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heets/sheet9.xml" ContentType="application/vnd.openxmlformats-officedocument.spreadsheetml.chart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0.xml" ContentType="application/vnd.openxmlformats-officedocument.spreadsheetml.chartsheet+xml"/>
  <Override PartName="/xl/drawings/drawing1.xml" ContentType="application/vnd.openxmlformats-officedocument.drawing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hartsheets/sheet1.xml" ContentType="application/vnd.openxmlformats-officedocument.spreadsheetml.chartshee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docProps/core.xml" ContentType="application/vnd.openxmlformats-package.core-properties+xml"/>
  <Override PartName="/xl/charts/chart7.xml" ContentType="application/vnd.openxmlformats-officedocument.drawingml.chart+xml"/>
  <Default Extension="bin" ContentType="application/vnd.openxmlformats-officedocument.spreadsheetml.printerSettings"/>
  <Override PartName="/xl/drawings/drawing9.xml" ContentType="application/vnd.openxmlformats-officedocument.drawing+xml"/>
  <Override PartName="/xl/charts/chart10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5" yWindow="6660" windowWidth="28860" windowHeight="6705" firstSheet="8" activeTab="12"/>
  </bookViews>
  <sheets>
    <sheet name="Aeration" sheetId="7" r:id="rId1"/>
    <sheet name="Raw Dens" sheetId="20" r:id="rId2"/>
    <sheet name="Sample Temperature" sheetId="21" r:id="rId3"/>
    <sheet name="Temperature Correction" sheetId="24" r:id="rId4"/>
    <sheet name="Sample Pressure" sheetId="22" r:id="rId5"/>
    <sheet name="Air Density" sheetId="23" r:id="rId6"/>
    <sheet name="Sample Flowrate" sheetId="26" r:id="rId7"/>
    <sheet name="Baseline Density" sheetId="25" r:id="rId8"/>
    <sheet name="SW 1005 Test Data" sheetId="1" r:id="rId9"/>
    <sheet name="SW 1005 Test 2 Data" sheetId="13" r:id="rId10"/>
    <sheet name="SW 1005 Engine Op Data" sheetId="28" r:id="rId11"/>
    <sheet name="SW 1005 Engine Op Data Test 2" sheetId="29" r:id="rId12"/>
    <sheet name="IAR 1005 Test Data" sheetId="17" r:id="rId13"/>
    <sheet name="LZ 1005 Aeration Data" sheetId="19" r:id="rId14"/>
    <sheet name="SW 1005 Chem" sheetId="2" r:id="rId15"/>
    <sheet name="SW 1005 Chem 2" sheetId="14" r:id="rId16"/>
    <sheet name="LZ 1005 engine Op Data" sheetId="18" r:id="rId17"/>
    <sheet name="SW 1005 Post Test" sheetId="5" r:id="rId18"/>
    <sheet name="PCC vs Aeration" sheetId="8" r:id="rId19"/>
    <sheet name="Raw Density" sheetId="11" r:id="rId20"/>
  </sheets>
  <externalReferences>
    <externalReference r:id="rId21"/>
  </externalReferences>
  <definedNames>
    <definedName name="ACC">[1]Data!$B$63</definedName>
    <definedName name="AUTHCODE">[1]Data!$B$33</definedName>
    <definedName name="BILLINGNO">[1]Data!$B$37</definedName>
    <definedName name="CALCOUNT">[1]Data!$B$72</definedName>
    <definedName name="CL_REQ">[1]Data!$B$34</definedName>
    <definedName name="COI_REV">[1]Data!$B$49</definedName>
    <definedName name="COI_REV_BY">[1]Data!$B$50</definedName>
    <definedName name="COI_REV_DT">[1]Data!$B$51</definedName>
    <definedName name="COMP_PROJ">[1]Data!$B$35</definedName>
    <definedName name="DTREG">[1]Data!$B$28</definedName>
    <definedName name="DTSCHD_SR">[1]Data!$B$39</definedName>
    <definedName name="FORM">[1]Data!$B$15</definedName>
    <definedName name="FUEL_NAME">[1]Data!$B$65</definedName>
    <definedName name="FUELBTID">[1]Data!$B$14</definedName>
    <definedName name="LABOCODE">[1]Data!$B$29</definedName>
    <definedName name="MTID">[1]Data!$B$1</definedName>
    <definedName name="OILCODE">[1]Data!$B$7</definedName>
    <definedName name="SAE_GRADE">[1]Data!$B$16</definedName>
    <definedName name="SCHED_TESTLEN">[1]Data!$B$54</definedName>
    <definedName name="SCHED_TESTLEN_UNITS">[1]Data!$B$55</definedName>
    <definedName name="SPEC_INS">[1]Data!$B$57</definedName>
    <definedName name="STAND">[1]Data!$B$17</definedName>
    <definedName name="TANKNUM">[1]Data!$B$24</definedName>
    <definedName name="TESTNAME">[1]Data!$B$4</definedName>
    <definedName name="TESTNUM">[1]Data!$B$42</definedName>
    <definedName name="TSTSPON_DET_NAME">[1]Data!$B$70</definedName>
    <definedName name="VID">[1]Data!$B$2</definedName>
  </definedNames>
  <calcPr calcId="125725"/>
</workbook>
</file>

<file path=xl/calcChain.xml><?xml version="1.0" encoding="utf-8"?>
<calcChain xmlns="http://schemas.openxmlformats.org/spreadsheetml/2006/main">
  <c r="AA501" i="13"/>
  <c r="AA500"/>
  <c r="AA499"/>
  <c r="AA498"/>
  <c r="AA497"/>
  <c r="AA496"/>
  <c r="AA495"/>
  <c r="AA494"/>
  <c r="AA493"/>
  <c r="AA492"/>
  <c r="AA491"/>
  <c r="AA490"/>
  <c r="AA489"/>
  <c r="AA488"/>
  <c r="AA487"/>
  <c r="AA486"/>
  <c r="AA485"/>
  <c r="AA484"/>
  <c r="AA483"/>
  <c r="AA482"/>
  <c r="AA481"/>
  <c r="AA480"/>
  <c r="AA479"/>
  <c r="AA478"/>
  <c r="AA477"/>
  <c r="AA476"/>
  <c r="AA475"/>
  <c r="AA474"/>
  <c r="AA473"/>
  <c r="AA472"/>
  <c r="AA471"/>
  <c r="AA470"/>
  <c r="AA469"/>
  <c r="AA468"/>
  <c r="AA467"/>
  <c r="AA466"/>
  <c r="AA465"/>
  <c r="AA464"/>
  <c r="AA463"/>
  <c r="AA462"/>
  <c r="AA461"/>
  <c r="AA460"/>
  <c r="AA459"/>
  <c r="AA458"/>
  <c r="AA457"/>
  <c r="AA456"/>
  <c r="AA455"/>
  <c r="AA454"/>
  <c r="AA453"/>
  <c r="AA452"/>
  <c r="AA451"/>
  <c r="AA450"/>
  <c r="AA449"/>
  <c r="AA448"/>
  <c r="AA447"/>
  <c r="AA446"/>
  <c r="AA445"/>
  <c r="AA444"/>
  <c r="AA443"/>
  <c r="AA442"/>
  <c r="AA441"/>
  <c r="AA440"/>
  <c r="AA439"/>
  <c r="AA438"/>
  <c r="AA437"/>
  <c r="AA436"/>
  <c r="AA435"/>
  <c r="AA434"/>
  <c r="AA433"/>
  <c r="AA432"/>
  <c r="AA431"/>
  <c r="AA430"/>
  <c r="AA429"/>
  <c r="AA428"/>
  <c r="AA427"/>
  <c r="AA426"/>
  <c r="AA425"/>
  <c r="AA424"/>
  <c r="AA423"/>
  <c r="AA422"/>
  <c r="AA421"/>
  <c r="AA420"/>
  <c r="AA419"/>
  <c r="AA418"/>
  <c r="AA417"/>
  <c r="AA416"/>
  <c r="AA415"/>
  <c r="AA414"/>
  <c r="AA413"/>
  <c r="AA412"/>
  <c r="AA411"/>
  <c r="AA410"/>
  <c r="AA409"/>
  <c r="AA408"/>
  <c r="AA407"/>
  <c r="AA406"/>
  <c r="AA405"/>
  <c r="AA404"/>
  <c r="AA403"/>
  <c r="AA402"/>
  <c r="AA401"/>
  <c r="AA400"/>
  <c r="AA399"/>
  <c r="AA398"/>
  <c r="AA397"/>
  <c r="AA396"/>
  <c r="AA395"/>
  <c r="AA394"/>
  <c r="AA393"/>
  <c r="AA392"/>
  <c r="AA391"/>
  <c r="AA390"/>
  <c r="AA389"/>
  <c r="AA388"/>
  <c r="AA387"/>
  <c r="AA386"/>
  <c r="AA385"/>
  <c r="AA384"/>
  <c r="AA383"/>
  <c r="AA382"/>
  <c r="AA381"/>
  <c r="AA380"/>
  <c r="AA379"/>
  <c r="AA378"/>
  <c r="AA377"/>
  <c r="AA376"/>
  <c r="AA375"/>
  <c r="AA374"/>
  <c r="AA373"/>
  <c r="AA372"/>
  <c r="AA371"/>
  <c r="AA370"/>
  <c r="AA369"/>
  <c r="AA368"/>
  <c r="AA367"/>
  <c r="AA366"/>
  <c r="AA365"/>
  <c r="AA364"/>
  <c r="AA363"/>
  <c r="AA362"/>
  <c r="AA361"/>
  <c r="AA360"/>
  <c r="AA359"/>
  <c r="AA358"/>
  <c r="AA357"/>
  <c r="AA356"/>
  <c r="AA355"/>
  <c r="AA354"/>
  <c r="AA353"/>
  <c r="AA352"/>
  <c r="AA351"/>
  <c r="AA350"/>
  <c r="AA349"/>
  <c r="AA348"/>
  <c r="AA347"/>
  <c r="AA346"/>
  <c r="AA345"/>
  <c r="AA344"/>
  <c r="AA343"/>
  <c r="AA342"/>
  <c r="AA341"/>
  <c r="AA340"/>
  <c r="AA339"/>
  <c r="AA338"/>
  <c r="AA337"/>
  <c r="AA336"/>
  <c r="AA335"/>
  <c r="AA334"/>
  <c r="AA333"/>
  <c r="AA332"/>
  <c r="AA331"/>
  <c r="AA330"/>
  <c r="AA329"/>
  <c r="AA328"/>
  <c r="AA327"/>
  <c r="AA326"/>
  <c r="AA325"/>
  <c r="AA324"/>
  <c r="AA323"/>
  <c r="AA322"/>
  <c r="AA321"/>
  <c r="AA320"/>
  <c r="AA319"/>
  <c r="AA318"/>
  <c r="AA317"/>
  <c r="AA316"/>
  <c r="AA315"/>
  <c r="AA314"/>
  <c r="AA313"/>
  <c r="AA312"/>
  <c r="AA311"/>
  <c r="AA310"/>
  <c r="AA309"/>
  <c r="AA308"/>
  <c r="AA307"/>
  <c r="AA306"/>
  <c r="AA305"/>
  <c r="AA304"/>
  <c r="AA303"/>
  <c r="AA302"/>
  <c r="AA301"/>
  <c r="AA300"/>
  <c r="AA299"/>
  <c r="AA298"/>
  <c r="AA297"/>
  <c r="AA296"/>
  <c r="AA295"/>
  <c r="AA294"/>
  <c r="AA293"/>
  <c r="AA292"/>
  <c r="AA291"/>
  <c r="AA290"/>
  <c r="AA289"/>
  <c r="AA288"/>
  <c r="AA287"/>
  <c r="AA286"/>
  <c r="AA285"/>
  <c r="AA284"/>
  <c r="AA283"/>
  <c r="AA282"/>
  <c r="AA281"/>
  <c r="AA280"/>
  <c r="AA279"/>
  <c r="AA278"/>
  <c r="AA277"/>
  <c r="AA276"/>
  <c r="AA275"/>
  <c r="AA274"/>
  <c r="AA273"/>
  <c r="AA272"/>
  <c r="AA271"/>
  <c r="AA270"/>
  <c r="AA269"/>
  <c r="AA268"/>
  <c r="AA267"/>
  <c r="AA266"/>
  <c r="AA265"/>
  <c r="AA264"/>
  <c r="AA263"/>
  <c r="AA262"/>
  <c r="AA261"/>
  <c r="AA260"/>
  <c r="AA259"/>
  <c r="AA258"/>
  <c r="AA257"/>
  <c r="AA256"/>
  <c r="AA255"/>
  <c r="AA254"/>
  <c r="AA253"/>
  <c r="AA252"/>
  <c r="AA251"/>
  <c r="AA250"/>
  <c r="AA249"/>
  <c r="AA248"/>
  <c r="AA247"/>
  <c r="AA246"/>
  <c r="AA245"/>
  <c r="AA244"/>
  <c r="AA243"/>
  <c r="AA242"/>
  <c r="AA241"/>
  <c r="AA240"/>
  <c r="AA239"/>
  <c r="AA238"/>
  <c r="AA237"/>
  <c r="AA236"/>
  <c r="AA235"/>
  <c r="AA234"/>
  <c r="AA233"/>
  <c r="AA232"/>
  <c r="AA231"/>
  <c r="AA230"/>
  <c r="AA229"/>
  <c r="AA228"/>
  <c r="AA227"/>
  <c r="AA226"/>
  <c r="AA225"/>
  <c r="AA224"/>
  <c r="AA223"/>
  <c r="AA222"/>
  <c r="AA221"/>
  <c r="AA220"/>
  <c r="AA219"/>
  <c r="AA218"/>
  <c r="AA217"/>
  <c r="AA216"/>
  <c r="AA215"/>
  <c r="AA214"/>
  <c r="AA213"/>
  <c r="AA212"/>
  <c r="AA211"/>
  <c r="AA210"/>
  <c r="AA209"/>
  <c r="AA208"/>
  <c r="AA207"/>
  <c r="AA206"/>
  <c r="AA205"/>
  <c r="AA204"/>
  <c r="AA203"/>
  <c r="AA202"/>
  <c r="AA201"/>
  <c r="AA200"/>
  <c r="AA199"/>
  <c r="AA198"/>
  <c r="AA197"/>
  <c r="AA196"/>
  <c r="AA195"/>
  <c r="AA194"/>
  <c r="AA193"/>
  <c r="AA192"/>
  <c r="AA191"/>
  <c r="AA190"/>
  <c r="AA189"/>
  <c r="AA188"/>
  <c r="AA187"/>
  <c r="AA186"/>
  <c r="AA185"/>
  <c r="AA184"/>
  <c r="AA183"/>
  <c r="AA182"/>
  <c r="AA181"/>
  <c r="AA180"/>
  <c r="AA179"/>
  <c r="AA178"/>
  <c r="AA177"/>
  <c r="AA176"/>
  <c r="AA175"/>
  <c r="AA174"/>
  <c r="AA173"/>
  <c r="AA172"/>
  <c r="AA171"/>
  <c r="AA170"/>
  <c r="AA169"/>
  <c r="AA168"/>
  <c r="AA167"/>
  <c r="AA166"/>
  <c r="AA165"/>
  <c r="AA164"/>
  <c r="AA163"/>
  <c r="AA162"/>
  <c r="AA161"/>
  <c r="AA160"/>
  <c r="AA159"/>
  <c r="AA158"/>
  <c r="AA157"/>
  <c r="AA156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AA67"/>
  <c r="AA66"/>
  <c r="AA65"/>
  <c r="AA64"/>
  <c r="AA63"/>
  <c r="AA62"/>
  <c r="AA61"/>
  <c r="AA60"/>
  <c r="AA59"/>
  <c r="AA58"/>
  <c r="AA57"/>
  <c r="AA56"/>
  <c r="AA55"/>
  <c r="AA54"/>
  <c r="AA53"/>
  <c r="AA52"/>
  <c r="AA51"/>
  <c r="AA50"/>
  <c r="AA49"/>
  <c r="AA48"/>
  <c r="AA47"/>
  <c r="AA46"/>
  <c r="AA45"/>
  <c r="AA44"/>
  <c r="AA43"/>
  <c r="AA42"/>
  <c r="AA41"/>
  <c r="AA40"/>
  <c r="AA39"/>
  <c r="AA38"/>
  <c r="AA37"/>
  <c r="AA36"/>
  <c r="AA35"/>
  <c r="AA34"/>
  <c r="AA33"/>
  <c r="AA32"/>
  <c r="AA31"/>
  <c r="AA3" i="1"/>
  <c r="AA4"/>
  <c r="AA5"/>
  <c r="AA6"/>
  <c r="AA7"/>
  <c r="AA8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15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AA174"/>
  <c r="AA175"/>
  <c r="AA176"/>
  <c r="AA177"/>
  <c r="AA178"/>
  <c r="AA179"/>
  <c r="AA180"/>
  <c r="AA181"/>
  <c r="AA182"/>
  <c r="AA183"/>
  <c r="AA184"/>
  <c r="AA185"/>
  <c r="AA186"/>
  <c r="AA187"/>
  <c r="AA188"/>
  <c r="AA189"/>
  <c r="AA190"/>
  <c r="AA191"/>
  <c r="AA192"/>
  <c r="AA193"/>
  <c r="AA194"/>
  <c r="AA195"/>
  <c r="AA196"/>
  <c r="AA197"/>
  <c r="AA198"/>
  <c r="AA199"/>
  <c r="AA200"/>
  <c r="AA201"/>
  <c r="AA202"/>
  <c r="AA203"/>
  <c r="AA204"/>
  <c r="AA205"/>
  <c r="AA206"/>
  <c r="AA207"/>
  <c r="AA208"/>
  <c r="AA209"/>
  <c r="AA210"/>
  <c r="AA211"/>
  <c r="AA212"/>
  <c r="AA213"/>
  <c r="AA214"/>
  <c r="AA215"/>
  <c r="AA216"/>
  <c r="AA217"/>
  <c r="AA218"/>
  <c r="AA219"/>
  <c r="AA220"/>
  <c r="AA221"/>
  <c r="AA222"/>
  <c r="AA223"/>
  <c r="AA224"/>
  <c r="AA225"/>
  <c r="AA226"/>
  <c r="AA227"/>
  <c r="AA228"/>
  <c r="AA229"/>
  <c r="AA230"/>
  <c r="AA231"/>
  <c r="AA232"/>
  <c r="AA233"/>
  <c r="AA234"/>
  <c r="AA235"/>
  <c r="AA236"/>
  <c r="AA237"/>
  <c r="AA238"/>
  <c r="AA239"/>
  <c r="AA240"/>
  <c r="AA241"/>
  <c r="AA242"/>
  <c r="AA243"/>
  <c r="AA244"/>
  <c r="AA245"/>
  <c r="AA246"/>
  <c r="AA247"/>
  <c r="AA248"/>
  <c r="AA249"/>
  <c r="AA250"/>
  <c r="AA251"/>
  <c r="AA252"/>
  <c r="AA253"/>
  <c r="AA254"/>
  <c r="AA255"/>
  <c r="AA256"/>
  <c r="AA257"/>
  <c r="AA258"/>
  <c r="AA259"/>
  <c r="AA260"/>
  <c r="AA261"/>
  <c r="AA262"/>
  <c r="AA263"/>
  <c r="AA264"/>
  <c r="AA265"/>
  <c r="AA266"/>
  <c r="AA267"/>
  <c r="AA268"/>
  <c r="AA269"/>
  <c r="AA270"/>
  <c r="AA271"/>
  <c r="AA272"/>
  <c r="AA273"/>
  <c r="AA274"/>
  <c r="AA275"/>
  <c r="AA276"/>
  <c r="AA277"/>
  <c r="AA278"/>
  <c r="AA279"/>
  <c r="AA280"/>
  <c r="AA281"/>
  <c r="AA282"/>
  <c r="AA283"/>
  <c r="AA284"/>
  <c r="AA285"/>
  <c r="AA286"/>
  <c r="AA287"/>
  <c r="AA288"/>
  <c r="AA289"/>
  <c r="AA290"/>
  <c r="AA291"/>
  <c r="AA292"/>
  <c r="AA293"/>
  <c r="AA294"/>
  <c r="AA295"/>
  <c r="AA296"/>
  <c r="AA297"/>
  <c r="AA298"/>
  <c r="AA299"/>
  <c r="AA300"/>
  <c r="AA301"/>
  <c r="AA302"/>
  <c r="AA303"/>
  <c r="AA304"/>
  <c r="AA305"/>
  <c r="AA306"/>
  <c r="AA307"/>
  <c r="AA308"/>
  <c r="AA309"/>
  <c r="AA310"/>
  <c r="AA311"/>
  <c r="AA312"/>
  <c r="AA313"/>
  <c r="AA314"/>
  <c r="AA315"/>
  <c r="AA316"/>
  <c r="AA317"/>
  <c r="AA318"/>
  <c r="AA319"/>
  <c r="AA320"/>
  <c r="AA321"/>
  <c r="AA322"/>
  <c r="AA323"/>
  <c r="AA324"/>
  <c r="AA325"/>
  <c r="AA326"/>
  <c r="AA327"/>
  <c r="AA328"/>
  <c r="AA329"/>
  <c r="AA330"/>
  <c r="AA331"/>
  <c r="AA332"/>
  <c r="AA333"/>
  <c r="AA334"/>
  <c r="AA335"/>
  <c r="AA336"/>
  <c r="AA337"/>
  <c r="AA338"/>
  <c r="AA339"/>
  <c r="AA340"/>
  <c r="AA341"/>
  <c r="AA342"/>
  <c r="AA343"/>
  <c r="AA344"/>
  <c r="AA345"/>
  <c r="AA346"/>
  <c r="AA347"/>
  <c r="AA348"/>
  <c r="AA349"/>
  <c r="AA350"/>
  <c r="AA351"/>
  <c r="AA352"/>
  <c r="AA353"/>
  <c r="AA354"/>
  <c r="AA355"/>
  <c r="AA356"/>
  <c r="AA357"/>
  <c r="AA358"/>
  <c r="AA359"/>
  <c r="AA360"/>
  <c r="AA361"/>
  <c r="AA362"/>
  <c r="AA363"/>
  <c r="AA364"/>
  <c r="AA365"/>
  <c r="AA366"/>
  <c r="AA367"/>
  <c r="AA368"/>
  <c r="AA369"/>
  <c r="AA370"/>
  <c r="AA371"/>
  <c r="AA372"/>
  <c r="AA373"/>
  <c r="AA374"/>
  <c r="AA375"/>
  <c r="AA376"/>
  <c r="AA377"/>
  <c r="AA378"/>
  <c r="AA379"/>
  <c r="AA380"/>
  <c r="AA381"/>
  <c r="AA382"/>
  <c r="AA383"/>
  <c r="AA384"/>
  <c r="AA385"/>
  <c r="AA386"/>
  <c r="AA387"/>
  <c r="AA388"/>
  <c r="AA389"/>
  <c r="AA390"/>
  <c r="AA391"/>
  <c r="AA392"/>
  <c r="AA393"/>
  <c r="AA394"/>
  <c r="AA395"/>
  <c r="AA396"/>
  <c r="AA397"/>
  <c r="AA398"/>
  <c r="AA399"/>
  <c r="AA400"/>
  <c r="AA401"/>
  <c r="AA402"/>
  <c r="AA403"/>
  <c r="AA404"/>
  <c r="AA405"/>
  <c r="AA406"/>
  <c r="AA407"/>
  <c r="AA408"/>
  <c r="AA409"/>
  <c r="AA410"/>
  <c r="AA411"/>
  <c r="AA412"/>
  <c r="AA413"/>
  <c r="AA414"/>
  <c r="AA415"/>
  <c r="AA416"/>
  <c r="AA417"/>
  <c r="AA418"/>
  <c r="AA419"/>
  <c r="AA420"/>
  <c r="AA421"/>
  <c r="AA422"/>
  <c r="AA423"/>
  <c r="AA424"/>
  <c r="AA425"/>
  <c r="AA426"/>
  <c r="AA427"/>
  <c r="AA428"/>
  <c r="AA429"/>
  <c r="AA430"/>
  <c r="AA431"/>
  <c r="AA432"/>
  <c r="AA433"/>
  <c r="AA434"/>
  <c r="AA435"/>
  <c r="AA436"/>
  <c r="AA437"/>
  <c r="AA438"/>
  <c r="AA439"/>
  <c r="AA440"/>
  <c r="AA441"/>
  <c r="AA442"/>
  <c r="AA443"/>
  <c r="AA444"/>
  <c r="AA445"/>
  <c r="AA446"/>
  <c r="AA447"/>
  <c r="AA448"/>
  <c r="AA449"/>
  <c r="AA450"/>
  <c r="AA451"/>
  <c r="AA452"/>
  <c r="AA453"/>
  <c r="AA454"/>
  <c r="AA455"/>
  <c r="AA456"/>
  <c r="AA457"/>
  <c r="AA458"/>
  <c r="AA459"/>
  <c r="AA460"/>
  <c r="AA461"/>
  <c r="AA462"/>
  <c r="AA463"/>
  <c r="AA464"/>
  <c r="AA465"/>
  <c r="AA466"/>
  <c r="AA467"/>
  <c r="AA468"/>
  <c r="AA469"/>
  <c r="AA470"/>
  <c r="AA471"/>
  <c r="AA472"/>
  <c r="AA473"/>
  <c r="AA474"/>
  <c r="AA475"/>
  <c r="AA476"/>
  <c r="AA477"/>
  <c r="AA478"/>
  <c r="AA479"/>
  <c r="AA480"/>
  <c r="AA481"/>
  <c r="AA482"/>
  <c r="AA483"/>
  <c r="AA484"/>
  <c r="AA485"/>
  <c r="AA486"/>
  <c r="AA487"/>
  <c r="AA488"/>
  <c r="AA489"/>
  <c r="AA490"/>
  <c r="AA491"/>
  <c r="AA492"/>
  <c r="AA493"/>
  <c r="AA494"/>
  <c r="AA495"/>
  <c r="AA496"/>
  <c r="AA497"/>
  <c r="AA498"/>
  <c r="AA499"/>
  <c r="AA500"/>
  <c r="AA501"/>
  <c r="AA2"/>
  <c r="AB2"/>
  <c r="BL3" i="17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L99"/>
  <c r="BL100"/>
  <c r="BL101"/>
  <c r="BL102"/>
  <c r="BL103"/>
  <c r="BL104"/>
  <c r="BL105"/>
  <c r="BL106"/>
  <c r="BL107"/>
  <c r="BL108"/>
  <c r="BL109"/>
  <c r="BL110"/>
  <c r="BL111"/>
  <c r="BL112"/>
  <c r="BL113"/>
  <c r="BL114"/>
  <c r="BL115"/>
  <c r="BL116"/>
  <c r="BL117"/>
  <c r="BL118"/>
  <c r="BL119"/>
  <c r="BL120"/>
  <c r="BL121"/>
  <c r="BL122"/>
  <c r="BL123"/>
  <c r="BL124"/>
  <c r="BL125"/>
  <c r="BL126"/>
  <c r="BL127"/>
  <c r="BL128"/>
  <c r="BL129"/>
  <c r="BL130"/>
  <c r="BL131"/>
  <c r="BL132"/>
  <c r="BL133"/>
  <c r="BL134"/>
  <c r="BL135"/>
  <c r="BL136"/>
  <c r="BL137"/>
  <c r="BL138"/>
  <c r="BL139"/>
  <c r="BL140"/>
  <c r="BL141"/>
  <c r="BL142"/>
  <c r="BL143"/>
  <c r="BL144"/>
  <c r="BL145"/>
  <c r="BL146"/>
  <c r="BL147"/>
  <c r="BL148"/>
  <c r="BL149"/>
  <c r="BL150"/>
  <c r="BL151"/>
  <c r="BL152"/>
  <c r="BL153"/>
  <c r="BL154"/>
  <c r="BL155"/>
  <c r="BL156"/>
  <c r="BL157"/>
  <c r="BL158"/>
  <c r="BL159"/>
  <c r="BL160"/>
  <c r="BL161"/>
  <c r="BL162"/>
  <c r="BL163"/>
  <c r="BL164"/>
  <c r="BL165"/>
  <c r="BL166"/>
  <c r="BL167"/>
  <c r="BL168"/>
  <c r="BL169"/>
  <c r="BL170"/>
  <c r="BL171"/>
  <c r="BL172"/>
  <c r="BL173"/>
  <c r="BL174"/>
  <c r="BL175"/>
  <c r="BL176"/>
  <c r="BL177"/>
  <c r="BL178"/>
  <c r="BL179"/>
  <c r="BL180"/>
  <c r="BL181"/>
  <c r="BL182"/>
  <c r="BL183"/>
  <c r="BL184"/>
  <c r="BL185"/>
  <c r="BL186"/>
  <c r="BL187"/>
  <c r="BL188"/>
  <c r="BL189"/>
  <c r="BL190"/>
  <c r="BL191"/>
  <c r="BL192"/>
  <c r="BL193"/>
  <c r="BL194"/>
  <c r="BL195"/>
  <c r="BL196"/>
  <c r="BL197"/>
  <c r="BL198"/>
  <c r="BL199"/>
  <c r="BL200"/>
  <c r="BL201"/>
  <c r="BL202"/>
  <c r="BL203"/>
  <c r="BL204"/>
  <c r="BL205"/>
  <c r="BL206"/>
  <c r="BL207"/>
  <c r="BL208"/>
  <c r="BL209"/>
  <c r="BL210"/>
  <c r="BL211"/>
  <c r="BL212"/>
  <c r="BL213"/>
  <c r="BL214"/>
  <c r="BL215"/>
  <c r="BL216"/>
  <c r="BL217"/>
  <c r="BL218"/>
  <c r="BL219"/>
  <c r="BL220"/>
  <c r="BL221"/>
  <c r="BL222"/>
  <c r="BL223"/>
  <c r="BL224"/>
  <c r="BL225"/>
  <c r="BL226"/>
  <c r="BL227"/>
  <c r="BL228"/>
  <c r="BL229"/>
  <c r="BL230"/>
  <c r="BL231"/>
  <c r="BL232"/>
  <c r="BL233"/>
  <c r="BL234"/>
  <c r="BL235"/>
  <c r="BL236"/>
  <c r="BL237"/>
  <c r="BL238"/>
  <c r="BL239"/>
  <c r="BL240"/>
  <c r="BL241"/>
  <c r="BL242"/>
  <c r="BL243"/>
  <c r="BL244"/>
  <c r="BL245"/>
  <c r="BL246"/>
  <c r="BL247"/>
  <c r="BL248"/>
  <c r="BL249"/>
  <c r="BL250"/>
  <c r="BL251"/>
  <c r="BL252"/>
  <c r="BL253"/>
  <c r="BL254"/>
  <c r="BL255"/>
  <c r="BL256"/>
  <c r="BL257"/>
  <c r="BL258"/>
  <c r="BL259"/>
  <c r="BL260"/>
  <c r="BL261"/>
  <c r="BL262"/>
  <c r="BL263"/>
  <c r="BL264"/>
  <c r="BL265"/>
  <c r="BL266"/>
  <c r="BL267"/>
  <c r="BL268"/>
  <c r="BL269"/>
  <c r="BL270"/>
  <c r="BL271"/>
  <c r="BL272"/>
  <c r="BL273"/>
  <c r="BL274"/>
  <c r="BL275"/>
  <c r="BL276"/>
  <c r="BL277"/>
  <c r="BL278"/>
  <c r="BL279"/>
  <c r="BL280"/>
  <c r="BL281"/>
  <c r="BL282"/>
  <c r="BL283"/>
  <c r="BL284"/>
  <c r="BL285"/>
  <c r="BL286"/>
  <c r="BL287"/>
  <c r="BL288"/>
  <c r="BL289"/>
  <c r="BL290"/>
  <c r="BL291"/>
  <c r="BL292"/>
  <c r="BL293"/>
  <c r="BL294"/>
  <c r="BL295"/>
  <c r="BL296"/>
  <c r="BL297"/>
  <c r="BL298"/>
  <c r="BL299"/>
  <c r="BL300"/>
  <c r="BL301"/>
  <c r="BL302"/>
  <c r="BL303"/>
  <c r="BL304"/>
  <c r="BL305"/>
  <c r="BL306"/>
  <c r="BL307"/>
  <c r="BL308"/>
  <c r="BL309"/>
  <c r="BL310"/>
  <c r="BL311"/>
  <c r="BL312"/>
  <c r="BL313"/>
  <c r="BL314"/>
  <c r="BL315"/>
  <c r="BL316"/>
  <c r="BL317"/>
  <c r="BL318"/>
  <c r="BL319"/>
  <c r="BL320"/>
  <c r="BL321"/>
  <c r="BL322"/>
  <c r="BL323"/>
  <c r="BL324"/>
  <c r="BL325"/>
  <c r="BL326"/>
  <c r="BL327"/>
  <c r="BL328"/>
  <c r="BL329"/>
  <c r="BL330"/>
  <c r="BL331"/>
  <c r="BL332"/>
  <c r="BL333"/>
  <c r="BL334"/>
  <c r="BL335"/>
  <c r="BL336"/>
  <c r="BL337"/>
  <c r="BL338"/>
  <c r="BL339"/>
  <c r="BL340"/>
  <c r="BL341"/>
  <c r="BL342"/>
  <c r="BL343"/>
  <c r="BL344"/>
  <c r="BL345"/>
  <c r="BL346"/>
  <c r="BL347"/>
  <c r="BL348"/>
  <c r="BL349"/>
  <c r="BL350"/>
  <c r="BL351"/>
  <c r="BL352"/>
  <c r="BL353"/>
  <c r="BL354"/>
  <c r="BL355"/>
  <c r="BL356"/>
  <c r="BL357"/>
  <c r="BL358"/>
  <c r="BL359"/>
  <c r="BL360"/>
  <c r="BL361"/>
  <c r="BL362"/>
  <c r="BL363"/>
  <c r="BL364"/>
  <c r="BL365"/>
  <c r="BL366"/>
  <c r="BL367"/>
  <c r="BL368"/>
  <c r="BL369"/>
  <c r="BL370"/>
  <c r="BL371"/>
  <c r="BL372"/>
  <c r="BL373"/>
  <c r="BL374"/>
  <c r="BL375"/>
  <c r="BL376"/>
  <c r="BL377"/>
  <c r="BL378"/>
  <c r="BL379"/>
  <c r="BL380"/>
  <c r="BL381"/>
  <c r="BL382"/>
  <c r="BL383"/>
  <c r="BL384"/>
  <c r="BL385"/>
  <c r="BL386"/>
  <c r="BL387"/>
  <c r="BL388"/>
  <c r="BL389"/>
  <c r="BL390"/>
  <c r="BL391"/>
  <c r="BL392"/>
  <c r="BL393"/>
  <c r="BL394"/>
  <c r="BL395"/>
  <c r="BL396"/>
  <c r="BL397"/>
  <c r="BL398"/>
  <c r="BL399"/>
  <c r="BL400"/>
  <c r="BL401"/>
  <c r="BL402"/>
  <c r="BL403"/>
  <c r="BL404"/>
  <c r="BL405"/>
  <c r="BL406"/>
  <c r="BL407"/>
  <c r="BL408"/>
  <c r="BL409"/>
  <c r="BL410"/>
  <c r="BL411"/>
  <c r="BL412"/>
  <c r="BL413"/>
  <c r="BL414"/>
  <c r="BL415"/>
  <c r="BL416"/>
  <c r="BL417"/>
  <c r="BL418"/>
  <c r="BL419"/>
  <c r="BL420"/>
  <c r="BL421"/>
  <c r="BL422"/>
  <c r="BL423"/>
  <c r="BL424"/>
  <c r="BL425"/>
  <c r="BL426"/>
  <c r="BL427"/>
  <c r="BL428"/>
  <c r="BL429"/>
  <c r="BL430"/>
  <c r="BL431"/>
  <c r="BL432"/>
  <c r="BL433"/>
  <c r="BL434"/>
  <c r="BL435"/>
  <c r="BL436"/>
  <c r="BL437"/>
  <c r="BL438"/>
  <c r="BL439"/>
  <c r="BL440"/>
  <c r="BL441"/>
  <c r="BL442"/>
  <c r="BL443"/>
  <c r="BL444"/>
  <c r="BL445"/>
  <c r="BL446"/>
  <c r="BL447"/>
  <c r="BL448"/>
  <c r="BL449"/>
  <c r="BL450"/>
  <c r="BL451"/>
  <c r="BL452"/>
  <c r="BL453"/>
  <c r="BL454"/>
  <c r="BL455"/>
  <c r="BL456"/>
  <c r="BL457"/>
  <c r="BL458"/>
  <c r="BL459"/>
  <c r="BL460"/>
  <c r="BL461"/>
  <c r="BL462"/>
  <c r="BL463"/>
  <c r="BL464"/>
  <c r="BL465"/>
  <c r="BL466"/>
  <c r="BL467"/>
  <c r="BL468"/>
  <c r="BL469"/>
  <c r="BL470"/>
  <c r="BL471"/>
  <c r="BL472"/>
  <c r="BL473"/>
  <c r="BL474"/>
  <c r="BL475"/>
  <c r="BL476"/>
  <c r="BL477"/>
  <c r="BL478"/>
  <c r="BL479"/>
  <c r="BL480"/>
  <c r="BL481"/>
  <c r="BL482"/>
  <c r="BL483"/>
  <c r="BL484"/>
  <c r="BL485"/>
  <c r="BL486"/>
  <c r="BL487"/>
  <c r="BL488"/>
  <c r="BL489"/>
  <c r="BL490"/>
  <c r="BL491"/>
  <c r="BL492"/>
  <c r="BL493"/>
  <c r="BL494"/>
  <c r="BL495"/>
  <c r="BL496"/>
  <c r="BL497"/>
  <c r="BL498"/>
  <c r="BL499"/>
  <c r="BL500"/>
  <c r="BL501"/>
  <c r="BL2"/>
  <c r="BK2"/>
  <c r="B11" i="18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10"/>
  <c r="BK3" i="17" l="1"/>
  <c r="BK4"/>
  <c r="BK5"/>
  <c r="BK6"/>
  <c r="BK7"/>
  <c r="BK8"/>
  <c r="BK9"/>
  <c r="BK10"/>
  <c r="BK11"/>
  <c r="BK12"/>
  <c r="BK13"/>
  <c r="BK14"/>
  <c r="BK15"/>
  <c r="BK16"/>
  <c r="BK17"/>
  <c r="BK18"/>
  <c r="BK19"/>
  <c r="BK20"/>
  <c r="BK21"/>
  <c r="BK22"/>
  <c r="BK23"/>
  <c r="BK24"/>
  <c r="BK25"/>
  <c r="BK26"/>
  <c r="BK27"/>
  <c r="BK28"/>
  <c r="BK29"/>
  <c r="BK30"/>
  <c r="BK31"/>
  <c r="BK32"/>
  <c r="BK33"/>
  <c r="BK34"/>
  <c r="BK35"/>
  <c r="BK36"/>
  <c r="BK37"/>
  <c r="BK38"/>
  <c r="BK39"/>
  <c r="BK40"/>
  <c r="BK41"/>
  <c r="BK42"/>
  <c r="BK43"/>
  <c r="BK44"/>
  <c r="BK45"/>
  <c r="BK46"/>
  <c r="BK47"/>
  <c r="BK48"/>
  <c r="BK49"/>
  <c r="BK50"/>
  <c r="BK51"/>
  <c r="BK52"/>
  <c r="BK53"/>
  <c r="BK54"/>
  <c r="BK55"/>
  <c r="BK56"/>
  <c r="BK57"/>
  <c r="BK58"/>
  <c r="BK59"/>
  <c r="BK60"/>
  <c r="BK61"/>
  <c r="BK62"/>
  <c r="BK63"/>
  <c r="BK64"/>
  <c r="BK65"/>
  <c r="BK66"/>
  <c r="BK67"/>
  <c r="BK68"/>
  <c r="BK69"/>
  <c r="BK70"/>
  <c r="BK71"/>
  <c r="BK72"/>
  <c r="BK73"/>
  <c r="BK74"/>
  <c r="BK75"/>
  <c r="BK76"/>
  <c r="BK77"/>
  <c r="BK78"/>
  <c r="BK79"/>
  <c r="BK80"/>
  <c r="BK81"/>
  <c r="BK82"/>
  <c r="BK83"/>
  <c r="BK84"/>
  <c r="BK85"/>
  <c r="BK86"/>
  <c r="BK87"/>
  <c r="BK88"/>
  <c r="BK89"/>
  <c r="BK90"/>
  <c r="BK91"/>
  <c r="BK92"/>
  <c r="BK93"/>
  <c r="BK94"/>
  <c r="BK95"/>
  <c r="BK96"/>
  <c r="BK97"/>
  <c r="BK98"/>
  <c r="BK99"/>
  <c r="BK100"/>
  <c r="BK101"/>
  <c r="BK102"/>
  <c r="BK103"/>
  <c r="BK104"/>
  <c r="BK105"/>
  <c r="BK106"/>
  <c r="BK107"/>
  <c r="BK108"/>
  <c r="BK109"/>
  <c r="BK110"/>
  <c r="BK111"/>
  <c r="BK112"/>
  <c r="BK113"/>
  <c r="BK114"/>
  <c r="BK115"/>
  <c r="BK116"/>
  <c r="BK117"/>
  <c r="BK118"/>
  <c r="BK119"/>
  <c r="BK120"/>
  <c r="BK121"/>
  <c r="BK122"/>
  <c r="BK123"/>
  <c r="BK124"/>
  <c r="BK125"/>
  <c r="BK126"/>
  <c r="BK127"/>
  <c r="BK128"/>
  <c r="BK129"/>
  <c r="BK130"/>
  <c r="BK131"/>
  <c r="BK132"/>
  <c r="BK133"/>
  <c r="BK134"/>
  <c r="BK135"/>
  <c r="BK136"/>
  <c r="BK137"/>
  <c r="BK138"/>
  <c r="BK139"/>
  <c r="BK140"/>
  <c r="BK141"/>
  <c r="BK142"/>
  <c r="BK143"/>
  <c r="BK144"/>
  <c r="BK145"/>
  <c r="BK146"/>
  <c r="BK147"/>
  <c r="BK148"/>
  <c r="BK149"/>
  <c r="BK150"/>
  <c r="BK151"/>
  <c r="BK152"/>
  <c r="BK153"/>
  <c r="BK154"/>
  <c r="BK155"/>
  <c r="BK156"/>
  <c r="BK157"/>
  <c r="BK158"/>
  <c r="BK159"/>
  <c r="BK160"/>
  <c r="BK161"/>
  <c r="BK162"/>
  <c r="BK163"/>
  <c r="BK164"/>
  <c r="BK165"/>
  <c r="BK166"/>
  <c r="BK167"/>
  <c r="BK168"/>
  <c r="BK169"/>
  <c r="BK170"/>
  <c r="BK171"/>
  <c r="BK172"/>
  <c r="BK173"/>
  <c r="BK174"/>
  <c r="BK175"/>
  <c r="BK176"/>
  <c r="BK177"/>
  <c r="BK178"/>
  <c r="BK179"/>
  <c r="BK180"/>
  <c r="BK181"/>
  <c r="BK182"/>
  <c r="BK183"/>
  <c r="BK184"/>
  <c r="BK185"/>
  <c r="BK186"/>
  <c r="BK187"/>
  <c r="BK188"/>
  <c r="BK189"/>
  <c r="BK190"/>
  <c r="BK191"/>
  <c r="BK192"/>
  <c r="BK193"/>
  <c r="BK194"/>
  <c r="BK195"/>
  <c r="BK196"/>
  <c r="BK197"/>
  <c r="BK198"/>
  <c r="BK199"/>
  <c r="BK200"/>
  <c r="BK201"/>
  <c r="BK202"/>
  <c r="BK203"/>
  <c r="BK204"/>
  <c r="BK205"/>
  <c r="BK206"/>
  <c r="BK207"/>
  <c r="BK208"/>
  <c r="BK209"/>
  <c r="BK210"/>
  <c r="BK211"/>
  <c r="BK212"/>
  <c r="BK213"/>
  <c r="BK214"/>
  <c r="BK215"/>
  <c r="BK216"/>
  <c r="BK217"/>
  <c r="BK218"/>
  <c r="BK219"/>
  <c r="BK220"/>
  <c r="BK221"/>
  <c r="BK222"/>
  <c r="BK223"/>
  <c r="BK224"/>
  <c r="BK225"/>
  <c r="BK226"/>
  <c r="BK227"/>
  <c r="BK228"/>
  <c r="BK229"/>
  <c r="BK230"/>
  <c r="BK231"/>
  <c r="BK232"/>
  <c r="BK233"/>
  <c r="BK234"/>
  <c r="BK235"/>
  <c r="BK236"/>
  <c r="BK237"/>
  <c r="BK238"/>
  <c r="BK239"/>
  <c r="BK240"/>
  <c r="BK241"/>
  <c r="BK242"/>
  <c r="BK243"/>
  <c r="BK244"/>
  <c r="BK245"/>
  <c r="BK246"/>
  <c r="BK247"/>
  <c r="BK248"/>
  <c r="BK249"/>
  <c r="BK250"/>
  <c r="BK251"/>
  <c r="BK252"/>
  <c r="BK253"/>
  <c r="BK254"/>
  <c r="BK255"/>
  <c r="BK256"/>
  <c r="BK257"/>
  <c r="BK258"/>
  <c r="BK259"/>
  <c r="BK260"/>
  <c r="BK261"/>
  <c r="BK262"/>
  <c r="BK263"/>
  <c r="BK264"/>
  <c r="BK265"/>
  <c r="BK266"/>
  <c r="BK267"/>
  <c r="BK268"/>
  <c r="BK269"/>
  <c r="BK270"/>
  <c r="BK271"/>
  <c r="BK272"/>
  <c r="BK273"/>
  <c r="BK274"/>
  <c r="BK275"/>
  <c r="BK276"/>
  <c r="BK277"/>
  <c r="BK278"/>
  <c r="BK279"/>
  <c r="BK280"/>
  <c r="BK281"/>
  <c r="BK282"/>
  <c r="BK283"/>
  <c r="BK284"/>
  <c r="BK285"/>
  <c r="BK286"/>
  <c r="BK287"/>
  <c r="BK288"/>
  <c r="BK289"/>
  <c r="BK290"/>
  <c r="BK291"/>
  <c r="BK292"/>
  <c r="BK293"/>
  <c r="BK294"/>
  <c r="BK295"/>
  <c r="BK296"/>
  <c r="BK297"/>
  <c r="BK298"/>
  <c r="BK299"/>
  <c r="BK300"/>
  <c r="BK301"/>
  <c r="BK302"/>
  <c r="BK303"/>
  <c r="BK304"/>
  <c r="BK305"/>
  <c r="BK306"/>
  <c r="BK307"/>
  <c r="BK308"/>
  <c r="BK309"/>
  <c r="BK310"/>
  <c r="BK311"/>
  <c r="BK312"/>
  <c r="BK313"/>
  <c r="BK314"/>
  <c r="BK315"/>
  <c r="BK316"/>
  <c r="BK317"/>
  <c r="BK318"/>
  <c r="BK319"/>
  <c r="BK320"/>
  <c r="BK321"/>
  <c r="BK322"/>
  <c r="BK323"/>
  <c r="BK324"/>
  <c r="BK325"/>
  <c r="BK326"/>
  <c r="BK327"/>
  <c r="BK328"/>
  <c r="BK329"/>
  <c r="BK330"/>
  <c r="BK331"/>
  <c r="BK332"/>
  <c r="BK333"/>
  <c r="BK334"/>
  <c r="BK335"/>
  <c r="BK336"/>
  <c r="BK337"/>
  <c r="BK338"/>
  <c r="BK339"/>
  <c r="BK340"/>
  <c r="BK341"/>
  <c r="BK342"/>
  <c r="BK343"/>
  <c r="BK344"/>
  <c r="BK345"/>
  <c r="BK346"/>
  <c r="BK347"/>
  <c r="BK348"/>
  <c r="BK349"/>
  <c r="BK350"/>
  <c r="BK351"/>
  <c r="BK352"/>
  <c r="BK353"/>
  <c r="BK354"/>
  <c r="BK355"/>
  <c r="BK356"/>
  <c r="BK357"/>
  <c r="BK358"/>
  <c r="BK359"/>
  <c r="BK360"/>
  <c r="BK361"/>
  <c r="BK362"/>
  <c r="BK363"/>
  <c r="BK364"/>
  <c r="BK365"/>
  <c r="BK366"/>
  <c r="BK367"/>
  <c r="BK368"/>
  <c r="BK369"/>
  <c r="BK370"/>
  <c r="BK371"/>
  <c r="BK372"/>
  <c r="BK373"/>
  <c r="BK374"/>
  <c r="BK375"/>
  <c r="BK376"/>
  <c r="BK377"/>
  <c r="BK378"/>
  <c r="BK379"/>
  <c r="BK380"/>
  <c r="BK381"/>
  <c r="BK382"/>
  <c r="BK383"/>
  <c r="BK384"/>
  <c r="BK385"/>
  <c r="BK386"/>
  <c r="BK387"/>
  <c r="BK388"/>
  <c r="BK389"/>
  <c r="BK390"/>
  <c r="BK391"/>
  <c r="BK392"/>
  <c r="BK393"/>
  <c r="BK394"/>
  <c r="BK395"/>
  <c r="BK396"/>
  <c r="BK397"/>
  <c r="BK398"/>
  <c r="BK399"/>
  <c r="BK400"/>
  <c r="BK401"/>
  <c r="BK402"/>
  <c r="BK403"/>
  <c r="BK404"/>
  <c r="BK405"/>
  <c r="BK406"/>
  <c r="BK407"/>
  <c r="BK408"/>
  <c r="BK409"/>
  <c r="BK410"/>
  <c r="BK411"/>
  <c r="BK412"/>
  <c r="BK413"/>
  <c r="BK414"/>
  <c r="BK415"/>
  <c r="BK416"/>
  <c r="BK417"/>
  <c r="BK418"/>
  <c r="BK419"/>
  <c r="BK420"/>
  <c r="BK421"/>
  <c r="BK422"/>
  <c r="BK423"/>
  <c r="BK424"/>
  <c r="BK425"/>
  <c r="BK426"/>
  <c r="BK427"/>
  <c r="BK428"/>
  <c r="BK429"/>
  <c r="BK430"/>
  <c r="BK431"/>
  <c r="BK432"/>
  <c r="BK433"/>
  <c r="BK434"/>
  <c r="BK435"/>
  <c r="BK436"/>
  <c r="BK437"/>
  <c r="BK438"/>
  <c r="BK439"/>
  <c r="BK440"/>
  <c r="BK441"/>
  <c r="BK442"/>
  <c r="BK443"/>
  <c r="BK444"/>
  <c r="BK445"/>
  <c r="BK446"/>
  <c r="BK447"/>
  <c r="BK448"/>
  <c r="BK449"/>
  <c r="BK450"/>
  <c r="BK451"/>
  <c r="BK452"/>
  <c r="BK453"/>
  <c r="BK454"/>
  <c r="BK455"/>
  <c r="BK456"/>
  <c r="BK457"/>
  <c r="BK458"/>
  <c r="BK459"/>
  <c r="BK460"/>
  <c r="BK461"/>
  <c r="BK462"/>
  <c r="BK463"/>
  <c r="BK464"/>
  <c r="BK465"/>
  <c r="BK466"/>
  <c r="BK467"/>
  <c r="BK468"/>
  <c r="BK469"/>
  <c r="BK470"/>
  <c r="BK471"/>
  <c r="BK472"/>
  <c r="BK473"/>
  <c r="BK474"/>
  <c r="BK475"/>
  <c r="BK476"/>
  <c r="BK477"/>
  <c r="BK478"/>
  <c r="BK479"/>
  <c r="BK480"/>
  <c r="BK481"/>
  <c r="BK482"/>
  <c r="BK483"/>
  <c r="BK484"/>
  <c r="BK485"/>
  <c r="BK486"/>
  <c r="BK487"/>
  <c r="BK488"/>
  <c r="BK489"/>
  <c r="BK490"/>
  <c r="BK491"/>
  <c r="BK492"/>
  <c r="BK493"/>
  <c r="BK494"/>
  <c r="BK495"/>
  <c r="BK496"/>
  <c r="BK497"/>
  <c r="BK498"/>
  <c r="BK499"/>
  <c r="BK500"/>
  <c r="BK501"/>
  <c r="AB3" i="1" l="1"/>
  <c r="AB4"/>
  <c r="AB5"/>
  <c r="AB6"/>
  <c r="AB7"/>
  <c r="AB8"/>
  <c r="AB9"/>
  <c r="AB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337"/>
  <c r="AB338"/>
  <c r="AB339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B356"/>
  <c r="AB357"/>
  <c r="AB358"/>
  <c r="AB359"/>
  <c r="AB360"/>
  <c r="AB361"/>
  <c r="AB362"/>
  <c r="AB363"/>
  <c r="AB364"/>
  <c r="AB365"/>
  <c r="AB366"/>
  <c r="AB367"/>
  <c r="AB368"/>
  <c r="AB369"/>
  <c r="AB370"/>
  <c r="AB371"/>
  <c r="AB372"/>
  <c r="AB373"/>
  <c r="AB374"/>
  <c r="AB375"/>
  <c r="AB376"/>
  <c r="AB377"/>
  <c r="AB378"/>
  <c r="AB379"/>
  <c r="AB380"/>
  <c r="AB381"/>
  <c r="AB382"/>
  <c r="AB383"/>
  <c r="AB384"/>
  <c r="AB385"/>
  <c r="AB386"/>
  <c r="AB387"/>
  <c r="AB388"/>
  <c r="AB389"/>
  <c r="AB390"/>
  <c r="AB391"/>
  <c r="AB392"/>
  <c r="AB393"/>
  <c r="AB394"/>
  <c r="AB395"/>
  <c r="AB396"/>
  <c r="AB397"/>
  <c r="AB398"/>
  <c r="AB399"/>
  <c r="AB400"/>
  <c r="AB401"/>
  <c r="AB402"/>
  <c r="AB403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B444"/>
  <c r="AB445"/>
  <c r="AB446"/>
  <c r="AB447"/>
  <c r="AB448"/>
  <c r="AB449"/>
  <c r="AB450"/>
  <c r="AB451"/>
  <c r="AB452"/>
  <c r="AB453"/>
  <c r="AB454"/>
  <c r="AB455"/>
  <c r="AB456"/>
  <c r="AB457"/>
  <c r="AB458"/>
  <c r="AB459"/>
  <c r="AB460"/>
  <c r="AB461"/>
  <c r="AB462"/>
  <c r="AB463"/>
  <c r="AB464"/>
  <c r="AB465"/>
  <c r="AB466"/>
  <c r="AB467"/>
  <c r="AB468"/>
  <c r="AB469"/>
  <c r="AB470"/>
  <c r="AB471"/>
  <c r="AB472"/>
  <c r="AB473"/>
  <c r="AB474"/>
  <c r="AB475"/>
  <c r="AB476"/>
  <c r="AB477"/>
  <c r="AB478"/>
  <c r="AB479"/>
  <c r="AB480"/>
  <c r="AB481"/>
  <c r="AB482"/>
  <c r="AB483"/>
  <c r="AB484"/>
  <c r="AB485"/>
  <c r="AB486"/>
  <c r="AB487"/>
  <c r="AB488"/>
  <c r="AB489"/>
  <c r="AB490"/>
  <c r="AB491"/>
  <c r="AB492"/>
  <c r="AB493"/>
  <c r="AB494"/>
  <c r="AB495"/>
  <c r="AB496"/>
  <c r="AB497"/>
  <c r="AB498"/>
  <c r="AB499"/>
  <c r="AB500"/>
  <c r="AB501"/>
  <c r="AB32" i="13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337"/>
  <c r="AB338"/>
  <c r="AB339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B356"/>
  <c r="AB357"/>
  <c r="AB358"/>
  <c r="AB359"/>
  <c r="AB360"/>
  <c r="AB361"/>
  <c r="AB362"/>
  <c r="AB363"/>
  <c r="AB364"/>
  <c r="AB365"/>
  <c r="AB366"/>
  <c r="AB367"/>
  <c r="AB368"/>
  <c r="AB369"/>
  <c r="AB370"/>
  <c r="AB371"/>
  <c r="AB372"/>
  <c r="AB373"/>
  <c r="AB374"/>
  <c r="AB375"/>
  <c r="AB376"/>
  <c r="AB377"/>
  <c r="AB378"/>
  <c r="AB379"/>
  <c r="AB380"/>
  <c r="AB381"/>
  <c r="AB382"/>
  <c r="AB383"/>
  <c r="AB384"/>
  <c r="AB385"/>
  <c r="AB386"/>
  <c r="AB387"/>
  <c r="AB388"/>
  <c r="AB389"/>
  <c r="AB390"/>
  <c r="AB391"/>
  <c r="AB392"/>
  <c r="AB393"/>
  <c r="AB394"/>
  <c r="AB395"/>
  <c r="AB396"/>
  <c r="AB397"/>
  <c r="AB398"/>
  <c r="AB399"/>
  <c r="AB400"/>
  <c r="AB401"/>
  <c r="AB402"/>
  <c r="AB403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B444"/>
  <c r="AB445"/>
  <c r="AB446"/>
  <c r="AB447"/>
  <c r="AB448"/>
  <c r="AB449"/>
  <c r="AB450"/>
  <c r="AB451"/>
  <c r="AB452"/>
  <c r="AB453"/>
  <c r="AB454"/>
  <c r="AB455"/>
  <c r="AB456"/>
  <c r="AB457"/>
  <c r="AB458"/>
  <c r="AB459"/>
  <c r="AB460"/>
  <c r="AB461"/>
  <c r="AB462"/>
  <c r="AB463"/>
  <c r="AB464"/>
  <c r="AB465"/>
  <c r="AB466"/>
  <c r="AB467"/>
  <c r="AB468"/>
  <c r="AB469"/>
  <c r="AB470"/>
  <c r="AB471"/>
  <c r="AB472"/>
  <c r="AB473"/>
  <c r="AB474"/>
  <c r="AB475"/>
  <c r="AB476"/>
  <c r="AB477"/>
  <c r="AB478"/>
  <c r="AB479"/>
  <c r="AB480"/>
  <c r="AB481"/>
  <c r="AB482"/>
  <c r="AB483"/>
  <c r="AB484"/>
  <c r="AB485"/>
  <c r="AB486"/>
  <c r="AB487"/>
  <c r="AB488"/>
  <c r="AB489"/>
  <c r="AB490"/>
  <c r="AB491"/>
  <c r="AB492"/>
  <c r="AB493"/>
  <c r="AB494"/>
  <c r="AB495"/>
  <c r="AB496"/>
  <c r="AB497"/>
  <c r="AB498"/>
  <c r="AB499"/>
  <c r="AB500"/>
  <c r="AB501"/>
  <c r="AB31"/>
  <c r="K29" i="14"/>
  <c r="K33" s="1"/>
  <c r="J29"/>
  <c r="K28"/>
  <c r="J28"/>
  <c r="K32" s="1"/>
  <c r="K27"/>
  <c r="J27"/>
  <c r="AD501" i="13" l="1"/>
  <c r="AD500"/>
  <c r="AD499"/>
  <c r="AD498"/>
  <c r="AD497"/>
  <c r="AD496"/>
  <c r="AD495"/>
  <c r="AD494"/>
  <c r="AD493"/>
  <c r="AD492"/>
  <c r="AD491"/>
  <c r="AD490"/>
  <c r="AD489"/>
  <c r="AD488"/>
  <c r="AD487"/>
  <c r="AD486"/>
  <c r="AD485"/>
  <c r="AD484"/>
  <c r="AD483"/>
  <c r="AD482"/>
  <c r="AD481"/>
  <c r="AD480"/>
  <c r="AD479"/>
  <c r="AD478"/>
  <c r="AD477"/>
  <c r="AD476"/>
  <c r="AD475"/>
  <c r="AD474"/>
  <c r="AD473"/>
  <c r="AD472"/>
  <c r="AD471"/>
  <c r="AD470"/>
  <c r="AD469"/>
  <c r="AD468"/>
  <c r="AD467"/>
  <c r="AD466"/>
  <c r="AD465"/>
  <c r="AD464"/>
  <c r="AD463"/>
  <c r="AD462"/>
  <c r="AD461"/>
  <c r="AD460"/>
  <c r="AD459"/>
  <c r="AD458"/>
  <c r="AD457"/>
  <c r="AD456"/>
  <c r="AD455"/>
  <c r="AD454"/>
  <c r="AD453"/>
  <c r="AD452"/>
  <c r="AD451"/>
  <c r="AD450"/>
  <c r="AD449"/>
  <c r="AD448"/>
  <c r="AD447"/>
  <c r="AD446"/>
  <c r="AD445"/>
  <c r="AD444"/>
  <c r="AD443"/>
  <c r="AD442"/>
  <c r="AD441"/>
  <c r="AD440"/>
  <c r="AD439"/>
  <c r="AD438"/>
  <c r="AD437"/>
  <c r="AD436"/>
  <c r="AD435"/>
  <c r="AD434"/>
  <c r="AD433"/>
  <c r="AD432"/>
  <c r="AD431"/>
  <c r="AD430"/>
  <c r="AD429"/>
  <c r="AD428"/>
  <c r="AD427"/>
  <c r="AD426"/>
  <c r="AD425"/>
  <c r="AD424"/>
  <c r="AD423"/>
  <c r="AD422"/>
  <c r="AD421"/>
  <c r="AD420"/>
  <c r="AD419"/>
  <c r="AD418"/>
  <c r="AD417"/>
  <c r="AD416"/>
  <c r="AD415"/>
  <c r="AD414"/>
  <c r="AD413"/>
  <c r="AD412"/>
  <c r="AD411"/>
  <c r="AD410"/>
  <c r="AD409"/>
  <c r="AD408"/>
  <c r="AD407"/>
  <c r="AD406"/>
  <c r="AD405"/>
  <c r="AD404"/>
  <c r="AD403"/>
  <c r="AD402"/>
  <c r="AD401"/>
  <c r="AD400"/>
  <c r="AD399"/>
  <c r="AD398"/>
  <c r="AD397"/>
  <c r="AD396"/>
  <c r="AD395"/>
  <c r="AD394"/>
  <c r="AD393"/>
  <c r="AD392"/>
  <c r="AD391"/>
  <c r="AD390"/>
  <c r="AD389"/>
  <c r="AD388"/>
  <c r="AD387"/>
  <c r="AD386"/>
  <c r="AD385"/>
  <c r="AD384"/>
  <c r="AD383"/>
  <c r="AD382"/>
  <c r="AD381"/>
  <c r="AD380"/>
  <c r="AD379"/>
  <c r="AD378"/>
  <c r="AD377"/>
  <c r="AD376"/>
  <c r="AD375"/>
  <c r="AD374"/>
  <c r="AD373"/>
  <c r="AD372"/>
  <c r="AD371"/>
  <c r="AD370"/>
  <c r="AD369"/>
  <c r="AD368"/>
  <c r="AD367"/>
  <c r="AD366"/>
  <c r="AD365"/>
  <c r="AD364"/>
  <c r="AD363"/>
  <c r="AD362"/>
  <c r="AD361"/>
  <c r="AD360"/>
  <c r="AD359"/>
  <c r="AD358"/>
  <c r="AD357"/>
  <c r="AD356"/>
  <c r="AD355"/>
  <c r="AD354"/>
  <c r="AD353"/>
  <c r="AD352"/>
  <c r="AD351"/>
  <c r="AD350"/>
  <c r="AD349"/>
  <c r="AD348"/>
  <c r="AD347"/>
  <c r="AD346"/>
  <c r="AD345"/>
  <c r="AD344"/>
  <c r="AD343"/>
  <c r="AD342"/>
  <c r="AD341"/>
  <c r="AD340"/>
  <c r="AD339"/>
  <c r="AD338"/>
  <c r="AD337"/>
  <c r="AD336"/>
  <c r="AD335"/>
  <c r="AD334"/>
  <c r="AD333"/>
  <c r="AD332"/>
  <c r="AD331"/>
  <c r="AD330"/>
  <c r="AD329"/>
  <c r="AD328"/>
  <c r="AD327"/>
  <c r="AD326"/>
  <c r="AD325"/>
  <c r="AD324"/>
  <c r="AD323"/>
  <c r="AD322"/>
  <c r="AD321"/>
  <c r="AD320"/>
  <c r="AD319"/>
  <c r="AD318"/>
  <c r="AD317"/>
  <c r="AD316"/>
  <c r="AD315"/>
  <c r="AD314"/>
  <c r="AD313"/>
  <c r="AD312"/>
  <c r="AD311"/>
  <c r="AD310"/>
  <c r="AD309"/>
  <c r="AD308"/>
  <c r="AD307"/>
  <c r="AD306"/>
  <c r="AD305"/>
  <c r="AD304"/>
  <c r="AD303"/>
  <c r="AD302"/>
  <c r="AD301"/>
  <c r="AD300"/>
  <c r="AD299"/>
  <c r="AD298"/>
  <c r="AD297"/>
  <c r="AD296"/>
  <c r="AD295"/>
  <c r="AD294"/>
  <c r="AD293"/>
  <c r="AD292"/>
  <c r="AD291"/>
  <c r="AD290"/>
  <c r="AD289"/>
  <c r="AD288"/>
  <c r="AD287"/>
  <c r="AD286"/>
  <c r="AD285"/>
  <c r="AD284"/>
  <c r="AD283"/>
  <c r="AD282"/>
  <c r="AD281"/>
  <c r="AD280"/>
  <c r="AD279"/>
  <c r="AD278"/>
  <c r="AD277"/>
  <c r="AD276"/>
  <c r="AD275"/>
  <c r="AD274"/>
  <c r="AD273"/>
  <c r="AD272"/>
  <c r="AD271"/>
  <c r="AD270"/>
  <c r="AD269"/>
  <c r="AD268"/>
  <c r="AD267"/>
  <c r="AD266"/>
  <c r="AD265"/>
  <c r="AD264"/>
  <c r="AD263"/>
  <c r="AD262"/>
  <c r="AD261"/>
  <c r="AD260"/>
  <c r="AD259"/>
  <c r="AD258"/>
  <c r="AD257"/>
  <c r="AD256"/>
  <c r="AD255"/>
  <c r="AD254"/>
  <c r="AD253"/>
  <c r="AD252"/>
  <c r="AD251"/>
  <c r="AD250"/>
  <c r="AD249"/>
  <c r="AD248"/>
  <c r="AD247"/>
  <c r="AD246"/>
  <c r="AD245"/>
  <c r="AD244"/>
  <c r="AD243"/>
  <c r="AD242"/>
  <c r="AD241"/>
  <c r="AD240"/>
  <c r="AD239"/>
  <c r="AD238"/>
  <c r="AD237"/>
  <c r="AD236"/>
  <c r="AD235"/>
  <c r="AD234"/>
  <c r="AD233"/>
  <c r="AD232"/>
  <c r="AD231"/>
  <c r="AD230"/>
  <c r="AD229"/>
  <c r="AD228"/>
  <c r="AD227"/>
  <c r="AD226"/>
  <c r="AD225"/>
  <c r="AD224"/>
  <c r="AD223"/>
  <c r="AD222"/>
  <c r="AD221"/>
  <c r="AD220"/>
  <c r="AD219"/>
  <c r="AD218"/>
  <c r="AD217"/>
  <c r="AD216"/>
  <c r="AD215"/>
  <c r="AD214"/>
  <c r="AD213"/>
  <c r="AD212"/>
  <c r="AD211"/>
  <c r="AD210"/>
  <c r="AD209"/>
  <c r="AD208"/>
  <c r="AD207"/>
  <c r="AD206"/>
  <c r="AD205"/>
  <c r="AD204"/>
  <c r="AD203"/>
  <c r="AD202"/>
  <c r="AD201"/>
  <c r="AD200"/>
  <c r="AD199"/>
  <c r="AD198"/>
  <c r="AD197"/>
  <c r="AD196"/>
  <c r="AD195"/>
  <c r="AD194"/>
  <c r="AD193"/>
  <c r="AD192"/>
  <c r="AD191"/>
  <c r="AD190"/>
  <c r="AD189"/>
  <c r="AD188"/>
  <c r="AD187"/>
  <c r="AD186"/>
  <c r="AD185"/>
  <c r="AD184"/>
  <c r="AD183"/>
  <c r="AD182"/>
  <c r="AD181"/>
  <c r="AD180"/>
  <c r="AD179"/>
  <c r="AD178"/>
  <c r="AD177"/>
  <c r="AD176"/>
  <c r="AD175"/>
  <c r="AD174"/>
  <c r="AD173"/>
  <c r="AD172"/>
  <c r="AD171"/>
  <c r="AD170"/>
  <c r="AD169"/>
  <c r="AD168"/>
  <c r="AD167"/>
  <c r="AD166"/>
  <c r="AD165"/>
  <c r="AD164"/>
  <c r="AD163"/>
  <c r="AD162"/>
  <c r="AD161"/>
  <c r="AD160"/>
  <c r="AD159"/>
  <c r="AD158"/>
  <c r="AD157"/>
  <c r="AD156"/>
  <c r="AD155"/>
  <c r="AD154"/>
  <c r="AD153"/>
  <c r="AD152"/>
  <c r="AD151"/>
  <c r="AD150"/>
  <c r="AD149"/>
  <c r="AD148"/>
  <c r="AD147"/>
  <c r="AD146"/>
  <c r="AD145"/>
  <c r="AD144"/>
  <c r="AD143"/>
  <c r="AD142"/>
  <c r="AD141"/>
  <c r="AD140"/>
  <c r="AD139"/>
  <c r="AD138"/>
  <c r="AD137"/>
  <c r="AD136"/>
  <c r="AD135"/>
  <c r="AD134"/>
  <c r="AD133"/>
  <c r="AD132"/>
  <c r="AD131"/>
  <c r="AD130"/>
  <c r="AD129"/>
  <c r="AD128"/>
  <c r="AD127"/>
  <c r="AD126"/>
  <c r="AD125"/>
  <c r="AD124"/>
  <c r="AD123"/>
  <c r="AD122"/>
  <c r="AD121"/>
  <c r="AD120"/>
  <c r="AD119"/>
  <c r="AD118"/>
  <c r="AD117"/>
  <c r="AD116"/>
  <c r="AD115"/>
  <c r="AD114"/>
  <c r="AD113"/>
  <c r="AD112"/>
  <c r="AD111"/>
  <c r="AD110"/>
  <c r="AD109"/>
  <c r="AD108"/>
  <c r="AD107"/>
  <c r="AD106"/>
  <c r="AD105"/>
  <c r="AD104"/>
  <c r="AD103"/>
  <c r="AD102"/>
  <c r="AD101"/>
  <c r="AD100"/>
  <c r="AD99"/>
  <c r="AD98"/>
  <c r="AD97"/>
  <c r="AD96"/>
  <c r="AD95"/>
  <c r="AD94"/>
  <c r="AD93"/>
  <c r="AD92"/>
  <c r="AD91"/>
  <c r="AD90"/>
  <c r="AD89"/>
  <c r="AD88"/>
  <c r="AD87"/>
  <c r="AD86"/>
  <c r="AD85"/>
  <c r="AD84"/>
  <c r="AD83"/>
  <c r="AD82"/>
  <c r="AD81"/>
  <c r="AD80"/>
  <c r="AD79"/>
  <c r="AD78"/>
  <c r="AD77"/>
  <c r="AD76"/>
  <c r="AD75"/>
  <c r="AD74"/>
  <c r="AD73"/>
  <c r="AD72"/>
  <c r="AD71"/>
  <c r="AD70"/>
  <c r="AD69"/>
  <c r="AD68"/>
  <c r="AD67"/>
  <c r="AD66"/>
  <c r="AD65"/>
  <c r="AD64"/>
  <c r="AD63"/>
  <c r="AD62"/>
  <c r="AD61"/>
  <c r="AD60"/>
  <c r="AD59"/>
  <c r="AD58"/>
  <c r="AD57"/>
  <c r="AD56"/>
  <c r="AD55"/>
  <c r="AD54"/>
  <c r="AD53"/>
  <c r="AD52"/>
  <c r="AD51"/>
  <c r="AD50"/>
  <c r="AD49"/>
  <c r="AD48"/>
  <c r="AD47"/>
  <c r="AD46"/>
  <c r="AD45"/>
  <c r="AD44"/>
  <c r="AD43"/>
  <c r="AD42"/>
  <c r="AD41"/>
  <c r="AD40"/>
  <c r="AD39"/>
  <c r="AD38"/>
  <c r="AD37"/>
  <c r="AD36"/>
  <c r="AD35"/>
  <c r="AD34"/>
  <c r="AD33"/>
  <c r="AD32"/>
  <c r="AD31"/>
  <c r="AD30"/>
  <c r="AD29"/>
  <c r="AD28"/>
  <c r="AD27"/>
  <c r="AD26"/>
  <c r="AD25"/>
  <c r="AD24"/>
  <c r="AD23"/>
  <c r="AD22"/>
  <c r="AD21"/>
  <c r="AD20"/>
  <c r="AD19"/>
  <c r="AD18"/>
  <c r="AD17"/>
  <c r="AD16"/>
  <c r="AD15"/>
  <c r="AD14"/>
  <c r="AD13"/>
  <c r="AD12"/>
  <c r="AD11"/>
  <c r="AD10"/>
  <c r="AD9"/>
  <c r="AD8"/>
  <c r="AD7"/>
  <c r="AD6"/>
  <c r="AD5"/>
  <c r="AD4"/>
  <c r="AD3"/>
  <c r="AD2"/>
  <c r="AD2" i="5" l="1"/>
  <c r="AD43"/>
  <c r="AD44"/>
  <c r="AD45"/>
  <c r="AD46"/>
  <c r="AD47"/>
  <c r="AD48"/>
  <c r="AD49"/>
  <c r="AD50"/>
  <c r="AD42"/>
  <c r="AD41"/>
  <c r="AD40"/>
  <c r="AD39"/>
  <c r="AD38"/>
  <c r="AD37"/>
  <c r="AD36"/>
  <c r="AD35"/>
  <c r="AD34"/>
  <c r="AD33"/>
  <c r="AD32"/>
  <c r="AD31"/>
  <c r="AD30"/>
  <c r="AD29"/>
  <c r="AD28"/>
  <c r="AD27"/>
  <c r="AD26"/>
  <c r="AD25"/>
  <c r="AD24"/>
  <c r="AD23"/>
  <c r="AD22"/>
  <c r="AD21"/>
  <c r="AD20"/>
  <c r="AD19"/>
  <c r="AD18"/>
  <c r="AD17"/>
  <c r="AD16"/>
  <c r="AD15"/>
  <c r="AD14"/>
  <c r="AD13"/>
  <c r="AD12"/>
  <c r="AD11"/>
  <c r="AD10"/>
  <c r="AD9"/>
  <c r="AD8"/>
  <c r="AD7"/>
  <c r="AD6"/>
  <c r="AD5"/>
  <c r="AD4"/>
  <c r="AD3"/>
  <c r="AB2"/>
  <c r="AB50"/>
  <c r="AB49"/>
  <c r="AB48"/>
  <c r="AB47"/>
  <c r="AB46"/>
  <c r="AB45"/>
  <c r="AB44"/>
  <c r="AB43"/>
  <c r="AB42"/>
  <c r="AB41"/>
  <c r="AB40"/>
  <c r="AB39"/>
  <c r="AB38"/>
  <c r="AB37"/>
  <c r="AB36"/>
  <c r="AB35"/>
  <c r="AB34"/>
  <c r="AB33"/>
  <c r="AB32"/>
  <c r="AB31"/>
  <c r="AB30"/>
  <c r="AB29"/>
  <c r="AB28"/>
  <c r="AB27"/>
  <c r="AB26"/>
  <c r="AB25"/>
  <c r="AB24"/>
  <c r="AB23"/>
  <c r="AB22"/>
  <c r="AB21"/>
  <c r="AB20"/>
  <c r="AB19"/>
  <c r="AB18"/>
  <c r="AB17"/>
  <c r="AB16"/>
  <c r="AB15"/>
  <c r="AB14"/>
  <c r="AB13"/>
  <c r="AB12"/>
  <c r="AB11"/>
  <c r="AB10"/>
  <c r="AB9"/>
  <c r="AB8"/>
  <c r="AB7"/>
  <c r="AB6"/>
  <c r="AB5"/>
  <c r="AB4"/>
  <c r="AB3"/>
  <c r="AD3" i="1"/>
  <c r="AD4"/>
  <c r="AD5"/>
  <c r="AD6"/>
  <c r="AD7"/>
  <c r="AD8"/>
  <c r="AD9"/>
  <c r="AD10"/>
  <c r="AD11"/>
  <c r="AD12"/>
  <c r="AD13"/>
  <c r="AD14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D74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AD93"/>
  <c r="AD94"/>
  <c r="AD95"/>
  <c r="AD96"/>
  <c r="AD97"/>
  <c r="AD98"/>
  <c r="AD99"/>
  <c r="AD100"/>
  <c r="AD101"/>
  <c r="AD102"/>
  <c r="AD103"/>
  <c r="AD104"/>
  <c r="AD105"/>
  <c r="AD106"/>
  <c r="AD107"/>
  <c r="AD108"/>
  <c r="AD109"/>
  <c r="AD110"/>
  <c r="AD111"/>
  <c r="AD112"/>
  <c r="AD113"/>
  <c r="AD114"/>
  <c r="AD115"/>
  <c r="AD116"/>
  <c r="AD117"/>
  <c r="AD118"/>
  <c r="AD119"/>
  <c r="AD120"/>
  <c r="AD121"/>
  <c r="AD122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AD154"/>
  <c r="AD155"/>
  <c r="AD156"/>
  <c r="AD157"/>
  <c r="AD158"/>
  <c r="AD159"/>
  <c r="AD160"/>
  <c r="AD161"/>
  <c r="AD162"/>
  <c r="AD163"/>
  <c r="AD164"/>
  <c r="AD165"/>
  <c r="AD166"/>
  <c r="AD167"/>
  <c r="AD168"/>
  <c r="AD169"/>
  <c r="AD170"/>
  <c r="AD171"/>
  <c r="AD172"/>
  <c r="AD173"/>
  <c r="AD174"/>
  <c r="AD175"/>
  <c r="AD176"/>
  <c r="AD177"/>
  <c r="AD178"/>
  <c r="AD179"/>
  <c r="AD180"/>
  <c r="AD181"/>
  <c r="AD182"/>
  <c r="AD183"/>
  <c r="AD184"/>
  <c r="AD185"/>
  <c r="AD186"/>
  <c r="AD187"/>
  <c r="AD188"/>
  <c r="AD189"/>
  <c r="AD190"/>
  <c r="AD191"/>
  <c r="AD192"/>
  <c r="AD193"/>
  <c r="AD194"/>
  <c r="AD195"/>
  <c r="AD196"/>
  <c r="AD197"/>
  <c r="AD198"/>
  <c r="AD199"/>
  <c r="AD200"/>
  <c r="AD201"/>
  <c r="AD202"/>
  <c r="AD203"/>
  <c r="AD204"/>
  <c r="AD205"/>
  <c r="AD206"/>
  <c r="AD207"/>
  <c r="AD208"/>
  <c r="AD209"/>
  <c r="AD210"/>
  <c r="AD211"/>
  <c r="AD212"/>
  <c r="AD213"/>
  <c r="AD214"/>
  <c r="AD215"/>
  <c r="AD216"/>
  <c r="AD217"/>
  <c r="AD218"/>
  <c r="AD219"/>
  <c r="AD220"/>
  <c r="AD221"/>
  <c r="AD222"/>
  <c r="AD223"/>
  <c r="AD224"/>
  <c r="AD225"/>
  <c r="AD226"/>
  <c r="AD227"/>
  <c r="AD228"/>
  <c r="AD229"/>
  <c r="AD230"/>
  <c r="AD231"/>
  <c r="AD232"/>
  <c r="AD233"/>
  <c r="AD234"/>
  <c r="AD235"/>
  <c r="AD236"/>
  <c r="AD237"/>
  <c r="AD238"/>
  <c r="AD239"/>
  <c r="AD240"/>
  <c r="AD241"/>
  <c r="AD242"/>
  <c r="AD243"/>
  <c r="AD244"/>
  <c r="AD245"/>
  <c r="AD246"/>
  <c r="AD247"/>
  <c r="AD248"/>
  <c r="AD249"/>
  <c r="AD250"/>
  <c r="AD251"/>
  <c r="AD252"/>
  <c r="AD253"/>
  <c r="AD254"/>
  <c r="AD255"/>
  <c r="AD256"/>
  <c r="AD257"/>
  <c r="AD258"/>
  <c r="AD259"/>
  <c r="AD260"/>
  <c r="AD261"/>
  <c r="AD262"/>
  <c r="AD263"/>
  <c r="AD264"/>
  <c r="AD265"/>
  <c r="AD266"/>
  <c r="AD267"/>
  <c r="AD268"/>
  <c r="AD269"/>
  <c r="AD270"/>
  <c r="AD271"/>
  <c r="AD272"/>
  <c r="AD273"/>
  <c r="AD274"/>
  <c r="AD275"/>
  <c r="AD276"/>
  <c r="AD277"/>
  <c r="AD278"/>
  <c r="AD279"/>
  <c r="AD280"/>
  <c r="AD281"/>
  <c r="AD282"/>
  <c r="AD283"/>
  <c r="AD284"/>
  <c r="AD285"/>
  <c r="AD286"/>
  <c r="AD287"/>
  <c r="AD288"/>
  <c r="AD289"/>
  <c r="AD290"/>
  <c r="AD291"/>
  <c r="AD292"/>
  <c r="AD293"/>
  <c r="AD294"/>
  <c r="AD295"/>
  <c r="AD296"/>
  <c r="AD297"/>
  <c r="AD298"/>
  <c r="AD299"/>
  <c r="AD300"/>
  <c r="AD301"/>
  <c r="AD302"/>
  <c r="AD303"/>
  <c r="AD304"/>
  <c r="AD305"/>
  <c r="AD306"/>
  <c r="AD307"/>
  <c r="AD308"/>
  <c r="AD309"/>
  <c r="AD310"/>
  <c r="AD311"/>
  <c r="AD312"/>
  <c r="AD313"/>
  <c r="AD314"/>
  <c r="AD315"/>
  <c r="AD316"/>
  <c r="AD317"/>
  <c r="AD318"/>
  <c r="AD319"/>
  <c r="AD320"/>
  <c r="AD321"/>
  <c r="AD322"/>
  <c r="AD323"/>
  <c r="AD324"/>
  <c r="AD325"/>
  <c r="AD326"/>
  <c r="AD327"/>
  <c r="AD328"/>
  <c r="AD329"/>
  <c r="AD330"/>
  <c r="AD331"/>
  <c r="AD332"/>
  <c r="AD333"/>
  <c r="AD334"/>
  <c r="AD335"/>
  <c r="AD336"/>
  <c r="AD337"/>
  <c r="AD338"/>
  <c r="AD339"/>
  <c r="AD340"/>
  <c r="AD341"/>
  <c r="AD342"/>
  <c r="AD343"/>
  <c r="AD344"/>
  <c r="AD345"/>
  <c r="AD346"/>
  <c r="AD347"/>
  <c r="AD348"/>
  <c r="AD349"/>
  <c r="AD350"/>
  <c r="AD351"/>
  <c r="AD352"/>
  <c r="AD353"/>
  <c r="AD354"/>
  <c r="AD355"/>
  <c r="AD356"/>
  <c r="AD357"/>
  <c r="AD358"/>
  <c r="AD359"/>
  <c r="AD360"/>
  <c r="AD361"/>
  <c r="AD362"/>
  <c r="AD363"/>
  <c r="AD364"/>
  <c r="AD365"/>
  <c r="AD366"/>
  <c r="AD367"/>
  <c r="AD368"/>
  <c r="AD369"/>
  <c r="AD370"/>
  <c r="AD371"/>
  <c r="AD372"/>
  <c r="AD373"/>
  <c r="AD374"/>
  <c r="AD375"/>
  <c r="AD376"/>
  <c r="AD377"/>
  <c r="AD378"/>
  <c r="AD379"/>
  <c r="AD380"/>
  <c r="AD381"/>
  <c r="AD382"/>
  <c r="AD383"/>
  <c r="AD384"/>
  <c r="AD385"/>
  <c r="AD386"/>
  <c r="AD387"/>
  <c r="AD388"/>
  <c r="AD389"/>
  <c r="AD390"/>
  <c r="AD391"/>
  <c r="AD392"/>
  <c r="AD393"/>
  <c r="AD394"/>
  <c r="AD395"/>
  <c r="AD396"/>
  <c r="AD397"/>
  <c r="AD398"/>
  <c r="AD399"/>
  <c r="AD400"/>
  <c r="AD401"/>
  <c r="AD402"/>
  <c r="AD403"/>
  <c r="AD404"/>
  <c r="AD405"/>
  <c r="AD406"/>
  <c r="AD407"/>
  <c r="AD408"/>
  <c r="AD409"/>
  <c r="AD410"/>
  <c r="AD411"/>
  <c r="AD412"/>
  <c r="AD413"/>
  <c r="AD414"/>
  <c r="AD415"/>
  <c r="AD416"/>
  <c r="AD417"/>
  <c r="AD418"/>
  <c r="AD419"/>
  <c r="AD420"/>
  <c r="AD421"/>
  <c r="AD422"/>
  <c r="AD423"/>
  <c r="AD424"/>
  <c r="AD425"/>
  <c r="AD426"/>
  <c r="AD427"/>
  <c r="AD428"/>
  <c r="AD429"/>
  <c r="AD430"/>
  <c r="AD431"/>
  <c r="AD432"/>
  <c r="AD433"/>
  <c r="AD434"/>
  <c r="AD435"/>
  <c r="AD436"/>
  <c r="AD437"/>
  <c r="AD438"/>
  <c r="AD439"/>
  <c r="AD440"/>
  <c r="AD441"/>
  <c r="AD442"/>
  <c r="AD443"/>
  <c r="AD444"/>
  <c r="AD445"/>
  <c r="AD446"/>
  <c r="AD447"/>
  <c r="AD448"/>
  <c r="AD449"/>
  <c r="AD450"/>
  <c r="AD451"/>
  <c r="AD452"/>
  <c r="AD453"/>
  <c r="AD454"/>
  <c r="AD455"/>
  <c r="AD456"/>
  <c r="AD457"/>
  <c r="AD458"/>
  <c r="AD459"/>
  <c r="AD460"/>
  <c r="AD461"/>
  <c r="AD462"/>
  <c r="AD463"/>
  <c r="AD464"/>
  <c r="AD465"/>
  <c r="AD466"/>
  <c r="AD467"/>
  <c r="AD468"/>
  <c r="AD469"/>
  <c r="AD470"/>
  <c r="AD471"/>
  <c r="AD472"/>
  <c r="AD473"/>
  <c r="AD474"/>
  <c r="AD475"/>
  <c r="AD476"/>
  <c r="AD477"/>
  <c r="AD478"/>
  <c r="AD479"/>
  <c r="AD480"/>
  <c r="AD481"/>
  <c r="AD482"/>
  <c r="AD483"/>
  <c r="AD484"/>
  <c r="AD485"/>
  <c r="AD486"/>
  <c r="AD487"/>
  <c r="AD488"/>
  <c r="AD489"/>
  <c r="AD490"/>
  <c r="AD491"/>
  <c r="AD492"/>
  <c r="AD493"/>
  <c r="AD494"/>
  <c r="AD495"/>
  <c r="AD496"/>
  <c r="AD497"/>
  <c r="AD498"/>
  <c r="AD499"/>
  <c r="AD500"/>
  <c r="AD501"/>
  <c r="AD2"/>
  <c r="K29" i="2"/>
  <c r="K33" s="1"/>
  <c r="J29"/>
  <c r="K28"/>
  <c r="J28"/>
  <c r="K27"/>
  <c r="J27"/>
  <c r="K32" l="1"/>
</calcChain>
</file>

<file path=xl/comments1.xml><?xml version="1.0" encoding="utf-8"?>
<comments xmlns="http://schemas.openxmlformats.org/spreadsheetml/2006/main">
  <authors>
    <author>jthompson</author>
  </authors>
  <commentList>
    <comment ref="Q2" authorId="0">
      <text>
        <r>
          <rPr>
            <b/>
            <sz val="9"/>
            <color indexed="81"/>
            <rFont val="Tahoma"/>
            <charset val="1"/>
          </rPr>
          <t>jthompson:</t>
        </r>
        <r>
          <rPr>
            <sz val="9"/>
            <color indexed="81"/>
            <rFont val="Tahoma"/>
            <charset val="1"/>
          </rPr>
          <t xml:space="preserve">
CCP was not reading correctly and engine was running with a fully blocked breather
</t>
        </r>
      </text>
    </comment>
  </commentList>
</comments>
</file>

<file path=xl/sharedStrings.xml><?xml version="1.0" encoding="utf-8"?>
<sst xmlns="http://schemas.openxmlformats.org/spreadsheetml/2006/main" count="14920" uniqueCount="3430">
  <si>
    <t>MYROW</t>
  </si>
  <si>
    <t>RECID</t>
  </si>
  <si>
    <t>STEP</t>
  </si>
  <si>
    <t>CYCLE</t>
  </si>
  <si>
    <t>PHASE</t>
  </si>
  <si>
    <t>ELPSDTMED</t>
  </si>
  <si>
    <t>ELPSDTME</t>
  </si>
  <si>
    <t>STEPTIMED</t>
  </si>
  <si>
    <t>PHASETMED</t>
  </si>
  <si>
    <t>RUNTIMED</t>
  </si>
  <si>
    <t>TOD</t>
  </si>
  <si>
    <t>SG_OIL</t>
  </si>
  <si>
    <t>OILTEMP</t>
  </si>
  <si>
    <t>OILFLOW</t>
  </si>
  <si>
    <t>AIRDENS</t>
  </si>
  <si>
    <t>P_SAMPLE</t>
  </si>
  <si>
    <t>AERATION</t>
  </si>
  <si>
    <t>SGAIRLES</t>
  </si>
  <si>
    <t>SG_V_T</t>
  </si>
  <si>
    <t>AVGAERAT</t>
  </si>
  <si>
    <t>DVT2</t>
  </si>
  <si>
    <t>TMICIN</t>
  </si>
  <si>
    <t>TMICOUT</t>
  </si>
  <si>
    <t>PMICIN</t>
  </si>
  <si>
    <t>PMICOUT</t>
  </si>
  <si>
    <t xml:space="preserve">PCC2 </t>
  </si>
  <si>
    <t>OnTest</t>
  </si>
  <si>
    <t>Test</t>
  </si>
  <si>
    <t xml:space="preserve">    4:38:16.800</t>
  </si>
  <si>
    <t xml:space="preserve">    0:06:00.000</t>
  </si>
  <si>
    <t xml:space="preserve">    0:12:00.100</t>
  </si>
  <si>
    <t xml:space="preserve">    4:44:16.800</t>
  </si>
  <si>
    <t xml:space="preserve">    0:12:00.000</t>
  </si>
  <si>
    <t xml:space="preserve">    0:18:00.100</t>
  </si>
  <si>
    <t xml:space="preserve">    4:50:16.800</t>
  </si>
  <si>
    <t xml:space="preserve">    0:18:00.000</t>
  </si>
  <si>
    <t xml:space="preserve">    0:24:00.100</t>
  </si>
  <si>
    <t xml:space="preserve">    4:56:16.800</t>
  </si>
  <si>
    <t xml:space="preserve">    0:24:00.000</t>
  </si>
  <si>
    <t xml:space="preserve">    0:30:00.100</t>
  </si>
  <si>
    <t xml:space="preserve">    5:02:16.800</t>
  </si>
  <si>
    <t xml:space="preserve">    0:30:00.000</t>
  </si>
  <si>
    <t xml:space="preserve">    0:36:00.100</t>
  </si>
  <si>
    <t xml:space="preserve">    5:08:16.800</t>
  </si>
  <si>
    <t xml:space="preserve">    0:36:00.000</t>
  </si>
  <si>
    <t xml:space="preserve">    0:42:00.100</t>
  </si>
  <si>
    <t xml:space="preserve">    5:14:16.800</t>
  </si>
  <si>
    <t xml:space="preserve">    0:42:00.000</t>
  </si>
  <si>
    <t xml:space="preserve">    0:48:00.100</t>
  </si>
  <si>
    <t xml:space="preserve">    5:20:16.800</t>
  </si>
  <si>
    <t xml:space="preserve">    0:48:00.000</t>
  </si>
  <si>
    <t xml:space="preserve">    0:54:00.100</t>
  </si>
  <si>
    <t xml:space="preserve">    5:26:16.800</t>
  </si>
  <si>
    <t xml:space="preserve">    0:54:00.000</t>
  </si>
  <si>
    <t xml:space="preserve">    1:00:00.100</t>
  </si>
  <si>
    <t xml:space="preserve">    5:32:16.800</t>
  </si>
  <si>
    <t xml:space="preserve">    1:00:00.000</t>
  </si>
  <si>
    <t xml:space="preserve">    1:06:00.100</t>
  </si>
  <si>
    <t xml:space="preserve">    5:38:16.800</t>
  </si>
  <si>
    <t xml:space="preserve">    1:06:00.000</t>
  </si>
  <si>
    <t xml:space="preserve">    1:12:00.100</t>
  </si>
  <si>
    <t xml:space="preserve">    5:44:16.800</t>
  </si>
  <si>
    <t xml:space="preserve">    1:12:00.000</t>
  </si>
  <si>
    <t xml:space="preserve">    1:18:00.100</t>
  </si>
  <si>
    <t xml:space="preserve">    5:50:16.800</t>
  </si>
  <si>
    <t xml:space="preserve">    1:18:00.000</t>
  </si>
  <si>
    <t xml:space="preserve">    1:24:00.100</t>
  </si>
  <si>
    <t xml:space="preserve">    5:56:16.800</t>
  </si>
  <si>
    <t xml:space="preserve">    1:24:00.000</t>
  </si>
  <si>
    <t xml:space="preserve">    1:30:00.100</t>
  </si>
  <si>
    <t xml:space="preserve">    6:02:16.800</t>
  </si>
  <si>
    <t xml:space="preserve">    1:30:00.000</t>
  </si>
  <si>
    <t xml:space="preserve">    1:36:00.100</t>
  </si>
  <si>
    <t xml:space="preserve">    6:08:16.800</t>
  </si>
  <si>
    <t xml:space="preserve">    1:36:00.000</t>
  </si>
  <si>
    <t xml:space="preserve">    1:42:00.100</t>
  </si>
  <si>
    <t xml:space="preserve">    6:14:16.800</t>
  </si>
  <si>
    <t xml:space="preserve">    1:42:00.000</t>
  </si>
  <si>
    <t xml:space="preserve">    1:48:00.100</t>
  </si>
  <si>
    <t xml:space="preserve">    6:20:16.800</t>
  </si>
  <si>
    <t xml:space="preserve">    1:48:00.000</t>
  </si>
  <si>
    <t xml:space="preserve">    1:54:00.100</t>
  </si>
  <si>
    <t xml:space="preserve">    6:26:16.800</t>
  </si>
  <si>
    <t xml:space="preserve">    1:54:00.000</t>
  </si>
  <si>
    <t xml:space="preserve">    2:00:00.100</t>
  </si>
  <si>
    <t xml:space="preserve">    6:32:16.800</t>
  </si>
  <si>
    <t xml:space="preserve">    2:00:00.000</t>
  </si>
  <si>
    <t xml:space="preserve">    2:06:00.100</t>
  </si>
  <si>
    <t xml:space="preserve">    6:38:16.800</t>
  </si>
  <si>
    <t xml:space="preserve">    2:06:00.000</t>
  </si>
  <si>
    <t xml:space="preserve">    2:12:00.100</t>
  </si>
  <si>
    <t xml:space="preserve">    6:44:16.800</t>
  </si>
  <si>
    <t xml:space="preserve">    2:12:00.000</t>
  </si>
  <si>
    <t xml:space="preserve">    2:18:00.100</t>
  </si>
  <si>
    <t xml:space="preserve">    6:50:16.800</t>
  </si>
  <si>
    <t xml:space="preserve">    2:18:00.000</t>
  </si>
  <si>
    <t xml:space="preserve">    2:24:00.100</t>
  </si>
  <si>
    <t xml:space="preserve">    6:56:16.800</t>
  </si>
  <si>
    <t xml:space="preserve">    2:24:00.000</t>
  </si>
  <si>
    <t xml:space="preserve">    2:30:00.100</t>
  </si>
  <si>
    <t xml:space="preserve">    7:02:16.800</t>
  </si>
  <si>
    <t xml:space="preserve">    2:30:00.000</t>
  </si>
  <si>
    <t xml:space="preserve">    2:36:00.100</t>
  </si>
  <si>
    <t xml:space="preserve">    7:08:16.800</t>
  </si>
  <si>
    <t xml:space="preserve">    2:36:00.000</t>
  </si>
  <si>
    <t xml:space="preserve">    2:42:00.100</t>
  </si>
  <si>
    <t xml:space="preserve">    7:14:16.800</t>
  </si>
  <si>
    <t xml:space="preserve">    2:42:00.000</t>
  </si>
  <si>
    <t xml:space="preserve">    2:48:00.100</t>
  </si>
  <si>
    <t xml:space="preserve">    7:20:16.800</t>
  </si>
  <si>
    <t xml:space="preserve">    2:48:00.000</t>
  </si>
  <si>
    <t xml:space="preserve">    2:54:00.100</t>
  </si>
  <si>
    <t xml:space="preserve">    7:26:16.800</t>
  </si>
  <si>
    <t xml:space="preserve">    2:54:00.000</t>
  </si>
  <si>
    <t xml:space="preserve">    3:00:00.100</t>
  </si>
  <si>
    <t xml:space="preserve">    7:32:16.800</t>
  </si>
  <si>
    <t xml:space="preserve">    3:00:00.000</t>
  </si>
  <si>
    <t xml:space="preserve">    3:06:00.100</t>
  </si>
  <si>
    <t xml:space="preserve">    7:38:16.800</t>
  </si>
  <si>
    <t xml:space="preserve">    3:06:00.000</t>
  </si>
  <si>
    <t xml:space="preserve">    3:12:00.100</t>
  </si>
  <si>
    <t xml:space="preserve">    7:44:16.800</t>
  </si>
  <si>
    <t xml:space="preserve">    3:12:00.000</t>
  </si>
  <si>
    <t xml:space="preserve">    3:18:00.100</t>
  </si>
  <si>
    <t xml:space="preserve">    7:50:16.800</t>
  </si>
  <si>
    <t xml:space="preserve">    3:18:00.000</t>
  </si>
  <si>
    <t xml:space="preserve">    3:24:00.100</t>
  </si>
  <si>
    <t xml:space="preserve">    7:56:16.800</t>
  </si>
  <si>
    <t xml:space="preserve">    3:24:00.000</t>
  </si>
  <si>
    <t xml:space="preserve">    3:30:00.100</t>
  </si>
  <si>
    <t xml:space="preserve">    8:02:16.800</t>
  </si>
  <si>
    <t xml:space="preserve">    3:30:00.000</t>
  </si>
  <si>
    <t xml:space="preserve">    3:36:00.100</t>
  </si>
  <si>
    <t xml:space="preserve">    8:08:16.800</t>
  </si>
  <si>
    <t xml:space="preserve">    3:36:00.000</t>
  </si>
  <si>
    <t xml:space="preserve">    3:42:00.100</t>
  </si>
  <si>
    <t xml:space="preserve">    8:14:16.800</t>
  </si>
  <si>
    <t xml:space="preserve">    3:42:00.000</t>
  </si>
  <si>
    <t xml:space="preserve">    3:48:00.100</t>
  </si>
  <si>
    <t xml:space="preserve">    8:20:16.800</t>
  </si>
  <si>
    <t xml:space="preserve">    3:48:00.000</t>
  </si>
  <si>
    <t xml:space="preserve">    3:54:00.100</t>
  </si>
  <si>
    <t xml:space="preserve">    8:26:16.800</t>
  </si>
  <si>
    <t xml:space="preserve">    3:54:00.000</t>
  </si>
  <si>
    <t xml:space="preserve">    4:00:00.100</t>
  </si>
  <si>
    <t xml:space="preserve">    8:32:16.800</t>
  </si>
  <si>
    <t xml:space="preserve">    4:00:00.000</t>
  </si>
  <si>
    <t xml:space="preserve">    4:06:00.100</t>
  </si>
  <si>
    <t xml:space="preserve">    8:38:16.800</t>
  </si>
  <si>
    <t xml:space="preserve">    4:06:00.000</t>
  </si>
  <si>
    <t xml:space="preserve">    4:12:00.100</t>
  </si>
  <si>
    <t xml:space="preserve">    8:44:16.800</t>
  </si>
  <si>
    <t xml:space="preserve">    4:12:00.000</t>
  </si>
  <si>
    <t xml:space="preserve">    4:18:00.100</t>
  </si>
  <si>
    <t xml:space="preserve">    8:50:16.800</t>
  </si>
  <si>
    <t xml:space="preserve">    4:18:00.000</t>
  </si>
  <si>
    <t xml:space="preserve">    4:24:00.100</t>
  </si>
  <si>
    <t xml:space="preserve">    8:56:16.800</t>
  </si>
  <si>
    <t xml:space="preserve">    4:24:00.000</t>
  </si>
  <si>
    <t xml:space="preserve">    4:30:00.100</t>
  </si>
  <si>
    <t xml:space="preserve">    9:02:16.800</t>
  </si>
  <si>
    <t xml:space="preserve">    4:30:00.000</t>
  </si>
  <si>
    <t xml:space="preserve">    4:36:00.100</t>
  </si>
  <si>
    <t xml:space="preserve">    9:08:16.800</t>
  </si>
  <si>
    <t xml:space="preserve">    4:36:00.000</t>
  </si>
  <si>
    <t xml:space="preserve">    4:42:00.100</t>
  </si>
  <si>
    <t xml:space="preserve">    9:14:16.800</t>
  </si>
  <si>
    <t xml:space="preserve">    4:42:00.000</t>
  </si>
  <si>
    <t xml:space="preserve">    4:48:00.100</t>
  </si>
  <si>
    <t xml:space="preserve">    9:20:16.800</t>
  </si>
  <si>
    <t xml:space="preserve">    4:48:00.000</t>
  </si>
  <si>
    <t xml:space="preserve">    4:54:00.100</t>
  </si>
  <si>
    <t xml:space="preserve">    9:26:16.800</t>
  </si>
  <si>
    <t xml:space="preserve">    4:54:00.000</t>
  </si>
  <si>
    <t xml:space="preserve">    5:00:00.100</t>
  </si>
  <si>
    <t xml:space="preserve">    9:32:16.800</t>
  </si>
  <si>
    <t xml:space="preserve">    5:00:00.000</t>
  </si>
  <si>
    <t xml:space="preserve">    5:06:00.100</t>
  </si>
  <si>
    <t xml:space="preserve">    9:38:16.800</t>
  </si>
  <si>
    <t xml:space="preserve">    5:06:00.000</t>
  </si>
  <si>
    <t xml:space="preserve">    5:12:00.100</t>
  </si>
  <si>
    <t xml:space="preserve">    9:44:16.800</t>
  </si>
  <si>
    <t xml:space="preserve">    5:12:00.000</t>
  </si>
  <si>
    <t xml:space="preserve">    5:18:00.100</t>
  </si>
  <si>
    <t xml:space="preserve">    9:50:16.800</t>
  </si>
  <si>
    <t xml:space="preserve">    5:18:00.000</t>
  </si>
  <si>
    <t xml:space="preserve">    5:24:00.100</t>
  </si>
  <si>
    <t xml:space="preserve">    9:56:16.800</t>
  </si>
  <si>
    <t xml:space="preserve">    5:24:00.000</t>
  </si>
  <si>
    <t xml:space="preserve">    5:30:00.100</t>
  </si>
  <si>
    <t xml:space="preserve">   10:02:16.800</t>
  </si>
  <si>
    <t xml:space="preserve">    5:30:00.000</t>
  </si>
  <si>
    <t xml:space="preserve">    5:36:00.100</t>
  </si>
  <si>
    <t xml:space="preserve">   10:08:16.800</t>
  </si>
  <si>
    <t xml:space="preserve">    5:36:00.000</t>
  </si>
  <si>
    <t xml:space="preserve">    5:42:00.100</t>
  </si>
  <si>
    <t xml:space="preserve">   10:14:16.800</t>
  </si>
  <si>
    <t xml:space="preserve">    5:42:00.000</t>
  </si>
  <si>
    <t xml:space="preserve">    5:48:00.100</t>
  </si>
  <si>
    <t xml:space="preserve">   10:20:16.800</t>
  </si>
  <si>
    <t xml:space="preserve">    5:48:00.000</t>
  </si>
  <si>
    <t xml:space="preserve">    5:54:00.100</t>
  </si>
  <si>
    <t xml:space="preserve">   10:26:16.800</t>
  </si>
  <si>
    <t xml:space="preserve">    5:54:00.000</t>
  </si>
  <si>
    <t xml:space="preserve">    6:00:00.100</t>
  </si>
  <si>
    <t xml:space="preserve">   10:32:16.800</t>
  </si>
  <si>
    <t xml:space="preserve">    6:00:00.000</t>
  </si>
  <si>
    <t xml:space="preserve">    6:06:00.100</t>
  </si>
  <si>
    <t xml:space="preserve">   10:38:16.800</t>
  </si>
  <si>
    <t xml:space="preserve">    6:06:00.000</t>
  </si>
  <si>
    <t xml:space="preserve">    6:12:00.100</t>
  </si>
  <si>
    <t xml:space="preserve">   10:44:16.800</t>
  </si>
  <si>
    <t xml:space="preserve">    6:12:00.000</t>
  </si>
  <si>
    <t xml:space="preserve">    6:18:00.100</t>
  </si>
  <si>
    <t xml:space="preserve">   10:50:16.800</t>
  </si>
  <si>
    <t xml:space="preserve">    6:18:00.000</t>
  </si>
  <si>
    <t xml:space="preserve">    6:24:00.100</t>
  </si>
  <si>
    <t xml:space="preserve">   10:56:16.800</t>
  </si>
  <si>
    <t xml:space="preserve">    6:24:00.000</t>
  </si>
  <si>
    <t xml:space="preserve">    6:30:00.100</t>
  </si>
  <si>
    <t xml:space="preserve">   11:02:16.800</t>
  </si>
  <si>
    <t xml:space="preserve">    6:30:00.000</t>
  </si>
  <si>
    <t xml:space="preserve">    6:36:00.100</t>
  </si>
  <si>
    <t xml:space="preserve">   11:08:16.800</t>
  </si>
  <si>
    <t xml:space="preserve">    6:36:00.000</t>
  </si>
  <si>
    <t xml:space="preserve">    6:42:00.100</t>
  </si>
  <si>
    <t xml:space="preserve">   11:14:16.800</t>
  </si>
  <si>
    <t xml:space="preserve">    6:42:00.000</t>
  </si>
  <si>
    <t xml:space="preserve">    6:48:00.100</t>
  </si>
  <si>
    <t xml:space="preserve">   11:20:16.800</t>
  </si>
  <si>
    <t xml:space="preserve">    6:48:00.000</t>
  </si>
  <si>
    <t xml:space="preserve">    6:54:00.100</t>
  </si>
  <si>
    <t xml:space="preserve">   11:26:16.800</t>
  </si>
  <si>
    <t xml:space="preserve">    6:54:00.000</t>
  </si>
  <si>
    <t xml:space="preserve">    7:00:00.100</t>
  </si>
  <si>
    <t xml:space="preserve">   11:32:16.800</t>
  </si>
  <si>
    <t xml:space="preserve">    7:00:00.000</t>
  </si>
  <si>
    <t xml:space="preserve">    7:06:00.100</t>
  </si>
  <si>
    <t xml:space="preserve">   11:38:16.800</t>
  </si>
  <si>
    <t xml:space="preserve">    7:06:00.000</t>
  </si>
  <si>
    <t xml:space="preserve">    7:12:00.100</t>
  </si>
  <si>
    <t xml:space="preserve">   11:44:16.800</t>
  </si>
  <si>
    <t xml:space="preserve">    7:12:00.000</t>
  </si>
  <si>
    <t xml:space="preserve">    7:18:00.100</t>
  </si>
  <si>
    <t xml:space="preserve">   11:50:16.800</t>
  </si>
  <si>
    <t xml:space="preserve">    7:18:00.000</t>
  </si>
  <si>
    <t xml:space="preserve">    7:24:00.100</t>
  </si>
  <si>
    <t xml:space="preserve">   11:56:16.800</t>
  </si>
  <si>
    <t xml:space="preserve">    7:24:00.000</t>
  </si>
  <si>
    <t xml:space="preserve">    7:30:00.100</t>
  </si>
  <si>
    <t xml:space="preserve">   12:02:16.800</t>
  </si>
  <si>
    <t xml:space="preserve">    7:30:00.000</t>
  </si>
  <si>
    <t xml:space="preserve">    7:36:00.100</t>
  </si>
  <si>
    <t xml:space="preserve">   12:08:16.800</t>
  </si>
  <si>
    <t xml:space="preserve">    7:36:00.000</t>
  </si>
  <si>
    <t xml:space="preserve">    7:42:00.100</t>
  </si>
  <si>
    <t xml:space="preserve">   12:14:16.800</t>
  </si>
  <si>
    <t xml:space="preserve">    7:42:00.000</t>
  </si>
  <si>
    <t xml:space="preserve">    7:48:00.100</t>
  </si>
  <si>
    <t xml:space="preserve">   12:20:16.800</t>
  </si>
  <si>
    <t xml:space="preserve">    7:48:00.000</t>
  </si>
  <si>
    <t xml:space="preserve">    7:54:00.100</t>
  </si>
  <si>
    <t xml:space="preserve">   12:26:16.800</t>
  </si>
  <si>
    <t xml:space="preserve">    7:54:00.000</t>
  </si>
  <si>
    <t xml:space="preserve">    8:00:00.100</t>
  </si>
  <si>
    <t xml:space="preserve">   12:32:16.800</t>
  </si>
  <si>
    <t xml:space="preserve">    8:00:00.000</t>
  </si>
  <si>
    <t xml:space="preserve">    8:06:00.100</t>
  </si>
  <si>
    <t xml:space="preserve">   12:38:16.800</t>
  </si>
  <si>
    <t xml:space="preserve">    8:06:00.000</t>
  </si>
  <si>
    <t xml:space="preserve">    8:12:00.100</t>
  </si>
  <si>
    <t xml:space="preserve">   12:44:16.800</t>
  </si>
  <si>
    <t xml:space="preserve">    8:12:00.000</t>
  </si>
  <si>
    <t xml:space="preserve">    8:18:00.100</t>
  </si>
  <si>
    <t xml:space="preserve">   12:50:16.800</t>
  </si>
  <si>
    <t xml:space="preserve">    8:18:00.000</t>
  </si>
  <si>
    <t xml:space="preserve">    8:24:00.100</t>
  </si>
  <si>
    <t xml:space="preserve">   12:56:16.800</t>
  </si>
  <si>
    <t xml:space="preserve">    8:24:00.000</t>
  </si>
  <si>
    <t xml:space="preserve">    8:30:00.100</t>
  </si>
  <si>
    <t xml:space="preserve">   13:02:16.800</t>
  </si>
  <si>
    <t xml:space="preserve">    8:30:00.000</t>
  </si>
  <si>
    <t xml:space="preserve">    8:36:00.100</t>
  </si>
  <si>
    <t xml:space="preserve">   13:08:16.800</t>
  </si>
  <si>
    <t xml:space="preserve">    8:36:00.000</t>
  </si>
  <si>
    <t xml:space="preserve">    8:42:00.100</t>
  </si>
  <si>
    <t xml:space="preserve">   13:14:16.800</t>
  </si>
  <si>
    <t xml:space="preserve">    8:42:00.000</t>
  </si>
  <si>
    <t xml:space="preserve">    8:48:00.100</t>
  </si>
  <si>
    <t xml:space="preserve">   13:20:16.800</t>
  </si>
  <si>
    <t xml:space="preserve">    8:48:00.000</t>
  </si>
  <si>
    <t xml:space="preserve">    8:54:00.100</t>
  </si>
  <si>
    <t xml:space="preserve">   13:26:16.800</t>
  </si>
  <si>
    <t xml:space="preserve">    8:54:00.000</t>
  </si>
  <si>
    <t xml:space="preserve">    9:00:00.100</t>
  </si>
  <si>
    <t xml:space="preserve">   13:32:16.800</t>
  </si>
  <si>
    <t xml:space="preserve">    9:00:00.000</t>
  </si>
  <si>
    <t xml:space="preserve">    9:06:00.100</t>
  </si>
  <si>
    <t xml:space="preserve">   13:38:16.800</t>
  </si>
  <si>
    <t xml:space="preserve">    9:06:00.000</t>
  </si>
  <si>
    <t xml:space="preserve">    9:12:00.100</t>
  </si>
  <si>
    <t xml:space="preserve">   13:44:16.800</t>
  </si>
  <si>
    <t xml:space="preserve">    9:12:00.000</t>
  </si>
  <si>
    <t xml:space="preserve">    9:18:00.100</t>
  </si>
  <si>
    <t xml:space="preserve">   13:50:16.800</t>
  </si>
  <si>
    <t xml:space="preserve">    9:18:00.000</t>
  </si>
  <si>
    <t xml:space="preserve">    9:24:00.100</t>
  </si>
  <si>
    <t xml:space="preserve">   13:56:16.800</t>
  </si>
  <si>
    <t xml:space="preserve">    9:24:00.000</t>
  </si>
  <si>
    <t xml:space="preserve">    9:30:00.100</t>
  </si>
  <si>
    <t xml:space="preserve">   14:02:16.800</t>
  </si>
  <si>
    <t xml:space="preserve">    9:30:00.000</t>
  </si>
  <si>
    <t xml:space="preserve">    9:36:00.100</t>
  </si>
  <si>
    <t xml:space="preserve">   14:08:16.800</t>
  </si>
  <si>
    <t xml:space="preserve">    9:36:00.000</t>
  </si>
  <si>
    <t xml:space="preserve">    9:42:00.100</t>
  </si>
  <si>
    <t xml:space="preserve">   14:14:16.800</t>
  </si>
  <si>
    <t xml:space="preserve">    9:42:00.000</t>
  </si>
  <si>
    <t xml:space="preserve">    9:48:00.100</t>
  </si>
  <si>
    <t xml:space="preserve">   14:20:16.800</t>
  </si>
  <si>
    <t xml:space="preserve">    9:48:00.000</t>
  </si>
  <si>
    <t xml:space="preserve">    9:54:00.100</t>
  </si>
  <si>
    <t xml:space="preserve">   14:26:16.800</t>
  </si>
  <si>
    <t xml:space="preserve">    9:54:00.000</t>
  </si>
  <si>
    <t xml:space="preserve">   10:00:00.100</t>
  </si>
  <si>
    <t xml:space="preserve">   14:32:16.800</t>
  </si>
  <si>
    <t xml:space="preserve">   10:00:00.000</t>
  </si>
  <si>
    <t xml:space="preserve">   10:06:00.100</t>
  </si>
  <si>
    <t xml:space="preserve">   14:38:16.800</t>
  </si>
  <si>
    <t xml:space="preserve">   10:06:00.000</t>
  </si>
  <si>
    <t xml:space="preserve">   10:12:00.100</t>
  </si>
  <si>
    <t xml:space="preserve">   14:44:16.800</t>
  </si>
  <si>
    <t xml:space="preserve">   10:12:00.000</t>
  </si>
  <si>
    <t xml:space="preserve">   10:18:00.100</t>
  </si>
  <si>
    <t xml:space="preserve">   14:50:16.800</t>
  </si>
  <si>
    <t xml:space="preserve">   10:18:00.000</t>
  </si>
  <si>
    <t xml:space="preserve">   10:24:00.100</t>
  </si>
  <si>
    <t xml:space="preserve">   14:56:16.800</t>
  </si>
  <si>
    <t xml:space="preserve">   10:24:00.000</t>
  </si>
  <si>
    <t xml:space="preserve">   10:30:00.100</t>
  </si>
  <si>
    <t xml:space="preserve">   15:02:16.800</t>
  </si>
  <si>
    <t xml:space="preserve">   10:30:00.000</t>
  </si>
  <si>
    <t xml:space="preserve">   10:36:00.100</t>
  </si>
  <si>
    <t xml:space="preserve">   15:08:16.800</t>
  </si>
  <si>
    <t xml:space="preserve">   10:36:00.000</t>
  </si>
  <si>
    <t xml:space="preserve">   10:42:00.100</t>
  </si>
  <si>
    <t xml:space="preserve">   15:14:16.800</t>
  </si>
  <si>
    <t xml:space="preserve">   10:42:00.000</t>
  </si>
  <si>
    <t xml:space="preserve">   10:48:00.100</t>
  </si>
  <si>
    <t xml:space="preserve">   15:20:16.800</t>
  </si>
  <si>
    <t xml:space="preserve">   10:48:00.000</t>
  </si>
  <si>
    <t xml:space="preserve">   10:54:00.100</t>
  </si>
  <si>
    <t xml:space="preserve">   15:26:16.800</t>
  </si>
  <si>
    <t xml:space="preserve">   10:54:00.000</t>
  </si>
  <si>
    <t xml:space="preserve">   11:00:00.100</t>
  </si>
  <si>
    <t xml:space="preserve">   15:32:16.800</t>
  </si>
  <si>
    <t xml:space="preserve">   11:00:00.000</t>
  </si>
  <si>
    <t xml:space="preserve">   11:06:00.100</t>
  </si>
  <si>
    <t xml:space="preserve">   15:38:16.800</t>
  </si>
  <si>
    <t xml:space="preserve">   11:06:00.000</t>
  </si>
  <si>
    <t xml:space="preserve">   11:12:00.100</t>
  </si>
  <si>
    <t xml:space="preserve">   15:44:16.800</t>
  </si>
  <si>
    <t xml:space="preserve">   11:12:00.000</t>
  </si>
  <si>
    <t xml:space="preserve">   11:18:00.100</t>
  </si>
  <si>
    <t xml:space="preserve">   15:50:16.800</t>
  </si>
  <si>
    <t xml:space="preserve">   11:18:00.000</t>
  </si>
  <si>
    <t xml:space="preserve">   11:24:00.100</t>
  </si>
  <si>
    <t xml:space="preserve">   15:56:16.800</t>
  </si>
  <si>
    <t xml:space="preserve">   11:24:00.000</t>
  </si>
  <si>
    <t xml:space="preserve">   11:30:00.100</t>
  </si>
  <si>
    <t xml:space="preserve">   16:02:16.800</t>
  </si>
  <si>
    <t xml:space="preserve">   11:30:00.000</t>
  </si>
  <si>
    <t xml:space="preserve">   11:36:00.100</t>
  </si>
  <si>
    <t xml:space="preserve">   16:08:16.800</t>
  </si>
  <si>
    <t xml:space="preserve">   11:36:00.000</t>
  </si>
  <si>
    <t xml:space="preserve">   11:42:00.100</t>
  </si>
  <si>
    <t xml:space="preserve">   16:14:16.800</t>
  </si>
  <si>
    <t xml:space="preserve">   11:42:00.000</t>
  </si>
  <si>
    <t xml:space="preserve">   11:48:00.100</t>
  </si>
  <si>
    <t xml:space="preserve">   16:20:16.800</t>
  </si>
  <si>
    <t xml:space="preserve">   11:48:00.000</t>
  </si>
  <si>
    <t xml:space="preserve">   11:54:00.100</t>
  </si>
  <si>
    <t xml:space="preserve">   16:26:16.800</t>
  </si>
  <si>
    <t xml:space="preserve">   11:54:00.000</t>
  </si>
  <si>
    <t xml:space="preserve">   12:00:00.100</t>
  </si>
  <si>
    <t xml:space="preserve">   16:32:16.800</t>
  </si>
  <si>
    <t xml:space="preserve">   12:00:00.000</t>
  </si>
  <si>
    <t xml:space="preserve">   12:06:00.100</t>
  </si>
  <si>
    <t xml:space="preserve">   16:38:16.800</t>
  </si>
  <si>
    <t xml:space="preserve">   12:06:00.000</t>
  </si>
  <si>
    <t xml:space="preserve">   12:12:00.100</t>
  </si>
  <si>
    <t xml:space="preserve">   16:44:16.800</t>
  </si>
  <si>
    <t xml:space="preserve">   12:12:00.000</t>
  </si>
  <si>
    <t xml:space="preserve">   12:18:00.100</t>
  </si>
  <si>
    <t xml:space="preserve">   16:50:16.800</t>
  </si>
  <si>
    <t xml:space="preserve">   12:18:00.000</t>
  </si>
  <si>
    <t xml:space="preserve">   12:24:00.100</t>
  </si>
  <si>
    <t xml:space="preserve">   16:56:16.800</t>
  </si>
  <si>
    <t xml:space="preserve">   12:24:00.000</t>
  </si>
  <si>
    <t xml:space="preserve">   12:30:00.100</t>
  </si>
  <si>
    <t xml:space="preserve">   17:02:16.800</t>
  </si>
  <si>
    <t xml:space="preserve">   12:30:00.000</t>
  </si>
  <si>
    <t xml:space="preserve">   12:36:00.100</t>
  </si>
  <si>
    <t xml:space="preserve">   17:08:16.800</t>
  </si>
  <si>
    <t xml:space="preserve">   12:36:00.000</t>
  </si>
  <si>
    <t xml:space="preserve">   12:42:00.100</t>
  </si>
  <si>
    <t xml:space="preserve">   17:14:16.800</t>
  </si>
  <si>
    <t xml:space="preserve">   12:42:00.000</t>
  </si>
  <si>
    <t xml:space="preserve">   12:48:00.100</t>
  </si>
  <si>
    <t xml:space="preserve">   17:20:16.800</t>
  </si>
  <si>
    <t xml:space="preserve">   12:48:00.000</t>
  </si>
  <si>
    <t xml:space="preserve">   12:54:00.100</t>
  </si>
  <si>
    <t xml:space="preserve">   17:26:16.800</t>
  </si>
  <si>
    <t xml:space="preserve">   12:54:00.000</t>
  </si>
  <si>
    <t xml:space="preserve">   13:00:00.100</t>
  </si>
  <si>
    <t xml:space="preserve">   17:32:16.800</t>
  </si>
  <si>
    <t xml:space="preserve">   13:00:00.000</t>
  </si>
  <si>
    <t xml:space="preserve">   13:06:00.100</t>
  </si>
  <si>
    <t xml:space="preserve">   17:38:16.800</t>
  </si>
  <si>
    <t xml:space="preserve">   13:06:00.000</t>
  </si>
  <si>
    <t xml:space="preserve">   13:12:00.100</t>
  </si>
  <si>
    <t xml:space="preserve">   17:44:16.800</t>
  </si>
  <si>
    <t xml:space="preserve">   13:12:00.000</t>
  </si>
  <si>
    <t xml:space="preserve">   13:18:00.100</t>
  </si>
  <si>
    <t xml:space="preserve">   17:50:16.800</t>
  </si>
  <si>
    <t xml:space="preserve">   13:18:00.000</t>
  </si>
  <si>
    <t xml:space="preserve">   13:24:00.100</t>
  </si>
  <si>
    <t xml:space="preserve">   17:56:16.800</t>
  </si>
  <si>
    <t xml:space="preserve">   13:24:00.000</t>
  </si>
  <si>
    <t xml:space="preserve">   13:30:00.100</t>
  </si>
  <si>
    <t xml:space="preserve">   18:02:16.800</t>
  </si>
  <si>
    <t xml:space="preserve">   13:30:00.000</t>
  </si>
  <si>
    <t xml:space="preserve">   13:36:00.100</t>
  </si>
  <si>
    <t xml:space="preserve">   18:08:16.800</t>
  </si>
  <si>
    <t xml:space="preserve">   13:36:00.000</t>
  </si>
  <si>
    <t xml:space="preserve">   13:42:00.100</t>
  </si>
  <si>
    <t xml:space="preserve">   18:14:16.800</t>
  </si>
  <si>
    <t xml:space="preserve">   13:42:00.000</t>
  </si>
  <si>
    <t xml:space="preserve">   13:48:00.100</t>
  </si>
  <si>
    <t xml:space="preserve">   18:20:16.800</t>
  </si>
  <si>
    <t xml:space="preserve">   13:48:00.000</t>
  </si>
  <si>
    <t xml:space="preserve">   13:54:00.100</t>
  </si>
  <si>
    <t xml:space="preserve">   18:26:16.800</t>
  </si>
  <si>
    <t xml:space="preserve">   13:54:00.000</t>
  </si>
  <si>
    <t xml:space="preserve">   14:00:00.100</t>
  </si>
  <si>
    <t xml:space="preserve">   18:32:16.800</t>
  </si>
  <si>
    <t xml:space="preserve">   14:00:00.000</t>
  </si>
  <si>
    <t xml:space="preserve">   14:06:00.100</t>
  </si>
  <si>
    <t xml:space="preserve">   18:38:16.800</t>
  </si>
  <si>
    <t xml:space="preserve">   14:06:00.000</t>
  </si>
  <si>
    <t xml:space="preserve">   14:12:00.100</t>
  </si>
  <si>
    <t xml:space="preserve">   18:44:16.800</t>
  </si>
  <si>
    <t xml:space="preserve">   14:12:00.000</t>
  </si>
  <si>
    <t xml:space="preserve">   14:18:00.100</t>
  </si>
  <si>
    <t xml:space="preserve">   18:50:16.800</t>
  </si>
  <si>
    <t xml:space="preserve">   14:18:00.000</t>
  </si>
  <si>
    <t xml:space="preserve">   14:24:00.100</t>
  </si>
  <si>
    <t xml:space="preserve">   18:56:16.800</t>
  </si>
  <si>
    <t xml:space="preserve">   14:24:00.000</t>
  </si>
  <si>
    <t xml:space="preserve">   14:30:00.100</t>
  </si>
  <si>
    <t xml:space="preserve">   19:02:16.800</t>
  </si>
  <si>
    <t xml:space="preserve">   14:30:00.000</t>
  </si>
  <si>
    <t xml:space="preserve">   14:36:00.100</t>
  </si>
  <si>
    <t xml:space="preserve">   19:08:16.800</t>
  </si>
  <si>
    <t xml:space="preserve">   14:36:00.000</t>
  </si>
  <si>
    <t xml:space="preserve">   14:42:00.100</t>
  </si>
  <si>
    <t xml:space="preserve">   19:14:16.800</t>
  </si>
  <si>
    <t xml:space="preserve">   14:42:00.000</t>
  </si>
  <si>
    <t xml:space="preserve">   14:48:00.100</t>
  </si>
  <si>
    <t xml:space="preserve">   19:20:16.800</t>
  </si>
  <si>
    <t xml:space="preserve">   14:48:00.000</t>
  </si>
  <si>
    <t xml:space="preserve">   14:54:00.100</t>
  </si>
  <si>
    <t xml:space="preserve">   19:26:16.800</t>
  </si>
  <si>
    <t xml:space="preserve">   14:54:00.000</t>
  </si>
  <si>
    <t xml:space="preserve">   15:00:00.100</t>
  </si>
  <si>
    <t xml:space="preserve">   19:32:16.800</t>
  </si>
  <si>
    <t xml:space="preserve">   15:00:00.000</t>
  </si>
  <si>
    <t xml:space="preserve">   15:06:00.100</t>
  </si>
  <si>
    <t xml:space="preserve">   19:38:16.800</t>
  </si>
  <si>
    <t xml:space="preserve">   15:06:00.000</t>
  </si>
  <si>
    <t xml:space="preserve">   15:12:00.100</t>
  </si>
  <si>
    <t xml:space="preserve">   19:44:16.800</t>
  </si>
  <si>
    <t xml:space="preserve">   15:12:00.000</t>
  </si>
  <si>
    <t xml:space="preserve">   15:18:00.100</t>
  </si>
  <si>
    <t xml:space="preserve">   19:50:16.800</t>
  </si>
  <si>
    <t xml:space="preserve">   15:18:00.000</t>
  </si>
  <si>
    <t xml:space="preserve">   15:24:00.100</t>
  </si>
  <si>
    <t xml:space="preserve">   19:56:16.800</t>
  </si>
  <si>
    <t xml:space="preserve">   15:24:00.000</t>
  </si>
  <si>
    <t xml:space="preserve">   15:30:00.100</t>
  </si>
  <si>
    <t xml:space="preserve">   20:02:16.800</t>
  </si>
  <si>
    <t xml:space="preserve">   15:30:00.000</t>
  </si>
  <si>
    <t xml:space="preserve">   15:36:00.100</t>
  </si>
  <si>
    <t xml:space="preserve">   20:08:16.800</t>
  </si>
  <si>
    <t xml:space="preserve">   15:36:00.000</t>
  </si>
  <si>
    <t xml:space="preserve">   15:42:00.100</t>
  </si>
  <si>
    <t xml:space="preserve">   20:14:16.800</t>
  </si>
  <si>
    <t xml:space="preserve">   15:42:00.000</t>
  </si>
  <si>
    <t xml:space="preserve">   15:48:00.100</t>
  </si>
  <si>
    <t xml:space="preserve">   20:20:16.800</t>
  </si>
  <si>
    <t xml:space="preserve">   15:48:00.000</t>
  </si>
  <si>
    <t xml:space="preserve">   15:54:00.100</t>
  </si>
  <si>
    <t xml:space="preserve">   20:26:16.800</t>
  </si>
  <si>
    <t xml:space="preserve">   15:54:00.000</t>
  </si>
  <si>
    <t xml:space="preserve">   16:00:00.100</t>
  </si>
  <si>
    <t xml:space="preserve">   20:32:16.800</t>
  </si>
  <si>
    <t xml:space="preserve">   16:00:00.000</t>
  </si>
  <si>
    <t xml:space="preserve">   16:06:00.100</t>
  </si>
  <si>
    <t xml:space="preserve">   20:38:16.800</t>
  </si>
  <si>
    <t xml:space="preserve">   16:06:00.000</t>
  </si>
  <si>
    <t xml:space="preserve">   16:12:00.100</t>
  </si>
  <si>
    <t xml:space="preserve">   20:44:16.800</t>
  </si>
  <si>
    <t xml:space="preserve">   16:12:00.000</t>
  </si>
  <si>
    <t xml:space="preserve">   16:18:00.100</t>
  </si>
  <si>
    <t xml:space="preserve">   20:50:16.800</t>
  </si>
  <si>
    <t xml:space="preserve">   16:18:00.000</t>
  </si>
  <si>
    <t xml:space="preserve">   16:24:00.100</t>
  </si>
  <si>
    <t xml:space="preserve">   20:56:16.800</t>
  </si>
  <si>
    <t xml:space="preserve">   16:24:00.000</t>
  </si>
  <si>
    <t xml:space="preserve">   16:30:00.100</t>
  </si>
  <si>
    <t xml:space="preserve">   21:02:16.800</t>
  </si>
  <si>
    <t xml:space="preserve">   16:30:00.000</t>
  </si>
  <si>
    <t xml:space="preserve">   16:36:00.100</t>
  </si>
  <si>
    <t xml:space="preserve">   21:08:16.800</t>
  </si>
  <si>
    <t xml:space="preserve">   16:36:00.000</t>
  </si>
  <si>
    <t xml:space="preserve">   16:42:00.100</t>
  </si>
  <si>
    <t xml:space="preserve">   21:14:16.800</t>
  </si>
  <si>
    <t xml:space="preserve">   16:42:00.000</t>
  </si>
  <si>
    <t xml:space="preserve">   16:48:00.100</t>
  </si>
  <si>
    <t xml:space="preserve">   21:20:16.800</t>
  </si>
  <si>
    <t xml:space="preserve">   16:48:00.000</t>
  </si>
  <si>
    <t xml:space="preserve">   16:54:00.100</t>
  </si>
  <si>
    <t xml:space="preserve">   21:26:16.800</t>
  </si>
  <si>
    <t xml:space="preserve">   16:54:00.000</t>
  </si>
  <si>
    <t xml:space="preserve">   17:00:00.100</t>
  </si>
  <si>
    <t xml:space="preserve">   21:32:16.800</t>
  </si>
  <si>
    <t xml:space="preserve">   17:00:00.000</t>
  </si>
  <si>
    <t xml:space="preserve">   17:06:00.100</t>
  </si>
  <si>
    <t xml:space="preserve">   21:38:16.800</t>
  </si>
  <si>
    <t xml:space="preserve">   17:06:00.000</t>
  </si>
  <si>
    <t xml:space="preserve">   17:12:00.100</t>
  </si>
  <si>
    <t xml:space="preserve">   21:44:16.800</t>
  </si>
  <si>
    <t xml:space="preserve">   17:12:00.000</t>
  </si>
  <si>
    <t xml:space="preserve">   17:18:00.100</t>
  </si>
  <si>
    <t xml:space="preserve">   21:50:16.800</t>
  </si>
  <si>
    <t xml:space="preserve">   17:18:00.000</t>
  </si>
  <si>
    <t xml:space="preserve">   17:24:00.100</t>
  </si>
  <si>
    <t xml:space="preserve">   21:56:16.800</t>
  </si>
  <si>
    <t xml:space="preserve">   17:24:00.000</t>
  </si>
  <si>
    <t xml:space="preserve">   17:30:00.100</t>
  </si>
  <si>
    <t xml:space="preserve">   22:02:16.800</t>
  </si>
  <si>
    <t xml:space="preserve">   17:30:00.000</t>
  </si>
  <si>
    <t xml:space="preserve">   17:36:00.100</t>
  </si>
  <si>
    <t xml:space="preserve">   22:08:16.800</t>
  </si>
  <si>
    <t xml:space="preserve">   17:36:00.000</t>
  </si>
  <si>
    <t xml:space="preserve">   17:42:00.100</t>
  </si>
  <si>
    <t xml:space="preserve">   22:14:16.800</t>
  </si>
  <si>
    <t xml:space="preserve">   17:42:00.000</t>
  </si>
  <si>
    <t xml:space="preserve">   17:48:00.100</t>
  </si>
  <si>
    <t xml:space="preserve">   22:20:16.800</t>
  </si>
  <si>
    <t xml:space="preserve">   17:48:00.000</t>
  </si>
  <si>
    <t xml:space="preserve">   17:54:00.100</t>
  </si>
  <si>
    <t xml:space="preserve">   22:26:16.800</t>
  </si>
  <si>
    <t xml:space="preserve">   17:54:00.000</t>
  </si>
  <si>
    <t xml:space="preserve">   18:00:00.100</t>
  </si>
  <si>
    <t xml:space="preserve">   22:32:16.800</t>
  </si>
  <si>
    <t xml:space="preserve">   18:00:00.000</t>
  </si>
  <si>
    <t xml:space="preserve">   18:06:00.100</t>
  </si>
  <si>
    <t xml:space="preserve">   22:38:16.800</t>
  </si>
  <si>
    <t xml:space="preserve">   18:06:00.000</t>
  </si>
  <si>
    <t xml:space="preserve">   18:12:00.100</t>
  </si>
  <si>
    <t xml:space="preserve">   22:44:16.800</t>
  </si>
  <si>
    <t xml:space="preserve">   18:12:00.000</t>
  </si>
  <si>
    <t xml:space="preserve">   18:18:00.100</t>
  </si>
  <si>
    <t xml:space="preserve">   22:50:16.800</t>
  </si>
  <si>
    <t xml:space="preserve">   18:18:00.000</t>
  </si>
  <si>
    <t xml:space="preserve">   18:24:00.100</t>
  </si>
  <si>
    <t xml:space="preserve">   22:56:16.800</t>
  </si>
  <si>
    <t xml:space="preserve">   18:24:00.000</t>
  </si>
  <si>
    <t xml:space="preserve">   18:30:00.100</t>
  </si>
  <si>
    <t xml:space="preserve">   23:02:16.800</t>
  </si>
  <si>
    <t xml:space="preserve">   18:30:00.000</t>
  </si>
  <si>
    <t xml:space="preserve">   18:36:00.100</t>
  </si>
  <si>
    <t xml:space="preserve">   23:08:16.800</t>
  </si>
  <si>
    <t xml:space="preserve">   18:36:00.000</t>
  </si>
  <si>
    <t xml:space="preserve">   18:42:00.100</t>
  </si>
  <si>
    <t xml:space="preserve">   23:14:16.800</t>
  </si>
  <si>
    <t xml:space="preserve">   18:42:00.000</t>
  </si>
  <si>
    <t xml:space="preserve">   18:48:00.100</t>
  </si>
  <si>
    <t xml:space="preserve">   23:20:16.800</t>
  </si>
  <si>
    <t xml:space="preserve">   18:48:00.000</t>
  </si>
  <si>
    <t xml:space="preserve">   18:54:00.100</t>
  </si>
  <si>
    <t xml:space="preserve">   23:26:16.800</t>
  </si>
  <si>
    <t xml:space="preserve">   18:54:00.000</t>
  </si>
  <si>
    <t xml:space="preserve">   19:00:00.100</t>
  </si>
  <si>
    <t xml:space="preserve">   23:32:16.800</t>
  </si>
  <si>
    <t xml:space="preserve">   19:00:00.000</t>
  </si>
  <si>
    <t xml:space="preserve">   19:06:00.100</t>
  </si>
  <si>
    <t xml:space="preserve">   23:38:16.800</t>
  </si>
  <si>
    <t xml:space="preserve">   19:06:00.000</t>
  </si>
  <si>
    <t xml:space="preserve">   19:12:00.100</t>
  </si>
  <si>
    <t xml:space="preserve">   23:44:16.800</t>
  </si>
  <si>
    <t xml:space="preserve">   19:12:00.000</t>
  </si>
  <si>
    <t xml:space="preserve">   19:18:00.100</t>
  </si>
  <si>
    <t xml:space="preserve">   23:50:16.800</t>
  </si>
  <si>
    <t xml:space="preserve">   19:18:00.000</t>
  </si>
  <si>
    <t xml:space="preserve">   19:24:00.100</t>
  </si>
  <si>
    <t xml:space="preserve">   23:56:16.800</t>
  </si>
  <si>
    <t xml:space="preserve">   19:24:00.000</t>
  </si>
  <si>
    <t xml:space="preserve">   19:30:00.100</t>
  </si>
  <si>
    <t xml:space="preserve">   24:02:16.800</t>
  </si>
  <si>
    <t xml:space="preserve">   19:30:00.000</t>
  </si>
  <si>
    <t xml:space="preserve">   19:36:00.100</t>
  </si>
  <si>
    <t xml:space="preserve">   24:08:16.800</t>
  </si>
  <si>
    <t xml:space="preserve">   19:36:00.000</t>
  </si>
  <si>
    <t xml:space="preserve">   19:42:00.100</t>
  </si>
  <si>
    <t xml:space="preserve">   24:14:16.800</t>
  </si>
  <si>
    <t xml:space="preserve">   19:42:00.000</t>
  </si>
  <si>
    <t xml:space="preserve">   19:48:00.100</t>
  </si>
  <si>
    <t xml:space="preserve">   24:20:16.800</t>
  </si>
  <si>
    <t xml:space="preserve">   19:48:00.000</t>
  </si>
  <si>
    <t xml:space="preserve">   19:54:00.100</t>
  </si>
  <si>
    <t xml:space="preserve">   24:26:16.800</t>
  </si>
  <si>
    <t xml:space="preserve">   19:54:00.000</t>
  </si>
  <si>
    <t xml:space="preserve">   20:00:00.100</t>
  </si>
  <si>
    <t xml:space="preserve">   24:32:16.800</t>
  </si>
  <si>
    <t xml:space="preserve">   20:00:00.000</t>
  </si>
  <si>
    <t xml:space="preserve">   20:06:00.100</t>
  </si>
  <si>
    <t xml:space="preserve">   24:38:16.800</t>
  </si>
  <si>
    <t xml:space="preserve">   20:06:00.000</t>
  </si>
  <si>
    <t xml:space="preserve">   20:12:00.100</t>
  </si>
  <si>
    <t xml:space="preserve">   24:44:16.800</t>
  </si>
  <si>
    <t xml:space="preserve">   20:12:00.000</t>
  </si>
  <si>
    <t xml:space="preserve">   20:18:00.100</t>
  </si>
  <si>
    <t xml:space="preserve">   24:50:16.800</t>
  </si>
  <si>
    <t xml:space="preserve">   20:18:00.000</t>
  </si>
  <si>
    <t xml:space="preserve">   20:24:00.100</t>
  </si>
  <si>
    <t xml:space="preserve">   24:56:16.800</t>
  </si>
  <si>
    <t xml:space="preserve">   20:24:00.000</t>
  </si>
  <si>
    <t xml:space="preserve">   20:30:00.100</t>
  </si>
  <si>
    <t xml:space="preserve">   25:02:16.800</t>
  </si>
  <si>
    <t xml:space="preserve">   20:30:00.000</t>
  </si>
  <si>
    <t xml:space="preserve">   20:36:00.100</t>
  </si>
  <si>
    <t xml:space="preserve">   25:08:16.800</t>
  </si>
  <si>
    <t xml:space="preserve">   20:36:00.000</t>
  </si>
  <si>
    <t xml:space="preserve">   20:42:00.100</t>
  </si>
  <si>
    <t xml:space="preserve">   25:14:16.800</t>
  </si>
  <si>
    <t xml:space="preserve">   20:42:00.000</t>
  </si>
  <si>
    <t xml:space="preserve">   20:48:00.100</t>
  </si>
  <si>
    <t xml:space="preserve">   25:20:16.800</t>
  </si>
  <si>
    <t xml:space="preserve">   20:48:00.000</t>
  </si>
  <si>
    <t xml:space="preserve">   20:54:00.100</t>
  </si>
  <si>
    <t xml:space="preserve">   25:26:16.800</t>
  </si>
  <si>
    <t xml:space="preserve">   20:54:00.000</t>
  </si>
  <si>
    <t xml:space="preserve">   21:00:00.100</t>
  </si>
  <si>
    <t xml:space="preserve">   25:32:16.800</t>
  </si>
  <si>
    <t xml:space="preserve">   21:00:00.000</t>
  </si>
  <si>
    <t xml:space="preserve">   21:06:00.100</t>
  </si>
  <si>
    <t xml:space="preserve">   25:38:16.800</t>
  </si>
  <si>
    <t xml:space="preserve">   21:06:00.000</t>
  </si>
  <si>
    <t xml:space="preserve">   21:12:00.100</t>
  </si>
  <si>
    <t xml:space="preserve">   25:44:16.800</t>
  </si>
  <si>
    <t xml:space="preserve">   21:12:00.000</t>
  </si>
  <si>
    <t xml:space="preserve">   21:18:00.100</t>
  </si>
  <si>
    <t xml:space="preserve">   25:50:16.800</t>
  </si>
  <si>
    <t xml:space="preserve">   21:18:00.000</t>
  </si>
  <si>
    <t xml:space="preserve">   21:24:00.100</t>
  </si>
  <si>
    <t xml:space="preserve">   25:56:16.800</t>
  </si>
  <si>
    <t xml:space="preserve">   21:24:00.000</t>
  </si>
  <si>
    <t xml:space="preserve">   21:30:00.100</t>
  </si>
  <si>
    <t xml:space="preserve">   26:02:16.800</t>
  </si>
  <si>
    <t xml:space="preserve">   21:30:00.000</t>
  </si>
  <si>
    <t xml:space="preserve">   21:36:00.100</t>
  </si>
  <si>
    <t xml:space="preserve">   26:08:16.800</t>
  </si>
  <si>
    <t xml:space="preserve">   21:36:00.000</t>
  </si>
  <si>
    <t xml:space="preserve">   21:42:00.100</t>
  </si>
  <si>
    <t xml:space="preserve">   26:14:16.800</t>
  </si>
  <si>
    <t xml:space="preserve">   21:42:00.000</t>
  </si>
  <si>
    <t xml:space="preserve">   21:48:00.100</t>
  </si>
  <si>
    <t xml:space="preserve">   26:20:16.800</t>
  </si>
  <si>
    <t xml:space="preserve">   21:48:00.000</t>
  </si>
  <si>
    <t xml:space="preserve">   21:54:00.100</t>
  </si>
  <si>
    <t xml:space="preserve">   26:26:16.800</t>
  </si>
  <si>
    <t xml:space="preserve">   21:54:00.000</t>
  </si>
  <si>
    <t xml:space="preserve">   22:00:00.100</t>
  </si>
  <si>
    <t xml:space="preserve">   26:32:16.800</t>
  </si>
  <si>
    <t xml:space="preserve">   22:00:00.000</t>
  </si>
  <si>
    <t xml:space="preserve">   22:06:00.100</t>
  </si>
  <si>
    <t xml:space="preserve">   26:38:16.800</t>
  </si>
  <si>
    <t xml:space="preserve">   22:06:00.000</t>
  </si>
  <si>
    <t xml:space="preserve">   22:12:00.100</t>
  </si>
  <si>
    <t xml:space="preserve">   26:44:16.800</t>
  </si>
  <si>
    <t xml:space="preserve">   22:12:00.000</t>
  </si>
  <si>
    <t xml:space="preserve">   22:18:00.100</t>
  </si>
  <si>
    <t xml:space="preserve">   26:50:16.800</t>
  </si>
  <si>
    <t xml:space="preserve">   22:18:00.000</t>
  </si>
  <si>
    <t xml:space="preserve">   22:24:00.100</t>
  </si>
  <si>
    <t xml:space="preserve">   26:56:16.800</t>
  </si>
  <si>
    <t xml:space="preserve">   22:24:00.000</t>
  </si>
  <si>
    <t xml:space="preserve">   22:30:00.100</t>
  </si>
  <si>
    <t xml:space="preserve">   27:02:16.800</t>
  </si>
  <si>
    <t xml:space="preserve">   22:30:00.000</t>
  </si>
  <si>
    <t xml:space="preserve">   22:36:00.100</t>
  </si>
  <si>
    <t xml:space="preserve">   27:08:16.800</t>
  </si>
  <si>
    <t xml:space="preserve">   22:36:00.000</t>
  </si>
  <si>
    <t xml:space="preserve">   22:42:00.100</t>
  </si>
  <si>
    <t xml:space="preserve">   27:14:16.800</t>
  </si>
  <si>
    <t xml:space="preserve">   22:42:00.000</t>
  </si>
  <si>
    <t xml:space="preserve">   22:48:00.100</t>
  </si>
  <si>
    <t xml:space="preserve">   27:20:16.800</t>
  </si>
  <si>
    <t xml:space="preserve">   22:48:00.000</t>
  </si>
  <si>
    <t xml:space="preserve">   22:54:00.100</t>
  </si>
  <si>
    <t xml:space="preserve">   27:26:16.800</t>
  </si>
  <si>
    <t xml:space="preserve">   22:54:00.000</t>
  </si>
  <si>
    <t xml:space="preserve">   23:00:00.100</t>
  </si>
  <si>
    <t xml:space="preserve">   27:32:16.800</t>
  </si>
  <si>
    <t xml:space="preserve">   23:00:00.000</t>
  </si>
  <si>
    <t xml:space="preserve">   23:06:00.100</t>
  </si>
  <si>
    <t xml:space="preserve">   27:38:16.800</t>
  </si>
  <si>
    <t xml:space="preserve">   23:06:00.000</t>
  </si>
  <si>
    <t xml:space="preserve">   23:12:00.100</t>
  </si>
  <si>
    <t xml:space="preserve">   27:44:16.800</t>
  </si>
  <si>
    <t xml:space="preserve">   23:12:00.000</t>
  </si>
  <si>
    <t xml:space="preserve">   23:18:00.100</t>
  </si>
  <si>
    <t xml:space="preserve">   27:50:16.800</t>
  </si>
  <si>
    <t xml:space="preserve">   23:18:00.000</t>
  </si>
  <si>
    <t xml:space="preserve">   23:24:00.100</t>
  </si>
  <si>
    <t xml:space="preserve">   27:56:16.800</t>
  </si>
  <si>
    <t xml:space="preserve">   23:24:00.000</t>
  </si>
  <si>
    <t xml:space="preserve">   23:30:00.100</t>
  </si>
  <si>
    <t xml:space="preserve">   28:02:16.800</t>
  </si>
  <si>
    <t xml:space="preserve">   23:30:00.000</t>
  </si>
  <si>
    <t xml:space="preserve">   23:36:00.100</t>
  </si>
  <si>
    <t xml:space="preserve">   28:08:16.800</t>
  </si>
  <si>
    <t xml:space="preserve">   23:36:00.000</t>
  </si>
  <si>
    <t xml:space="preserve">   23:42:00.100</t>
  </si>
  <si>
    <t xml:space="preserve">   28:14:16.800</t>
  </si>
  <si>
    <t xml:space="preserve">   23:42:00.000</t>
  </si>
  <si>
    <t xml:space="preserve">   23:48:00.100</t>
  </si>
  <si>
    <t xml:space="preserve">   28:20:16.800</t>
  </si>
  <si>
    <t xml:space="preserve">   23:48:00.000</t>
  </si>
  <si>
    <t xml:space="preserve">   23:54:00.100</t>
  </si>
  <si>
    <t xml:space="preserve">   28:26:16.800</t>
  </si>
  <si>
    <t xml:space="preserve">   23:54:00.000</t>
  </si>
  <si>
    <t xml:space="preserve">   24:00:00.100</t>
  </si>
  <si>
    <t xml:space="preserve">   28:32:16.800</t>
  </si>
  <si>
    <t xml:space="preserve">   24:00:00.000</t>
  </si>
  <si>
    <t xml:space="preserve">   24:06:00.100</t>
  </si>
  <si>
    <t xml:space="preserve">   28:38:16.800</t>
  </si>
  <si>
    <t xml:space="preserve">   24:06:00.000</t>
  </si>
  <si>
    <t xml:space="preserve">   24:12:00.100</t>
  </si>
  <si>
    <t xml:space="preserve">   28:44:16.800</t>
  </si>
  <si>
    <t xml:space="preserve">   24:12:00.000</t>
  </si>
  <si>
    <t xml:space="preserve">   24:18:00.100</t>
  </si>
  <si>
    <t xml:space="preserve">   28:50:16.800</t>
  </si>
  <si>
    <t xml:space="preserve">   24:18:00.000</t>
  </si>
  <si>
    <t xml:space="preserve">   24:24:00.100</t>
  </si>
  <si>
    <t xml:space="preserve">   28:56:16.800</t>
  </si>
  <si>
    <t xml:space="preserve">   24:24:00.000</t>
  </si>
  <si>
    <t xml:space="preserve">   24:30:00.100</t>
  </si>
  <si>
    <t xml:space="preserve">   29:02:16.800</t>
  </si>
  <si>
    <t xml:space="preserve">   24:30:00.000</t>
  </si>
  <si>
    <t xml:space="preserve">   24:36:00.100</t>
  </si>
  <si>
    <t xml:space="preserve">   29:08:16.800</t>
  </si>
  <si>
    <t xml:space="preserve">   24:36:00.000</t>
  </si>
  <si>
    <t xml:space="preserve">   24:42:00.100</t>
  </si>
  <si>
    <t xml:space="preserve">   29:14:16.800</t>
  </si>
  <si>
    <t xml:space="preserve">   24:42:00.000</t>
  </si>
  <si>
    <t xml:space="preserve">   24:48:00.100</t>
  </si>
  <si>
    <t xml:space="preserve">   29:20:16.800</t>
  </si>
  <si>
    <t xml:space="preserve">   24:48:00.000</t>
  </si>
  <si>
    <t xml:space="preserve">   24:54:00.100</t>
  </si>
  <si>
    <t xml:space="preserve">   29:26:16.800</t>
  </si>
  <si>
    <t xml:space="preserve">   24:54:00.000</t>
  </si>
  <si>
    <t xml:space="preserve">   25:00:00.100</t>
  </si>
  <si>
    <t xml:space="preserve">   29:32:16.800</t>
  </si>
  <si>
    <t xml:space="preserve">   25:00:00.000</t>
  </si>
  <si>
    <t xml:space="preserve">   25:06:00.100</t>
  </si>
  <si>
    <t xml:space="preserve">   29:38:16.800</t>
  </si>
  <si>
    <t xml:space="preserve">   25:06:00.000</t>
  </si>
  <si>
    <t xml:space="preserve">   25:12:00.100</t>
  </si>
  <si>
    <t xml:space="preserve">   29:44:16.800</t>
  </si>
  <si>
    <t xml:space="preserve">   25:12:00.000</t>
  </si>
  <si>
    <t xml:space="preserve">   25:18:00.100</t>
  </si>
  <si>
    <t xml:space="preserve">   29:50:16.800</t>
  </si>
  <si>
    <t xml:space="preserve">   25:18:00.000</t>
  </si>
  <si>
    <t xml:space="preserve">   25:24:00.100</t>
  </si>
  <si>
    <t xml:space="preserve">   29:56:16.800</t>
  </si>
  <si>
    <t xml:space="preserve">   25:24:00.000</t>
  </si>
  <si>
    <t xml:space="preserve">   25:30:00.100</t>
  </si>
  <si>
    <t xml:space="preserve">   30:02:16.800</t>
  </si>
  <si>
    <t xml:space="preserve">   25:30:00.000</t>
  </si>
  <si>
    <t xml:space="preserve">   25:36:00.100</t>
  </si>
  <si>
    <t xml:space="preserve">   30:08:16.800</t>
  </si>
  <si>
    <t xml:space="preserve">   25:36:00.000</t>
  </si>
  <si>
    <t xml:space="preserve">   25:42:00.100</t>
  </si>
  <si>
    <t xml:space="preserve">   30:14:16.800</t>
  </si>
  <si>
    <t xml:space="preserve">   25:42:00.000</t>
  </si>
  <si>
    <t xml:space="preserve">   25:48:00.100</t>
  </si>
  <si>
    <t xml:space="preserve">   30:20:16.800</t>
  </si>
  <si>
    <t xml:space="preserve">   25:48:00.000</t>
  </si>
  <si>
    <t xml:space="preserve">   25:54:00.100</t>
  </si>
  <si>
    <t xml:space="preserve">   30:26:16.800</t>
  </si>
  <si>
    <t xml:space="preserve">   25:54:00.000</t>
  </si>
  <si>
    <t xml:space="preserve">   26:00:00.100</t>
  </si>
  <si>
    <t xml:space="preserve">   30:32:16.800</t>
  </si>
  <si>
    <t xml:space="preserve">   26:00:00.000</t>
  </si>
  <si>
    <t xml:space="preserve">   26:06:00.100</t>
  </si>
  <si>
    <t xml:space="preserve">   30:38:16.800</t>
  </si>
  <si>
    <t xml:space="preserve">   26:06:00.000</t>
  </si>
  <si>
    <t xml:space="preserve">   26:12:00.100</t>
  </si>
  <si>
    <t xml:space="preserve">   30:44:16.800</t>
  </si>
  <si>
    <t xml:space="preserve">   26:12:00.000</t>
  </si>
  <si>
    <t xml:space="preserve">   26:18:00.100</t>
  </si>
  <si>
    <t xml:space="preserve">   30:50:16.800</t>
  </si>
  <si>
    <t xml:space="preserve">   26:18:00.000</t>
  </si>
  <si>
    <t xml:space="preserve">   26:24:00.100</t>
  </si>
  <si>
    <t xml:space="preserve">   30:56:16.800</t>
  </si>
  <si>
    <t xml:space="preserve">   26:24:00.000</t>
  </si>
  <si>
    <t xml:space="preserve">   26:30:00.100</t>
  </si>
  <si>
    <t xml:space="preserve">   31:02:16.800</t>
  </si>
  <si>
    <t xml:space="preserve">   26:30:00.000</t>
  </si>
  <si>
    <t xml:space="preserve">   26:36:00.100</t>
  </si>
  <si>
    <t xml:space="preserve">   31:08:16.800</t>
  </si>
  <si>
    <t xml:space="preserve">   26:36:00.000</t>
  </si>
  <si>
    <t xml:space="preserve">   26:42:00.100</t>
  </si>
  <si>
    <t xml:space="preserve">   31:14:16.800</t>
  </si>
  <si>
    <t xml:space="preserve">   26:42:00.000</t>
  </si>
  <si>
    <t xml:space="preserve">   26:48:00.100</t>
  </si>
  <si>
    <t xml:space="preserve">   31:20:16.800</t>
  </si>
  <si>
    <t xml:space="preserve">   26:48:00.000</t>
  </si>
  <si>
    <t xml:space="preserve">   26:54:00.100</t>
  </si>
  <si>
    <t xml:space="preserve">   31:26:16.800</t>
  </si>
  <si>
    <t xml:space="preserve">   26:54:00.000</t>
  </si>
  <si>
    <t xml:space="preserve">   27:00:00.100</t>
  </si>
  <si>
    <t xml:space="preserve">   31:32:16.800</t>
  </si>
  <si>
    <t xml:space="preserve">   27:00:00.000</t>
  </si>
  <si>
    <t xml:space="preserve">   27:06:00.100</t>
  </si>
  <si>
    <t xml:space="preserve">   31:38:16.800</t>
  </si>
  <si>
    <t xml:space="preserve">   27:06:00.000</t>
  </si>
  <si>
    <t xml:space="preserve">   27:12:00.100</t>
  </si>
  <si>
    <t xml:space="preserve">   31:44:16.800</t>
  </si>
  <si>
    <t xml:space="preserve">   27:12:00.000</t>
  </si>
  <si>
    <t xml:space="preserve">   27:18:00.100</t>
  </si>
  <si>
    <t xml:space="preserve">   31:50:16.800</t>
  </si>
  <si>
    <t xml:space="preserve">   27:18:00.000</t>
  </si>
  <si>
    <t xml:space="preserve">   27:24:00.100</t>
  </si>
  <si>
    <t xml:space="preserve">   31:56:16.800</t>
  </si>
  <si>
    <t xml:space="preserve">   27:24:00.000</t>
  </si>
  <si>
    <t xml:space="preserve">   27:30:00.100</t>
  </si>
  <si>
    <t xml:space="preserve">   32:02:16.800</t>
  </si>
  <si>
    <t xml:space="preserve">   27:30:00.000</t>
  </si>
  <si>
    <t xml:space="preserve">   27:36:00.100</t>
  </si>
  <si>
    <t xml:space="preserve">   32:08:16.800</t>
  </si>
  <si>
    <t xml:space="preserve">   27:36:00.000</t>
  </si>
  <si>
    <t xml:space="preserve">   27:42:00.100</t>
  </si>
  <si>
    <t xml:space="preserve">   32:14:16.800</t>
  </si>
  <si>
    <t xml:space="preserve">   27:42:00.000</t>
  </si>
  <si>
    <t xml:space="preserve">   27:48:00.100</t>
  </si>
  <si>
    <t xml:space="preserve">   32:20:16.800</t>
  </si>
  <si>
    <t xml:space="preserve">   27:48:00.000</t>
  </si>
  <si>
    <t xml:space="preserve">   27:54:00.100</t>
  </si>
  <si>
    <t xml:space="preserve">   32:26:16.800</t>
  </si>
  <si>
    <t xml:space="preserve">   27:54:00.000</t>
  </si>
  <si>
    <t xml:space="preserve">   28:00:00.100</t>
  </si>
  <si>
    <t xml:space="preserve">   32:32:16.800</t>
  </si>
  <si>
    <t xml:space="preserve">   28:00:00.000</t>
  </si>
  <si>
    <t xml:space="preserve">   28:06:00.100</t>
  </si>
  <si>
    <t xml:space="preserve">   32:38:16.800</t>
  </si>
  <si>
    <t xml:space="preserve">   28:06:00.000</t>
  </si>
  <si>
    <t xml:space="preserve">   28:12:00.100</t>
  </si>
  <si>
    <t xml:space="preserve">   32:44:16.800</t>
  </si>
  <si>
    <t xml:space="preserve">   28:12:00.000</t>
  </si>
  <si>
    <t xml:space="preserve">   28:18:00.100</t>
  </si>
  <si>
    <t xml:space="preserve">   32:50:16.800</t>
  </si>
  <si>
    <t xml:space="preserve">   28:18:00.000</t>
  </si>
  <si>
    <t xml:space="preserve">   28:24:00.100</t>
  </si>
  <si>
    <t xml:space="preserve">   32:56:16.800</t>
  </si>
  <si>
    <t xml:space="preserve">   28:24:00.000</t>
  </si>
  <si>
    <t xml:space="preserve">   28:30:00.100</t>
  </si>
  <si>
    <t xml:space="preserve">   33:02:16.800</t>
  </si>
  <si>
    <t xml:space="preserve">   28:30:00.000</t>
  </si>
  <si>
    <t xml:space="preserve">   28:36:00.100</t>
  </si>
  <si>
    <t xml:space="preserve">   33:08:16.800</t>
  </si>
  <si>
    <t xml:space="preserve">   28:36:00.000</t>
  </si>
  <si>
    <t xml:space="preserve">   28:42:00.100</t>
  </si>
  <si>
    <t xml:space="preserve">   33:14:16.800</t>
  </si>
  <si>
    <t xml:space="preserve">   28:42:00.000</t>
  </si>
  <si>
    <t xml:space="preserve">   28:48:00.100</t>
  </si>
  <si>
    <t xml:space="preserve">   33:20:16.800</t>
  </si>
  <si>
    <t xml:space="preserve">   28:48:00.000</t>
  </si>
  <si>
    <t xml:space="preserve">   28:54:00.100</t>
  </si>
  <si>
    <t xml:space="preserve">   33:26:16.800</t>
  </si>
  <si>
    <t xml:space="preserve">   28:54:00.000</t>
  </si>
  <si>
    <t xml:space="preserve">   29:00:00.100</t>
  </si>
  <si>
    <t xml:space="preserve">   33:32:16.800</t>
  </si>
  <si>
    <t xml:space="preserve">   29:00:00.000</t>
  </si>
  <si>
    <t xml:space="preserve">   29:06:00.100</t>
  </si>
  <si>
    <t xml:space="preserve">   33:38:16.800</t>
  </si>
  <si>
    <t xml:space="preserve">   29:06:00.000</t>
  </si>
  <si>
    <t xml:space="preserve">   29:12:00.100</t>
  </si>
  <si>
    <t xml:space="preserve">   33:44:16.800</t>
  </si>
  <si>
    <t xml:space="preserve">   29:12:00.000</t>
  </si>
  <si>
    <t xml:space="preserve">   29:18:00.100</t>
  </si>
  <si>
    <t xml:space="preserve">   33:50:16.800</t>
  </si>
  <si>
    <t xml:space="preserve">   29:18:00.000</t>
  </si>
  <si>
    <t xml:space="preserve">   29:24:00.100</t>
  </si>
  <si>
    <t xml:space="preserve">   33:56:16.800</t>
  </si>
  <si>
    <t xml:space="preserve">   29:24:00.000</t>
  </si>
  <si>
    <t xml:space="preserve">   29:30:00.100</t>
  </si>
  <si>
    <t xml:space="preserve">   34:02:16.800</t>
  </si>
  <si>
    <t xml:space="preserve">   29:30:00.000</t>
  </si>
  <si>
    <t xml:space="preserve">   29:36:00.100</t>
  </si>
  <si>
    <t xml:space="preserve">   34:08:16.800</t>
  </si>
  <si>
    <t xml:space="preserve">   29:36:00.000</t>
  </si>
  <si>
    <t xml:space="preserve">   29:42:00.100</t>
  </si>
  <si>
    <t xml:space="preserve">   34:14:16.800</t>
  </si>
  <si>
    <t xml:space="preserve">   29:42:00.000</t>
  </si>
  <si>
    <t xml:space="preserve">   29:48:00.100</t>
  </si>
  <si>
    <t xml:space="preserve">   34:20:16.800</t>
  </si>
  <si>
    <t xml:space="preserve">   29:48:00.000</t>
  </si>
  <si>
    <t xml:space="preserve">   29:54:00.100</t>
  </si>
  <si>
    <t xml:space="preserve">   34:26:16.800</t>
  </si>
  <si>
    <t xml:space="preserve">   29:54:00.000</t>
  </si>
  <si>
    <t xml:space="preserve">   30:00:00.100</t>
  </si>
  <si>
    <t xml:space="preserve">   34:32:16.800</t>
  </si>
  <si>
    <t xml:space="preserve">   30:00:00.000</t>
  </si>
  <si>
    <t xml:space="preserve">   30:06:00.100</t>
  </si>
  <si>
    <t xml:space="preserve">   34:38:16.800</t>
  </si>
  <si>
    <t xml:space="preserve">   30:06:00.000</t>
  </si>
  <si>
    <t xml:space="preserve">   30:12:00.100</t>
  </si>
  <si>
    <t xml:space="preserve">   34:44:16.800</t>
  </si>
  <si>
    <t xml:space="preserve">   30:12:00.000</t>
  </si>
  <si>
    <t xml:space="preserve">   30:18:00.100</t>
  </si>
  <si>
    <t xml:space="preserve">   34:50:16.800</t>
  </si>
  <si>
    <t xml:space="preserve">   30:18:00.000</t>
  </si>
  <si>
    <t xml:space="preserve">   30:24:00.100</t>
  </si>
  <si>
    <t xml:space="preserve">   34:56:16.800</t>
  </si>
  <si>
    <t xml:space="preserve">   30:24:00.000</t>
  </si>
  <si>
    <t xml:space="preserve">   30:30:00.100</t>
  </si>
  <si>
    <t xml:space="preserve">   35:02:16.800</t>
  </si>
  <si>
    <t xml:space="preserve">   30:30:00.000</t>
  </si>
  <si>
    <t xml:space="preserve">   30:36:00.100</t>
  </si>
  <si>
    <t xml:space="preserve">   35:08:16.800</t>
  </si>
  <si>
    <t xml:space="preserve">   30:36:00.000</t>
  </si>
  <si>
    <t xml:space="preserve">   30:42:00.100</t>
  </si>
  <si>
    <t xml:space="preserve">   35:14:16.800</t>
  </si>
  <si>
    <t xml:space="preserve">   30:42:00.000</t>
  </si>
  <si>
    <t xml:space="preserve">   30:48:00.100</t>
  </si>
  <si>
    <t xml:space="preserve">   35:20:16.800</t>
  </si>
  <si>
    <t xml:space="preserve">   30:48:00.000</t>
  </si>
  <si>
    <t xml:space="preserve">   30:54:00.100</t>
  </si>
  <si>
    <t xml:space="preserve">   35:26:16.800</t>
  </si>
  <si>
    <t xml:space="preserve">   30:54:00.000</t>
  </si>
  <si>
    <t xml:space="preserve">   31:00:00.100</t>
  </si>
  <si>
    <t xml:space="preserve">   35:32:16.800</t>
  </si>
  <si>
    <t xml:space="preserve">   31:00:00.000</t>
  </si>
  <si>
    <t xml:space="preserve">   31:06:00.100</t>
  </si>
  <si>
    <t xml:space="preserve">   35:38:16.800</t>
  </si>
  <si>
    <t xml:space="preserve">   31:06:00.000</t>
  </si>
  <si>
    <t xml:space="preserve">   31:12:00.100</t>
  </si>
  <si>
    <t xml:space="preserve">   35:44:16.800</t>
  </si>
  <si>
    <t xml:space="preserve">   31:12:00.000</t>
  </si>
  <si>
    <t xml:space="preserve">   31:18:00.100</t>
  </si>
  <si>
    <t xml:space="preserve">   35:50:16.800</t>
  </si>
  <si>
    <t xml:space="preserve">   31:18:00.000</t>
  </si>
  <si>
    <t xml:space="preserve">   31:24:00.100</t>
  </si>
  <si>
    <t xml:space="preserve">   35:56:16.800</t>
  </si>
  <si>
    <t xml:space="preserve">   31:24:00.000</t>
  </si>
  <si>
    <t xml:space="preserve">   31:30:00.100</t>
  </si>
  <si>
    <t xml:space="preserve">   36:02:16.800</t>
  </si>
  <si>
    <t xml:space="preserve">   31:30:00.000</t>
  </si>
  <si>
    <t xml:space="preserve">   31:36:00.100</t>
  </si>
  <si>
    <t xml:space="preserve">   36:08:16.800</t>
  </si>
  <si>
    <t xml:space="preserve">   31:36:00.000</t>
  </si>
  <si>
    <t xml:space="preserve">   31:42:00.100</t>
  </si>
  <si>
    <t xml:space="preserve">   36:14:16.800</t>
  </si>
  <si>
    <t xml:space="preserve">   31:42:00.000</t>
  </si>
  <si>
    <t xml:space="preserve">   31:48:00.100</t>
  </si>
  <si>
    <t xml:space="preserve">   36:20:16.800</t>
  </si>
  <si>
    <t xml:space="preserve">   31:48:00.000</t>
  </si>
  <si>
    <t xml:space="preserve">   31:54:00.100</t>
  </si>
  <si>
    <t xml:space="preserve">   36:26:16.800</t>
  </si>
  <si>
    <t xml:space="preserve">   31:54:00.000</t>
  </si>
  <si>
    <t xml:space="preserve">   32:00:00.100</t>
  </si>
  <si>
    <t xml:space="preserve">   36:32:16.800</t>
  </si>
  <si>
    <t xml:space="preserve">   32:00:00.000</t>
  </si>
  <si>
    <t xml:space="preserve">   32:06:00.100</t>
  </si>
  <si>
    <t xml:space="preserve">   36:38:16.800</t>
  </si>
  <si>
    <t xml:space="preserve">   32:06:00.000</t>
  </si>
  <si>
    <t xml:space="preserve">   32:12:00.100</t>
  </si>
  <si>
    <t xml:space="preserve">   36:44:16.800</t>
  </si>
  <si>
    <t xml:space="preserve">   32:12:00.000</t>
  </si>
  <si>
    <t xml:space="preserve">   32:18:00.100</t>
  </si>
  <si>
    <t xml:space="preserve">   36:50:16.800</t>
  </si>
  <si>
    <t xml:space="preserve">   32:18:00.000</t>
  </si>
  <si>
    <t xml:space="preserve">   32:24:00.100</t>
  </si>
  <si>
    <t xml:space="preserve">   36:56:16.800</t>
  </si>
  <si>
    <t xml:space="preserve">   32:24:00.000</t>
  </si>
  <si>
    <t xml:space="preserve">   32:30:00.100</t>
  </si>
  <si>
    <t xml:space="preserve">   37:02:16.800</t>
  </si>
  <si>
    <t xml:space="preserve">   32:30:00.000</t>
  </si>
  <si>
    <t xml:space="preserve">   32:36:00.100</t>
  </si>
  <si>
    <t xml:space="preserve">   37:08:16.800</t>
  </si>
  <si>
    <t xml:space="preserve">   32:36:00.000</t>
  </si>
  <si>
    <t xml:space="preserve">   32:42:00.100</t>
  </si>
  <si>
    <t xml:space="preserve">   37:14:16.800</t>
  </si>
  <si>
    <t xml:space="preserve">   32:42:00.000</t>
  </si>
  <si>
    <t xml:space="preserve">   32:48:00.100</t>
  </si>
  <si>
    <t xml:space="preserve">   37:20:16.800</t>
  </si>
  <si>
    <t xml:space="preserve">   32:48:00.000</t>
  </si>
  <si>
    <t xml:space="preserve">   32:54:00.100</t>
  </si>
  <si>
    <t xml:space="preserve">   37:26:16.800</t>
  </si>
  <si>
    <t xml:space="preserve">   32:54:00.000</t>
  </si>
  <si>
    <t xml:space="preserve">   33:00:00.100</t>
  </si>
  <si>
    <t xml:space="preserve">   37:32:16.800</t>
  </si>
  <si>
    <t xml:space="preserve">   33:00:00.000</t>
  </si>
  <si>
    <t xml:space="preserve">   33:06:00.100</t>
  </si>
  <si>
    <t xml:space="preserve">   37:38:16.800</t>
  </si>
  <si>
    <t xml:space="preserve">   33:06:00.000</t>
  </si>
  <si>
    <t xml:space="preserve">   33:12:00.100</t>
  </si>
  <si>
    <t xml:space="preserve">   37:44:16.800</t>
  </si>
  <si>
    <t xml:space="preserve">   33:12:00.000</t>
  </si>
  <si>
    <t xml:space="preserve">   33:18:00.100</t>
  </si>
  <si>
    <t xml:space="preserve">   37:50:16.800</t>
  </si>
  <si>
    <t xml:space="preserve">   33:18:00.000</t>
  </si>
  <si>
    <t xml:space="preserve">   33:24:00.100</t>
  </si>
  <si>
    <t xml:space="preserve">   37:56:16.800</t>
  </si>
  <si>
    <t xml:space="preserve">   33:24:00.000</t>
  </si>
  <si>
    <t xml:space="preserve">   33:30:00.100</t>
  </si>
  <si>
    <t xml:space="preserve">   38:02:16.800</t>
  </si>
  <si>
    <t xml:space="preserve">   33:30:00.000</t>
  </si>
  <si>
    <t xml:space="preserve">   33:36:00.100</t>
  </si>
  <si>
    <t xml:space="preserve">   38:08:16.800</t>
  </si>
  <si>
    <t xml:space="preserve">   33:36:00.000</t>
  </si>
  <si>
    <t xml:space="preserve">   33:42:00.100</t>
  </si>
  <si>
    <t xml:space="preserve">   38:14:16.800</t>
  </si>
  <si>
    <t xml:space="preserve">   33:42:00.000</t>
  </si>
  <si>
    <t xml:space="preserve">   33:48:00.100</t>
  </si>
  <si>
    <t xml:space="preserve">   38:20:16.800</t>
  </si>
  <si>
    <t xml:space="preserve">   33:48:00.000</t>
  </si>
  <si>
    <t xml:space="preserve">   33:54:00.100</t>
  </si>
  <si>
    <t xml:space="preserve">   38:26:16.800</t>
  </si>
  <si>
    <t xml:space="preserve">   33:54:00.000</t>
  </si>
  <si>
    <t xml:space="preserve">   34:00:00.100</t>
  </si>
  <si>
    <t xml:space="preserve">   38:32:16.800</t>
  </si>
  <si>
    <t xml:space="preserve">   34:00:00.000</t>
  </si>
  <si>
    <t xml:space="preserve">   34:06:00.100</t>
  </si>
  <si>
    <t xml:space="preserve">   38:38:16.800</t>
  </si>
  <si>
    <t xml:space="preserve">   34:06:00.000</t>
  </si>
  <si>
    <t xml:space="preserve">   34:12:00.100</t>
  </si>
  <si>
    <t xml:space="preserve">   38:44:16.800</t>
  </si>
  <si>
    <t xml:space="preserve">   34:12:00.000</t>
  </si>
  <si>
    <t xml:space="preserve">   34:18:00.100</t>
  </si>
  <si>
    <t xml:space="preserve">   38:50:16.800</t>
  </si>
  <si>
    <t xml:space="preserve">   34:18:00.000</t>
  </si>
  <si>
    <t xml:space="preserve">   34:24:00.100</t>
  </si>
  <si>
    <t xml:space="preserve">   38:56:16.800</t>
  </si>
  <si>
    <t xml:space="preserve">   34:24:00.000</t>
  </si>
  <si>
    <t xml:space="preserve">   34:30:00.100</t>
  </si>
  <si>
    <t xml:space="preserve">   39:02:16.800</t>
  </si>
  <si>
    <t xml:space="preserve">   34:30:00.000</t>
  </si>
  <si>
    <t xml:space="preserve">   34:36:00.100</t>
  </si>
  <si>
    <t xml:space="preserve">   39:08:16.800</t>
  </si>
  <si>
    <t xml:space="preserve">   34:36:00.000</t>
  </si>
  <si>
    <t xml:space="preserve">   34:42:00.100</t>
  </si>
  <si>
    <t xml:space="preserve">   39:14:16.800</t>
  </si>
  <si>
    <t xml:space="preserve">   34:42:00.000</t>
  </si>
  <si>
    <t xml:space="preserve">   34:48:00.100</t>
  </si>
  <si>
    <t xml:space="preserve">   39:20:16.800</t>
  </si>
  <si>
    <t xml:space="preserve">   34:48:00.000</t>
  </si>
  <si>
    <t xml:space="preserve">   34:54:00.100</t>
  </si>
  <si>
    <t xml:space="preserve">   39:26:16.800</t>
  </si>
  <si>
    <t xml:space="preserve">   34:54:00.000</t>
  </si>
  <si>
    <t xml:space="preserve">   35:00:00.100</t>
  </si>
  <si>
    <t xml:space="preserve">   39:32:16.800</t>
  </si>
  <si>
    <t xml:space="preserve">   35:00:00.000</t>
  </si>
  <si>
    <t xml:space="preserve">   35:06:00.100</t>
  </si>
  <si>
    <t xml:space="preserve">   39:38:16.800</t>
  </si>
  <si>
    <t xml:space="preserve">   35:06:00.000</t>
  </si>
  <si>
    <t xml:space="preserve">   35:12:00.100</t>
  </si>
  <si>
    <t xml:space="preserve">   39:44:16.800</t>
  </si>
  <si>
    <t xml:space="preserve">   35:12:00.000</t>
  </si>
  <si>
    <t xml:space="preserve">   35:18:00.100</t>
  </si>
  <si>
    <t xml:space="preserve">   39:50:16.800</t>
  </si>
  <si>
    <t xml:space="preserve">   35:18:00.000</t>
  </si>
  <si>
    <t xml:space="preserve">   35:24:00.100</t>
  </si>
  <si>
    <t xml:space="preserve">   39:56:16.800</t>
  </si>
  <si>
    <t xml:space="preserve">   35:24:00.000</t>
  </si>
  <si>
    <t xml:space="preserve">   35:30:00.100</t>
  </si>
  <si>
    <t xml:space="preserve">   40:02:16.800</t>
  </si>
  <si>
    <t xml:space="preserve">   35:30:00.000</t>
  </si>
  <si>
    <t xml:space="preserve">   35:36:00.100</t>
  </si>
  <si>
    <t xml:space="preserve">   40:08:16.800</t>
  </si>
  <si>
    <t xml:space="preserve">   35:36:00.000</t>
  </si>
  <si>
    <t xml:space="preserve">   35:42:00.100</t>
  </si>
  <si>
    <t xml:space="preserve">   40:14:16.800</t>
  </si>
  <si>
    <t xml:space="preserve">   35:42:00.000</t>
  </si>
  <si>
    <t xml:space="preserve">   35:48:00.100</t>
  </si>
  <si>
    <t xml:space="preserve">   40:20:16.800</t>
  </si>
  <si>
    <t xml:space="preserve">   35:48:00.000</t>
  </si>
  <si>
    <t xml:space="preserve">   35:54:00.100</t>
  </si>
  <si>
    <t xml:space="preserve">   40:26:16.800</t>
  </si>
  <si>
    <t xml:space="preserve">   35:54:00.000</t>
  </si>
  <si>
    <t xml:space="preserve">   36:00:00.100</t>
  </si>
  <si>
    <t xml:space="preserve">   40:32:16.800</t>
  </si>
  <si>
    <t xml:space="preserve">   36:00:00.000</t>
  </si>
  <si>
    <t xml:space="preserve">   36:06:00.100</t>
  </si>
  <si>
    <t xml:space="preserve">   40:38:16.800</t>
  </si>
  <si>
    <t xml:space="preserve">   36:06:00.000</t>
  </si>
  <si>
    <t xml:space="preserve">   36:12:00.100</t>
  </si>
  <si>
    <t xml:space="preserve">   40:44:16.800</t>
  </si>
  <si>
    <t xml:space="preserve">   36:12:00.000</t>
  </si>
  <si>
    <t xml:space="preserve">   36:18:00.100</t>
  </si>
  <si>
    <t xml:space="preserve">   40:50:16.800</t>
  </si>
  <si>
    <t xml:space="preserve">   36:18:00.000</t>
  </si>
  <si>
    <t xml:space="preserve">   36:24:00.100</t>
  </si>
  <si>
    <t xml:space="preserve">   40:56:16.800</t>
  </si>
  <si>
    <t xml:space="preserve">   36:24:00.000</t>
  </si>
  <si>
    <t xml:space="preserve">   36:30:00.100</t>
  </si>
  <si>
    <t xml:space="preserve">   41:02:16.800</t>
  </si>
  <si>
    <t xml:space="preserve">   36:30:00.000</t>
  </si>
  <si>
    <t xml:space="preserve">   36:36:00.100</t>
  </si>
  <si>
    <t xml:space="preserve">   41:08:16.800</t>
  </si>
  <si>
    <t xml:space="preserve">   36:36:00.000</t>
  </si>
  <si>
    <t xml:space="preserve">   36:42:00.100</t>
  </si>
  <si>
    <t xml:space="preserve">   41:14:16.800</t>
  </si>
  <si>
    <t xml:space="preserve">   36:42:00.000</t>
  </si>
  <si>
    <t xml:space="preserve">   36:48:00.100</t>
  </si>
  <si>
    <t xml:space="preserve">   41:20:16.800</t>
  </si>
  <si>
    <t xml:space="preserve">   36:48:00.000</t>
  </si>
  <si>
    <t xml:space="preserve">   36:54:00.100</t>
  </si>
  <si>
    <t xml:space="preserve">   41:26:16.800</t>
  </si>
  <si>
    <t xml:space="preserve">   36:54:00.000</t>
  </si>
  <si>
    <t xml:space="preserve">   37:00:00.100</t>
  </si>
  <si>
    <t xml:space="preserve">   41:32:16.800</t>
  </si>
  <si>
    <t xml:space="preserve">   37:00:00.000</t>
  </si>
  <si>
    <t xml:space="preserve">   37:06:00.100</t>
  </si>
  <si>
    <t xml:space="preserve">   41:38:16.800</t>
  </si>
  <si>
    <t xml:space="preserve">   37:06:00.000</t>
  </si>
  <si>
    <t xml:space="preserve">   37:12:00.100</t>
  </si>
  <si>
    <t xml:space="preserve">   41:44:16.800</t>
  </si>
  <si>
    <t xml:space="preserve">   37:12:00.000</t>
  </si>
  <si>
    <t xml:space="preserve">   37:18:00.100</t>
  </si>
  <si>
    <t xml:space="preserve">   41:50:16.800</t>
  </si>
  <si>
    <t xml:space="preserve">   37:18:00.000</t>
  </si>
  <si>
    <t xml:space="preserve">   37:24:00.100</t>
  </si>
  <si>
    <t xml:space="preserve">   41:56:16.800</t>
  </si>
  <si>
    <t xml:space="preserve">   37:24:00.000</t>
  </si>
  <si>
    <t xml:space="preserve">   37:30:00.100</t>
  </si>
  <si>
    <t xml:space="preserve">   42:02:16.800</t>
  </si>
  <si>
    <t xml:space="preserve">   37:30:00.000</t>
  </si>
  <si>
    <t xml:space="preserve">   37:36:00.100</t>
  </si>
  <si>
    <t xml:space="preserve">   42:08:16.800</t>
  </si>
  <si>
    <t xml:space="preserve">   37:36:00.000</t>
  </si>
  <si>
    <t xml:space="preserve">   37:42:00.100</t>
  </si>
  <si>
    <t xml:space="preserve">   42:14:16.800</t>
  </si>
  <si>
    <t xml:space="preserve">   37:42:00.000</t>
  </si>
  <si>
    <t xml:space="preserve">   37:48:00.100</t>
  </si>
  <si>
    <t xml:space="preserve">   42:20:16.800</t>
  </si>
  <si>
    <t xml:space="preserve">   37:48:00.000</t>
  </si>
  <si>
    <t xml:space="preserve">   37:54:00.100</t>
  </si>
  <si>
    <t xml:space="preserve">   42:26:16.800</t>
  </si>
  <si>
    <t xml:space="preserve">   37:54:00.000</t>
  </si>
  <si>
    <t xml:space="preserve">   38:00:00.100</t>
  </si>
  <si>
    <t xml:space="preserve">   42:32:16.800</t>
  </si>
  <si>
    <t xml:space="preserve">   38:00:00.000</t>
  </si>
  <si>
    <t xml:space="preserve">   38:06:00.100</t>
  </si>
  <si>
    <t xml:space="preserve">   42:38:16.800</t>
  </si>
  <si>
    <t xml:space="preserve">   38:06:00.000</t>
  </si>
  <si>
    <t xml:space="preserve">   38:12:00.100</t>
  </si>
  <si>
    <t xml:space="preserve">   42:44:16.800</t>
  </si>
  <si>
    <t xml:space="preserve">   38:12:00.000</t>
  </si>
  <si>
    <t xml:space="preserve">   38:18:00.100</t>
  </si>
  <si>
    <t xml:space="preserve">   42:50:16.800</t>
  </si>
  <si>
    <t xml:space="preserve">   38:18:00.000</t>
  </si>
  <si>
    <t xml:space="preserve">   38:24:00.100</t>
  </si>
  <si>
    <t xml:space="preserve">   42:56:16.800</t>
  </si>
  <si>
    <t xml:space="preserve">   38:24:00.000</t>
  </si>
  <si>
    <t xml:space="preserve">   38:30:00.100</t>
  </si>
  <si>
    <t xml:space="preserve">   43:02:16.800</t>
  </si>
  <si>
    <t xml:space="preserve">   38:30:00.000</t>
  </si>
  <si>
    <t xml:space="preserve">   38:36:00.100</t>
  </si>
  <si>
    <t xml:space="preserve">   43:08:16.800</t>
  </si>
  <si>
    <t xml:space="preserve">   38:36:00.000</t>
  </si>
  <si>
    <t xml:space="preserve">   38:42:00.100</t>
  </si>
  <si>
    <t xml:space="preserve">   43:14:16.800</t>
  </si>
  <si>
    <t xml:space="preserve">   38:42:00.000</t>
  </si>
  <si>
    <t xml:space="preserve">   38:48:00.100</t>
  </si>
  <si>
    <t xml:space="preserve">   43:20:16.800</t>
  </si>
  <si>
    <t xml:space="preserve">   38:48:00.000</t>
  </si>
  <si>
    <t xml:space="preserve">   38:54:00.100</t>
  </si>
  <si>
    <t xml:space="preserve">   43:26:16.800</t>
  </si>
  <si>
    <t xml:space="preserve">   38:54:00.000</t>
  </si>
  <si>
    <t xml:space="preserve">   39:00:00.100</t>
  </si>
  <si>
    <t xml:space="preserve">   43:32:16.800</t>
  </si>
  <si>
    <t xml:space="preserve">   39:00:00.000</t>
  </si>
  <si>
    <t xml:space="preserve">   39:06:00.100</t>
  </si>
  <si>
    <t xml:space="preserve">   43:38:16.800</t>
  </si>
  <si>
    <t xml:space="preserve">   39:06:00.000</t>
  </si>
  <si>
    <t xml:space="preserve">   39:12:00.100</t>
  </si>
  <si>
    <t xml:space="preserve">   43:44:16.800</t>
  </si>
  <si>
    <t xml:space="preserve">   39:12:00.000</t>
  </si>
  <si>
    <t xml:space="preserve">   39:18:00.100</t>
  </si>
  <si>
    <t xml:space="preserve">   43:50:16.800</t>
  </si>
  <si>
    <t xml:space="preserve">   39:18:00.000</t>
  </si>
  <si>
    <t xml:space="preserve">   39:24:00.100</t>
  </si>
  <si>
    <t xml:space="preserve">   43:56:16.800</t>
  </si>
  <si>
    <t xml:space="preserve">   39:24:00.000</t>
  </si>
  <si>
    <t xml:space="preserve">   39:30:00.100</t>
  </si>
  <si>
    <t xml:space="preserve">   44:02:16.800</t>
  </si>
  <si>
    <t xml:space="preserve">   39:30:00.000</t>
  </si>
  <si>
    <t xml:space="preserve">   39:36:00.100</t>
  </si>
  <si>
    <t xml:space="preserve">   44:08:16.800</t>
  </si>
  <si>
    <t xml:space="preserve">   39:36:00.000</t>
  </si>
  <si>
    <t xml:space="preserve">   39:42:00.100</t>
  </si>
  <si>
    <t xml:space="preserve">   44:14:16.800</t>
  </si>
  <si>
    <t xml:space="preserve">   39:42:00.000</t>
  </si>
  <si>
    <t xml:space="preserve">   39:48:00.100</t>
  </si>
  <si>
    <t xml:space="preserve">   44:20:16.800</t>
  </si>
  <si>
    <t xml:space="preserve">   39:48:00.000</t>
  </si>
  <si>
    <t xml:space="preserve">   39:54:00.100</t>
  </si>
  <si>
    <t xml:space="preserve">   44:26:16.800</t>
  </si>
  <si>
    <t xml:space="preserve">   39:54:00.000</t>
  </si>
  <si>
    <t xml:space="preserve">   40:00:00.100</t>
  </si>
  <si>
    <t xml:space="preserve">   44:32:16.800</t>
  </si>
  <si>
    <t xml:space="preserve">   40:00:00.000</t>
  </si>
  <si>
    <t xml:space="preserve">   40:06:00.100</t>
  </si>
  <si>
    <t xml:space="preserve">   44:38:16.800</t>
  </si>
  <si>
    <t xml:space="preserve">   40:06:00.000</t>
  </si>
  <si>
    <t xml:space="preserve">   40:12:00.100</t>
  </si>
  <si>
    <t xml:space="preserve">   44:44:16.800</t>
  </si>
  <si>
    <t xml:space="preserve">   40:12:00.000</t>
  </si>
  <si>
    <t xml:space="preserve">   40:18:00.100</t>
  </si>
  <si>
    <t xml:space="preserve">   44:50:16.800</t>
  </si>
  <si>
    <t xml:space="preserve">   40:18:00.000</t>
  </si>
  <si>
    <t xml:space="preserve">   40:24:00.100</t>
  </si>
  <si>
    <t xml:space="preserve">   44:56:16.800</t>
  </si>
  <si>
    <t xml:space="preserve">   40:24:00.000</t>
  </si>
  <si>
    <t xml:space="preserve">   40:30:00.100</t>
  </si>
  <si>
    <t xml:space="preserve">   45:02:16.800</t>
  </si>
  <si>
    <t xml:space="preserve">   40:30:00.000</t>
  </si>
  <si>
    <t xml:space="preserve">   40:36:00.100</t>
  </si>
  <si>
    <t xml:space="preserve">   45:08:16.800</t>
  </si>
  <si>
    <t xml:space="preserve">   40:36:00.000</t>
  </si>
  <si>
    <t xml:space="preserve">   40:42:00.100</t>
  </si>
  <si>
    <t xml:space="preserve">   45:14:16.800</t>
  </si>
  <si>
    <t xml:space="preserve">   40:42:00.000</t>
  </si>
  <si>
    <t xml:space="preserve">   40:48:00.100</t>
  </si>
  <si>
    <t xml:space="preserve">   45:20:16.800</t>
  </si>
  <si>
    <t xml:space="preserve">   40:48:00.000</t>
  </si>
  <si>
    <t xml:space="preserve">   40:54:00.100</t>
  </si>
  <si>
    <t xml:space="preserve">   45:26:16.800</t>
  </si>
  <si>
    <t xml:space="preserve">   40:54:00.000</t>
  </si>
  <si>
    <t xml:space="preserve">   41:00:00.100</t>
  </si>
  <si>
    <t xml:space="preserve">   45:32:16.800</t>
  </si>
  <si>
    <t xml:space="preserve">   41:00:00.000</t>
  </si>
  <si>
    <t xml:space="preserve">   41:06:00.100</t>
  </si>
  <si>
    <t xml:space="preserve">   45:38:16.800</t>
  </si>
  <si>
    <t xml:space="preserve">   41:06:00.000</t>
  </si>
  <si>
    <t xml:space="preserve">   41:12:00.100</t>
  </si>
  <si>
    <t xml:space="preserve">   45:44:16.800</t>
  </si>
  <si>
    <t xml:space="preserve">   41:12:00.000</t>
  </si>
  <si>
    <t xml:space="preserve">   41:18:00.100</t>
  </si>
  <si>
    <t xml:space="preserve">   45:50:16.800</t>
  </si>
  <si>
    <t xml:space="preserve">   41:18:00.000</t>
  </si>
  <si>
    <t xml:space="preserve">   41:24:00.100</t>
  </si>
  <si>
    <t xml:space="preserve">   45:56:16.800</t>
  </si>
  <si>
    <t xml:space="preserve">   41:24:00.000</t>
  </si>
  <si>
    <t xml:space="preserve">   41:30:00.100</t>
  </si>
  <si>
    <t xml:space="preserve">   46:02:16.800</t>
  </si>
  <si>
    <t xml:space="preserve">   41:30:00.000</t>
  </si>
  <si>
    <t xml:space="preserve">   41:36:00.100</t>
  </si>
  <si>
    <t xml:space="preserve">   46:08:16.800</t>
  </si>
  <si>
    <t xml:space="preserve">   41:36:00.000</t>
  </si>
  <si>
    <t xml:space="preserve">   41:42:00.100</t>
  </si>
  <si>
    <t xml:space="preserve">   46:14:16.800</t>
  </si>
  <si>
    <t xml:space="preserve">   41:42:00.000</t>
  </si>
  <si>
    <t xml:space="preserve">   41:48:00.100</t>
  </si>
  <si>
    <t xml:space="preserve">   46:20:16.800</t>
  </si>
  <si>
    <t xml:space="preserve">   41:48:00.000</t>
  </si>
  <si>
    <t xml:space="preserve">   41:54:00.100</t>
  </si>
  <si>
    <t xml:space="preserve">   46:26:16.800</t>
  </si>
  <si>
    <t xml:space="preserve">   41:54:00.000</t>
  </si>
  <si>
    <t xml:space="preserve">   42:00:00.100</t>
  </si>
  <si>
    <t xml:space="preserve">   46:32:16.800</t>
  </si>
  <si>
    <t xml:space="preserve">   42:00:00.000</t>
  </si>
  <si>
    <t xml:space="preserve">   42:06:00.100</t>
  </si>
  <si>
    <t xml:space="preserve">   46:38:16.800</t>
  </si>
  <si>
    <t xml:space="preserve">   42:06:00.000</t>
  </si>
  <si>
    <t xml:space="preserve">   42:12:00.100</t>
  </si>
  <si>
    <t xml:space="preserve">   46:44:16.800</t>
  </si>
  <si>
    <t xml:space="preserve">   42:12:00.000</t>
  </si>
  <si>
    <t xml:space="preserve">   42:18:00.100</t>
  </si>
  <si>
    <t xml:space="preserve">   46:50:16.800</t>
  </si>
  <si>
    <t xml:space="preserve">   42:18:00.000</t>
  </si>
  <si>
    <t xml:space="preserve">   42:24:00.100</t>
  </si>
  <si>
    <t xml:space="preserve">   46:56:16.800</t>
  </si>
  <si>
    <t xml:space="preserve">   42:24:00.000</t>
  </si>
  <si>
    <t xml:space="preserve">   42:30:00.100</t>
  </si>
  <si>
    <t xml:space="preserve">   47:02:16.800</t>
  </si>
  <si>
    <t xml:space="preserve">   42:30:00.000</t>
  </si>
  <si>
    <t xml:space="preserve">   42:36:00.100</t>
  </si>
  <si>
    <t xml:space="preserve">   47:08:16.800</t>
  </si>
  <si>
    <t xml:space="preserve">   42:36:00.000</t>
  </si>
  <si>
    <t xml:space="preserve">   42:42:00.100</t>
  </si>
  <si>
    <t xml:space="preserve">   47:14:16.800</t>
  </si>
  <si>
    <t xml:space="preserve">   42:42:00.000</t>
  </si>
  <si>
    <t xml:space="preserve">   42:48:00.100</t>
  </si>
  <si>
    <t xml:space="preserve">   47:20:16.800</t>
  </si>
  <si>
    <t xml:space="preserve">   42:48:00.000</t>
  </si>
  <si>
    <t xml:space="preserve">   42:54:00.100</t>
  </si>
  <si>
    <t xml:space="preserve">   47:26:16.800</t>
  </si>
  <si>
    <t xml:space="preserve">   42:54:00.000</t>
  </si>
  <si>
    <t xml:space="preserve">   43:00:00.100</t>
  </si>
  <si>
    <t xml:space="preserve">   47:32:16.800</t>
  </si>
  <si>
    <t xml:space="preserve">   43:00:00.000</t>
  </si>
  <si>
    <t xml:space="preserve">   43:06:00.100</t>
  </si>
  <si>
    <t xml:space="preserve">   47:38:16.800</t>
  </si>
  <si>
    <t xml:space="preserve">   43:06:00.000</t>
  </si>
  <si>
    <t xml:space="preserve">   43:12:00.100</t>
  </si>
  <si>
    <t xml:space="preserve">   47:44:16.800</t>
  </si>
  <si>
    <t xml:space="preserve">   43:12:00.000</t>
  </si>
  <si>
    <t xml:space="preserve">   43:18:00.100</t>
  </si>
  <si>
    <t xml:space="preserve">   47:50:16.800</t>
  </si>
  <si>
    <t xml:space="preserve">   43:18:00.000</t>
  </si>
  <si>
    <t xml:space="preserve">   43:24:00.100</t>
  </si>
  <si>
    <t xml:space="preserve">   47:56:16.800</t>
  </si>
  <si>
    <t xml:space="preserve">   43:24:00.000</t>
  </si>
  <si>
    <t xml:space="preserve">   43:30:00.100</t>
  </si>
  <si>
    <t xml:space="preserve">   48:02:16.800</t>
  </si>
  <si>
    <t xml:space="preserve">   43:30:00.000</t>
  </si>
  <si>
    <t xml:space="preserve">   43:36:00.100</t>
  </si>
  <si>
    <t xml:space="preserve">   48:08:16.800</t>
  </si>
  <si>
    <t xml:space="preserve">   43:36:00.000</t>
  </si>
  <si>
    <t xml:space="preserve">   43:42:00.100</t>
  </si>
  <si>
    <t xml:space="preserve">   48:14:16.800</t>
  </si>
  <si>
    <t xml:space="preserve">   43:42:00.000</t>
  </si>
  <si>
    <t xml:space="preserve">   43:48:00.100</t>
  </si>
  <si>
    <t xml:space="preserve">   48:20:16.800</t>
  </si>
  <si>
    <t xml:space="preserve">   43:48:00.000</t>
  </si>
  <si>
    <t xml:space="preserve">   43:54:00.100</t>
  </si>
  <si>
    <t xml:space="preserve">   48:26:16.800</t>
  </si>
  <si>
    <t xml:space="preserve">   43:54:00.000</t>
  </si>
  <si>
    <t xml:space="preserve">   44:00:00.100</t>
  </si>
  <si>
    <t xml:space="preserve">   48:32:16.800</t>
  </si>
  <si>
    <t xml:space="preserve">   44:00:00.000</t>
  </si>
  <si>
    <t xml:space="preserve">   44:06:00.100</t>
  </si>
  <si>
    <t xml:space="preserve">   48:38:16.800</t>
  </si>
  <si>
    <t xml:space="preserve">   44:06:00.000</t>
  </si>
  <si>
    <t xml:space="preserve">   44:12:00.100</t>
  </si>
  <si>
    <t xml:space="preserve">   48:44:16.800</t>
  </si>
  <si>
    <t xml:space="preserve">   44:12:00.000</t>
  </si>
  <si>
    <t xml:space="preserve">   44:18:00.100</t>
  </si>
  <si>
    <t xml:space="preserve">   48:50:16.800</t>
  </si>
  <si>
    <t xml:space="preserve">   44:18:00.000</t>
  </si>
  <si>
    <t xml:space="preserve">   44:24:00.100</t>
  </si>
  <si>
    <t xml:space="preserve">   48:56:16.800</t>
  </si>
  <si>
    <t xml:space="preserve">   44:24:00.000</t>
  </si>
  <si>
    <t xml:space="preserve">   44:30:00.100</t>
  </si>
  <si>
    <t xml:space="preserve">   49:02:16.800</t>
  </si>
  <si>
    <t xml:space="preserve">   44:30:00.000</t>
  </si>
  <si>
    <t xml:space="preserve">   44:36:00.100</t>
  </si>
  <si>
    <t xml:space="preserve">   49:08:16.800</t>
  </si>
  <si>
    <t xml:space="preserve">   44:36:00.000</t>
  </si>
  <si>
    <t xml:space="preserve">   44:42:00.100</t>
  </si>
  <si>
    <t xml:space="preserve">   49:14:16.800</t>
  </si>
  <si>
    <t xml:space="preserve">   44:42:00.000</t>
  </si>
  <si>
    <t xml:space="preserve">   44:48:00.100</t>
  </si>
  <si>
    <t xml:space="preserve">   49:20:16.800</t>
  </si>
  <si>
    <t xml:space="preserve">   44:48:00.000</t>
  </si>
  <si>
    <t xml:space="preserve">   44:54:00.100</t>
  </si>
  <si>
    <t xml:space="preserve">   49:26:16.800</t>
  </si>
  <si>
    <t xml:space="preserve">   44:54:00.000</t>
  </si>
  <si>
    <t xml:space="preserve">   45:00:00.100</t>
  </si>
  <si>
    <t xml:space="preserve">   49:32:16.800</t>
  </si>
  <si>
    <t xml:space="preserve">   45:00:00.000</t>
  </si>
  <si>
    <t xml:space="preserve">   45:06:00.100</t>
  </si>
  <si>
    <t xml:space="preserve">   49:38:16.800</t>
  </si>
  <si>
    <t xml:space="preserve">   45:06:00.000</t>
  </si>
  <si>
    <t xml:space="preserve">   45:12:00.100</t>
  </si>
  <si>
    <t xml:space="preserve">   49:44:16.800</t>
  </si>
  <si>
    <t xml:space="preserve">   45:12:00.000</t>
  </si>
  <si>
    <t xml:space="preserve">   45:18:00.100</t>
  </si>
  <si>
    <t xml:space="preserve">   49:50:16.800</t>
  </si>
  <si>
    <t xml:space="preserve">   45:18:00.000</t>
  </si>
  <si>
    <t xml:space="preserve">   45:24:00.100</t>
  </si>
  <si>
    <t xml:space="preserve">   49:56:16.800</t>
  </si>
  <si>
    <t xml:space="preserve">   45:24:00.000</t>
  </si>
  <si>
    <t xml:space="preserve">   45:30:00.100</t>
  </si>
  <si>
    <t xml:space="preserve">   50:02:16.800</t>
  </si>
  <si>
    <t xml:space="preserve">   45:30:00.000</t>
  </si>
  <si>
    <t xml:space="preserve">   45:36:00.100</t>
  </si>
  <si>
    <t xml:space="preserve">   50:08:16.800</t>
  </si>
  <si>
    <t xml:space="preserve">   45:36:00.000</t>
  </si>
  <si>
    <t xml:space="preserve">   45:42:00.100</t>
  </si>
  <si>
    <t xml:space="preserve">   50:14:16.800</t>
  </si>
  <si>
    <t xml:space="preserve">   45:42:00.000</t>
  </si>
  <si>
    <t xml:space="preserve">   45:48:00.100</t>
  </si>
  <si>
    <t xml:space="preserve">   50:20:16.800</t>
  </si>
  <si>
    <t xml:space="preserve">   45:48:00.000</t>
  </si>
  <si>
    <t xml:space="preserve">   45:54:00.100</t>
  </si>
  <si>
    <t xml:space="preserve">   50:26:16.800</t>
  </si>
  <si>
    <t xml:space="preserve">   45:54:00.000</t>
  </si>
  <si>
    <t xml:space="preserve">   46:00:00.100</t>
  </si>
  <si>
    <t xml:space="preserve">   50:32:16.800</t>
  </si>
  <si>
    <t xml:space="preserve">   46:00:00.000</t>
  </si>
  <si>
    <t xml:space="preserve">   46:06:00.100</t>
  </si>
  <si>
    <t xml:space="preserve">   50:38:16.800</t>
  </si>
  <si>
    <t xml:space="preserve">   46:06:00.000</t>
  </si>
  <si>
    <t xml:space="preserve">   46:12:00.100</t>
  </si>
  <si>
    <t xml:space="preserve">   50:44:16.800</t>
  </si>
  <si>
    <t xml:space="preserve">   46:12:00.000</t>
  </si>
  <si>
    <t xml:space="preserve">   46:18:00.100</t>
  </si>
  <si>
    <t xml:space="preserve">   50:50:16.800</t>
  </si>
  <si>
    <t xml:space="preserve">   46:18:00.000</t>
  </si>
  <si>
    <t xml:space="preserve">   46:24:00.100</t>
  </si>
  <si>
    <t xml:space="preserve">   50:56:16.800</t>
  </si>
  <si>
    <t xml:space="preserve">   46:24:00.000</t>
  </si>
  <si>
    <t xml:space="preserve">   46:30:00.100</t>
  </si>
  <si>
    <t xml:space="preserve">   51:02:16.800</t>
  </si>
  <si>
    <t xml:space="preserve">   46:30:00.000</t>
  </si>
  <si>
    <t xml:space="preserve">   46:36:00.100</t>
  </si>
  <si>
    <t xml:space="preserve">   51:08:16.800</t>
  </si>
  <si>
    <t xml:space="preserve">   46:36:00.000</t>
  </si>
  <si>
    <t xml:space="preserve">   46:42:00.100</t>
  </si>
  <si>
    <t xml:space="preserve">   51:14:16.800</t>
  </si>
  <si>
    <t xml:space="preserve">   46:42:00.000</t>
  </si>
  <si>
    <t xml:space="preserve">   46:48:00.100</t>
  </si>
  <si>
    <t xml:space="preserve">   51:20:16.800</t>
  </si>
  <si>
    <t xml:space="preserve">   46:48:00.000</t>
  </si>
  <si>
    <t xml:space="preserve">   46:54:00.100</t>
  </si>
  <si>
    <t xml:space="preserve">   51:26:16.800</t>
  </si>
  <si>
    <t xml:space="preserve">   46:54:00.000</t>
  </si>
  <si>
    <t xml:space="preserve">   47:00:00.100</t>
  </si>
  <si>
    <t xml:space="preserve">   51:32:16.800</t>
  </si>
  <si>
    <t xml:space="preserve">   47:00:00.000</t>
  </si>
  <si>
    <t xml:space="preserve">   47:06:00.100</t>
  </si>
  <si>
    <t xml:space="preserve">   51:38:16.800</t>
  </si>
  <si>
    <t xml:space="preserve">   47:06:00.000</t>
  </si>
  <si>
    <t xml:space="preserve">   47:12:00.100</t>
  </si>
  <si>
    <t xml:space="preserve">   51:44:16.800</t>
  </si>
  <si>
    <t xml:space="preserve">   47:12:00.000</t>
  </si>
  <si>
    <t xml:space="preserve">   47:18:00.100</t>
  </si>
  <si>
    <t xml:space="preserve">   51:50:16.800</t>
  </si>
  <si>
    <t xml:space="preserve">   47:18:00.000</t>
  </si>
  <si>
    <t xml:space="preserve">   47:24:00.100</t>
  </si>
  <si>
    <t xml:space="preserve">   51:56:16.800</t>
  </si>
  <si>
    <t xml:space="preserve">   47:24:00.000</t>
  </si>
  <si>
    <t xml:space="preserve">   47:30:00.100</t>
  </si>
  <si>
    <t xml:space="preserve">   52:02:16.800</t>
  </si>
  <si>
    <t xml:space="preserve">   47:30:00.000</t>
  </si>
  <si>
    <t xml:space="preserve">   47:36:00.100</t>
  </si>
  <si>
    <t xml:space="preserve">   52:08:16.800</t>
  </si>
  <si>
    <t xml:space="preserve">   47:36:00.000</t>
  </si>
  <si>
    <t xml:space="preserve">   47:42:00.100</t>
  </si>
  <si>
    <t xml:space="preserve">   52:14:16.800</t>
  </si>
  <si>
    <t xml:space="preserve">   47:42:00.000</t>
  </si>
  <si>
    <t xml:space="preserve">   47:48:00.100</t>
  </si>
  <si>
    <t xml:space="preserve">   52:20:16.800</t>
  </si>
  <si>
    <t xml:space="preserve">   47:48:00.000</t>
  </si>
  <si>
    <t xml:space="preserve">   47:54:00.100</t>
  </si>
  <si>
    <t xml:space="preserve">   52:26:16.800</t>
  </si>
  <si>
    <t xml:space="preserve">   47:54:00.000</t>
  </si>
  <si>
    <t xml:space="preserve">   48:00:00.100</t>
  </si>
  <si>
    <t xml:space="preserve">   52:32:16.800</t>
  </si>
  <si>
    <t xml:space="preserve">   48:00:00.000</t>
  </si>
  <si>
    <t xml:space="preserve">   48:06:00.100</t>
  </si>
  <si>
    <t xml:space="preserve">   52:38:16.800</t>
  </si>
  <si>
    <t xml:space="preserve">   48:06:00.000</t>
  </si>
  <si>
    <t xml:space="preserve">   48:12:00.100</t>
  </si>
  <si>
    <t xml:space="preserve">   52:44:16.800</t>
  </si>
  <si>
    <t xml:space="preserve">   48:12:00.000</t>
  </si>
  <si>
    <t xml:space="preserve">   48:18:00.100</t>
  </si>
  <si>
    <t xml:space="preserve">   52:50:16.800</t>
  </si>
  <si>
    <t xml:space="preserve">   48:18:00.000</t>
  </si>
  <si>
    <t xml:space="preserve">   48:24:00.100</t>
  </si>
  <si>
    <t xml:space="preserve">   52:56:16.800</t>
  </si>
  <si>
    <t xml:space="preserve">   48:24:00.000</t>
  </si>
  <si>
    <t xml:space="preserve">   48:30:00.100</t>
  </si>
  <si>
    <t xml:space="preserve">   53:02:16.800</t>
  </si>
  <si>
    <t xml:space="preserve">   48:30:00.000</t>
  </si>
  <si>
    <t xml:space="preserve">   48:36:00.100</t>
  </si>
  <si>
    <t xml:space="preserve">   53:08:16.800</t>
  </si>
  <si>
    <t xml:space="preserve">   48:36:00.000</t>
  </si>
  <si>
    <t xml:space="preserve">   48:42:00.100</t>
  </si>
  <si>
    <t xml:space="preserve">   53:14:16.800</t>
  </si>
  <si>
    <t xml:space="preserve">   48:42:00.000</t>
  </si>
  <si>
    <t xml:space="preserve">   48:48:00.100</t>
  </si>
  <si>
    <t xml:space="preserve">   53:20:16.800</t>
  </si>
  <si>
    <t xml:space="preserve">   48:48:00.000</t>
  </si>
  <si>
    <t xml:space="preserve">   48:54:00.100</t>
  </si>
  <si>
    <t xml:space="preserve">   53:26:16.800</t>
  </si>
  <si>
    <t xml:space="preserve">   48:54:00.000</t>
  </si>
  <si>
    <t xml:space="preserve">   49:00:00.100</t>
  </si>
  <si>
    <t xml:space="preserve">   53:32:16.800</t>
  </si>
  <si>
    <t xml:space="preserve">   49:00:00.000</t>
  </si>
  <si>
    <t xml:space="preserve">   49:06:00.100</t>
  </si>
  <si>
    <t xml:space="preserve">   53:38:16.800</t>
  </si>
  <si>
    <t xml:space="preserve">   49:06:00.000</t>
  </si>
  <si>
    <t xml:space="preserve">   49:12:00.100</t>
  </si>
  <si>
    <t xml:space="preserve">   53:44:16.800</t>
  </si>
  <si>
    <t xml:space="preserve">   49:12:00.000</t>
  </si>
  <si>
    <t xml:space="preserve">   49:18:00.100</t>
  </si>
  <si>
    <t xml:space="preserve">   53:50:16.800</t>
  </si>
  <si>
    <t xml:space="preserve">   49:18:00.000</t>
  </si>
  <si>
    <t xml:space="preserve">   49:24:00.100</t>
  </si>
  <si>
    <t xml:space="preserve">   53:56:16.800</t>
  </si>
  <si>
    <t xml:space="preserve">   49:24:00.000</t>
  </si>
  <si>
    <t xml:space="preserve">   49:30:00.100</t>
  </si>
  <si>
    <t xml:space="preserve">   54:02:16.800</t>
  </si>
  <si>
    <t xml:space="preserve">   49:30:00.000</t>
  </si>
  <si>
    <t xml:space="preserve">   49:36:00.100</t>
  </si>
  <si>
    <t xml:space="preserve">   54:08:16.800</t>
  </si>
  <si>
    <t xml:space="preserve">   49:36:00.000</t>
  </si>
  <si>
    <t xml:space="preserve">   49:42:00.100</t>
  </si>
  <si>
    <t xml:space="preserve">   54:14:16.800</t>
  </si>
  <si>
    <t xml:space="preserve">   49:42:00.000</t>
  </si>
  <si>
    <t xml:space="preserve">   49:48:00.100</t>
  </si>
  <si>
    <t xml:space="preserve">   54:20:16.800</t>
  </si>
  <si>
    <t xml:space="preserve">   49:48:00.000</t>
  </si>
  <si>
    <t xml:space="preserve">   49:54:00.100</t>
  </si>
  <si>
    <t xml:space="preserve">   54:26:16.800</t>
  </si>
  <si>
    <t xml:space="preserve">   49:54:00.000</t>
  </si>
  <si>
    <t xml:space="preserve">   50:00:00.100</t>
  </si>
  <si>
    <t xml:space="preserve">   54:32:16.800</t>
  </si>
  <si>
    <t xml:space="preserve">   50:00:00.000</t>
  </si>
  <si>
    <t xml:space="preserve">   50:06:00.100</t>
  </si>
  <si>
    <t xml:space="preserve">   54:38:16.800</t>
  </si>
  <si>
    <t xml:space="preserve">   50:06:00.000</t>
  </si>
  <si>
    <t xml:space="preserve">   50:12:00.100</t>
  </si>
  <si>
    <t xml:space="preserve">   54:44:16.800</t>
  </si>
  <si>
    <t xml:space="preserve">   50:12:00.000</t>
  </si>
  <si>
    <t xml:space="preserve">   50:18:00.100</t>
  </si>
  <si>
    <t xml:space="preserve">   54:50:16.800</t>
  </si>
  <si>
    <t xml:space="preserve">   50:18:00.000</t>
  </si>
  <si>
    <t xml:space="preserve">   50:24:00.100</t>
  </si>
  <si>
    <t xml:space="preserve">   54:56:16.800</t>
  </si>
  <si>
    <t xml:space="preserve">   50:24:00.000</t>
  </si>
  <si>
    <t xml:space="preserve">   50:30:00.100</t>
  </si>
  <si>
    <t xml:space="preserve">   55:02:16.800</t>
  </si>
  <si>
    <t xml:space="preserve">   50:30:00.000</t>
  </si>
  <si>
    <t xml:space="preserve">   50:36:00.100</t>
  </si>
  <si>
    <t xml:space="preserve">   55:08:16.800</t>
  </si>
  <si>
    <t xml:space="preserve">   50:36:00.000</t>
  </si>
  <si>
    <t xml:space="preserve">   50:42:00.100</t>
  </si>
  <si>
    <t xml:space="preserve">   55:14:16.800</t>
  </si>
  <si>
    <t xml:space="preserve">   50:42:00.000</t>
  </si>
  <si>
    <t xml:space="preserve">   50:48:00.100</t>
  </si>
  <si>
    <t xml:space="preserve">   55:20:16.800</t>
  </si>
  <si>
    <t xml:space="preserve">   50:48:00.000</t>
  </si>
  <si>
    <t xml:space="preserve">   50:54:00.100</t>
  </si>
  <si>
    <t xml:space="preserve">   55:26:16.800</t>
  </si>
  <si>
    <t xml:space="preserve">   50:54:00.000</t>
  </si>
  <si>
    <t xml:space="preserve">   51:00:00.100</t>
  </si>
  <si>
    <t xml:space="preserve">   55:32:16.800</t>
  </si>
  <si>
    <t xml:space="preserve">   51:00:00.000</t>
  </si>
  <si>
    <t xml:space="preserve">   51:06:00.100</t>
  </si>
  <si>
    <t xml:space="preserve">   55:38:16.800</t>
  </si>
  <si>
    <t xml:space="preserve">   51:06:00.000</t>
  </si>
  <si>
    <t xml:space="preserve">   51:12:00.100</t>
  </si>
  <si>
    <t xml:space="preserve">   55:44:16.800</t>
  </si>
  <si>
    <t xml:space="preserve">   51:12:00.000</t>
  </si>
  <si>
    <t xml:space="preserve">   51:18:00.100</t>
  </si>
  <si>
    <t xml:space="preserve">   55:50:16.800</t>
  </si>
  <si>
    <t xml:space="preserve">   51:18:00.000</t>
  </si>
  <si>
    <t xml:space="preserve">   51:24:00.100</t>
  </si>
  <si>
    <t xml:space="preserve">   55:56:16.800</t>
  </si>
  <si>
    <t xml:space="preserve">   51:24:00.000</t>
  </si>
  <si>
    <t xml:space="preserve">   51:30:00.100</t>
  </si>
  <si>
    <t xml:space="preserve">   56:02:16.800</t>
  </si>
  <si>
    <t xml:space="preserve">   51:30:00.000</t>
  </si>
  <si>
    <t xml:space="preserve">   51:36:00.100</t>
  </si>
  <si>
    <t xml:space="preserve">   56:08:16.800</t>
  </si>
  <si>
    <t xml:space="preserve">   51:36:00.000</t>
  </si>
  <si>
    <t xml:space="preserve">   51:42:00.100</t>
  </si>
  <si>
    <t xml:space="preserve">   56:14:16.800</t>
  </si>
  <si>
    <t xml:space="preserve">   51:42:00.000</t>
  </si>
  <si>
    <t xml:space="preserve">   51:48:00.100</t>
  </si>
  <si>
    <t xml:space="preserve">   56:20:16.800</t>
  </si>
  <si>
    <t xml:space="preserve">   51:48:00.000</t>
  </si>
  <si>
    <t xml:space="preserve">   51:54:00.100</t>
  </si>
  <si>
    <t xml:space="preserve">   56:26:16.800</t>
  </si>
  <si>
    <t xml:space="preserve">   51:54:00.000</t>
  </si>
  <si>
    <t xml:space="preserve">   52:00:00.100</t>
  </si>
  <si>
    <t xml:space="preserve">   56:32:16.800</t>
  </si>
  <si>
    <t xml:space="preserve">   52:00:00.000</t>
  </si>
  <si>
    <t xml:space="preserve">   52:06:00.100</t>
  </si>
  <si>
    <t xml:space="preserve">   56:38:16.800</t>
  </si>
  <si>
    <t xml:space="preserve">   52:06:00.000</t>
  </si>
  <si>
    <t xml:space="preserve">   52:12:00.100</t>
  </si>
  <si>
    <t xml:space="preserve">   56:44:16.800</t>
  </si>
  <si>
    <t xml:space="preserve">   52:12:00.000</t>
  </si>
  <si>
    <t xml:space="preserve">   52:18:00.100</t>
  </si>
  <si>
    <t xml:space="preserve">   56:50:16.800</t>
  </si>
  <si>
    <t xml:space="preserve">   52:18:00.000</t>
  </si>
  <si>
    <t xml:space="preserve">   52:24:00.100</t>
  </si>
  <si>
    <t xml:space="preserve">   56:56:16.800</t>
  </si>
  <si>
    <t xml:space="preserve">   52:24:00.000</t>
  </si>
  <si>
    <t xml:space="preserve">   52:30:00.100</t>
  </si>
  <si>
    <t xml:space="preserve">   57:02:16.800</t>
  </si>
  <si>
    <t xml:space="preserve">   52:30:00.000</t>
  </si>
  <si>
    <t xml:space="preserve">   52:36:00.100</t>
  </si>
  <si>
    <t xml:space="preserve">   57:08:16.800</t>
  </si>
  <si>
    <t xml:space="preserve">   52:36:00.000</t>
  </si>
  <si>
    <t xml:space="preserve">   52:42:00.100</t>
  </si>
  <si>
    <t xml:space="preserve">   57:14:16.800</t>
  </si>
  <si>
    <t xml:space="preserve">   52:42:00.000</t>
  </si>
  <si>
    <t xml:space="preserve">   52:48:00.100</t>
  </si>
  <si>
    <t xml:space="preserve">   57:20:16.800</t>
  </si>
  <si>
    <t xml:space="preserve">   52:48:00.000</t>
  </si>
  <si>
    <t xml:space="preserve">   52:54:00.100</t>
  </si>
  <si>
    <t xml:space="preserve">   57:26:16.800</t>
  </si>
  <si>
    <t xml:space="preserve">   52:54:00.000</t>
  </si>
  <si>
    <t xml:space="preserve">   53:00:00.100</t>
  </si>
  <si>
    <t xml:space="preserve">   57:32:16.800</t>
  </si>
  <si>
    <t xml:space="preserve">   53:00:00.000</t>
  </si>
  <si>
    <t xml:space="preserve">   53:06:00.100</t>
  </si>
  <si>
    <t xml:space="preserve">   57:38:16.800</t>
  </si>
  <si>
    <t xml:space="preserve">   53:06:00.000</t>
  </si>
  <si>
    <t xml:space="preserve">   53:12:00.100</t>
  </si>
  <si>
    <t xml:space="preserve">   57:44:16.800</t>
  </si>
  <si>
    <t xml:space="preserve">   53:12:00.000</t>
  </si>
  <si>
    <t xml:space="preserve">   53:18:00.100</t>
  </si>
  <si>
    <t xml:space="preserve">   57:50:16.800</t>
  </si>
  <si>
    <t xml:space="preserve">   53:18:00.000</t>
  </si>
  <si>
    <t xml:space="preserve">   53:24:00.100</t>
  </si>
  <si>
    <t xml:space="preserve">   57:56:16.800</t>
  </si>
  <si>
    <t xml:space="preserve">   53:24:00.000</t>
  </si>
  <si>
    <t xml:space="preserve">   53:30:00.100</t>
  </si>
  <si>
    <t xml:space="preserve">   58:02:16.800</t>
  </si>
  <si>
    <t xml:space="preserve">   53:30:00.000</t>
  </si>
  <si>
    <t xml:space="preserve">   53:36:00.100</t>
  </si>
  <si>
    <t xml:space="preserve">   58:08:16.800</t>
  </si>
  <si>
    <t xml:space="preserve">   53:36:00.000</t>
  </si>
  <si>
    <t xml:space="preserve">   53:42:00.100</t>
  </si>
  <si>
    <t xml:space="preserve">   58:14:16.800</t>
  </si>
  <si>
    <t xml:space="preserve">   53:42:00.000</t>
  </si>
  <si>
    <t xml:space="preserve">   53:48:00.100</t>
  </si>
  <si>
    <t xml:space="preserve">   58:20:16.800</t>
  </si>
  <si>
    <t xml:space="preserve">   53:48:00.000</t>
  </si>
  <si>
    <t xml:space="preserve">   53:54:00.100</t>
  </si>
  <si>
    <t xml:space="preserve">   58:26:16.800</t>
  </si>
  <si>
    <t xml:space="preserve">   53:54:00.000</t>
  </si>
  <si>
    <t xml:space="preserve">   54:00:00.100</t>
  </si>
  <si>
    <t xml:space="preserve">   58:32:16.800</t>
  </si>
  <si>
    <t xml:space="preserve">   54:00:00.000</t>
  </si>
  <si>
    <t xml:space="preserve">   54:06:00.100</t>
  </si>
  <si>
    <t xml:space="preserve">   58:38:16.800</t>
  </si>
  <si>
    <t xml:space="preserve">   54:06:00.000</t>
  </si>
  <si>
    <t xml:space="preserve">   54:12:00.100</t>
  </si>
  <si>
    <t xml:space="preserve">   58:44:16.800</t>
  </si>
  <si>
    <t xml:space="preserve">   54:12:00.000</t>
  </si>
  <si>
    <t xml:space="preserve">   54:18:00.100</t>
  </si>
  <si>
    <t xml:space="preserve">   59:51:52.451</t>
  </si>
  <si>
    <t xml:space="preserve">   55:25:35.751</t>
  </si>
  <si>
    <t xml:space="preserve">   55:19:35.651</t>
  </si>
  <si>
    <t xml:space="preserve">   59:57:52.451</t>
  </si>
  <si>
    <t xml:space="preserve">   55:31:35.751</t>
  </si>
  <si>
    <t xml:space="preserve">   55:25:35.651</t>
  </si>
  <si>
    <t xml:space="preserve">   60:03:52.451</t>
  </si>
  <si>
    <t xml:space="preserve">   55:37:35.751</t>
  </si>
  <si>
    <t xml:space="preserve">   55:31:35.651</t>
  </si>
  <si>
    <t xml:space="preserve">   60:09:52.451</t>
  </si>
  <si>
    <t xml:space="preserve">   55:43:35.751</t>
  </si>
  <si>
    <t xml:space="preserve">   55:37:35.651</t>
  </si>
  <si>
    <t xml:space="preserve">   60:15:52.451</t>
  </si>
  <si>
    <t xml:space="preserve">   55:49:35.751</t>
  </si>
  <si>
    <t xml:space="preserve">   55:43:35.651</t>
  </si>
  <si>
    <t xml:space="preserve">   60:21:52.451</t>
  </si>
  <si>
    <t xml:space="preserve">   55:55:35.751</t>
  </si>
  <si>
    <t xml:space="preserve">   55:49:35.651</t>
  </si>
  <si>
    <t xml:space="preserve">   60:27:52.451</t>
  </si>
  <si>
    <t xml:space="preserve">   56:01:35.751</t>
  </si>
  <si>
    <t xml:space="preserve">   55:55:35.651</t>
  </si>
  <si>
    <t>Aeration Calculation</t>
  </si>
  <si>
    <t>Notes:</t>
  </si>
  <si>
    <t>Property</t>
  </si>
  <si>
    <t>Result</t>
  </si>
  <si>
    <t>Rep#</t>
  </si>
  <si>
    <t>Fixed</t>
  </si>
  <si>
    <t>RecvDate</t>
  </si>
  <si>
    <t>DueDate</t>
  </si>
  <si>
    <t>WorkOrdr</t>
  </si>
  <si>
    <t>ProjNum</t>
  </si>
  <si>
    <t>1.08.03.01912.219</t>
  </si>
  <si>
    <t>ProjName</t>
  </si>
  <si>
    <t>CAT EOAT</t>
  </si>
  <si>
    <t>LabNum</t>
  </si>
  <si>
    <t>SmplType</t>
  </si>
  <si>
    <t>Oil</t>
  </si>
  <si>
    <t>Requestr</t>
  </si>
  <si>
    <t>MThompson</t>
  </si>
  <si>
    <t>LIMSLab</t>
  </si>
  <si>
    <t>BillInfo</t>
  </si>
  <si>
    <t>ClientID</t>
  </si>
  <si>
    <t>CName</t>
  </si>
  <si>
    <t>PSponCd</t>
  </si>
  <si>
    <t>SSponCd</t>
  </si>
  <si>
    <t>Container</t>
  </si>
  <si>
    <t>Size</t>
  </si>
  <si>
    <t>8 op</t>
  </si>
  <si>
    <t>NoOfCont</t>
  </si>
  <si>
    <t>Misc</t>
  </si>
  <si>
    <t>SendTo</t>
  </si>
  <si>
    <t>BLDG.75</t>
  </si>
  <si>
    <t>Cond</t>
  </si>
  <si>
    <t>SwRICode</t>
  </si>
  <si>
    <t>TestInfo</t>
  </si>
  <si>
    <t>RunNum</t>
  </si>
  <si>
    <t>Hours</t>
  </si>
  <si>
    <t>Cycles</t>
  </si>
  <si>
    <t>Miles</t>
  </si>
  <si>
    <t>DtSmpld</t>
  </si>
  <si>
    <t>D3524 Mod</t>
  </si>
  <si>
    <t>FuelDilu</t>
  </si>
  <si>
    <t>wt. %</t>
  </si>
  <si>
    <t>&lt;0.3</t>
  </si>
  <si>
    <t>Temp</t>
  </si>
  <si>
    <t>Density</t>
  </si>
  <si>
    <t>D4052M</t>
  </si>
  <si>
    <t>API</t>
  </si>
  <si>
    <t>.</t>
  </si>
  <si>
    <t>g/ml</t>
  </si>
  <si>
    <t>Sgravity</t>
  </si>
  <si>
    <t>TestTemp</t>
  </si>
  <si>
    <t>deg C</t>
  </si>
  <si>
    <t>Calculated Baseline Density</t>
  </si>
  <si>
    <t>DvT</t>
  </si>
  <si>
    <t>Baseline at 90c</t>
  </si>
  <si>
    <t>D445 100c</t>
  </si>
  <si>
    <t>Viscosty</t>
  </si>
  <si>
    <t>cSt</t>
  </si>
  <si>
    <t>D5185</t>
  </si>
  <si>
    <t>Al</t>
  </si>
  <si>
    <t>ppm</t>
  </si>
  <si>
    <t>&lt;1</t>
  </si>
  <si>
    <t>Sb</t>
  </si>
  <si>
    <t>Ba</t>
  </si>
  <si>
    <t>B</t>
  </si>
  <si>
    <t>Ca</t>
  </si>
  <si>
    <t>Cr</t>
  </si>
  <si>
    <t>Cu</t>
  </si>
  <si>
    <t>Fe</t>
  </si>
  <si>
    <t>Pb</t>
  </si>
  <si>
    <t>Mg</t>
  </si>
  <si>
    <t>Mn</t>
  </si>
  <si>
    <t>Mo</t>
  </si>
  <si>
    <t>Ni</t>
  </si>
  <si>
    <t>P</t>
  </si>
  <si>
    <t>Si</t>
  </si>
  <si>
    <t>Ag</t>
  </si>
  <si>
    <t>Na</t>
  </si>
  <si>
    <t>&lt;5</t>
  </si>
  <si>
    <t>Sn</t>
  </si>
  <si>
    <t>Zn</t>
  </si>
  <si>
    <t>K</t>
  </si>
  <si>
    <t>Sr</t>
  </si>
  <si>
    <t>V</t>
  </si>
  <si>
    <t>Ti</t>
  </si>
  <si>
    <t>Cd</t>
  </si>
  <si>
    <t>IR T12</t>
  </si>
  <si>
    <t>Oxid_M5</t>
  </si>
  <si>
    <t>ABS/cm2</t>
  </si>
  <si>
    <t>Oxid_PE</t>
  </si>
  <si>
    <t>ABS/cm</t>
  </si>
  <si>
    <t>Soot TGA</t>
  </si>
  <si>
    <t>Residue</t>
  </si>
  <si>
    <t>Volatile</t>
  </si>
  <si>
    <t>Soot</t>
  </si>
  <si>
    <t>Instrume</t>
  </si>
  <si>
    <t>N/A</t>
  </si>
  <si>
    <t>SampleWt</t>
  </si>
  <si>
    <t>mg</t>
  </si>
  <si>
    <t>Min0Wt</t>
  </si>
  <si>
    <t>Min12Wt</t>
  </si>
  <si>
    <t>Min22Wt</t>
  </si>
  <si>
    <t>SWRI</t>
  </si>
  <si>
    <t>CMIR-97692</t>
  </si>
  <si>
    <t>60-052214-54</t>
  </si>
  <si>
    <t>Hour</t>
  </si>
  <si>
    <t xml:space="preserve">    6:09:35.800</t>
  </si>
  <si>
    <t xml:space="preserve">    6:15:35.800</t>
  </si>
  <si>
    <t xml:space="preserve">    6:21:35.800</t>
  </si>
  <si>
    <t xml:space="preserve">    6:27:35.800</t>
  </si>
  <si>
    <t xml:space="preserve">    6:33:35.800</t>
  </si>
  <si>
    <t xml:space="preserve">    6:39:35.800</t>
  </si>
  <si>
    <t xml:space="preserve">    6:45:35.800</t>
  </si>
  <si>
    <t xml:space="preserve">    6:51:35.800</t>
  </si>
  <si>
    <t xml:space="preserve">    6:57:35.800</t>
  </si>
  <si>
    <t xml:space="preserve">    7:03:35.800</t>
  </si>
  <si>
    <t xml:space="preserve">    7:09:35.800</t>
  </si>
  <si>
    <t xml:space="preserve">    7:15:35.800</t>
  </si>
  <si>
    <t xml:space="preserve">    7:21:35.800</t>
  </si>
  <si>
    <t xml:space="preserve">    7:27:35.800</t>
  </si>
  <si>
    <t xml:space="preserve">    7:33:35.800</t>
  </si>
  <si>
    <t xml:space="preserve">    7:39:35.800</t>
  </si>
  <si>
    <t xml:space="preserve">    7:45:35.800</t>
  </si>
  <si>
    <t xml:space="preserve">    7:51:35.800</t>
  </si>
  <si>
    <t xml:space="preserve">    7:57:35.800</t>
  </si>
  <si>
    <t xml:space="preserve">    8:03:35.800</t>
  </si>
  <si>
    <t xml:space="preserve">    8:09:35.800</t>
  </si>
  <si>
    <t xml:space="preserve">    8:15:35.800</t>
  </si>
  <si>
    <t xml:space="preserve">    8:21:35.800</t>
  </si>
  <si>
    <t xml:space="preserve">    8:27:35.800</t>
  </si>
  <si>
    <t xml:space="preserve">    8:33:35.800</t>
  </si>
  <si>
    <t xml:space="preserve">    8:39:35.800</t>
  </si>
  <si>
    <t xml:space="preserve">    8:45:35.800</t>
  </si>
  <si>
    <t xml:space="preserve">    8:51:35.800</t>
  </si>
  <si>
    <t xml:space="preserve">    8:57:35.800</t>
  </si>
  <si>
    <t xml:space="preserve">    9:03:35.800</t>
  </si>
  <si>
    <t xml:space="preserve">    9:09:35.800</t>
  </si>
  <si>
    <t xml:space="preserve">    9:15:35.800</t>
  </si>
  <si>
    <t xml:space="preserve">    9:21:35.800</t>
  </si>
  <si>
    <t xml:space="preserve">    9:27:35.800</t>
  </si>
  <si>
    <t xml:space="preserve">    9:33:35.800</t>
  </si>
  <si>
    <t xml:space="preserve">    9:39:35.800</t>
  </si>
  <si>
    <t xml:space="preserve">    9:45:35.800</t>
  </si>
  <si>
    <t xml:space="preserve">    9:51:35.800</t>
  </si>
  <si>
    <t xml:space="preserve">    9:57:35.800</t>
  </si>
  <si>
    <t xml:space="preserve">   10:03:35.800</t>
  </si>
  <si>
    <t xml:space="preserve">   10:09:35.800</t>
  </si>
  <si>
    <t xml:space="preserve">   10:15:35.800</t>
  </si>
  <si>
    <t xml:space="preserve">   10:21:35.800</t>
  </si>
  <si>
    <t xml:space="preserve">   10:27:35.800</t>
  </si>
  <si>
    <t xml:space="preserve">   10:33:35.800</t>
  </si>
  <si>
    <t xml:space="preserve">   10:39:35.800</t>
  </si>
  <si>
    <t xml:space="preserve">   10:45:35.800</t>
  </si>
  <si>
    <t xml:space="preserve">   10:51:35.800</t>
  </si>
  <si>
    <t xml:space="preserve">   10:57:35.800</t>
  </si>
  <si>
    <t xml:space="preserve">   11:03:35.800</t>
  </si>
  <si>
    <t xml:space="preserve">   11:09:35.800</t>
  </si>
  <si>
    <t xml:space="preserve">   11:15:35.800</t>
  </si>
  <si>
    <t xml:space="preserve">   11:21:35.800</t>
  </si>
  <si>
    <t xml:space="preserve">   11:27:35.800</t>
  </si>
  <si>
    <t xml:space="preserve">   11:33:35.800</t>
  </si>
  <si>
    <t xml:space="preserve">   11:39:35.800</t>
  </si>
  <si>
    <t xml:space="preserve">   11:45:35.800</t>
  </si>
  <si>
    <t xml:space="preserve">   11:51:35.800</t>
  </si>
  <si>
    <t xml:space="preserve">   11:57:35.800</t>
  </si>
  <si>
    <t xml:space="preserve">   12:03:35.800</t>
  </si>
  <si>
    <t xml:space="preserve">   12:09:35.800</t>
  </si>
  <si>
    <t xml:space="preserve">   12:15:35.800</t>
  </si>
  <si>
    <t xml:space="preserve">   12:21:35.800</t>
  </si>
  <si>
    <t xml:space="preserve">   12:27:35.800</t>
  </si>
  <si>
    <t xml:space="preserve">   12:33:35.800</t>
  </si>
  <si>
    <t xml:space="preserve">   12:39:35.800</t>
  </si>
  <si>
    <t xml:space="preserve">   12:45:35.800</t>
  </si>
  <si>
    <t xml:space="preserve">   12:51:35.800</t>
  </si>
  <si>
    <t xml:space="preserve">   12:57:35.800</t>
  </si>
  <si>
    <t xml:space="preserve">   13:03:35.800</t>
  </si>
  <si>
    <t xml:space="preserve">   13:09:35.800</t>
  </si>
  <si>
    <t xml:space="preserve">   17:24:33.400</t>
  </si>
  <si>
    <t xml:space="preserve">    0:07:10.600</t>
  </si>
  <si>
    <t xml:space="preserve">    7:14:45.300</t>
  </si>
  <si>
    <t xml:space="preserve">   17:30:33.400</t>
  </si>
  <si>
    <t xml:space="preserve">    0:13:10.600</t>
  </si>
  <si>
    <t xml:space="preserve">    7:20:45.300</t>
  </si>
  <si>
    <t xml:space="preserve">   17:36:33.400</t>
  </si>
  <si>
    <t xml:space="preserve">    0:19:10.600</t>
  </si>
  <si>
    <t xml:space="preserve">    7:26:45.300</t>
  </si>
  <si>
    <t xml:space="preserve">   17:42:33.400</t>
  </si>
  <si>
    <t xml:space="preserve">    0:25:10.600</t>
  </si>
  <si>
    <t xml:space="preserve">    7:32:45.300</t>
  </si>
  <si>
    <t xml:space="preserve">   17:48:33.400</t>
  </si>
  <si>
    <t xml:space="preserve">    0:31:10.600</t>
  </si>
  <si>
    <t xml:space="preserve">    7:38:45.300</t>
  </si>
  <si>
    <t xml:space="preserve">   17:54:33.400</t>
  </si>
  <si>
    <t xml:space="preserve">    0:37:10.600</t>
  </si>
  <si>
    <t xml:space="preserve">    7:44:45.300</t>
  </si>
  <si>
    <t xml:space="preserve">   18:00:33.400</t>
  </si>
  <si>
    <t xml:space="preserve">    0:43:10.600</t>
  </si>
  <si>
    <t xml:space="preserve">    7:50:45.300</t>
  </si>
  <si>
    <t xml:space="preserve">   18:06:33.400</t>
  </si>
  <si>
    <t xml:space="preserve">    0:49:10.600</t>
  </si>
  <si>
    <t xml:space="preserve">    7:56:45.300</t>
  </si>
  <si>
    <t xml:space="preserve">   18:12:33.400</t>
  </si>
  <si>
    <t xml:space="preserve">    0:55:10.600</t>
  </si>
  <si>
    <t xml:space="preserve">    8:02:45.300</t>
  </si>
  <si>
    <t xml:space="preserve">   18:18:33.400</t>
  </si>
  <si>
    <t xml:space="preserve">    1:01:10.600</t>
  </si>
  <si>
    <t xml:space="preserve">    8:08:45.300</t>
  </si>
  <si>
    <t xml:space="preserve">   18:24:33.400</t>
  </si>
  <si>
    <t xml:space="preserve">    1:07:10.600</t>
  </si>
  <si>
    <t xml:space="preserve">    8:14:45.300</t>
  </si>
  <si>
    <t xml:space="preserve">   18:30:33.400</t>
  </si>
  <si>
    <t xml:space="preserve">    1:13:10.600</t>
  </si>
  <si>
    <t xml:space="preserve">    8:20:45.300</t>
  </si>
  <si>
    <t xml:space="preserve">   18:36:33.400</t>
  </si>
  <si>
    <t xml:space="preserve">    1:19:10.600</t>
  </si>
  <si>
    <t xml:space="preserve">    8:26:45.300</t>
  </si>
  <si>
    <t xml:space="preserve">   18:42:33.400</t>
  </si>
  <si>
    <t xml:space="preserve">    1:25:10.600</t>
  </si>
  <si>
    <t xml:space="preserve">    8:32:45.300</t>
  </si>
  <si>
    <t xml:space="preserve">   18:48:33.400</t>
  </si>
  <si>
    <t xml:space="preserve">    1:31:10.600</t>
  </si>
  <si>
    <t xml:space="preserve">    8:38:45.300</t>
  </si>
  <si>
    <t xml:space="preserve">   18:54:33.400</t>
  </si>
  <si>
    <t xml:space="preserve">    1:37:10.600</t>
  </si>
  <si>
    <t xml:space="preserve">    8:44:45.300</t>
  </si>
  <si>
    <t xml:space="preserve">   19:00:33.400</t>
  </si>
  <si>
    <t xml:space="preserve">    1:43:10.600</t>
  </si>
  <si>
    <t xml:space="preserve">    8:50:45.300</t>
  </si>
  <si>
    <t xml:space="preserve">   19:06:33.400</t>
  </si>
  <si>
    <t xml:space="preserve">    1:49:10.600</t>
  </si>
  <si>
    <t xml:space="preserve">    8:56:45.300</t>
  </si>
  <si>
    <t xml:space="preserve">   19:12:33.400</t>
  </si>
  <si>
    <t xml:space="preserve">    1:55:10.600</t>
  </si>
  <si>
    <t xml:space="preserve">    9:02:45.300</t>
  </si>
  <si>
    <t xml:space="preserve">   19:18:33.400</t>
  </si>
  <si>
    <t xml:space="preserve">    2:01:10.600</t>
  </si>
  <si>
    <t xml:space="preserve">    9:08:45.300</t>
  </si>
  <si>
    <t xml:space="preserve">   19:24:33.400</t>
  </si>
  <si>
    <t xml:space="preserve">    2:07:10.600</t>
  </si>
  <si>
    <t xml:space="preserve">    9:14:45.300</t>
  </si>
  <si>
    <t xml:space="preserve">   19:30:33.400</t>
  </si>
  <si>
    <t xml:space="preserve">    2:13:10.600</t>
  </si>
  <si>
    <t xml:space="preserve">    9:20:45.300</t>
  </si>
  <si>
    <t xml:space="preserve">   19:36:33.400</t>
  </si>
  <si>
    <t xml:space="preserve">    2:19:10.600</t>
  </si>
  <si>
    <t xml:space="preserve">    9:26:45.300</t>
  </si>
  <si>
    <t xml:space="preserve">   19:42:33.400</t>
  </si>
  <si>
    <t xml:space="preserve">    2:25:10.600</t>
  </si>
  <si>
    <t xml:space="preserve">    9:32:45.300</t>
  </si>
  <si>
    <t xml:space="preserve">   19:48:33.400</t>
  </si>
  <si>
    <t xml:space="preserve">    2:31:10.600</t>
  </si>
  <si>
    <t xml:space="preserve">    9:38:45.300</t>
  </si>
  <si>
    <t xml:space="preserve">   19:54:33.400</t>
  </si>
  <si>
    <t xml:space="preserve">    2:37:10.600</t>
  </si>
  <si>
    <t xml:space="preserve">    9:44:45.300</t>
  </si>
  <si>
    <t xml:space="preserve">   20:00:33.400</t>
  </si>
  <si>
    <t xml:space="preserve">    2:43:10.600</t>
  </si>
  <si>
    <t xml:space="preserve">    9:50:45.300</t>
  </si>
  <si>
    <t xml:space="preserve">   20:06:33.400</t>
  </si>
  <si>
    <t xml:space="preserve">    2:49:10.600</t>
  </si>
  <si>
    <t xml:space="preserve">    9:56:45.300</t>
  </si>
  <si>
    <t xml:space="preserve">   20:12:33.400</t>
  </si>
  <si>
    <t xml:space="preserve">    2:55:10.600</t>
  </si>
  <si>
    <t xml:space="preserve">   10:02:45.300</t>
  </si>
  <si>
    <t xml:space="preserve">   20:18:33.400</t>
  </si>
  <si>
    <t xml:space="preserve">    3:01:10.600</t>
  </si>
  <si>
    <t xml:space="preserve">   10:08:45.300</t>
  </si>
  <si>
    <t xml:space="preserve">   20:24:33.400</t>
  </si>
  <si>
    <t xml:space="preserve">    3:07:10.600</t>
  </si>
  <si>
    <t xml:space="preserve">   10:14:45.300</t>
  </si>
  <si>
    <t xml:space="preserve">   20:30:33.400</t>
  </si>
  <si>
    <t xml:space="preserve">    3:13:10.600</t>
  </si>
  <si>
    <t xml:space="preserve">   10:20:45.300</t>
  </si>
  <si>
    <t xml:space="preserve">   20:36:33.400</t>
  </si>
  <si>
    <t xml:space="preserve">    3:19:10.600</t>
  </si>
  <si>
    <t xml:space="preserve">   10:26:45.300</t>
  </si>
  <si>
    <t xml:space="preserve">   20:42:33.400</t>
  </si>
  <si>
    <t xml:space="preserve">    3:25:10.600</t>
  </si>
  <si>
    <t xml:space="preserve">   10:32:45.300</t>
  </si>
  <si>
    <t xml:space="preserve">   20:48:33.400</t>
  </si>
  <si>
    <t xml:space="preserve">    3:31:10.600</t>
  </si>
  <si>
    <t xml:space="preserve">   10:38:45.300</t>
  </si>
  <si>
    <t xml:space="preserve">   20:54:33.400</t>
  </si>
  <si>
    <t xml:space="preserve">    3:37:10.600</t>
  </si>
  <si>
    <t xml:space="preserve">   10:44:45.300</t>
  </si>
  <si>
    <t xml:space="preserve">   21:00:33.400</t>
  </si>
  <si>
    <t xml:space="preserve">    3:43:10.600</t>
  </si>
  <si>
    <t xml:space="preserve">   10:50:45.300</t>
  </si>
  <si>
    <t xml:space="preserve">   21:06:33.400</t>
  </si>
  <si>
    <t xml:space="preserve">    3:49:10.600</t>
  </si>
  <si>
    <t xml:space="preserve">   10:56:45.300</t>
  </si>
  <si>
    <t xml:space="preserve">   21:12:33.400</t>
  </si>
  <si>
    <t xml:space="preserve">    3:55:10.600</t>
  </si>
  <si>
    <t xml:space="preserve">   11:02:45.300</t>
  </si>
  <si>
    <t xml:space="preserve">   21:18:33.400</t>
  </si>
  <si>
    <t xml:space="preserve">    4:01:10.600</t>
  </si>
  <si>
    <t xml:space="preserve">   11:08:45.300</t>
  </si>
  <si>
    <t xml:space="preserve">   21:24:33.400</t>
  </si>
  <si>
    <t xml:space="preserve">    4:07:10.600</t>
  </si>
  <si>
    <t xml:space="preserve">   11:14:45.300</t>
  </si>
  <si>
    <t xml:space="preserve">   21:30:33.400</t>
  </si>
  <si>
    <t xml:space="preserve">    4:13:10.600</t>
  </si>
  <si>
    <t xml:space="preserve">   11:20:45.300</t>
  </si>
  <si>
    <t xml:space="preserve">   21:36:33.400</t>
  </si>
  <si>
    <t xml:space="preserve">    4:19:10.600</t>
  </si>
  <si>
    <t xml:space="preserve">   11:26:45.300</t>
  </si>
  <si>
    <t xml:space="preserve">   21:42:33.400</t>
  </si>
  <si>
    <t xml:space="preserve">    4:25:10.600</t>
  </si>
  <si>
    <t xml:space="preserve">   11:32:45.300</t>
  </si>
  <si>
    <t xml:space="preserve">   21:48:33.400</t>
  </si>
  <si>
    <t xml:space="preserve">    4:31:10.600</t>
  </si>
  <si>
    <t xml:space="preserve">   11:38:45.300</t>
  </si>
  <si>
    <t xml:space="preserve">   21:54:33.400</t>
  </si>
  <si>
    <t xml:space="preserve">    4:37:10.600</t>
  </si>
  <si>
    <t xml:space="preserve">   11:44:45.300</t>
  </si>
  <si>
    <t xml:space="preserve">   22:00:33.400</t>
  </si>
  <si>
    <t xml:space="preserve">    4:43:10.600</t>
  </si>
  <si>
    <t xml:space="preserve">   11:50:45.300</t>
  </si>
  <si>
    <t xml:space="preserve">   22:06:33.400</t>
  </si>
  <si>
    <t xml:space="preserve">    4:49:10.600</t>
  </si>
  <si>
    <t xml:space="preserve">   11:56:45.300</t>
  </si>
  <si>
    <t xml:space="preserve">   22:12:33.400</t>
  </si>
  <si>
    <t xml:space="preserve">    4:55:10.600</t>
  </si>
  <si>
    <t xml:space="preserve">   12:02:45.300</t>
  </si>
  <si>
    <t xml:space="preserve">   22:18:33.400</t>
  </si>
  <si>
    <t xml:space="preserve">    5:01:10.600</t>
  </si>
  <si>
    <t xml:space="preserve">   12:08:45.300</t>
  </si>
  <si>
    <t xml:space="preserve">   22:24:33.400</t>
  </si>
  <si>
    <t xml:space="preserve">    5:07:10.600</t>
  </si>
  <si>
    <t xml:space="preserve">   12:14:45.300</t>
  </si>
  <si>
    <t xml:space="preserve">   22:30:33.400</t>
  </si>
  <si>
    <t xml:space="preserve">    5:13:10.600</t>
  </si>
  <si>
    <t xml:space="preserve">   12:20:45.300</t>
  </si>
  <si>
    <t xml:space="preserve">   22:36:33.400</t>
  </si>
  <si>
    <t xml:space="preserve">    5:19:10.600</t>
  </si>
  <si>
    <t xml:space="preserve">   12:26:45.300</t>
  </si>
  <si>
    <t xml:space="preserve">   22:42:33.400</t>
  </si>
  <si>
    <t xml:space="preserve">    5:25:10.600</t>
  </si>
  <si>
    <t xml:space="preserve">   12:32:45.300</t>
  </si>
  <si>
    <t xml:space="preserve">   22:48:33.400</t>
  </si>
  <si>
    <t xml:space="preserve">    5:31:10.600</t>
  </si>
  <si>
    <t xml:space="preserve">   12:38:45.300</t>
  </si>
  <si>
    <t xml:space="preserve">   22:54:33.400</t>
  </si>
  <si>
    <t xml:space="preserve">    5:37:10.600</t>
  </si>
  <si>
    <t xml:space="preserve">   12:44:45.300</t>
  </si>
  <si>
    <t xml:space="preserve">   23:00:33.400</t>
  </si>
  <si>
    <t xml:space="preserve">    5:43:10.600</t>
  </si>
  <si>
    <t xml:space="preserve">   12:50:45.300</t>
  </si>
  <si>
    <t xml:space="preserve">   23:06:33.400</t>
  </si>
  <si>
    <t xml:space="preserve">    5:49:10.600</t>
  </si>
  <si>
    <t xml:space="preserve">   12:56:45.300</t>
  </si>
  <si>
    <t xml:space="preserve">   23:12:33.400</t>
  </si>
  <si>
    <t xml:space="preserve">    5:55:10.600</t>
  </si>
  <si>
    <t xml:space="preserve">   13:02:45.300</t>
  </si>
  <si>
    <t xml:space="preserve">   23:18:33.400</t>
  </si>
  <si>
    <t xml:space="preserve">    6:01:10.600</t>
  </si>
  <si>
    <t xml:space="preserve">   13:08:45.300</t>
  </si>
  <si>
    <t xml:space="preserve">   23:24:33.400</t>
  </si>
  <si>
    <t xml:space="preserve">    6:07:10.600</t>
  </si>
  <si>
    <t xml:space="preserve">   13:14:45.300</t>
  </si>
  <si>
    <t xml:space="preserve">   23:30:33.400</t>
  </si>
  <si>
    <t xml:space="preserve">    6:13:10.600</t>
  </si>
  <si>
    <t xml:space="preserve">   13:20:45.300</t>
  </si>
  <si>
    <t xml:space="preserve">   23:36:33.400</t>
  </si>
  <si>
    <t xml:space="preserve">    6:19:10.600</t>
  </si>
  <si>
    <t xml:space="preserve">   13:26:45.300</t>
  </si>
  <si>
    <t xml:space="preserve">   23:42:33.400</t>
  </si>
  <si>
    <t xml:space="preserve">    6:25:10.600</t>
  </si>
  <si>
    <t xml:space="preserve">   13:32:45.300</t>
  </si>
  <si>
    <t xml:space="preserve">   23:48:33.400</t>
  </si>
  <si>
    <t xml:space="preserve">    6:31:10.600</t>
  </si>
  <si>
    <t xml:space="preserve">   13:38:45.300</t>
  </si>
  <si>
    <t xml:space="preserve">   23:54:33.400</t>
  </si>
  <si>
    <t xml:space="preserve">    6:37:10.600</t>
  </si>
  <si>
    <t xml:space="preserve">   13:44:45.300</t>
  </si>
  <si>
    <t xml:space="preserve">   24:00:33.400</t>
  </si>
  <si>
    <t xml:space="preserve">    6:43:10.600</t>
  </si>
  <si>
    <t xml:space="preserve">   13:50:45.300</t>
  </si>
  <si>
    <t xml:space="preserve">   24:06:33.400</t>
  </si>
  <si>
    <t xml:space="preserve">    6:49:10.600</t>
  </si>
  <si>
    <t xml:space="preserve">   13:56:45.300</t>
  </si>
  <si>
    <t xml:space="preserve">   24:12:33.400</t>
  </si>
  <si>
    <t xml:space="preserve">    6:55:10.600</t>
  </si>
  <si>
    <t xml:space="preserve">   14:02:45.300</t>
  </si>
  <si>
    <t xml:space="preserve">   24:18:33.400</t>
  </si>
  <si>
    <t xml:space="preserve">    7:01:10.600</t>
  </si>
  <si>
    <t xml:space="preserve">   14:08:45.300</t>
  </si>
  <si>
    <t xml:space="preserve">   24:24:33.400</t>
  </si>
  <si>
    <t xml:space="preserve">    7:07:10.600</t>
  </si>
  <si>
    <t xml:space="preserve">   14:14:45.300</t>
  </si>
  <si>
    <t xml:space="preserve">   24:30:33.400</t>
  </si>
  <si>
    <t xml:space="preserve">    7:13:10.600</t>
  </si>
  <si>
    <t xml:space="preserve">   14:20:45.300</t>
  </si>
  <si>
    <t xml:space="preserve">   24:36:33.400</t>
  </si>
  <si>
    <t xml:space="preserve">    7:19:10.600</t>
  </si>
  <si>
    <t xml:space="preserve">   14:26:45.300</t>
  </si>
  <si>
    <t xml:space="preserve">   24:42:33.400</t>
  </si>
  <si>
    <t xml:space="preserve">    7:25:10.600</t>
  </si>
  <si>
    <t xml:space="preserve">   14:32:45.300</t>
  </si>
  <si>
    <t xml:space="preserve">   24:48:33.400</t>
  </si>
  <si>
    <t xml:space="preserve">    7:31:10.600</t>
  </si>
  <si>
    <t xml:space="preserve">   14:38:45.300</t>
  </si>
  <si>
    <t xml:space="preserve">   24:54:33.400</t>
  </si>
  <si>
    <t xml:space="preserve">    7:37:10.600</t>
  </si>
  <si>
    <t xml:space="preserve">   14:44:45.300</t>
  </si>
  <si>
    <t xml:space="preserve">   25:00:33.400</t>
  </si>
  <si>
    <t xml:space="preserve">    7:43:10.600</t>
  </si>
  <si>
    <t xml:space="preserve">   14:50:45.300</t>
  </si>
  <si>
    <t xml:space="preserve">   25:06:33.400</t>
  </si>
  <si>
    <t xml:space="preserve">    7:49:10.600</t>
  </si>
  <si>
    <t xml:space="preserve">   14:56:45.300</t>
  </si>
  <si>
    <t xml:space="preserve">   25:12:33.400</t>
  </si>
  <si>
    <t xml:space="preserve">    7:55:10.600</t>
  </si>
  <si>
    <t xml:space="preserve">   15:02:45.300</t>
  </si>
  <si>
    <t xml:space="preserve">   25:18:33.400</t>
  </si>
  <si>
    <t xml:space="preserve">    8:01:10.600</t>
  </si>
  <si>
    <t xml:space="preserve">   15:08:45.300</t>
  </si>
  <si>
    <t xml:space="preserve">   25:24:33.400</t>
  </si>
  <si>
    <t xml:space="preserve">    8:07:10.600</t>
  </si>
  <si>
    <t xml:space="preserve">   15:14:45.300</t>
  </si>
  <si>
    <t xml:space="preserve">   25:30:33.400</t>
  </si>
  <si>
    <t xml:space="preserve">    8:13:10.600</t>
  </si>
  <si>
    <t xml:space="preserve">   15:20:45.300</t>
  </si>
  <si>
    <t xml:space="preserve">   25:36:33.400</t>
  </si>
  <si>
    <t xml:space="preserve">    8:19:10.600</t>
  </si>
  <si>
    <t xml:space="preserve">   15:26:45.300</t>
  </si>
  <si>
    <t xml:space="preserve">   25:42:33.400</t>
  </si>
  <si>
    <t xml:space="preserve">    8:25:10.600</t>
  </si>
  <si>
    <t xml:space="preserve">   15:32:45.300</t>
  </si>
  <si>
    <t xml:space="preserve">   25:48:33.400</t>
  </si>
  <si>
    <t xml:space="preserve">    8:31:10.600</t>
  </si>
  <si>
    <t xml:space="preserve">   15:38:45.300</t>
  </si>
  <si>
    <t xml:space="preserve">   25:54:33.400</t>
  </si>
  <si>
    <t xml:space="preserve">    8:37:10.600</t>
  </si>
  <si>
    <t xml:space="preserve">   15:44:45.300</t>
  </si>
  <si>
    <t xml:space="preserve">   26:00:33.400</t>
  </si>
  <si>
    <t xml:space="preserve">    8:43:10.600</t>
  </si>
  <si>
    <t xml:space="preserve">   15:50:45.300</t>
  </si>
  <si>
    <t xml:space="preserve">   26:06:33.400</t>
  </si>
  <si>
    <t xml:space="preserve">    8:49:10.600</t>
  </si>
  <si>
    <t xml:space="preserve">   15:56:45.300</t>
  </si>
  <si>
    <t xml:space="preserve">   26:12:33.400</t>
  </si>
  <si>
    <t xml:space="preserve">    8:55:10.600</t>
  </si>
  <si>
    <t xml:space="preserve">   16:02:45.300</t>
  </si>
  <si>
    <t xml:space="preserve">   26:18:33.400</t>
  </si>
  <si>
    <t xml:space="preserve">    9:01:10.600</t>
  </si>
  <si>
    <t xml:space="preserve">   16:08:45.300</t>
  </si>
  <si>
    <t xml:space="preserve">   26:24:33.400</t>
  </si>
  <si>
    <t xml:space="preserve">    9:07:10.600</t>
  </si>
  <si>
    <t xml:space="preserve">   16:14:45.300</t>
  </si>
  <si>
    <t xml:space="preserve">   26:30:33.400</t>
  </si>
  <si>
    <t xml:space="preserve">    9:13:10.600</t>
  </si>
  <si>
    <t xml:space="preserve">   16:20:45.300</t>
  </si>
  <si>
    <t xml:space="preserve">   26:36:33.400</t>
  </si>
  <si>
    <t xml:space="preserve">    9:19:10.600</t>
  </si>
  <si>
    <t xml:space="preserve">   16:26:45.300</t>
  </si>
  <si>
    <t xml:space="preserve">   26:42:33.400</t>
  </si>
  <si>
    <t xml:space="preserve">    9:25:10.600</t>
  </si>
  <si>
    <t xml:space="preserve">   16:32:45.300</t>
  </si>
  <si>
    <t xml:space="preserve">   26:48:33.400</t>
  </si>
  <si>
    <t xml:space="preserve">    9:31:10.600</t>
  </si>
  <si>
    <t xml:space="preserve">   16:38:45.300</t>
  </si>
  <si>
    <t xml:space="preserve">   26:54:33.400</t>
  </si>
  <si>
    <t xml:space="preserve">    9:37:10.600</t>
  </si>
  <si>
    <t xml:space="preserve">   16:44:45.300</t>
  </si>
  <si>
    <t xml:space="preserve">   27:00:33.400</t>
  </si>
  <si>
    <t xml:space="preserve">    9:43:10.600</t>
  </si>
  <si>
    <t xml:space="preserve">   16:50:45.300</t>
  </si>
  <si>
    <t xml:space="preserve">   27:06:33.400</t>
  </si>
  <si>
    <t xml:space="preserve">    9:49:10.600</t>
  </si>
  <si>
    <t xml:space="preserve">   16:56:45.300</t>
  </si>
  <si>
    <t xml:space="preserve">   27:12:33.400</t>
  </si>
  <si>
    <t xml:space="preserve">    9:55:10.600</t>
  </si>
  <si>
    <t xml:space="preserve">   17:02:45.300</t>
  </si>
  <si>
    <t xml:space="preserve">   27:18:33.400</t>
  </si>
  <si>
    <t xml:space="preserve">   10:01:10.600</t>
  </si>
  <si>
    <t xml:space="preserve">   17:08:45.300</t>
  </si>
  <si>
    <t xml:space="preserve">   27:24:33.400</t>
  </si>
  <si>
    <t xml:space="preserve">   10:07:10.600</t>
  </si>
  <si>
    <t xml:space="preserve">   17:14:45.300</t>
  </si>
  <si>
    <t xml:space="preserve">   27:30:33.400</t>
  </si>
  <si>
    <t xml:space="preserve">   10:13:10.600</t>
  </si>
  <si>
    <t xml:space="preserve">   17:20:45.300</t>
  </si>
  <si>
    <t xml:space="preserve">   27:36:33.400</t>
  </si>
  <si>
    <t xml:space="preserve">   10:19:10.600</t>
  </si>
  <si>
    <t xml:space="preserve">   17:26:45.300</t>
  </si>
  <si>
    <t xml:space="preserve">   27:42:33.400</t>
  </si>
  <si>
    <t xml:space="preserve">   10:25:10.600</t>
  </si>
  <si>
    <t xml:space="preserve">   17:32:45.300</t>
  </si>
  <si>
    <t xml:space="preserve">   27:48:33.400</t>
  </si>
  <si>
    <t xml:space="preserve">   10:31:10.600</t>
  </si>
  <si>
    <t xml:space="preserve">   17:38:45.300</t>
  </si>
  <si>
    <t xml:space="preserve">   27:54:33.400</t>
  </si>
  <si>
    <t xml:space="preserve">   10:37:10.600</t>
  </si>
  <si>
    <t xml:space="preserve">   17:44:45.300</t>
  </si>
  <si>
    <t xml:space="preserve">   28:00:33.400</t>
  </si>
  <si>
    <t xml:space="preserve">   10:43:10.600</t>
  </si>
  <si>
    <t xml:space="preserve">   17:50:45.300</t>
  </si>
  <si>
    <t xml:space="preserve">   28:06:33.400</t>
  </si>
  <si>
    <t xml:space="preserve">   10:49:10.600</t>
  </si>
  <si>
    <t xml:space="preserve">   17:56:45.300</t>
  </si>
  <si>
    <t xml:space="preserve">   28:12:33.400</t>
  </si>
  <si>
    <t xml:space="preserve">   10:55:10.600</t>
  </si>
  <si>
    <t xml:space="preserve">   18:02:45.300</t>
  </si>
  <si>
    <t xml:space="preserve">   28:18:33.400</t>
  </si>
  <si>
    <t xml:space="preserve">   11:01:10.600</t>
  </si>
  <si>
    <t xml:space="preserve">   18:08:45.300</t>
  </si>
  <si>
    <t xml:space="preserve">   28:24:33.400</t>
  </si>
  <si>
    <t xml:space="preserve">   11:07:10.600</t>
  </si>
  <si>
    <t xml:space="preserve">   18:14:45.300</t>
  </si>
  <si>
    <t xml:space="preserve">   28:30:33.400</t>
  </si>
  <si>
    <t xml:space="preserve">   11:13:10.600</t>
  </si>
  <si>
    <t xml:space="preserve">   18:20:45.300</t>
  </si>
  <si>
    <t xml:space="preserve">   28:36:33.400</t>
  </si>
  <si>
    <t xml:space="preserve">   11:19:10.600</t>
  </si>
  <si>
    <t xml:space="preserve">   18:26:45.300</t>
  </si>
  <si>
    <t xml:space="preserve">   28:42:33.400</t>
  </si>
  <si>
    <t xml:space="preserve">   11:25:10.600</t>
  </si>
  <si>
    <t xml:space="preserve">   18:32:45.300</t>
  </si>
  <si>
    <t xml:space="preserve">   28:48:33.400</t>
  </si>
  <si>
    <t xml:space="preserve">   11:31:10.600</t>
  </si>
  <si>
    <t xml:space="preserve">   18:38:45.300</t>
  </si>
  <si>
    <t xml:space="preserve">   28:54:33.400</t>
  </si>
  <si>
    <t xml:space="preserve">   11:37:10.600</t>
  </si>
  <si>
    <t xml:space="preserve">   18:44:45.300</t>
  </si>
  <si>
    <t xml:space="preserve">   29:00:33.400</t>
  </si>
  <si>
    <t xml:space="preserve">   11:43:10.600</t>
  </si>
  <si>
    <t xml:space="preserve">   18:50:45.300</t>
  </si>
  <si>
    <t xml:space="preserve">   29:06:33.400</t>
  </si>
  <si>
    <t xml:space="preserve">   11:49:10.600</t>
  </si>
  <si>
    <t xml:space="preserve">   18:56:45.300</t>
  </si>
  <si>
    <t xml:space="preserve">   29:12:33.400</t>
  </si>
  <si>
    <t xml:space="preserve">   11:55:10.600</t>
  </si>
  <si>
    <t xml:space="preserve">   19:02:45.300</t>
  </si>
  <si>
    <t xml:space="preserve">   29:18:33.400</t>
  </si>
  <si>
    <t xml:space="preserve">   12:01:10.600</t>
  </si>
  <si>
    <t xml:space="preserve">   19:08:45.300</t>
  </si>
  <si>
    <t xml:space="preserve">   29:24:33.400</t>
  </si>
  <si>
    <t xml:space="preserve">   12:07:10.600</t>
  </si>
  <si>
    <t xml:space="preserve">   19:14:45.300</t>
  </si>
  <si>
    <t xml:space="preserve">   29:30:33.400</t>
  </si>
  <si>
    <t xml:space="preserve">   12:13:10.600</t>
  </si>
  <si>
    <t xml:space="preserve">   19:20:45.300</t>
  </si>
  <si>
    <t xml:space="preserve">   29:36:33.400</t>
  </si>
  <si>
    <t xml:space="preserve">   12:19:10.600</t>
  </si>
  <si>
    <t xml:space="preserve">   19:26:45.300</t>
  </si>
  <si>
    <t xml:space="preserve">   29:42:33.400</t>
  </si>
  <si>
    <t xml:space="preserve">   12:25:10.600</t>
  </si>
  <si>
    <t xml:space="preserve">   19:32:45.300</t>
  </si>
  <si>
    <t xml:space="preserve">   29:48:33.400</t>
  </si>
  <si>
    <t xml:space="preserve">   12:31:10.600</t>
  </si>
  <si>
    <t xml:space="preserve">   19:38:45.300</t>
  </si>
  <si>
    <t xml:space="preserve">   29:54:33.400</t>
  </si>
  <si>
    <t xml:space="preserve">   12:37:10.600</t>
  </si>
  <si>
    <t xml:space="preserve">   19:44:45.300</t>
  </si>
  <si>
    <t xml:space="preserve">   30:00:33.400</t>
  </si>
  <si>
    <t xml:space="preserve">   12:43:10.600</t>
  </si>
  <si>
    <t xml:space="preserve">   19:50:45.300</t>
  </si>
  <si>
    <t xml:space="preserve">   30:06:33.400</t>
  </si>
  <si>
    <t xml:space="preserve">   12:49:10.600</t>
  </si>
  <si>
    <t xml:space="preserve">   19:56:45.300</t>
  </si>
  <si>
    <t xml:space="preserve">   30:12:33.400</t>
  </si>
  <si>
    <t xml:space="preserve">   12:55:10.600</t>
  </si>
  <si>
    <t xml:space="preserve">   20:02:45.300</t>
  </si>
  <si>
    <t xml:space="preserve">   30:18:33.400</t>
  </si>
  <si>
    <t xml:space="preserve">   13:01:10.600</t>
  </si>
  <si>
    <t xml:space="preserve">   20:08:45.300</t>
  </si>
  <si>
    <t xml:space="preserve">   30:24:33.400</t>
  </si>
  <si>
    <t xml:space="preserve">   13:07:10.600</t>
  </si>
  <si>
    <t xml:space="preserve">   20:14:45.300</t>
  </si>
  <si>
    <t xml:space="preserve">   30:30:33.400</t>
  </si>
  <si>
    <t xml:space="preserve">   13:13:10.600</t>
  </si>
  <si>
    <t xml:space="preserve">   20:20:45.300</t>
  </si>
  <si>
    <t xml:space="preserve">   30:36:33.400</t>
  </si>
  <si>
    <t xml:space="preserve">   13:19:10.600</t>
  </si>
  <si>
    <t xml:space="preserve">   20:26:45.300</t>
  </si>
  <si>
    <t xml:space="preserve">   30:42:33.400</t>
  </si>
  <si>
    <t xml:space="preserve">   13:25:10.600</t>
  </si>
  <si>
    <t xml:space="preserve">   20:32:45.300</t>
  </si>
  <si>
    <t xml:space="preserve">   30:48:33.400</t>
  </si>
  <si>
    <t xml:space="preserve">   13:31:10.600</t>
  </si>
  <si>
    <t xml:space="preserve">   20:38:45.300</t>
  </si>
  <si>
    <t xml:space="preserve">   30:54:33.400</t>
  </si>
  <si>
    <t xml:space="preserve">   13:37:10.600</t>
  </si>
  <si>
    <t xml:space="preserve">   20:44:45.300</t>
  </si>
  <si>
    <t xml:space="preserve">   31:00:33.400</t>
  </si>
  <si>
    <t xml:space="preserve">   13:43:10.600</t>
  </si>
  <si>
    <t xml:space="preserve">   20:50:45.300</t>
  </si>
  <si>
    <t xml:space="preserve">   31:06:33.400</t>
  </si>
  <si>
    <t xml:space="preserve">   13:49:10.600</t>
  </si>
  <si>
    <t xml:space="preserve">   20:56:45.300</t>
  </si>
  <si>
    <t xml:space="preserve">   31:12:33.400</t>
  </si>
  <si>
    <t xml:space="preserve">   13:55:10.600</t>
  </si>
  <si>
    <t xml:space="preserve">   21:02:45.300</t>
  </si>
  <si>
    <t xml:space="preserve">   31:18:33.400</t>
  </si>
  <si>
    <t xml:space="preserve">   14:01:10.600</t>
  </si>
  <si>
    <t xml:space="preserve">   21:08:45.300</t>
  </si>
  <si>
    <t xml:space="preserve">   31:24:33.400</t>
  </si>
  <si>
    <t xml:space="preserve">   14:07:10.600</t>
  </si>
  <si>
    <t xml:space="preserve">   21:14:45.300</t>
  </si>
  <si>
    <t xml:space="preserve">   31:30:33.400</t>
  </si>
  <si>
    <t xml:space="preserve">   14:13:10.600</t>
  </si>
  <si>
    <t xml:space="preserve">   21:20:45.300</t>
  </si>
  <si>
    <t xml:space="preserve">   31:36:33.400</t>
  </si>
  <si>
    <t xml:space="preserve">   14:19:10.600</t>
  </si>
  <si>
    <t xml:space="preserve">   21:26:45.300</t>
  </si>
  <si>
    <t xml:space="preserve">   31:42:33.400</t>
  </si>
  <si>
    <t xml:space="preserve">   14:25:10.600</t>
  </si>
  <si>
    <t xml:space="preserve">   21:32:45.300</t>
  </si>
  <si>
    <t xml:space="preserve">   31:48:33.400</t>
  </si>
  <si>
    <t xml:space="preserve">   14:31:10.600</t>
  </si>
  <si>
    <t xml:space="preserve">   21:38:45.300</t>
  </si>
  <si>
    <t xml:space="preserve">   31:54:33.400</t>
  </si>
  <si>
    <t xml:space="preserve">   14:37:10.600</t>
  </si>
  <si>
    <t xml:space="preserve">   21:44:45.300</t>
  </si>
  <si>
    <t xml:space="preserve">   32:00:33.400</t>
  </si>
  <si>
    <t xml:space="preserve">   14:43:10.600</t>
  </si>
  <si>
    <t xml:space="preserve">   21:50:45.300</t>
  </si>
  <si>
    <t xml:space="preserve">   32:06:33.400</t>
  </si>
  <si>
    <t xml:space="preserve">   14:49:10.600</t>
  </si>
  <si>
    <t xml:space="preserve">   21:56:45.300</t>
  </si>
  <si>
    <t xml:space="preserve">   32:12:33.400</t>
  </si>
  <si>
    <t xml:space="preserve">   14:55:10.600</t>
  </si>
  <si>
    <t xml:space="preserve">   22:02:45.300</t>
  </si>
  <si>
    <t xml:space="preserve">   32:18:33.400</t>
  </si>
  <si>
    <t xml:space="preserve">   15:01:10.600</t>
  </si>
  <si>
    <t xml:space="preserve">   22:08:45.300</t>
  </si>
  <si>
    <t xml:space="preserve">   32:24:33.400</t>
  </si>
  <si>
    <t xml:space="preserve">   15:07:10.600</t>
  </si>
  <si>
    <t xml:space="preserve">   22:14:45.300</t>
  </si>
  <si>
    <t xml:space="preserve">   32:30:33.400</t>
  </si>
  <si>
    <t xml:space="preserve">   15:13:10.600</t>
  </si>
  <si>
    <t xml:space="preserve">   22:20:45.300</t>
  </si>
  <si>
    <t xml:space="preserve">   32:36:33.400</t>
  </si>
  <si>
    <t xml:space="preserve">   15:19:10.600</t>
  </si>
  <si>
    <t xml:space="preserve">   22:26:45.300</t>
  </si>
  <si>
    <t xml:space="preserve">   32:42:33.400</t>
  </si>
  <si>
    <t xml:space="preserve">   15:25:10.600</t>
  </si>
  <si>
    <t xml:space="preserve">   22:32:45.300</t>
  </si>
  <si>
    <t xml:space="preserve">   32:48:33.400</t>
  </si>
  <si>
    <t xml:space="preserve">   15:31:10.600</t>
  </si>
  <si>
    <t xml:space="preserve">   22:38:45.300</t>
  </si>
  <si>
    <t xml:space="preserve">   32:54:33.400</t>
  </si>
  <si>
    <t xml:space="preserve">   15:37:10.600</t>
  </si>
  <si>
    <t xml:space="preserve">   22:44:45.300</t>
  </si>
  <si>
    <t xml:space="preserve">   33:00:33.400</t>
  </si>
  <si>
    <t xml:space="preserve">   15:43:10.600</t>
  </si>
  <si>
    <t xml:space="preserve">   22:50:45.300</t>
  </si>
  <si>
    <t xml:space="preserve">   33:06:33.400</t>
  </si>
  <si>
    <t xml:space="preserve">   15:49:10.600</t>
  </si>
  <si>
    <t xml:space="preserve">   22:56:45.300</t>
  </si>
  <si>
    <t xml:space="preserve">   33:12:33.400</t>
  </si>
  <si>
    <t xml:space="preserve">   15:55:10.600</t>
  </si>
  <si>
    <t xml:space="preserve">   23:02:45.300</t>
  </si>
  <si>
    <t xml:space="preserve">   33:18:33.400</t>
  </si>
  <si>
    <t xml:space="preserve">   16:01:10.600</t>
  </si>
  <si>
    <t xml:space="preserve">   23:08:45.300</t>
  </si>
  <si>
    <t xml:space="preserve">   33:24:33.400</t>
  </si>
  <si>
    <t xml:space="preserve">   16:07:10.600</t>
  </si>
  <si>
    <t xml:space="preserve">   23:14:45.300</t>
  </si>
  <si>
    <t xml:space="preserve">   33:30:33.400</t>
  </si>
  <si>
    <t xml:space="preserve">   16:13:10.600</t>
  </si>
  <si>
    <t xml:space="preserve">   23:20:45.300</t>
  </si>
  <si>
    <t xml:space="preserve">   33:36:33.400</t>
  </si>
  <si>
    <t xml:space="preserve">   16:19:10.600</t>
  </si>
  <si>
    <t xml:space="preserve">   23:26:45.300</t>
  </si>
  <si>
    <t xml:space="preserve">   33:42:33.400</t>
  </si>
  <si>
    <t xml:space="preserve">   16:25:10.600</t>
  </si>
  <si>
    <t xml:space="preserve">   23:32:45.300</t>
  </si>
  <si>
    <t xml:space="preserve">   33:48:33.400</t>
  </si>
  <si>
    <t xml:space="preserve">   16:31:10.600</t>
  </si>
  <si>
    <t xml:space="preserve">   23:38:45.300</t>
  </si>
  <si>
    <t xml:space="preserve">   33:54:33.400</t>
  </si>
  <si>
    <t xml:space="preserve">   16:37:10.600</t>
  </si>
  <si>
    <t xml:space="preserve">   23:44:45.300</t>
  </si>
  <si>
    <t xml:space="preserve">   34:00:33.400</t>
  </si>
  <si>
    <t xml:space="preserve">   16:43:10.600</t>
  </si>
  <si>
    <t xml:space="preserve">   23:50:45.300</t>
  </si>
  <si>
    <t xml:space="preserve">   34:06:33.400</t>
  </si>
  <si>
    <t xml:space="preserve">   16:49:10.600</t>
  </si>
  <si>
    <t xml:space="preserve">   23:56:45.300</t>
  </si>
  <si>
    <t xml:space="preserve">   34:12:33.400</t>
  </si>
  <si>
    <t xml:space="preserve">   16:55:10.600</t>
  </si>
  <si>
    <t xml:space="preserve">   24:02:45.300</t>
  </si>
  <si>
    <t xml:space="preserve">   34:18:33.400</t>
  </si>
  <si>
    <t xml:space="preserve">   17:01:10.600</t>
  </si>
  <si>
    <t xml:space="preserve">   24:08:45.300</t>
  </si>
  <si>
    <t xml:space="preserve">   34:24:33.400</t>
  </si>
  <si>
    <t xml:space="preserve">   17:07:10.600</t>
  </si>
  <si>
    <t xml:space="preserve">   24:14:45.300</t>
  </si>
  <si>
    <t xml:space="preserve">   34:30:33.400</t>
  </si>
  <si>
    <t xml:space="preserve">   17:13:10.600</t>
  </si>
  <si>
    <t xml:space="preserve">   24:20:45.300</t>
  </si>
  <si>
    <t xml:space="preserve">   34:36:33.400</t>
  </si>
  <si>
    <t xml:space="preserve">   17:19:10.600</t>
  </si>
  <si>
    <t xml:space="preserve">   24:26:45.300</t>
  </si>
  <si>
    <t xml:space="preserve">   34:42:33.400</t>
  </si>
  <si>
    <t xml:space="preserve">   17:25:10.600</t>
  </si>
  <si>
    <t xml:space="preserve">   24:32:45.300</t>
  </si>
  <si>
    <t xml:space="preserve">   34:48:33.400</t>
  </si>
  <si>
    <t xml:space="preserve">   17:31:10.600</t>
  </si>
  <si>
    <t xml:space="preserve">   24:38:45.300</t>
  </si>
  <si>
    <t xml:space="preserve">   34:54:33.400</t>
  </si>
  <si>
    <t xml:space="preserve">   17:37:10.600</t>
  </si>
  <si>
    <t xml:space="preserve">   24:44:45.300</t>
  </si>
  <si>
    <t xml:space="preserve">   35:00:33.400</t>
  </si>
  <si>
    <t xml:space="preserve">   17:43:10.600</t>
  </si>
  <si>
    <t xml:space="preserve">   24:50:45.300</t>
  </si>
  <si>
    <t xml:space="preserve">   35:06:33.400</t>
  </si>
  <si>
    <t xml:space="preserve">   17:49:10.600</t>
  </si>
  <si>
    <t xml:space="preserve">   24:56:45.300</t>
  </si>
  <si>
    <t xml:space="preserve">   35:12:33.400</t>
  </si>
  <si>
    <t xml:space="preserve">   17:55:10.600</t>
  </si>
  <si>
    <t xml:space="preserve">   25:02:45.300</t>
  </si>
  <si>
    <t xml:space="preserve">   35:18:33.400</t>
  </si>
  <si>
    <t xml:space="preserve">   18:01:10.600</t>
  </si>
  <si>
    <t xml:space="preserve">   25:08:45.300</t>
  </si>
  <si>
    <t xml:space="preserve">   35:24:33.400</t>
  </si>
  <si>
    <t xml:space="preserve">   18:07:10.600</t>
  </si>
  <si>
    <t xml:space="preserve">   25:14:45.300</t>
  </si>
  <si>
    <t xml:space="preserve">   35:30:33.400</t>
  </si>
  <si>
    <t xml:space="preserve">   18:13:10.600</t>
  </si>
  <si>
    <t xml:space="preserve">   25:20:45.300</t>
  </si>
  <si>
    <t xml:space="preserve">   35:36:33.400</t>
  </si>
  <si>
    <t xml:space="preserve">   18:19:10.600</t>
  </si>
  <si>
    <t xml:space="preserve">   25:26:45.300</t>
  </si>
  <si>
    <t xml:space="preserve">   35:42:33.400</t>
  </si>
  <si>
    <t xml:space="preserve">   18:25:10.600</t>
  </si>
  <si>
    <t xml:space="preserve">   25:32:45.300</t>
  </si>
  <si>
    <t xml:space="preserve">   35:48:33.400</t>
  </si>
  <si>
    <t xml:space="preserve">   18:31:10.600</t>
  </si>
  <si>
    <t xml:space="preserve">   25:38:45.300</t>
  </si>
  <si>
    <t xml:space="preserve">   35:54:33.400</t>
  </si>
  <si>
    <t xml:space="preserve">   18:37:10.600</t>
  </si>
  <si>
    <t xml:space="preserve">   25:44:45.300</t>
  </si>
  <si>
    <t xml:space="preserve">   36:00:33.400</t>
  </si>
  <si>
    <t xml:space="preserve">   18:43:10.600</t>
  </si>
  <si>
    <t xml:space="preserve">   25:50:45.300</t>
  </si>
  <si>
    <t xml:space="preserve">   36:06:33.400</t>
  </si>
  <si>
    <t xml:space="preserve">   18:49:10.600</t>
  </si>
  <si>
    <t xml:space="preserve">   25:56:45.300</t>
  </si>
  <si>
    <t xml:space="preserve">   36:12:33.400</t>
  </si>
  <si>
    <t xml:space="preserve">   18:55:10.600</t>
  </si>
  <si>
    <t xml:space="preserve">   26:02:45.300</t>
  </si>
  <si>
    <t xml:space="preserve">   36:18:33.400</t>
  </si>
  <si>
    <t xml:space="preserve">   19:01:10.600</t>
  </si>
  <si>
    <t xml:space="preserve">   26:08:45.300</t>
  </si>
  <si>
    <t xml:space="preserve">   36:24:33.400</t>
  </si>
  <si>
    <t xml:space="preserve">   19:07:10.600</t>
  </si>
  <si>
    <t xml:space="preserve">   26:14:45.300</t>
  </si>
  <si>
    <t xml:space="preserve">   36:30:33.400</t>
  </si>
  <si>
    <t xml:space="preserve">   19:13:10.600</t>
  </si>
  <si>
    <t xml:space="preserve">   26:20:45.300</t>
  </si>
  <si>
    <t xml:space="preserve">   36:36:33.400</t>
  </si>
  <si>
    <t xml:space="preserve">   19:19:10.600</t>
  </si>
  <si>
    <t xml:space="preserve">   26:26:45.300</t>
  </si>
  <si>
    <t xml:space="preserve">   36:42:33.400</t>
  </si>
  <si>
    <t xml:space="preserve">   19:25:10.600</t>
  </si>
  <si>
    <t xml:space="preserve">   26:32:45.300</t>
  </si>
  <si>
    <t xml:space="preserve">   36:48:33.400</t>
  </si>
  <si>
    <t xml:space="preserve">   19:31:10.600</t>
  </si>
  <si>
    <t xml:space="preserve">   26:38:45.300</t>
  </si>
  <si>
    <t xml:space="preserve">   36:54:33.400</t>
  </si>
  <si>
    <t xml:space="preserve">   19:37:10.600</t>
  </si>
  <si>
    <t xml:space="preserve">   26:44:45.300</t>
  </si>
  <si>
    <t xml:space="preserve">   37:00:33.400</t>
  </si>
  <si>
    <t xml:space="preserve">   19:43:10.600</t>
  </si>
  <si>
    <t xml:space="preserve">   26:50:45.300</t>
  </si>
  <si>
    <t xml:space="preserve">   37:06:33.400</t>
  </si>
  <si>
    <t xml:space="preserve">   19:49:10.600</t>
  </si>
  <si>
    <t xml:space="preserve">   26:56:45.300</t>
  </si>
  <si>
    <t xml:space="preserve">   37:12:33.400</t>
  </si>
  <si>
    <t xml:space="preserve">   19:55:10.600</t>
  </si>
  <si>
    <t xml:space="preserve">   27:02:45.300</t>
  </si>
  <si>
    <t xml:space="preserve">   37:18:33.400</t>
  </si>
  <si>
    <t xml:space="preserve">   20:01:10.600</t>
  </si>
  <si>
    <t xml:space="preserve">   27:08:45.300</t>
  </si>
  <si>
    <t xml:space="preserve">   37:24:33.400</t>
  </si>
  <si>
    <t xml:space="preserve">   20:07:10.600</t>
  </si>
  <si>
    <t xml:space="preserve">   27:14:45.300</t>
  </si>
  <si>
    <t xml:space="preserve">   37:30:33.400</t>
  </si>
  <si>
    <t xml:space="preserve">   20:13:10.600</t>
  </si>
  <si>
    <t xml:space="preserve">   27:20:45.300</t>
  </si>
  <si>
    <t xml:space="preserve">   37:36:33.400</t>
  </si>
  <si>
    <t xml:space="preserve">   20:19:10.600</t>
  </si>
  <si>
    <t xml:space="preserve">   27:26:45.300</t>
  </si>
  <si>
    <t xml:space="preserve">   37:42:33.400</t>
  </si>
  <si>
    <t xml:space="preserve">   20:25:10.600</t>
  </si>
  <si>
    <t xml:space="preserve">   27:32:45.300</t>
  </si>
  <si>
    <t xml:space="preserve">   37:48:33.400</t>
  </si>
  <si>
    <t xml:space="preserve">   20:31:10.600</t>
  </si>
  <si>
    <t xml:space="preserve">   27:38:45.300</t>
  </si>
  <si>
    <t xml:space="preserve">   37:54:33.400</t>
  </si>
  <si>
    <t xml:space="preserve">   20:37:10.600</t>
  </si>
  <si>
    <t xml:space="preserve">   27:44:45.300</t>
  </si>
  <si>
    <t xml:space="preserve">   38:00:33.400</t>
  </si>
  <si>
    <t xml:space="preserve">   20:43:10.600</t>
  </si>
  <si>
    <t xml:space="preserve">   27:50:45.300</t>
  </si>
  <si>
    <t xml:space="preserve">   38:06:33.400</t>
  </si>
  <si>
    <t xml:space="preserve">   20:49:10.600</t>
  </si>
  <si>
    <t xml:space="preserve">   27:56:45.300</t>
  </si>
  <si>
    <t xml:space="preserve">   38:12:33.400</t>
  </si>
  <si>
    <t xml:space="preserve">   20:55:10.600</t>
  </si>
  <si>
    <t xml:space="preserve">   28:02:45.300</t>
  </si>
  <si>
    <t xml:space="preserve">   38:18:33.400</t>
  </si>
  <si>
    <t xml:space="preserve">   21:01:10.600</t>
  </si>
  <si>
    <t xml:space="preserve">   28:08:45.300</t>
  </si>
  <si>
    <t xml:space="preserve">   38:24:33.400</t>
  </si>
  <si>
    <t xml:space="preserve">   21:07:10.600</t>
  </si>
  <si>
    <t xml:space="preserve">   28:14:45.300</t>
  </si>
  <si>
    <t xml:space="preserve">   38:30:33.400</t>
  </si>
  <si>
    <t xml:space="preserve">   21:13:10.600</t>
  </si>
  <si>
    <t xml:space="preserve">   28:20:45.300</t>
  </si>
  <si>
    <t xml:space="preserve">   38:36:33.400</t>
  </si>
  <si>
    <t xml:space="preserve">   21:19:10.600</t>
  </si>
  <si>
    <t xml:space="preserve">   28:26:45.300</t>
  </si>
  <si>
    <t xml:space="preserve">   38:42:33.400</t>
  </si>
  <si>
    <t xml:space="preserve">   21:25:10.600</t>
  </si>
  <si>
    <t xml:space="preserve">   28:32:45.300</t>
  </si>
  <si>
    <t xml:space="preserve">   38:48:33.400</t>
  </si>
  <si>
    <t xml:space="preserve">   21:31:10.600</t>
  </si>
  <si>
    <t xml:space="preserve">   28:38:45.300</t>
  </si>
  <si>
    <t xml:space="preserve">   38:54:33.400</t>
  </si>
  <si>
    <t xml:space="preserve">   21:37:10.600</t>
  </si>
  <si>
    <t xml:space="preserve">   28:44:45.300</t>
  </si>
  <si>
    <t xml:space="preserve">   39:00:33.400</t>
  </si>
  <si>
    <t xml:space="preserve">   21:43:10.600</t>
  </si>
  <si>
    <t xml:space="preserve">   28:50:45.300</t>
  </si>
  <si>
    <t xml:space="preserve">   39:06:33.400</t>
  </si>
  <si>
    <t xml:space="preserve">   21:49:10.600</t>
  </si>
  <si>
    <t xml:space="preserve">   28:56:45.300</t>
  </si>
  <si>
    <t xml:space="preserve">   39:12:33.400</t>
  </si>
  <si>
    <t xml:space="preserve">   21:55:10.600</t>
  </si>
  <si>
    <t xml:space="preserve">   29:02:45.300</t>
  </si>
  <si>
    <t xml:space="preserve">   39:18:33.400</t>
  </si>
  <si>
    <t xml:space="preserve">   22:01:10.600</t>
  </si>
  <si>
    <t xml:space="preserve">   29:08:45.300</t>
  </si>
  <si>
    <t xml:space="preserve">   39:24:33.400</t>
  </si>
  <si>
    <t xml:space="preserve">   22:07:10.600</t>
  </si>
  <si>
    <t xml:space="preserve">   29:14:45.300</t>
  </si>
  <si>
    <t xml:space="preserve">   39:30:33.400</t>
  </si>
  <si>
    <t xml:space="preserve">   22:13:10.600</t>
  </si>
  <si>
    <t xml:space="preserve">   29:20:45.300</t>
  </si>
  <si>
    <t xml:space="preserve">   39:36:33.400</t>
  </si>
  <si>
    <t xml:space="preserve">   22:19:10.600</t>
  </si>
  <si>
    <t xml:space="preserve">   29:26:45.300</t>
  </si>
  <si>
    <t xml:space="preserve">   39:42:33.400</t>
  </si>
  <si>
    <t xml:space="preserve">   22:25:10.600</t>
  </si>
  <si>
    <t xml:space="preserve">   29:32:45.300</t>
  </si>
  <si>
    <t xml:space="preserve">   39:48:33.400</t>
  </si>
  <si>
    <t xml:space="preserve">   22:31:10.600</t>
  </si>
  <si>
    <t xml:space="preserve">   29:38:45.300</t>
  </si>
  <si>
    <t xml:space="preserve">   39:54:33.400</t>
  </si>
  <si>
    <t xml:space="preserve">   22:37:10.600</t>
  </si>
  <si>
    <t xml:space="preserve">   29:44:45.300</t>
  </si>
  <si>
    <t xml:space="preserve">   40:00:33.400</t>
  </si>
  <si>
    <t xml:space="preserve">   22:43:10.600</t>
  </si>
  <si>
    <t xml:space="preserve">   29:50:45.300</t>
  </si>
  <si>
    <t xml:space="preserve">   40:06:33.400</t>
  </si>
  <si>
    <t xml:space="preserve">   22:49:10.600</t>
  </si>
  <si>
    <t xml:space="preserve">   29:56:45.300</t>
  </si>
  <si>
    <t xml:space="preserve">   40:12:33.400</t>
  </si>
  <si>
    <t xml:space="preserve">   22:55:10.600</t>
  </si>
  <si>
    <t xml:space="preserve">   30:02:45.300</t>
  </si>
  <si>
    <t xml:space="preserve">   40:18:33.400</t>
  </si>
  <si>
    <t xml:space="preserve">   23:01:10.600</t>
  </si>
  <si>
    <t xml:space="preserve">   30:08:45.300</t>
  </si>
  <si>
    <t xml:space="preserve">   40:24:33.400</t>
  </si>
  <si>
    <t xml:space="preserve">   23:07:10.600</t>
  </si>
  <si>
    <t xml:space="preserve">   30:14:45.300</t>
  </si>
  <si>
    <t xml:space="preserve">   40:30:33.400</t>
  </si>
  <si>
    <t xml:space="preserve">   23:13:10.600</t>
  </si>
  <si>
    <t xml:space="preserve">   30:20:45.300</t>
  </si>
  <si>
    <t xml:space="preserve">   40:36:33.400</t>
  </si>
  <si>
    <t xml:space="preserve">   23:19:10.600</t>
  </si>
  <si>
    <t xml:space="preserve">   30:26:45.300</t>
  </si>
  <si>
    <t xml:space="preserve">   40:42:33.400</t>
  </si>
  <si>
    <t xml:space="preserve">   23:25:10.600</t>
  </si>
  <si>
    <t xml:space="preserve">   30:32:45.300</t>
  </si>
  <si>
    <t xml:space="preserve">   40:48:33.400</t>
  </si>
  <si>
    <t xml:space="preserve">   23:31:10.600</t>
  </si>
  <si>
    <t xml:space="preserve">   30:38:45.300</t>
  </si>
  <si>
    <t xml:space="preserve">   40:54:33.400</t>
  </si>
  <si>
    <t xml:space="preserve">   23:37:10.600</t>
  </si>
  <si>
    <t xml:space="preserve">   30:44:45.300</t>
  </si>
  <si>
    <t xml:space="preserve">   41:00:33.400</t>
  </si>
  <si>
    <t xml:space="preserve">   23:43:10.600</t>
  </si>
  <si>
    <t xml:space="preserve">   30:50:45.300</t>
  </si>
  <si>
    <t xml:space="preserve">   41:06:33.400</t>
  </si>
  <si>
    <t xml:space="preserve">   23:49:10.600</t>
  </si>
  <si>
    <t xml:space="preserve">   30:56:45.300</t>
  </si>
  <si>
    <t xml:space="preserve">   41:12:33.400</t>
  </si>
  <si>
    <t xml:space="preserve">   23:55:10.600</t>
  </si>
  <si>
    <t xml:space="preserve">   31:02:45.300</t>
  </si>
  <si>
    <t xml:space="preserve">   41:18:33.400</t>
  </si>
  <si>
    <t xml:space="preserve">   24:01:10.600</t>
  </si>
  <si>
    <t xml:space="preserve">   31:08:45.300</t>
  </si>
  <si>
    <t xml:space="preserve">   41:24:33.400</t>
  </si>
  <si>
    <t xml:space="preserve">   24:07:10.600</t>
  </si>
  <si>
    <t xml:space="preserve">   31:14:45.300</t>
  </si>
  <si>
    <t xml:space="preserve">   41:30:33.400</t>
  </si>
  <si>
    <t xml:space="preserve">   24:13:10.600</t>
  </si>
  <si>
    <t xml:space="preserve">   31:20:45.300</t>
  </si>
  <si>
    <t xml:space="preserve">   41:36:33.400</t>
  </si>
  <si>
    <t xml:space="preserve">   24:19:10.600</t>
  </si>
  <si>
    <t xml:space="preserve">   31:26:45.300</t>
  </si>
  <si>
    <t xml:space="preserve">   41:42:33.400</t>
  </si>
  <si>
    <t xml:space="preserve">   24:25:10.600</t>
  </si>
  <si>
    <t xml:space="preserve">   31:32:45.300</t>
  </si>
  <si>
    <t xml:space="preserve">   41:48:33.400</t>
  </si>
  <si>
    <t xml:space="preserve">   24:31:10.600</t>
  </si>
  <si>
    <t xml:space="preserve">   31:38:45.300</t>
  </si>
  <si>
    <t xml:space="preserve">   41:54:33.400</t>
  </si>
  <si>
    <t xml:space="preserve">   24:37:10.600</t>
  </si>
  <si>
    <t xml:space="preserve">   31:44:45.300</t>
  </si>
  <si>
    <t xml:space="preserve">   42:00:33.400</t>
  </si>
  <si>
    <t xml:space="preserve">   24:43:10.600</t>
  </si>
  <si>
    <t xml:space="preserve">   31:50:45.300</t>
  </si>
  <si>
    <t xml:space="preserve">   42:06:33.400</t>
  </si>
  <si>
    <t xml:space="preserve">   24:49:10.600</t>
  </si>
  <si>
    <t xml:space="preserve">   31:56:45.300</t>
  </si>
  <si>
    <t xml:space="preserve">   42:12:33.400</t>
  </si>
  <si>
    <t xml:space="preserve">   24:55:10.600</t>
  </si>
  <si>
    <t xml:space="preserve">   32:02:45.300</t>
  </si>
  <si>
    <t xml:space="preserve">   42:18:33.400</t>
  </si>
  <si>
    <t xml:space="preserve">   25:01:10.600</t>
  </si>
  <si>
    <t xml:space="preserve">   32:08:45.300</t>
  </si>
  <si>
    <t xml:space="preserve">   42:24:33.400</t>
  </si>
  <si>
    <t xml:space="preserve">   25:07:10.600</t>
  </si>
  <si>
    <t xml:space="preserve">   32:14:45.300</t>
  </si>
  <si>
    <t xml:space="preserve">   42:30:33.400</t>
  </si>
  <si>
    <t xml:space="preserve">   25:13:10.600</t>
  </si>
  <si>
    <t xml:space="preserve">   32:20:45.300</t>
  </si>
  <si>
    <t xml:space="preserve">   42:36:33.400</t>
  </si>
  <si>
    <t xml:space="preserve">   25:19:10.600</t>
  </si>
  <si>
    <t xml:space="preserve">   32:26:45.300</t>
  </si>
  <si>
    <t xml:space="preserve">   42:42:33.400</t>
  </si>
  <si>
    <t xml:space="preserve">   25:25:10.600</t>
  </si>
  <si>
    <t xml:space="preserve">   32:32:45.300</t>
  </si>
  <si>
    <t xml:space="preserve">   42:48:33.400</t>
  </si>
  <si>
    <t xml:space="preserve">   25:31:10.600</t>
  </si>
  <si>
    <t xml:space="preserve">   32:38:45.300</t>
  </si>
  <si>
    <t xml:space="preserve">   42:54:33.400</t>
  </si>
  <si>
    <t xml:space="preserve">   25:37:10.600</t>
  </si>
  <si>
    <t xml:space="preserve">   32:44:45.300</t>
  </si>
  <si>
    <t xml:space="preserve">   43:00:33.400</t>
  </si>
  <si>
    <t xml:space="preserve">   25:43:10.600</t>
  </si>
  <si>
    <t xml:space="preserve">   32:50:45.300</t>
  </si>
  <si>
    <t xml:space="preserve">   43:06:33.400</t>
  </si>
  <si>
    <t xml:space="preserve">   25:49:10.600</t>
  </si>
  <si>
    <t xml:space="preserve">   32:56:45.300</t>
  </si>
  <si>
    <t xml:space="preserve">   43:12:33.400</t>
  </si>
  <si>
    <t xml:space="preserve">   25:55:10.600</t>
  </si>
  <si>
    <t xml:space="preserve">   33:02:45.300</t>
  </si>
  <si>
    <t xml:space="preserve">   43:18:33.400</t>
  </si>
  <si>
    <t xml:space="preserve">   26:01:10.600</t>
  </si>
  <si>
    <t xml:space="preserve">   33:08:45.300</t>
  </si>
  <si>
    <t xml:space="preserve">   43:24:33.400</t>
  </si>
  <si>
    <t xml:space="preserve">   26:07:10.600</t>
  </si>
  <si>
    <t xml:space="preserve">   33:14:45.300</t>
  </si>
  <si>
    <t xml:space="preserve">   43:30:33.400</t>
  </si>
  <si>
    <t xml:space="preserve">   26:13:10.600</t>
  </si>
  <si>
    <t xml:space="preserve">   33:20:45.300</t>
  </si>
  <si>
    <t xml:space="preserve">   43:36:33.400</t>
  </si>
  <si>
    <t xml:space="preserve">   26:19:10.600</t>
  </si>
  <si>
    <t xml:space="preserve">   33:26:45.300</t>
  </si>
  <si>
    <t xml:space="preserve">   43:42:33.400</t>
  </si>
  <si>
    <t xml:space="preserve">   26:25:10.600</t>
  </si>
  <si>
    <t xml:space="preserve">   33:32:45.300</t>
  </si>
  <si>
    <t xml:space="preserve">   43:48:33.400</t>
  </si>
  <si>
    <t xml:space="preserve">   26:31:10.600</t>
  </si>
  <si>
    <t xml:space="preserve">   33:38:45.300</t>
  </si>
  <si>
    <t xml:space="preserve">   43:54:33.400</t>
  </si>
  <si>
    <t xml:space="preserve">   26:37:10.600</t>
  </si>
  <si>
    <t xml:space="preserve">   33:44:45.300</t>
  </si>
  <si>
    <t xml:space="preserve">   44:00:33.400</t>
  </si>
  <si>
    <t xml:space="preserve">   26:43:10.600</t>
  </si>
  <si>
    <t xml:space="preserve">   33:50:45.300</t>
  </si>
  <si>
    <t xml:space="preserve">   44:06:33.400</t>
  </si>
  <si>
    <t xml:space="preserve">   26:49:10.600</t>
  </si>
  <si>
    <t xml:space="preserve">   33:56:45.300</t>
  </si>
  <si>
    <t xml:space="preserve">   44:12:33.400</t>
  </si>
  <si>
    <t xml:space="preserve">   26:55:10.600</t>
  </si>
  <si>
    <t xml:space="preserve">   34:02:45.300</t>
  </si>
  <si>
    <t xml:space="preserve">   44:18:33.400</t>
  </si>
  <si>
    <t xml:space="preserve">   27:01:10.600</t>
  </si>
  <si>
    <t xml:space="preserve">   34:08:45.300</t>
  </si>
  <si>
    <t xml:space="preserve">   44:24:33.400</t>
  </si>
  <si>
    <t xml:space="preserve">   27:07:10.600</t>
  </si>
  <si>
    <t xml:space="preserve">   34:14:45.300</t>
  </si>
  <si>
    <t xml:space="preserve">   44:30:33.400</t>
  </si>
  <si>
    <t xml:space="preserve">   27:13:10.600</t>
  </si>
  <si>
    <t xml:space="preserve">   34:20:45.300</t>
  </si>
  <si>
    <t xml:space="preserve">   44:36:33.400</t>
  </si>
  <si>
    <t xml:space="preserve">   27:19:10.600</t>
  </si>
  <si>
    <t xml:space="preserve">   34:26:45.300</t>
  </si>
  <si>
    <t xml:space="preserve">   44:42:33.400</t>
  </si>
  <si>
    <t xml:space="preserve">   27:25:10.600</t>
  </si>
  <si>
    <t xml:space="preserve">   34:32:45.300</t>
  </si>
  <si>
    <t xml:space="preserve">   44:48:33.400</t>
  </si>
  <si>
    <t xml:space="preserve">   27:31:10.600</t>
  </si>
  <si>
    <t xml:space="preserve">   34:38:45.300</t>
  </si>
  <si>
    <t xml:space="preserve">   44:54:33.400</t>
  </si>
  <si>
    <t xml:space="preserve">   27:37:10.600</t>
  </si>
  <si>
    <t xml:space="preserve">   34:44:45.300</t>
  </si>
  <si>
    <t xml:space="preserve">   45:00:33.400</t>
  </si>
  <si>
    <t xml:space="preserve">   27:43:10.600</t>
  </si>
  <si>
    <t xml:space="preserve">   34:50:45.300</t>
  </si>
  <si>
    <t xml:space="preserve">   45:06:33.400</t>
  </si>
  <si>
    <t xml:space="preserve">   27:49:10.600</t>
  </si>
  <si>
    <t xml:space="preserve">   34:56:45.300</t>
  </si>
  <si>
    <t xml:space="preserve">   45:12:33.400</t>
  </si>
  <si>
    <t xml:space="preserve">   27:55:10.600</t>
  </si>
  <si>
    <t xml:space="preserve">   35:02:45.300</t>
  </si>
  <si>
    <t xml:space="preserve">   45:18:33.400</t>
  </si>
  <si>
    <t xml:space="preserve">   28:01:10.600</t>
  </si>
  <si>
    <t xml:space="preserve">   35:08:45.300</t>
  </si>
  <si>
    <t xml:space="preserve">   45:24:33.400</t>
  </si>
  <si>
    <t xml:space="preserve">   28:07:10.600</t>
  </si>
  <si>
    <t xml:space="preserve">   35:14:45.300</t>
  </si>
  <si>
    <t xml:space="preserve">   45:30:33.400</t>
  </si>
  <si>
    <t xml:space="preserve">   28:13:10.600</t>
  </si>
  <si>
    <t xml:space="preserve">   35:20:45.300</t>
  </si>
  <si>
    <t xml:space="preserve">   45:36:33.400</t>
  </si>
  <si>
    <t xml:space="preserve">   28:19:10.600</t>
  </si>
  <si>
    <t xml:space="preserve">   35:26:45.300</t>
  </si>
  <si>
    <t xml:space="preserve">   45:42:33.400</t>
  </si>
  <si>
    <t xml:space="preserve">   28:25:10.600</t>
  </si>
  <si>
    <t xml:space="preserve">   35:32:45.300</t>
  </si>
  <si>
    <t xml:space="preserve">   45:48:33.400</t>
  </si>
  <si>
    <t xml:space="preserve">   28:31:10.600</t>
  </si>
  <si>
    <t xml:space="preserve">   35:38:45.300</t>
  </si>
  <si>
    <t xml:space="preserve">   45:54:33.400</t>
  </si>
  <si>
    <t xml:space="preserve">   28:37:10.600</t>
  </si>
  <si>
    <t xml:space="preserve">   35:44:45.300</t>
  </si>
  <si>
    <t xml:space="preserve">   46:00:33.400</t>
  </si>
  <si>
    <t xml:space="preserve">   28:43:10.600</t>
  </si>
  <si>
    <t xml:space="preserve">   35:50:45.300</t>
  </si>
  <si>
    <t xml:space="preserve">   46:06:33.400</t>
  </si>
  <si>
    <t xml:space="preserve">   28:49:10.600</t>
  </si>
  <si>
    <t xml:space="preserve">   35:56:45.300</t>
  </si>
  <si>
    <t xml:space="preserve">   46:12:33.400</t>
  </si>
  <si>
    <t xml:space="preserve">   28:55:10.600</t>
  </si>
  <si>
    <t xml:space="preserve">   36:02:45.300</t>
  </si>
  <si>
    <t xml:space="preserve">   46:18:33.400</t>
  </si>
  <si>
    <t xml:space="preserve">   29:01:10.600</t>
  </si>
  <si>
    <t xml:space="preserve">   36:08:45.300</t>
  </si>
  <si>
    <t xml:space="preserve">   46:24:33.400</t>
  </si>
  <si>
    <t xml:space="preserve">   29:07:10.600</t>
  </si>
  <si>
    <t xml:space="preserve">   36:14:45.300</t>
  </si>
  <si>
    <t xml:space="preserve">   46:30:33.400</t>
  </si>
  <si>
    <t xml:space="preserve">   29:13:10.600</t>
  </si>
  <si>
    <t xml:space="preserve">   36:20:45.300</t>
  </si>
  <si>
    <t xml:space="preserve">   46:36:33.400</t>
  </si>
  <si>
    <t xml:space="preserve">   29:19:10.600</t>
  </si>
  <si>
    <t xml:space="preserve">   36:26:45.300</t>
  </si>
  <si>
    <t xml:space="preserve">   46:42:33.400</t>
  </si>
  <si>
    <t xml:space="preserve">   29:25:10.600</t>
  </si>
  <si>
    <t xml:space="preserve">   36:32:45.300</t>
  </si>
  <si>
    <t xml:space="preserve">   46:48:33.400</t>
  </si>
  <si>
    <t xml:space="preserve">   29:31:10.600</t>
  </si>
  <si>
    <t xml:space="preserve">   36:38:45.300</t>
  </si>
  <si>
    <t xml:space="preserve">   46:54:33.400</t>
  </si>
  <si>
    <t xml:space="preserve">   29:37:10.600</t>
  </si>
  <si>
    <t xml:space="preserve">   36:44:45.300</t>
  </si>
  <si>
    <t xml:space="preserve">   47:00:33.400</t>
  </si>
  <si>
    <t xml:space="preserve">   29:43:10.600</t>
  </si>
  <si>
    <t xml:space="preserve">   36:50:45.300</t>
  </si>
  <si>
    <t xml:space="preserve">   47:06:33.400</t>
  </si>
  <si>
    <t xml:space="preserve">   29:49:10.600</t>
  </si>
  <si>
    <t xml:space="preserve">   36:56:45.300</t>
  </si>
  <si>
    <t xml:space="preserve">   47:12:33.400</t>
  </si>
  <si>
    <t xml:space="preserve">   29:55:10.600</t>
  </si>
  <si>
    <t xml:space="preserve">   37:02:45.300</t>
  </si>
  <si>
    <t xml:space="preserve">   47:18:33.400</t>
  </si>
  <si>
    <t xml:space="preserve">   30:01:10.600</t>
  </si>
  <si>
    <t xml:space="preserve">   37:08:45.300</t>
  </si>
  <si>
    <t xml:space="preserve">   47:24:33.400</t>
  </si>
  <si>
    <t xml:space="preserve">   30:07:10.600</t>
  </si>
  <si>
    <t xml:space="preserve">   37:14:45.300</t>
  </si>
  <si>
    <t xml:space="preserve">   47:30:33.400</t>
  </si>
  <si>
    <t xml:space="preserve">   30:13:10.600</t>
  </si>
  <si>
    <t xml:space="preserve">   37:20:45.300</t>
  </si>
  <si>
    <t xml:space="preserve">   47:36:33.400</t>
  </si>
  <si>
    <t xml:space="preserve">   30:19:10.600</t>
  </si>
  <si>
    <t xml:space="preserve">   37:26:45.300</t>
  </si>
  <si>
    <t xml:space="preserve">   47:42:33.400</t>
  </si>
  <si>
    <t xml:space="preserve">   30:25:10.600</t>
  </si>
  <si>
    <t xml:space="preserve">   37:32:45.300</t>
  </si>
  <si>
    <t xml:space="preserve">   47:48:33.400</t>
  </si>
  <si>
    <t xml:space="preserve">   30:31:10.600</t>
  </si>
  <si>
    <t xml:space="preserve">   37:38:45.300</t>
  </si>
  <si>
    <t xml:space="preserve">   47:54:33.400</t>
  </si>
  <si>
    <t xml:space="preserve">   30:37:10.600</t>
  </si>
  <si>
    <t xml:space="preserve">   37:44:45.300</t>
  </si>
  <si>
    <t xml:space="preserve">   48:00:33.400</t>
  </si>
  <si>
    <t xml:space="preserve">   30:43:10.600</t>
  </si>
  <si>
    <t xml:space="preserve">   37:50:45.300</t>
  </si>
  <si>
    <t xml:space="preserve">   48:06:33.400</t>
  </si>
  <si>
    <t xml:space="preserve">   30:49:10.600</t>
  </si>
  <si>
    <t xml:space="preserve">   37:56:45.300</t>
  </si>
  <si>
    <t xml:space="preserve">   48:12:33.400</t>
  </si>
  <si>
    <t xml:space="preserve">   30:55:10.600</t>
  </si>
  <si>
    <t xml:space="preserve">   38:02:45.300</t>
  </si>
  <si>
    <t xml:space="preserve">   48:18:33.400</t>
  </si>
  <si>
    <t xml:space="preserve">   31:01:10.600</t>
  </si>
  <si>
    <t xml:space="preserve">   38:08:45.300</t>
  </si>
  <si>
    <t xml:space="preserve">   48:24:33.400</t>
  </si>
  <si>
    <t xml:space="preserve">   31:07:10.600</t>
  </si>
  <si>
    <t xml:space="preserve">   38:14:45.300</t>
  </si>
  <si>
    <t xml:space="preserve">   48:30:33.400</t>
  </si>
  <si>
    <t xml:space="preserve">   31:13:10.600</t>
  </si>
  <si>
    <t xml:space="preserve">   38:20:45.300</t>
  </si>
  <si>
    <t xml:space="preserve">   48:36:33.400</t>
  </si>
  <si>
    <t xml:space="preserve">   31:19:10.600</t>
  </si>
  <si>
    <t xml:space="preserve">   38:26:45.300</t>
  </si>
  <si>
    <t xml:space="preserve">   48:42:33.400</t>
  </si>
  <si>
    <t xml:space="preserve">   31:25:10.600</t>
  </si>
  <si>
    <t xml:space="preserve">   38:32:45.300</t>
  </si>
  <si>
    <t xml:space="preserve">   48:48:33.400</t>
  </si>
  <si>
    <t xml:space="preserve">   31:31:10.600</t>
  </si>
  <si>
    <t xml:space="preserve">   38:38:45.300</t>
  </si>
  <si>
    <t xml:space="preserve">   48:54:33.400</t>
  </si>
  <si>
    <t xml:space="preserve">   31:37:10.600</t>
  </si>
  <si>
    <t xml:space="preserve">   38:44:45.300</t>
  </si>
  <si>
    <t xml:space="preserve">   49:00:33.400</t>
  </si>
  <si>
    <t xml:space="preserve">   31:43:10.600</t>
  </si>
  <si>
    <t xml:space="preserve">   38:50:45.300</t>
  </si>
  <si>
    <t xml:space="preserve">   49:06:33.400</t>
  </si>
  <si>
    <t xml:space="preserve">   31:49:10.600</t>
  </si>
  <si>
    <t xml:space="preserve">   38:56:45.300</t>
  </si>
  <si>
    <t xml:space="preserve">   49:12:33.400</t>
  </si>
  <si>
    <t xml:space="preserve">   31:55:10.600</t>
  </si>
  <si>
    <t xml:space="preserve">   39:02:45.300</t>
  </si>
  <si>
    <t xml:space="preserve">   49:18:33.400</t>
  </si>
  <si>
    <t xml:space="preserve">   32:01:10.600</t>
  </si>
  <si>
    <t xml:space="preserve">   39:08:45.300</t>
  </si>
  <si>
    <t xml:space="preserve">   49:24:33.400</t>
  </si>
  <si>
    <t xml:space="preserve">   32:07:10.600</t>
  </si>
  <si>
    <t xml:space="preserve">   39:14:45.300</t>
  </si>
  <si>
    <t xml:space="preserve">   49:30:33.400</t>
  </si>
  <si>
    <t xml:space="preserve">   32:13:10.600</t>
  </si>
  <si>
    <t xml:space="preserve">   39:20:45.300</t>
  </si>
  <si>
    <t xml:space="preserve">   49:36:33.400</t>
  </si>
  <si>
    <t xml:space="preserve">   32:19:10.600</t>
  </si>
  <si>
    <t xml:space="preserve">   39:26:45.300</t>
  </si>
  <si>
    <t xml:space="preserve">   49:42:33.400</t>
  </si>
  <si>
    <t xml:space="preserve">   32:25:10.600</t>
  </si>
  <si>
    <t xml:space="preserve">   39:32:45.300</t>
  </si>
  <si>
    <t xml:space="preserve">   49:48:33.400</t>
  </si>
  <si>
    <t xml:space="preserve">   32:31:10.600</t>
  </si>
  <si>
    <t xml:space="preserve">   39:38:45.300</t>
  </si>
  <si>
    <t xml:space="preserve">   49:54:33.400</t>
  </si>
  <si>
    <t xml:space="preserve">   32:37:10.600</t>
  </si>
  <si>
    <t xml:space="preserve">   39:44:45.300</t>
  </si>
  <si>
    <t xml:space="preserve">   50:00:33.400</t>
  </si>
  <si>
    <t xml:space="preserve">   32:43:10.600</t>
  </si>
  <si>
    <t xml:space="preserve">   39:50:45.300</t>
  </si>
  <si>
    <t xml:space="preserve">   50:06:33.400</t>
  </si>
  <si>
    <t xml:space="preserve">   32:49:10.600</t>
  </si>
  <si>
    <t xml:space="preserve">   39:56:45.300</t>
  </si>
  <si>
    <t xml:space="preserve">   50:12:33.400</t>
  </si>
  <si>
    <t xml:space="preserve">   32:55:10.600</t>
  </si>
  <si>
    <t xml:space="preserve">   40:02:45.300</t>
  </si>
  <si>
    <t xml:space="preserve">   50:18:33.400</t>
  </si>
  <si>
    <t xml:space="preserve">   33:01:10.600</t>
  </si>
  <si>
    <t xml:space="preserve">   40:08:45.300</t>
  </si>
  <si>
    <t xml:space="preserve">   50:24:33.400</t>
  </si>
  <si>
    <t xml:space="preserve">   33:07:10.600</t>
  </si>
  <si>
    <t xml:space="preserve">   40:14:45.300</t>
  </si>
  <si>
    <t xml:space="preserve">   50:30:33.400</t>
  </si>
  <si>
    <t xml:space="preserve">   33:13:10.600</t>
  </si>
  <si>
    <t xml:space="preserve">   40:20:45.300</t>
  </si>
  <si>
    <t xml:space="preserve">   50:36:33.400</t>
  </si>
  <si>
    <t xml:space="preserve">   33:19:10.600</t>
  </si>
  <si>
    <t xml:space="preserve">   40:26:45.300</t>
  </si>
  <si>
    <t xml:space="preserve">   50:42:33.400</t>
  </si>
  <si>
    <t xml:space="preserve">   33:25:10.600</t>
  </si>
  <si>
    <t xml:space="preserve">   40:32:45.300</t>
  </si>
  <si>
    <t xml:space="preserve">   50:48:33.400</t>
  </si>
  <si>
    <t xml:space="preserve">   33:31:10.600</t>
  </si>
  <si>
    <t xml:space="preserve">   40:38:45.300</t>
  </si>
  <si>
    <t xml:space="preserve">   50:54:33.400</t>
  </si>
  <si>
    <t xml:space="preserve">   33:37:10.600</t>
  </si>
  <si>
    <t xml:space="preserve">   40:44:45.300</t>
  </si>
  <si>
    <t xml:space="preserve">   51:00:33.400</t>
  </si>
  <si>
    <t xml:space="preserve">   33:43:10.600</t>
  </si>
  <si>
    <t xml:space="preserve">   40:50:45.300</t>
  </si>
  <si>
    <t xml:space="preserve">   51:06:33.400</t>
  </si>
  <si>
    <t xml:space="preserve">   33:49:10.600</t>
  </si>
  <si>
    <t xml:space="preserve">   40:56:45.300</t>
  </si>
  <si>
    <t xml:space="preserve">   51:12:33.400</t>
  </si>
  <si>
    <t xml:space="preserve">   33:55:10.600</t>
  </si>
  <si>
    <t xml:space="preserve">   41:02:45.300</t>
  </si>
  <si>
    <t xml:space="preserve">   51:18:33.400</t>
  </si>
  <si>
    <t xml:space="preserve">   34:01:10.600</t>
  </si>
  <si>
    <t xml:space="preserve">   41:08:45.300</t>
  </si>
  <si>
    <t xml:space="preserve">   51:24:33.400</t>
  </si>
  <si>
    <t xml:space="preserve">   34:07:10.600</t>
  </si>
  <si>
    <t xml:space="preserve">   41:14:45.300</t>
  </si>
  <si>
    <t xml:space="preserve">   51:30:33.400</t>
  </si>
  <si>
    <t xml:space="preserve">   34:13:10.600</t>
  </si>
  <si>
    <t xml:space="preserve">   41:20:45.300</t>
  </si>
  <si>
    <t xml:space="preserve">   51:36:33.400</t>
  </si>
  <si>
    <t xml:space="preserve">   34:19:10.600</t>
  </si>
  <si>
    <t xml:space="preserve">   41:26:45.300</t>
  </si>
  <si>
    <t xml:space="preserve">   51:42:33.400</t>
  </si>
  <si>
    <t xml:space="preserve">   34:25:10.600</t>
  </si>
  <si>
    <t xml:space="preserve">   41:32:45.300</t>
  </si>
  <si>
    <t xml:space="preserve">   51:48:33.400</t>
  </si>
  <si>
    <t xml:space="preserve">   34:31:10.600</t>
  </si>
  <si>
    <t xml:space="preserve">   41:38:45.300</t>
  </si>
  <si>
    <t xml:space="preserve">   51:54:33.400</t>
  </si>
  <si>
    <t xml:space="preserve">   34:37:10.600</t>
  </si>
  <si>
    <t xml:space="preserve">   41:44:45.300</t>
  </si>
  <si>
    <t xml:space="preserve">   52:00:33.400</t>
  </si>
  <si>
    <t xml:space="preserve">   34:43:10.600</t>
  </si>
  <si>
    <t xml:space="preserve">   41:50:45.300</t>
  </si>
  <si>
    <t xml:space="preserve">   52:06:33.400</t>
  </si>
  <si>
    <t xml:space="preserve">   34:49:10.600</t>
  </si>
  <si>
    <t xml:space="preserve">   41:56:45.300</t>
  </si>
  <si>
    <t xml:space="preserve">   52:12:33.400</t>
  </si>
  <si>
    <t xml:space="preserve">   34:55:10.600</t>
  </si>
  <si>
    <t xml:space="preserve">   42:02:45.300</t>
  </si>
  <si>
    <t xml:space="preserve">   52:18:33.400</t>
  </si>
  <si>
    <t xml:space="preserve">   35:01:10.600</t>
  </si>
  <si>
    <t xml:space="preserve">   42:08:45.300</t>
  </si>
  <si>
    <t xml:space="preserve">   52:24:33.400</t>
  </si>
  <si>
    <t xml:space="preserve">   35:07:10.600</t>
  </si>
  <si>
    <t xml:space="preserve">   42:14:45.300</t>
  </si>
  <si>
    <t xml:space="preserve">   52:30:33.400</t>
  </si>
  <si>
    <t xml:space="preserve">   35:13:10.600</t>
  </si>
  <si>
    <t xml:space="preserve">   42:20:45.300</t>
  </si>
  <si>
    <t xml:space="preserve">   52:36:33.400</t>
  </si>
  <si>
    <t xml:space="preserve">   35:19:10.600</t>
  </si>
  <si>
    <t xml:space="preserve">   42:26:45.300</t>
  </si>
  <si>
    <t xml:space="preserve">   52:42:33.400</t>
  </si>
  <si>
    <t xml:space="preserve">   35:25:10.600</t>
  </si>
  <si>
    <t xml:space="preserve">   42:32:45.300</t>
  </si>
  <si>
    <t xml:space="preserve">   52:48:33.400</t>
  </si>
  <si>
    <t xml:space="preserve">   35:31:10.600</t>
  </si>
  <si>
    <t xml:space="preserve">   42:38:45.300</t>
  </si>
  <si>
    <t xml:space="preserve">   52:54:33.400</t>
  </si>
  <si>
    <t xml:space="preserve">   35:37:10.600</t>
  </si>
  <si>
    <t xml:space="preserve">   42:44:45.300</t>
  </si>
  <si>
    <t xml:space="preserve">   53:00:33.400</t>
  </si>
  <si>
    <t xml:space="preserve">   35:43:10.600</t>
  </si>
  <si>
    <t xml:space="preserve">   42:50:45.300</t>
  </si>
  <si>
    <t xml:space="preserve">   53:06:33.400</t>
  </si>
  <si>
    <t xml:space="preserve">   35:49:10.600</t>
  </si>
  <si>
    <t xml:space="preserve">   42:56:45.300</t>
  </si>
  <si>
    <t xml:space="preserve">   53:12:33.400</t>
  </si>
  <si>
    <t xml:space="preserve">   35:55:10.600</t>
  </si>
  <si>
    <t xml:space="preserve">   43:02:45.300</t>
  </si>
  <si>
    <t xml:space="preserve">   53:18:33.400</t>
  </si>
  <si>
    <t xml:space="preserve">   36:01:10.600</t>
  </si>
  <si>
    <t xml:space="preserve">   43:08:45.300</t>
  </si>
  <si>
    <t xml:space="preserve">   53:24:33.400</t>
  </si>
  <si>
    <t xml:space="preserve">   36:07:10.600</t>
  </si>
  <si>
    <t xml:space="preserve">   43:14:45.300</t>
  </si>
  <si>
    <t xml:space="preserve">   53:30:33.400</t>
  </si>
  <si>
    <t xml:space="preserve">   36:13:10.600</t>
  </si>
  <si>
    <t xml:space="preserve">   43:20:45.300</t>
  </si>
  <si>
    <t xml:space="preserve">   53:36:33.400</t>
  </si>
  <si>
    <t xml:space="preserve">   36:19:10.600</t>
  </si>
  <si>
    <t xml:space="preserve">   43:26:45.300</t>
  </si>
  <si>
    <t xml:space="preserve">   53:42:33.400</t>
  </si>
  <si>
    <t xml:space="preserve">   36:25:10.600</t>
  </si>
  <si>
    <t xml:space="preserve">   43:32:45.300</t>
  </si>
  <si>
    <t xml:space="preserve">   53:48:33.400</t>
  </si>
  <si>
    <t xml:space="preserve">   36:31:10.600</t>
  </si>
  <si>
    <t xml:space="preserve">   43:38:45.300</t>
  </si>
  <si>
    <t xml:space="preserve">   53:54:33.400</t>
  </si>
  <si>
    <t xml:space="preserve">   36:37:10.600</t>
  </si>
  <si>
    <t xml:space="preserve">   43:44:45.300</t>
  </si>
  <si>
    <t xml:space="preserve">   54:00:33.400</t>
  </si>
  <si>
    <t xml:space="preserve">   36:43:10.600</t>
  </si>
  <si>
    <t xml:space="preserve">   43:50:45.300</t>
  </si>
  <si>
    <t xml:space="preserve">   54:06:33.400</t>
  </si>
  <si>
    <t xml:space="preserve">   36:49:10.600</t>
  </si>
  <si>
    <t xml:space="preserve">   43:56:45.300</t>
  </si>
  <si>
    <t xml:space="preserve">   54:12:33.400</t>
  </si>
  <si>
    <t xml:space="preserve">   36:55:10.600</t>
  </si>
  <si>
    <t xml:space="preserve">   44:02:45.300</t>
  </si>
  <si>
    <t xml:space="preserve">   54:18:33.400</t>
  </si>
  <si>
    <t xml:space="preserve">   37:01:10.600</t>
  </si>
  <si>
    <t xml:space="preserve">   44:08:45.300</t>
  </si>
  <si>
    <t xml:space="preserve">   54:24:33.400</t>
  </si>
  <si>
    <t xml:space="preserve">   37:07:10.600</t>
  </si>
  <si>
    <t xml:space="preserve">   44:14:45.300</t>
  </si>
  <si>
    <t xml:space="preserve">   54:30:33.400</t>
  </si>
  <si>
    <t xml:space="preserve">   37:13:10.600</t>
  </si>
  <si>
    <t xml:space="preserve">   44:20:45.300</t>
  </si>
  <si>
    <t xml:space="preserve">   54:36:33.400</t>
  </si>
  <si>
    <t xml:space="preserve">   37:19:10.600</t>
  </si>
  <si>
    <t xml:space="preserve">   44:26:45.300</t>
  </si>
  <si>
    <t xml:space="preserve">   54:42:33.400</t>
  </si>
  <si>
    <t xml:space="preserve">   37:25:10.600</t>
  </si>
  <si>
    <t xml:space="preserve">   44:32:45.300</t>
  </si>
  <si>
    <t xml:space="preserve">   54:48:33.400</t>
  </si>
  <si>
    <t xml:space="preserve">   37:31:10.600</t>
  </si>
  <si>
    <t xml:space="preserve">   44:38:45.300</t>
  </si>
  <si>
    <t xml:space="preserve">   54:54:33.400</t>
  </si>
  <si>
    <t xml:space="preserve">   37:37:10.600</t>
  </si>
  <si>
    <t xml:space="preserve">   44:44:45.300</t>
  </si>
  <si>
    <t xml:space="preserve">   55:00:33.400</t>
  </si>
  <si>
    <t xml:space="preserve">   37:43:10.600</t>
  </si>
  <si>
    <t xml:space="preserve">   44:50:45.300</t>
  </si>
  <si>
    <t xml:space="preserve">   55:06:33.400</t>
  </si>
  <si>
    <t xml:space="preserve">   37:49:10.600</t>
  </si>
  <si>
    <t xml:space="preserve">   44:56:45.300</t>
  </si>
  <si>
    <t xml:space="preserve">   55:12:33.400</t>
  </si>
  <si>
    <t xml:space="preserve">   37:55:10.600</t>
  </si>
  <si>
    <t xml:space="preserve">   45:02:45.300</t>
  </si>
  <si>
    <t xml:space="preserve">   55:18:33.400</t>
  </si>
  <si>
    <t xml:space="preserve">   38:01:10.600</t>
  </si>
  <si>
    <t xml:space="preserve">   45:08:45.300</t>
  </si>
  <si>
    <t xml:space="preserve">   55:24:33.400</t>
  </si>
  <si>
    <t xml:space="preserve">   38:07:10.600</t>
  </si>
  <si>
    <t xml:space="preserve">   45:14:45.300</t>
  </si>
  <si>
    <t xml:space="preserve">   55:30:33.400</t>
  </si>
  <si>
    <t xml:space="preserve">   38:13:10.600</t>
  </si>
  <si>
    <t xml:space="preserve">   45:20:45.300</t>
  </si>
  <si>
    <t xml:space="preserve">   55:36:33.400</t>
  </si>
  <si>
    <t xml:space="preserve">   38:19:10.600</t>
  </si>
  <si>
    <t xml:space="preserve">   45:26:45.300</t>
  </si>
  <si>
    <t xml:space="preserve">   55:42:33.400</t>
  </si>
  <si>
    <t xml:space="preserve">   38:25:10.600</t>
  </si>
  <si>
    <t xml:space="preserve">   45:32:45.300</t>
  </si>
  <si>
    <t xml:space="preserve">   55:48:33.400</t>
  </si>
  <si>
    <t xml:space="preserve">   38:31:10.600</t>
  </si>
  <si>
    <t xml:space="preserve">   45:38:45.300</t>
  </si>
  <si>
    <t xml:space="preserve">   55:54:33.400</t>
  </si>
  <si>
    <t xml:space="preserve">   38:37:10.600</t>
  </si>
  <si>
    <t xml:space="preserve">   45:44:45.300</t>
  </si>
  <si>
    <t xml:space="preserve">   56:00:33.400</t>
  </si>
  <si>
    <t xml:space="preserve">   38:43:10.600</t>
  </si>
  <si>
    <t xml:space="preserve">   45:50:45.300</t>
  </si>
  <si>
    <t xml:space="preserve">   56:06:33.400</t>
  </si>
  <si>
    <t xml:space="preserve">   38:49:10.600</t>
  </si>
  <si>
    <t xml:space="preserve">   45:56:45.300</t>
  </si>
  <si>
    <t xml:space="preserve">   56:12:33.400</t>
  </si>
  <si>
    <t xml:space="preserve">   38:55:10.600</t>
  </si>
  <si>
    <t xml:space="preserve">   46:02:45.300</t>
  </si>
  <si>
    <t xml:space="preserve">   56:18:33.400</t>
  </si>
  <si>
    <t xml:space="preserve">   39:01:10.600</t>
  </si>
  <si>
    <t xml:space="preserve">   46:08:45.300</t>
  </si>
  <si>
    <t xml:space="preserve">   56:24:33.400</t>
  </si>
  <si>
    <t xml:space="preserve">   39:07:10.600</t>
  </si>
  <si>
    <t xml:space="preserve">   46:14:45.300</t>
  </si>
  <si>
    <t xml:space="preserve">   56:30:33.400</t>
  </si>
  <si>
    <t xml:space="preserve">   39:13:10.600</t>
  </si>
  <si>
    <t xml:space="preserve">   46:20:45.300</t>
  </si>
  <si>
    <t xml:space="preserve">   56:36:33.400</t>
  </si>
  <si>
    <t xml:space="preserve">   39:19:10.600</t>
  </si>
  <si>
    <t xml:space="preserve">   46:26:45.300</t>
  </si>
  <si>
    <t xml:space="preserve">   56:42:33.400</t>
  </si>
  <si>
    <t xml:space="preserve">   39:25:10.600</t>
  </si>
  <si>
    <t xml:space="preserve">   46:32:45.300</t>
  </si>
  <si>
    <t xml:space="preserve">   56:48:33.400</t>
  </si>
  <si>
    <t xml:space="preserve">   39:31:10.600</t>
  </si>
  <si>
    <t xml:space="preserve">   46:38:45.300</t>
  </si>
  <si>
    <t xml:space="preserve">   56:54:33.400</t>
  </si>
  <si>
    <t xml:space="preserve">   39:37:10.600</t>
  </si>
  <si>
    <t xml:space="preserve">   46:44:45.300</t>
  </si>
  <si>
    <t xml:space="preserve">   57:00:33.400</t>
  </si>
  <si>
    <t xml:space="preserve">   39:43:10.600</t>
  </si>
  <si>
    <t xml:space="preserve">   46:50:45.300</t>
  </si>
  <si>
    <t xml:space="preserve">   57:06:33.400</t>
  </si>
  <si>
    <t xml:space="preserve">   39:49:10.600</t>
  </si>
  <si>
    <t xml:space="preserve">   46:56:45.300</t>
  </si>
  <si>
    <t xml:space="preserve">   57:12:33.400</t>
  </si>
  <si>
    <t xml:space="preserve">   39:55:10.600</t>
  </si>
  <si>
    <t xml:space="preserve">   47:02:45.300</t>
  </si>
  <si>
    <t xml:space="preserve">   57:18:33.400</t>
  </si>
  <si>
    <t xml:space="preserve">   40:01:10.600</t>
  </si>
  <si>
    <t xml:space="preserve">   47:08:45.300</t>
  </si>
  <si>
    <t xml:space="preserve">   57:24:33.400</t>
  </si>
  <si>
    <t xml:space="preserve">   40:07:10.600</t>
  </si>
  <si>
    <t xml:space="preserve">   47:14:45.300</t>
  </si>
  <si>
    <t xml:space="preserve">   57:30:33.400</t>
  </si>
  <si>
    <t xml:space="preserve">   40:13:10.600</t>
  </si>
  <si>
    <t xml:space="preserve">   47:20:45.300</t>
  </si>
  <si>
    <t xml:space="preserve">   57:36:33.400</t>
  </si>
  <si>
    <t xml:space="preserve">   40:19:10.600</t>
  </si>
  <si>
    <t xml:space="preserve">   47:26:45.300</t>
  </si>
  <si>
    <t xml:space="preserve">   57:42:33.400</t>
  </si>
  <si>
    <t xml:space="preserve">   40:25:10.600</t>
  </si>
  <si>
    <t xml:space="preserve">   47:32:45.300</t>
  </si>
  <si>
    <t xml:space="preserve">   57:48:33.400</t>
  </si>
  <si>
    <t xml:space="preserve">   40:31:10.600</t>
  </si>
  <si>
    <t xml:space="preserve">   47:38:45.300</t>
  </si>
  <si>
    <t xml:space="preserve">   57:54:33.400</t>
  </si>
  <si>
    <t xml:space="preserve">   40:37:10.600</t>
  </si>
  <si>
    <t xml:space="preserve">   47:44:45.300</t>
  </si>
  <si>
    <t xml:space="preserve">   58:00:33.400</t>
  </si>
  <si>
    <t xml:space="preserve">   40:43:10.600</t>
  </si>
  <si>
    <t xml:space="preserve">   47:50:45.300</t>
  </si>
  <si>
    <t xml:space="preserve">   58:06:33.400</t>
  </si>
  <si>
    <t xml:space="preserve">   40:49:10.600</t>
  </si>
  <si>
    <t xml:space="preserve">   47:56:45.300</t>
  </si>
  <si>
    <t xml:space="preserve">   58:12:33.400</t>
  </si>
  <si>
    <t xml:space="preserve">   40:55:10.600</t>
  </si>
  <si>
    <t xml:space="preserve">   48:02:45.300</t>
  </si>
  <si>
    <t xml:space="preserve">   58:18:33.400</t>
  </si>
  <si>
    <t xml:space="preserve">   41:01:10.600</t>
  </si>
  <si>
    <t xml:space="preserve">   48:08:45.300</t>
  </si>
  <si>
    <t xml:space="preserve">   58:24:33.400</t>
  </si>
  <si>
    <t xml:space="preserve">   41:07:10.600</t>
  </si>
  <si>
    <t xml:space="preserve">   48:14:45.300</t>
  </si>
  <si>
    <t xml:space="preserve">   58:30:33.400</t>
  </si>
  <si>
    <t xml:space="preserve">   41:13:10.600</t>
  </si>
  <si>
    <t xml:space="preserve">   48:20:45.300</t>
  </si>
  <si>
    <t xml:space="preserve">   58:36:33.400</t>
  </si>
  <si>
    <t xml:space="preserve">   41:19:10.600</t>
  </si>
  <si>
    <t xml:space="preserve">   48:26:45.300</t>
  </si>
  <si>
    <t xml:space="preserve">   58:42:33.400</t>
  </si>
  <si>
    <t xml:space="preserve">   41:25:10.600</t>
  </si>
  <si>
    <t xml:space="preserve">   48:32:45.300</t>
  </si>
  <si>
    <t xml:space="preserve">   58:48:33.400</t>
  </si>
  <si>
    <t xml:space="preserve">   41:31:10.600</t>
  </si>
  <si>
    <t xml:space="preserve">   48:38:45.300</t>
  </si>
  <si>
    <t xml:space="preserve">   58:54:33.400</t>
  </si>
  <si>
    <t xml:space="preserve">   41:37:10.600</t>
  </si>
  <si>
    <t xml:space="preserve">   48:44:45.300</t>
  </si>
  <si>
    <t xml:space="preserve">   59:00:33.400</t>
  </si>
  <si>
    <t xml:space="preserve">   41:43:10.600</t>
  </si>
  <si>
    <t xml:space="preserve">   48:50:45.300</t>
  </si>
  <si>
    <t xml:space="preserve">   59:06:33.400</t>
  </si>
  <si>
    <t xml:space="preserve">   41:49:10.600</t>
  </si>
  <si>
    <t xml:space="preserve">   48:56:45.300</t>
  </si>
  <si>
    <t xml:space="preserve">   59:12:33.400</t>
  </si>
  <si>
    <t xml:space="preserve">   41:55:10.600</t>
  </si>
  <si>
    <t xml:space="preserve">   49:02:45.300</t>
  </si>
  <si>
    <t xml:space="preserve">   59:18:33.400</t>
  </si>
  <si>
    <t xml:space="preserve">   42:01:10.600</t>
  </si>
  <si>
    <t xml:space="preserve">   49:08:45.300</t>
  </si>
  <si>
    <t xml:space="preserve">   59:24:33.400</t>
  </si>
  <si>
    <t xml:space="preserve">   42:07:10.600</t>
  </si>
  <si>
    <t xml:space="preserve">   49:14:45.300</t>
  </si>
  <si>
    <t xml:space="preserve">   59:30:33.400</t>
  </si>
  <si>
    <t xml:space="preserve">   42:13:10.600</t>
  </si>
  <si>
    <t xml:space="preserve">   49:20:45.300</t>
  </si>
  <si>
    <t xml:space="preserve">   59:36:33.400</t>
  </si>
  <si>
    <t xml:space="preserve">   42:19:10.600</t>
  </si>
  <si>
    <t xml:space="preserve">   49:26:45.300</t>
  </si>
  <si>
    <t xml:space="preserve">   59:42:33.400</t>
  </si>
  <si>
    <t xml:space="preserve">   42:25:10.600</t>
  </si>
  <si>
    <t xml:space="preserve">   49:32:45.300</t>
  </si>
  <si>
    <t xml:space="preserve">   59:48:33.400</t>
  </si>
  <si>
    <t xml:space="preserve">   42:31:10.600</t>
  </si>
  <si>
    <t xml:space="preserve">   49:38:45.300</t>
  </si>
  <si>
    <t xml:space="preserve">   59:54:33.400</t>
  </si>
  <si>
    <t xml:space="preserve">   42:37:10.600</t>
  </si>
  <si>
    <t xml:space="preserve">   49:44:45.300</t>
  </si>
  <si>
    <t xml:space="preserve">   60:00:33.400</t>
  </si>
  <si>
    <t xml:space="preserve">   42:43:10.600</t>
  </si>
  <si>
    <t xml:space="preserve">   49:50:45.300</t>
  </si>
  <si>
    <t xml:space="preserve">   60:06:33.400</t>
  </si>
  <si>
    <t xml:space="preserve">   42:49:10.600</t>
  </si>
  <si>
    <t xml:space="preserve">   49:56:45.300</t>
  </si>
  <si>
    <t xml:space="preserve">   60:12:33.400</t>
  </si>
  <si>
    <t xml:space="preserve">   42:55:10.600</t>
  </si>
  <si>
    <t xml:space="preserve">   50:02:45.300</t>
  </si>
  <si>
    <t xml:space="preserve">   60:18:33.400</t>
  </si>
  <si>
    <t xml:space="preserve">   43:01:10.600</t>
  </si>
  <si>
    <t xml:space="preserve">   50:08:45.300</t>
  </si>
  <si>
    <t xml:space="preserve">   60:24:33.400</t>
  </si>
  <si>
    <t xml:space="preserve">   43:07:10.600</t>
  </si>
  <si>
    <t xml:space="preserve">   50:14:45.300</t>
  </si>
  <si>
    <t xml:space="preserve">   60:30:33.400</t>
  </si>
  <si>
    <t xml:space="preserve">   43:13:10.600</t>
  </si>
  <si>
    <t xml:space="preserve">   50:20:45.300</t>
  </si>
  <si>
    <t xml:space="preserve">   60:36:33.400</t>
  </si>
  <si>
    <t xml:space="preserve">   43:19:10.600</t>
  </si>
  <si>
    <t xml:space="preserve">   50:26:45.300</t>
  </si>
  <si>
    <t xml:space="preserve">   60:42:33.400</t>
  </si>
  <si>
    <t xml:space="preserve">   43:25:10.600</t>
  </si>
  <si>
    <t xml:space="preserve">   50:32:45.300</t>
  </si>
  <si>
    <t xml:space="preserve">   60:48:33.400</t>
  </si>
  <si>
    <t xml:space="preserve">   43:31:10.600</t>
  </si>
  <si>
    <t xml:space="preserve">   50:38:45.300</t>
  </si>
  <si>
    <t xml:space="preserve">   60:54:33.400</t>
  </si>
  <si>
    <t xml:space="preserve">   43:37:10.600</t>
  </si>
  <si>
    <t xml:space="preserve">   50:44:45.300</t>
  </si>
  <si>
    <t xml:space="preserve">   61:00:33.400</t>
  </si>
  <si>
    <t xml:space="preserve">   43:43:10.600</t>
  </si>
  <si>
    <t xml:space="preserve">   50:50:45.300</t>
  </si>
  <si>
    <t xml:space="preserve">   61:06:33.400</t>
  </si>
  <si>
    <t xml:space="preserve">   43:49:10.600</t>
  </si>
  <si>
    <t xml:space="preserve">   50:56:45.300</t>
  </si>
  <si>
    <t xml:space="preserve">   61:12:33.400</t>
  </si>
  <si>
    <t xml:space="preserve">   43:55:10.600</t>
  </si>
  <si>
    <t xml:space="preserve">   51:02:45.300</t>
  </si>
  <si>
    <t xml:space="preserve">   61:18:33.400</t>
  </si>
  <si>
    <t xml:space="preserve">   44:01:10.600</t>
  </si>
  <si>
    <t xml:space="preserve">   51:08:45.300</t>
  </si>
  <si>
    <t xml:space="preserve">   61:24:33.400</t>
  </si>
  <si>
    <t xml:space="preserve">   44:07:10.600</t>
  </si>
  <si>
    <t xml:space="preserve">   51:14:45.300</t>
  </si>
  <si>
    <t xml:space="preserve">   61:30:33.400</t>
  </si>
  <si>
    <t xml:space="preserve">   44:13:10.600</t>
  </si>
  <si>
    <t xml:space="preserve">   51:20:45.300</t>
  </si>
  <si>
    <t xml:space="preserve">   61:36:33.400</t>
  </si>
  <si>
    <t xml:space="preserve">   44:19:10.600</t>
  </si>
  <si>
    <t xml:space="preserve">   51:26:45.300</t>
  </si>
  <si>
    <t xml:space="preserve">   61:42:33.400</t>
  </si>
  <si>
    <t xml:space="preserve">   44:25:10.600</t>
  </si>
  <si>
    <t xml:space="preserve">   51:32:45.300</t>
  </si>
  <si>
    <t xml:space="preserve">   61:48:33.400</t>
  </si>
  <si>
    <t xml:space="preserve">   44:31:10.600</t>
  </si>
  <si>
    <t xml:space="preserve">   51:38:45.300</t>
  </si>
  <si>
    <t xml:space="preserve">   61:54:33.400</t>
  </si>
  <si>
    <t xml:space="preserve">   44:37:10.600</t>
  </si>
  <si>
    <t xml:space="preserve">   51:44:45.300</t>
  </si>
  <si>
    <t xml:space="preserve">   62:00:33.400</t>
  </si>
  <si>
    <t xml:space="preserve">   44:43:10.600</t>
  </si>
  <si>
    <t xml:space="preserve">   51:50:45.300</t>
  </si>
  <si>
    <t xml:space="preserve">   62:06:33.400</t>
  </si>
  <si>
    <t xml:space="preserve">   44:49:10.600</t>
  </si>
  <si>
    <t xml:space="preserve">   51:56:45.300</t>
  </si>
  <si>
    <t xml:space="preserve">   62:12:33.400</t>
  </si>
  <si>
    <t xml:space="preserve">   44:55:10.600</t>
  </si>
  <si>
    <t xml:space="preserve">   52:02:45.300</t>
  </si>
  <si>
    <t xml:space="preserve">   62:18:33.400</t>
  </si>
  <si>
    <t xml:space="preserve">   45:01:10.600</t>
  </si>
  <si>
    <t xml:space="preserve">   52:08:45.300</t>
  </si>
  <si>
    <t xml:space="preserve">   62:24:33.400</t>
  </si>
  <si>
    <t xml:space="preserve">   45:07:10.600</t>
  </si>
  <si>
    <t xml:space="preserve">   52:14:45.300</t>
  </si>
  <si>
    <t xml:space="preserve">   62:30:33.400</t>
  </si>
  <si>
    <t xml:space="preserve">   45:13:10.600</t>
  </si>
  <si>
    <t xml:space="preserve">   52:20:45.300</t>
  </si>
  <si>
    <t xml:space="preserve">   62:36:33.400</t>
  </si>
  <si>
    <t xml:space="preserve">   45:19:10.600</t>
  </si>
  <si>
    <t xml:space="preserve">   52:26:45.300</t>
  </si>
  <si>
    <t xml:space="preserve">   62:42:33.400</t>
  </si>
  <si>
    <t xml:space="preserve">   45:25:10.600</t>
  </si>
  <si>
    <t xml:space="preserve">   52:32:45.300</t>
  </si>
  <si>
    <t xml:space="preserve">   62:48:33.400</t>
  </si>
  <si>
    <t xml:space="preserve">   45:31:10.600</t>
  </si>
  <si>
    <t xml:space="preserve">   52:38:45.300</t>
  </si>
  <si>
    <t xml:space="preserve">   62:54:33.400</t>
  </si>
  <si>
    <t xml:space="preserve">   45:37:10.600</t>
  </si>
  <si>
    <t xml:space="preserve">   52:44:45.300</t>
  </si>
  <si>
    <t xml:space="preserve">   63:00:33.400</t>
  </si>
  <si>
    <t xml:space="preserve">   45:43:10.600</t>
  </si>
  <si>
    <t xml:space="preserve">   52:50:45.300</t>
  </si>
  <si>
    <t xml:space="preserve">   63:06:33.400</t>
  </si>
  <si>
    <t xml:space="preserve">   45:49:10.600</t>
  </si>
  <si>
    <t xml:space="preserve">   52:56:45.300</t>
  </si>
  <si>
    <t>CMIR-97693</t>
  </si>
  <si>
    <t>60-57</t>
  </si>
  <si>
    <t>Using D4052 Density</t>
  </si>
  <si>
    <t>Date</t>
  </si>
  <si>
    <t>Time</t>
  </si>
  <si>
    <t>HR Meter</t>
  </si>
  <si>
    <t>Cycle Index</t>
  </si>
  <si>
    <t>Cycle Mode</t>
  </si>
  <si>
    <t>Barometer</t>
  </si>
  <si>
    <t>CrankCasePres</t>
  </si>
  <si>
    <t>Caclulated Baro</t>
  </si>
  <si>
    <t>Map</t>
  </si>
  <si>
    <t>Oil Press</t>
  </si>
  <si>
    <t>CCPressRefBaro</t>
  </si>
  <si>
    <t>Fuel Pressure</t>
  </si>
  <si>
    <t>MM InletPres</t>
  </si>
  <si>
    <t>Throttle CMD</t>
  </si>
  <si>
    <t>MM Delta Pressure</t>
  </si>
  <si>
    <t>MM Density</t>
  </si>
  <si>
    <t>MM Flow Rate</t>
  </si>
  <si>
    <t>Intake RH</t>
  </si>
  <si>
    <t>EngSpd</t>
  </si>
  <si>
    <t>EngTrq</t>
  </si>
  <si>
    <t>ABB_Spd</t>
  </si>
  <si>
    <t>ABB_Pwr</t>
  </si>
  <si>
    <t>T00_Ambient</t>
  </si>
  <si>
    <t>T01_Intake Air</t>
  </si>
  <si>
    <t>T02_Oil</t>
  </si>
  <si>
    <t>T03_Fuel</t>
  </si>
  <si>
    <t>T04_Coolant In</t>
  </si>
  <si>
    <t>T05_Oil_MM_Outlet</t>
  </si>
  <si>
    <t>T06_Exhaust</t>
  </si>
  <si>
    <t>T07_Coolant Out</t>
  </si>
  <si>
    <t>T08_CAC In</t>
  </si>
  <si>
    <t>T09_CAC Out</t>
  </si>
  <si>
    <t>T10_Oil_MM_Inlet</t>
  </si>
  <si>
    <t>T11_SumpTemp</t>
  </si>
  <si>
    <t>Press Controller</t>
  </si>
  <si>
    <t xml:space="preserve">Micro Pump </t>
  </si>
  <si>
    <t>T14_EstPumpFlow</t>
  </si>
  <si>
    <t>T15_Open</t>
  </si>
  <si>
    <t>Baro_AVG</t>
  </si>
  <si>
    <t>OilPin_AVG</t>
  </si>
  <si>
    <t>OildP_AVG</t>
  </si>
  <si>
    <t>OilTin_AVG</t>
  </si>
  <si>
    <t>OilTout_AVG</t>
  </si>
  <si>
    <t>MM_OilDensAVG</t>
  </si>
  <si>
    <t>MM_FlowAVG</t>
  </si>
  <si>
    <t>MM_OilP_TRGT</t>
  </si>
  <si>
    <t>MM_OilT_TRGT</t>
  </si>
  <si>
    <t>SwRIAirDensity</t>
  </si>
  <si>
    <t>SwRI_DvT Slope</t>
  </si>
  <si>
    <t>RefTemp</t>
  </si>
  <si>
    <t>BaseDens</t>
  </si>
  <si>
    <t>DensCorr</t>
  </si>
  <si>
    <t>CorrDens</t>
  </si>
  <si>
    <t>SwRIAeration</t>
  </si>
  <si>
    <t>D4052</t>
  </si>
  <si>
    <t>50C, 70C, and 90C D4052 DvT</t>
  </si>
  <si>
    <t>Using D4052 90C Intercept</t>
  </si>
  <si>
    <t>Diff SwBaseline</t>
  </si>
  <si>
    <t>Test Hour</t>
  </si>
  <si>
    <t>D4052 Results</t>
  </si>
  <si>
    <t>ReCalc</t>
  </si>
  <si>
    <t>Stand</t>
  </si>
  <si>
    <t>RunID</t>
  </si>
  <si>
    <t>trn52414b</t>
  </si>
  <si>
    <t>Sync Clock</t>
  </si>
  <si>
    <t>Start</t>
  </si>
  <si>
    <t>End</t>
  </si>
  <si>
    <t>Log Count</t>
  </si>
  <si>
    <t>ASTMName</t>
  </si>
  <si>
    <t>DMMO</t>
  </si>
  <si>
    <t>FBBY</t>
  </si>
  <si>
    <t>FCLEO</t>
  </si>
  <si>
    <t>FFUEL</t>
  </si>
  <si>
    <t>FMMO</t>
  </si>
  <si>
    <t>FMMO_ct</t>
  </si>
  <si>
    <t>FMMO_sp</t>
  </si>
  <si>
    <t>HUMID</t>
  </si>
  <si>
    <t>PAIRINB1</t>
  </si>
  <si>
    <t>PAIRINB2</t>
  </si>
  <si>
    <t>PAIRINTB</t>
  </si>
  <si>
    <t>PAddition</t>
  </si>
  <si>
    <t>PBAR</t>
  </si>
  <si>
    <t>PCC</t>
  </si>
  <si>
    <t>PCCBBY_ABS</t>
  </si>
  <si>
    <t>PCCBBY_ct</t>
  </si>
  <si>
    <t>PCCBBY_sp</t>
  </si>
  <si>
    <t>PCLEO</t>
  </si>
  <si>
    <t>PEXH</t>
  </si>
  <si>
    <t>PEXH_sp</t>
  </si>
  <si>
    <t>PFUEL</t>
  </si>
  <si>
    <t>PINMAN</t>
  </si>
  <si>
    <t>PMMI_ABS</t>
  </si>
  <si>
    <t>PMMO_ABS</t>
  </si>
  <si>
    <t>POLFD</t>
  </si>
  <si>
    <t>POLFI</t>
  </si>
  <si>
    <t>POLGAL</t>
  </si>
  <si>
    <t>PSample</t>
  </si>
  <si>
    <t>PSample_ct</t>
  </si>
  <si>
    <t>PSample_sp</t>
  </si>
  <si>
    <t>SPEED</t>
  </si>
  <si>
    <t>SPEED_sp</t>
  </si>
  <si>
    <t>TAIRIN</t>
  </si>
  <si>
    <t>TARIIN_sp</t>
  </si>
  <si>
    <t>TAIRTB1</t>
  </si>
  <si>
    <t>TAIRB2</t>
  </si>
  <si>
    <t>TAMB</t>
  </si>
  <si>
    <t>TAddition</t>
  </si>
  <si>
    <t>TCLEI</t>
  </si>
  <si>
    <t>TCLEO</t>
  </si>
  <si>
    <t>TCLEO_sp</t>
  </si>
  <si>
    <t>TEXH</t>
  </si>
  <si>
    <t>TEXH1</t>
  </si>
  <si>
    <t>TEXH2</t>
  </si>
  <si>
    <t>TEXH3</t>
  </si>
  <si>
    <t>TEXH4</t>
  </si>
  <si>
    <t>TEXH5</t>
  </si>
  <si>
    <t>TEXH6</t>
  </si>
  <si>
    <t>TEXHF</t>
  </si>
  <si>
    <t>TFUEL</t>
  </si>
  <si>
    <t>TFUEL_sp</t>
  </si>
  <si>
    <t>THeatedLin</t>
  </si>
  <si>
    <t>TINMAN</t>
  </si>
  <si>
    <t>TINMAN_sp</t>
  </si>
  <si>
    <t>TMMI</t>
  </si>
  <si>
    <t>TOLIN</t>
  </si>
  <si>
    <t>TOLFI</t>
  </si>
  <si>
    <t>TOLFO</t>
  </si>
  <si>
    <t>TOLGAL</t>
  </si>
  <si>
    <t>TOLSMP_sp</t>
  </si>
  <si>
    <t>TOLSMP</t>
  </si>
  <si>
    <t>TSample</t>
  </si>
  <si>
    <t>TMMO_ct</t>
  </si>
  <si>
    <t>TMMO_sp</t>
  </si>
  <si>
    <t>VAIRIN</t>
  </si>
  <si>
    <t>PDEWPT</t>
  </si>
  <si>
    <t>TDEWPT</t>
  </si>
  <si>
    <t>Clock Hour</t>
  </si>
  <si>
    <t>Time of Day</t>
  </si>
  <si>
    <t xml:space="preserve"> Cond Set</t>
  </si>
  <si>
    <t>DMM</t>
  </si>
  <si>
    <t>PAIRTB</t>
  </si>
  <si>
    <t>PCCBBY</t>
  </si>
  <si>
    <t>SPEED_ct</t>
  </si>
  <si>
    <t>TAIRIN_ct</t>
  </si>
  <si>
    <t>TAIRIN_sp</t>
  </si>
  <si>
    <t>TAIRTB2</t>
  </si>
  <si>
    <t>TCLEO_ct</t>
  </si>
  <si>
    <t>TEXHR</t>
  </si>
  <si>
    <t>TFUEL_ct</t>
  </si>
  <si>
    <t>THeatedLine</t>
  </si>
  <si>
    <t>TINMAN_ct</t>
  </si>
  <si>
    <t>TMMO</t>
  </si>
  <si>
    <t>TOLGAL_ct</t>
  </si>
  <si>
    <t>TOLGAL_sp</t>
  </si>
  <si>
    <t>TSample_ct</t>
  </si>
  <si>
    <t>TSample_sp</t>
  </si>
  <si>
    <t>pdewpt</t>
  </si>
  <si>
    <t>tdewpt</t>
  </si>
  <si>
    <t>g/cm^3</t>
  </si>
  <si>
    <t>L/min</t>
  </si>
  <si>
    <t>g/min</t>
  </si>
  <si>
    <t>Volts</t>
  </si>
  <si>
    <t>g/kg</t>
  </si>
  <si>
    <t>kPa</t>
  </si>
  <si>
    <t>kPaA</t>
  </si>
  <si>
    <t>kPaa</t>
  </si>
  <si>
    <t>rpm</t>
  </si>
  <si>
    <t>deg-C</t>
  </si>
  <si>
    <t>Deg-C</t>
  </si>
  <si>
    <t>PSIa</t>
  </si>
  <si>
    <t>deg-F</t>
  </si>
  <si>
    <t>Log</t>
  </si>
  <si>
    <t>C13EOAT_test</t>
  </si>
  <si>
    <t>ReCalc Aeration</t>
  </si>
  <si>
    <t>Test hour</t>
  </si>
  <si>
    <t>Seconds</t>
  </si>
  <si>
    <t>Baseline Density</t>
  </si>
  <si>
    <t>Air Density</t>
  </si>
  <si>
    <t>Temp Cprrected D</t>
  </si>
  <si>
    <t>thermal expansions Coef</t>
  </si>
  <si>
    <t>Aeration</t>
  </si>
  <si>
    <t>Recalc Aeration</t>
  </si>
  <si>
    <t>Temperature correction as Aeration %</t>
  </si>
  <si>
    <t>Temp correction as % aeration</t>
  </si>
  <si>
    <t>Temperature correction as aeration %</t>
  </si>
  <si>
    <t>RPM</t>
  </si>
  <si>
    <t>BLOWBY</t>
  </si>
  <si>
    <t>FFLOW</t>
  </si>
  <si>
    <t>POILG</t>
  </si>
  <si>
    <t>POILFI</t>
  </si>
  <si>
    <t>POILFO</t>
  </si>
  <si>
    <t>PFLTD</t>
  </si>
  <si>
    <t>PEXHAT</t>
  </si>
  <si>
    <t>PINAIR</t>
  </si>
  <si>
    <t>TH2OOU</t>
  </si>
  <si>
    <t>TH2OIN</t>
  </si>
  <si>
    <t>TOILG</t>
  </si>
  <si>
    <t>TINAIR</t>
  </si>
  <si>
    <t>TSUMP</t>
  </si>
  <si>
    <t>PAMB</t>
  </si>
  <si>
    <t>CCP was not reading correctly and was running with a fully closed breather</t>
  </si>
</sst>
</file>

<file path=xl/styles.xml><?xml version="1.0" encoding="utf-8"?>
<styleSheet xmlns="http://schemas.openxmlformats.org/spreadsheetml/2006/main">
  <numFmts count="2">
    <numFmt numFmtId="164" formatCode="[h]:mm:ss;@"/>
    <numFmt numFmtId="165" formatCode="0.00000"/>
  </numFmts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0">
    <xf numFmtId="0" fontId="0" fillId="0" borderId="0" xfId="0"/>
    <xf numFmtId="22" fontId="0" fillId="0" borderId="0" xfId="0" applyNumberFormat="1"/>
    <xf numFmtId="0" fontId="0" fillId="0" borderId="0" xfId="0" applyFill="1"/>
    <xf numFmtId="0" fontId="18" fillId="33" borderId="0" xfId="0" applyFont="1" applyFill="1" applyAlignment="1">
      <alignment horizontal="right"/>
    </xf>
    <xf numFmtId="0" fontId="18" fillId="0" borderId="0" xfId="0" applyFont="1" applyAlignment="1">
      <alignment horizontal="right"/>
    </xf>
    <xf numFmtId="0" fontId="18" fillId="0" borderId="0" xfId="0" applyFont="1"/>
    <xf numFmtId="0" fontId="16" fillId="33" borderId="0" xfId="0" applyFont="1" applyFill="1" applyAlignment="1">
      <alignment horizontal="right"/>
    </xf>
    <xf numFmtId="22" fontId="0" fillId="33" borderId="0" xfId="0" applyNumberFormat="1" applyFill="1" applyAlignment="1">
      <alignment horizontal="right"/>
    </xf>
    <xf numFmtId="22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0" fillId="33" borderId="0" xfId="0" applyFill="1" applyAlignment="1">
      <alignment horizontal="right"/>
    </xf>
    <xf numFmtId="0" fontId="19" fillId="0" borderId="12" xfId="0" applyFont="1" applyBorder="1"/>
    <xf numFmtId="0" fontId="19" fillId="0" borderId="13" xfId="0" applyFont="1" applyBorder="1"/>
    <xf numFmtId="0" fontId="19" fillId="0" borderId="14" xfId="0" applyFont="1" applyBorder="1"/>
    <xf numFmtId="0" fontId="19" fillId="0" borderId="15" xfId="0" applyFont="1" applyBorder="1"/>
    <xf numFmtId="0" fontId="16" fillId="0" borderId="0" xfId="0" applyFont="1"/>
    <xf numFmtId="0" fontId="14" fillId="33" borderId="0" xfId="0" applyFont="1" applyFill="1" applyAlignment="1">
      <alignment horizontal="right"/>
    </xf>
    <xf numFmtId="0" fontId="0" fillId="34" borderId="0" xfId="0" applyFill="1"/>
    <xf numFmtId="164" fontId="16" fillId="34" borderId="0" xfId="0" applyNumberFormat="1" applyFont="1" applyFill="1"/>
    <xf numFmtId="0" fontId="16" fillId="35" borderId="0" xfId="0" applyFont="1" applyFill="1"/>
    <xf numFmtId="0" fontId="16" fillId="34" borderId="0" xfId="0" applyFont="1" applyFill="1"/>
    <xf numFmtId="0" fontId="0" fillId="36" borderId="0" xfId="0" applyFill="1"/>
    <xf numFmtId="0" fontId="16" fillId="36" borderId="0" xfId="0" applyFont="1" applyFill="1"/>
    <xf numFmtId="165" fontId="16" fillId="0" borderId="0" xfId="0" applyNumberFormat="1" applyFont="1"/>
    <xf numFmtId="165" fontId="0" fillId="34" borderId="0" xfId="0" applyNumberFormat="1" applyFill="1"/>
    <xf numFmtId="165" fontId="0" fillId="0" borderId="0" xfId="0" applyNumberFormat="1"/>
    <xf numFmtId="0" fontId="14" fillId="36" borderId="0" xfId="0" applyFont="1" applyFill="1"/>
    <xf numFmtId="0" fontId="14" fillId="36" borderId="0" xfId="0" applyFont="1" applyFill="1" applyAlignment="1">
      <alignment wrapText="1"/>
    </xf>
    <xf numFmtId="0" fontId="19" fillId="0" borderId="10" xfId="0" applyFont="1" applyBorder="1" applyAlignment="1">
      <alignment horizontal="center"/>
    </xf>
    <xf numFmtId="0" fontId="19" fillId="0" borderId="11" xfId="0" applyFont="1" applyBorder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8.xml"/><Relationship Id="rId13" Type="http://schemas.openxmlformats.org/officeDocument/2006/relationships/worksheet" Target="worksheets/sheet5.xml"/><Relationship Id="rId18" Type="http://schemas.openxmlformats.org/officeDocument/2006/relationships/worksheet" Target="worksheets/sheet10.xml"/><Relationship Id="rId3" Type="http://schemas.openxmlformats.org/officeDocument/2006/relationships/chartsheet" Target="chartsheets/sheet3.xml"/><Relationship Id="rId21" Type="http://schemas.openxmlformats.org/officeDocument/2006/relationships/externalLink" Target="externalLinks/externalLink1.xml"/><Relationship Id="rId7" Type="http://schemas.openxmlformats.org/officeDocument/2006/relationships/chartsheet" Target="chartsheets/sheet7.xml"/><Relationship Id="rId12" Type="http://schemas.openxmlformats.org/officeDocument/2006/relationships/worksheet" Target="worksheets/sheet4.xml"/><Relationship Id="rId17" Type="http://schemas.openxmlformats.org/officeDocument/2006/relationships/worksheet" Target="worksheets/sheet9.xml"/><Relationship Id="rId25" Type="http://schemas.openxmlformats.org/officeDocument/2006/relationships/calcChain" Target="calcChain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8.xml"/><Relationship Id="rId20" Type="http://schemas.openxmlformats.org/officeDocument/2006/relationships/chartsheet" Target="chartsheets/sheet10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6.xml"/><Relationship Id="rId11" Type="http://schemas.openxmlformats.org/officeDocument/2006/relationships/worksheet" Target="worksheets/sheet3.xml"/><Relationship Id="rId24" Type="http://schemas.openxmlformats.org/officeDocument/2006/relationships/sharedStrings" Target="sharedStrings.xml"/><Relationship Id="rId5" Type="http://schemas.openxmlformats.org/officeDocument/2006/relationships/chartsheet" Target="chartsheets/sheet5.xml"/><Relationship Id="rId15" Type="http://schemas.openxmlformats.org/officeDocument/2006/relationships/worksheet" Target="worksheets/sheet7.xml"/><Relationship Id="rId23" Type="http://schemas.openxmlformats.org/officeDocument/2006/relationships/styles" Target="styles.xml"/><Relationship Id="rId10" Type="http://schemas.openxmlformats.org/officeDocument/2006/relationships/worksheet" Target="worksheets/sheet2.xml"/><Relationship Id="rId19" Type="http://schemas.openxmlformats.org/officeDocument/2006/relationships/chartsheet" Target="chartsheets/sheet9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1.xml"/><Relationship Id="rId14" Type="http://schemas.openxmlformats.org/officeDocument/2006/relationships/worksheet" Target="worksheets/sheet6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1005</a:t>
            </a:r>
            <a:r>
              <a:rPr lang="en-US" baseline="0"/>
              <a:t> Aeration Reproducibility</a:t>
            </a:r>
            <a:endParaRPr lang="en-US"/>
          </a:p>
        </c:rich>
      </c:tx>
      <c:layout/>
    </c:title>
    <c:plotArea>
      <c:layout/>
      <c:scatterChart>
        <c:scatterStyle val="lineMarker"/>
        <c:ser>
          <c:idx val="1"/>
          <c:order val="0"/>
          <c:tx>
            <c:v>SW 1005</c:v>
          </c:tx>
          <c:spPr>
            <a:ln>
              <a:solidFill>
                <a:srgbClr val="C0504D">
                  <a:shade val="95000"/>
                  <a:satMod val="105000"/>
                </a:srgbClr>
              </a:solidFill>
            </a:ln>
          </c:spPr>
          <c:marker>
            <c:symbol val="none"/>
          </c:marker>
          <c:xVal>
            <c:numRef>
              <c:f>'SW 1005 Test Data'!$AD$2:$AD$501</c:f>
              <c:numCache>
                <c:formatCode>General</c:formatCode>
                <c:ptCount val="50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</c:v>
                </c:pt>
                <c:pt idx="10">
                  <c:v>1.1000000000000001</c:v>
                </c:pt>
                <c:pt idx="11">
                  <c:v>1.2</c:v>
                </c:pt>
                <c:pt idx="12">
                  <c:v>1.3</c:v>
                </c:pt>
                <c:pt idx="13">
                  <c:v>1.4</c:v>
                </c:pt>
                <c:pt idx="14">
                  <c:v>1.5</c:v>
                </c:pt>
                <c:pt idx="15">
                  <c:v>1.6</c:v>
                </c:pt>
                <c:pt idx="16">
                  <c:v>1.7</c:v>
                </c:pt>
                <c:pt idx="17">
                  <c:v>1.8</c:v>
                </c:pt>
                <c:pt idx="18">
                  <c:v>1.9</c:v>
                </c:pt>
                <c:pt idx="19">
                  <c:v>2</c:v>
                </c:pt>
                <c:pt idx="20">
                  <c:v>2.1</c:v>
                </c:pt>
                <c:pt idx="21">
                  <c:v>2.2000000000000002</c:v>
                </c:pt>
                <c:pt idx="22">
                  <c:v>2.2999999999999998</c:v>
                </c:pt>
                <c:pt idx="23">
                  <c:v>2.4</c:v>
                </c:pt>
                <c:pt idx="24">
                  <c:v>2.5</c:v>
                </c:pt>
                <c:pt idx="25">
                  <c:v>2.6</c:v>
                </c:pt>
                <c:pt idx="26">
                  <c:v>2.7</c:v>
                </c:pt>
                <c:pt idx="27">
                  <c:v>2.8</c:v>
                </c:pt>
                <c:pt idx="28">
                  <c:v>2.9</c:v>
                </c:pt>
                <c:pt idx="29">
                  <c:v>3</c:v>
                </c:pt>
                <c:pt idx="30">
                  <c:v>3.1</c:v>
                </c:pt>
                <c:pt idx="31">
                  <c:v>3.2</c:v>
                </c:pt>
                <c:pt idx="32">
                  <c:v>3.3</c:v>
                </c:pt>
                <c:pt idx="33">
                  <c:v>3.4</c:v>
                </c:pt>
                <c:pt idx="34">
                  <c:v>3.5</c:v>
                </c:pt>
                <c:pt idx="35">
                  <c:v>3.6</c:v>
                </c:pt>
                <c:pt idx="36">
                  <c:v>3.7</c:v>
                </c:pt>
                <c:pt idx="37">
                  <c:v>3.8</c:v>
                </c:pt>
                <c:pt idx="38">
                  <c:v>3.9</c:v>
                </c:pt>
                <c:pt idx="39">
                  <c:v>4</c:v>
                </c:pt>
                <c:pt idx="40">
                  <c:v>4.0999999999999996</c:v>
                </c:pt>
                <c:pt idx="41">
                  <c:v>4.2</c:v>
                </c:pt>
                <c:pt idx="42">
                  <c:v>4.3</c:v>
                </c:pt>
                <c:pt idx="43">
                  <c:v>4.4000000000000004</c:v>
                </c:pt>
                <c:pt idx="44">
                  <c:v>4.5</c:v>
                </c:pt>
                <c:pt idx="45">
                  <c:v>4.5999999999999996</c:v>
                </c:pt>
                <c:pt idx="46">
                  <c:v>4.7</c:v>
                </c:pt>
                <c:pt idx="47">
                  <c:v>4.8</c:v>
                </c:pt>
                <c:pt idx="48">
                  <c:v>4.9000000000000004</c:v>
                </c:pt>
                <c:pt idx="49">
                  <c:v>5</c:v>
                </c:pt>
                <c:pt idx="50">
                  <c:v>5.0999999999999996</c:v>
                </c:pt>
                <c:pt idx="51">
                  <c:v>5.2</c:v>
                </c:pt>
                <c:pt idx="52">
                  <c:v>5.3</c:v>
                </c:pt>
                <c:pt idx="53">
                  <c:v>5.4</c:v>
                </c:pt>
                <c:pt idx="54">
                  <c:v>5.5</c:v>
                </c:pt>
                <c:pt idx="55">
                  <c:v>5.6</c:v>
                </c:pt>
                <c:pt idx="56">
                  <c:v>5.7</c:v>
                </c:pt>
                <c:pt idx="57">
                  <c:v>5.8</c:v>
                </c:pt>
                <c:pt idx="58">
                  <c:v>5.9</c:v>
                </c:pt>
                <c:pt idx="59">
                  <c:v>6</c:v>
                </c:pt>
                <c:pt idx="60">
                  <c:v>6.1</c:v>
                </c:pt>
                <c:pt idx="61">
                  <c:v>6.2</c:v>
                </c:pt>
                <c:pt idx="62">
                  <c:v>6.3</c:v>
                </c:pt>
                <c:pt idx="63">
                  <c:v>6.4</c:v>
                </c:pt>
                <c:pt idx="64">
                  <c:v>6.5</c:v>
                </c:pt>
                <c:pt idx="65">
                  <c:v>6.6</c:v>
                </c:pt>
                <c:pt idx="66">
                  <c:v>6.7</c:v>
                </c:pt>
                <c:pt idx="67">
                  <c:v>6.8</c:v>
                </c:pt>
                <c:pt idx="68">
                  <c:v>6.9</c:v>
                </c:pt>
                <c:pt idx="69">
                  <c:v>7</c:v>
                </c:pt>
                <c:pt idx="70">
                  <c:v>7.1</c:v>
                </c:pt>
                <c:pt idx="71">
                  <c:v>7.2</c:v>
                </c:pt>
                <c:pt idx="72">
                  <c:v>7.3</c:v>
                </c:pt>
                <c:pt idx="73">
                  <c:v>7.4</c:v>
                </c:pt>
                <c:pt idx="74">
                  <c:v>7.5</c:v>
                </c:pt>
                <c:pt idx="75">
                  <c:v>7.6</c:v>
                </c:pt>
                <c:pt idx="76">
                  <c:v>7.7</c:v>
                </c:pt>
                <c:pt idx="77">
                  <c:v>7.8</c:v>
                </c:pt>
                <c:pt idx="78">
                  <c:v>7.9</c:v>
                </c:pt>
                <c:pt idx="79">
                  <c:v>8</c:v>
                </c:pt>
                <c:pt idx="80">
                  <c:v>8.1</c:v>
                </c:pt>
                <c:pt idx="81">
                  <c:v>8.1999999999999993</c:v>
                </c:pt>
                <c:pt idx="82">
                  <c:v>8.3000000000000007</c:v>
                </c:pt>
                <c:pt idx="83">
                  <c:v>8.4</c:v>
                </c:pt>
                <c:pt idx="84">
                  <c:v>8.5</c:v>
                </c:pt>
                <c:pt idx="85">
                  <c:v>8.6</c:v>
                </c:pt>
                <c:pt idx="86">
                  <c:v>8.6999999999999993</c:v>
                </c:pt>
                <c:pt idx="87">
                  <c:v>8.8000000000000007</c:v>
                </c:pt>
                <c:pt idx="88">
                  <c:v>8.9</c:v>
                </c:pt>
                <c:pt idx="89">
                  <c:v>9</c:v>
                </c:pt>
                <c:pt idx="90">
                  <c:v>9.1</c:v>
                </c:pt>
                <c:pt idx="91">
                  <c:v>9.1999999999999993</c:v>
                </c:pt>
                <c:pt idx="92">
                  <c:v>9.3000000000000007</c:v>
                </c:pt>
                <c:pt idx="93">
                  <c:v>9.4</c:v>
                </c:pt>
                <c:pt idx="94">
                  <c:v>9.5</c:v>
                </c:pt>
                <c:pt idx="95">
                  <c:v>9.6</c:v>
                </c:pt>
                <c:pt idx="96">
                  <c:v>9.6999999999999993</c:v>
                </c:pt>
                <c:pt idx="97">
                  <c:v>9.8000000000000007</c:v>
                </c:pt>
                <c:pt idx="98">
                  <c:v>9.9</c:v>
                </c:pt>
                <c:pt idx="99">
                  <c:v>10</c:v>
                </c:pt>
                <c:pt idx="100">
                  <c:v>10.1</c:v>
                </c:pt>
                <c:pt idx="101">
                  <c:v>10.199999999999999</c:v>
                </c:pt>
                <c:pt idx="102">
                  <c:v>10.3</c:v>
                </c:pt>
                <c:pt idx="103">
                  <c:v>10.4</c:v>
                </c:pt>
                <c:pt idx="104">
                  <c:v>10.5</c:v>
                </c:pt>
                <c:pt idx="105">
                  <c:v>10.6</c:v>
                </c:pt>
                <c:pt idx="106">
                  <c:v>10.7</c:v>
                </c:pt>
                <c:pt idx="107">
                  <c:v>10.8</c:v>
                </c:pt>
                <c:pt idx="108">
                  <c:v>10.9</c:v>
                </c:pt>
                <c:pt idx="109">
                  <c:v>11</c:v>
                </c:pt>
                <c:pt idx="110">
                  <c:v>11.1</c:v>
                </c:pt>
                <c:pt idx="111">
                  <c:v>11.2</c:v>
                </c:pt>
                <c:pt idx="112">
                  <c:v>11.3</c:v>
                </c:pt>
                <c:pt idx="113">
                  <c:v>11.4</c:v>
                </c:pt>
                <c:pt idx="114">
                  <c:v>11.5</c:v>
                </c:pt>
                <c:pt idx="115">
                  <c:v>11.6</c:v>
                </c:pt>
                <c:pt idx="116">
                  <c:v>11.7</c:v>
                </c:pt>
                <c:pt idx="117">
                  <c:v>11.8</c:v>
                </c:pt>
                <c:pt idx="118">
                  <c:v>11.9</c:v>
                </c:pt>
                <c:pt idx="119">
                  <c:v>12</c:v>
                </c:pt>
                <c:pt idx="120">
                  <c:v>12.1</c:v>
                </c:pt>
                <c:pt idx="121">
                  <c:v>12.2</c:v>
                </c:pt>
                <c:pt idx="122">
                  <c:v>12.3</c:v>
                </c:pt>
                <c:pt idx="123">
                  <c:v>12.4</c:v>
                </c:pt>
                <c:pt idx="124">
                  <c:v>12.5</c:v>
                </c:pt>
                <c:pt idx="125">
                  <c:v>12.6</c:v>
                </c:pt>
                <c:pt idx="126">
                  <c:v>12.7</c:v>
                </c:pt>
                <c:pt idx="127">
                  <c:v>12.8</c:v>
                </c:pt>
                <c:pt idx="128">
                  <c:v>12.9</c:v>
                </c:pt>
                <c:pt idx="129">
                  <c:v>13</c:v>
                </c:pt>
                <c:pt idx="130">
                  <c:v>13.1</c:v>
                </c:pt>
                <c:pt idx="131">
                  <c:v>13.2</c:v>
                </c:pt>
                <c:pt idx="132">
                  <c:v>13.3</c:v>
                </c:pt>
                <c:pt idx="133">
                  <c:v>13.4</c:v>
                </c:pt>
                <c:pt idx="134">
                  <c:v>13.5</c:v>
                </c:pt>
                <c:pt idx="135">
                  <c:v>13.6</c:v>
                </c:pt>
                <c:pt idx="136">
                  <c:v>13.7</c:v>
                </c:pt>
                <c:pt idx="137">
                  <c:v>13.8</c:v>
                </c:pt>
                <c:pt idx="138">
                  <c:v>13.9</c:v>
                </c:pt>
                <c:pt idx="139">
                  <c:v>14</c:v>
                </c:pt>
                <c:pt idx="140">
                  <c:v>14.1</c:v>
                </c:pt>
                <c:pt idx="141">
                  <c:v>14.2</c:v>
                </c:pt>
                <c:pt idx="142">
                  <c:v>14.3</c:v>
                </c:pt>
                <c:pt idx="143">
                  <c:v>14.4</c:v>
                </c:pt>
                <c:pt idx="144">
                  <c:v>14.5</c:v>
                </c:pt>
                <c:pt idx="145">
                  <c:v>14.6</c:v>
                </c:pt>
                <c:pt idx="146">
                  <c:v>14.7</c:v>
                </c:pt>
                <c:pt idx="147">
                  <c:v>14.8</c:v>
                </c:pt>
                <c:pt idx="148">
                  <c:v>14.9</c:v>
                </c:pt>
                <c:pt idx="149">
                  <c:v>15</c:v>
                </c:pt>
                <c:pt idx="150">
                  <c:v>15.1</c:v>
                </c:pt>
                <c:pt idx="151">
                  <c:v>15.2</c:v>
                </c:pt>
                <c:pt idx="152">
                  <c:v>15.3</c:v>
                </c:pt>
                <c:pt idx="153">
                  <c:v>15.4</c:v>
                </c:pt>
                <c:pt idx="154">
                  <c:v>15.5</c:v>
                </c:pt>
                <c:pt idx="155">
                  <c:v>15.6</c:v>
                </c:pt>
                <c:pt idx="156">
                  <c:v>15.7</c:v>
                </c:pt>
                <c:pt idx="157">
                  <c:v>15.8</c:v>
                </c:pt>
                <c:pt idx="158">
                  <c:v>15.9</c:v>
                </c:pt>
                <c:pt idx="159">
                  <c:v>16</c:v>
                </c:pt>
                <c:pt idx="160">
                  <c:v>16.100000000000001</c:v>
                </c:pt>
                <c:pt idx="161">
                  <c:v>16.2</c:v>
                </c:pt>
                <c:pt idx="162">
                  <c:v>16.3</c:v>
                </c:pt>
                <c:pt idx="163">
                  <c:v>16.399999999999999</c:v>
                </c:pt>
                <c:pt idx="164">
                  <c:v>16.5</c:v>
                </c:pt>
                <c:pt idx="165">
                  <c:v>16.600000000000001</c:v>
                </c:pt>
                <c:pt idx="166">
                  <c:v>16.7</c:v>
                </c:pt>
                <c:pt idx="167">
                  <c:v>16.8</c:v>
                </c:pt>
                <c:pt idx="168">
                  <c:v>16.899999999999999</c:v>
                </c:pt>
                <c:pt idx="169">
                  <c:v>17</c:v>
                </c:pt>
                <c:pt idx="170">
                  <c:v>17.100000000000001</c:v>
                </c:pt>
                <c:pt idx="171">
                  <c:v>17.2</c:v>
                </c:pt>
                <c:pt idx="172">
                  <c:v>17.3</c:v>
                </c:pt>
                <c:pt idx="173">
                  <c:v>17.399999999999999</c:v>
                </c:pt>
                <c:pt idx="174">
                  <c:v>17.5</c:v>
                </c:pt>
                <c:pt idx="175">
                  <c:v>17.600000000000001</c:v>
                </c:pt>
                <c:pt idx="176">
                  <c:v>17.7</c:v>
                </c:pt>
                <c:pt idx="177">
                  <c:v>17.8</c:v>
                </c:pt>
                <c:pt idx="178">
                  <c:v>17.899999999999999</c:v>
                </c:pt>
                <c:pt idx="179">
                  <c:v>18</c:v>
                </c:pt>
                <c:pt idx="180">
                  <c:v>18.100000000000001</c:v>
                </c:pt>
                <c:pt idx="181">
                  <c:v>18.2</c:v>
                </c:pt>
                <c:pt idx="182">
                  <c:v>18.3</c:v>
                </c:pt>
                <c:pt idx="183">
                  <c:v>18.399999999999999</c:v>
                </c:pt>
                <c:pt idx="184">
                  <c:v>18.5</c:v>
                </c:pt>
                <c:pt idx="185">
                  <c:v>18.600000000000001</c:v>
                </c:pt>
                <c:pt idx="186">
                  <c:v>18.7</c:v>
                </c:pt>
                <c:pt idx="187">
                  <c:v>18.8</c:v>
                </c:pt>
                <c:pt idx="188">
                  <c:v>18.899999999999999</c:v>
                </c:pt>
                <c:pt idx="189">
                  <c:v>19</c:v>
                </c:pt>
                <c:pt idx="190">
                  <c:v>19.100000000000001</c:v>
                </c:pt>
                <c:pt idx="191">
                  <c:v>19.2</c:v>
                </c:pt>
                <c:pt idx="192">
                  <c:v>19.3</c:v>
                </c:pt>
                <c:pt idx="193">
                  <c:v>19.399999999999999</c:v>
                </c:pt>
                <c:pt idx="194">
                  <c:v>19.5</c:v>
                </c:pt>
                <c:pt idx="195">
                  <c:v>19.600000000000001</c:v>
                </c:pt>
                <c:pt idx="196">
                  <c:v>19.7</c:v>
                </c:pt>
                <c:pt idx="197">
                  <c:v>19.8</c:v>
                </c:pt>
                <c:pt idx="198">
                  <c:v>19.899999999999999</c:v>
                </c:pt>
                <c:pt idx="199">
                  <c:v>20</c:v>
                </c:pt>
                <c:pt idx="200">
                  <c:v>20.100000000000001</c:v>
                </c:pt>
                <c:pt idx="201">
                  <c:v>20.2</c:v>
                </c:pt>
                <c:pt idx="202">
                  <c:v>20.3</c:v>
                </c:pt>
                <c:pt idx="203">
                  <c:v>20.399999999999999</c:v>
                </c:pt>
                <c:pt idx="204">
                  <c:v>20.5</c:v>
                </c:pt>
                <c:pt idx="205">
                  <c:v>20.6</c:v>
                </c:pt>
                <c:pt idx="206">
                  <c:v>20.7</c:v>
                </c:pt>
                <c:pt idx="207">
                  <c:v>20.8</c:v>
                </c:pt>
                <c:pt idx="208">
                  <c:v>20.9</c:v>
                </c:pt>
                <c:pt idx="209">
                  <c:v>21</c:v>
                </c:pt>
                <c:pt idx="210">
                  <c:v>21.1</c:v>
                </c:pt>
                <c:pt idx="211">
                  <c:v>21.2</c:v>
                </c:pt>
                <c:pt idx="212">
                  <c:v>21.3</c:v>
                </c:pt>
                <c:pt idx="213">
                  <c:v>21.4</c:v>
                </c:pt>
                <c:pt idx="214">
                  <c:v>21.5</c:v>
                </c:pt>
                <c:pt idx="215">
                  <c:v>21.6</c:v>
                </c:pt>
                <c:pt idx="216">
                  <c:v>21.7</c:v>
                </c:pt>
                <c:pt idx="217">
                  <c:v>21.8</c:v>
                </c:pt>
                <c:pt idx="218">
                  <c:v>21.9</c:v>
                </c:pt>
                <c:pt idx="219">
                  <c:v>22</c:v>
                </c:pt>
                <c:pt idx="220">
                  <c:v>22.1</c:v>
                </c:pt>
                <c:pt idx="221">
                  <c:v>22.2</c:v>
                </c:pt>
                <c:pt idx="222">
                  <c:v>22.3</c:v>
                </c:pt>
                <c:pt idx="223">
                  <c:v>22.4</c:v>
                </c:pt>
                <c:pt idx="224">
                  <c:v>22.5</c:v>
                </c:pt>
                <c:pt idx="225">
                  <c:v>22.6</c:v>
                </c:pt>
                <c:pt idx="226">
                  <c:v>22.7</c:v>
                </c:pt>
                <c:pt idx="227">
                  <c:v>22.8</c:v>
                </c:pt>
                <c:pt idx="228">
                  <c:v>22.9</c:v>
                </c:pt>
                <c:pt idx="229">
                  <c:v>23</c:v>
                </c:pt>
                <c:pt idx="230">
                  <c:v>23.1</c:v>
                </c:pt>
                <c:pt idx="231">
                  <c:v>23.2</c:v>
                </c:pt>
                <c:pt idx="232">
                  <c:v>23.3</c:v>
                </c:pt>
                <c:pt idx="233">
                  <c:v>23.4</c:v>
                </c:pt>
                <c:pt idx="234">
                  <c:v>23.5</c:v>
                </c:pt>
                <c:pt idx="235">
                  <c:v>23.6</c:v>
                </c:pt>
                <c:pt idx="236">
                  <c:v>23.7</c:v>
                </c:pt>
                <c:pt idx="237">
                  <c:v>23.8</c:v>
                </c:pt>
                <c:pt idx="238">
                  <c:v>23.9</c:v>
                </c:pt>
                <c:pt idx="239">
                  <c:v>24</c:v>
                </c:pt>
                <c:pt idx="240">
                  <c:v>24.1</c:v>
                </c:pt>
                <c:pt idx="241">
                  <c:v>24.2</c:v>
                </c:pt>
                <c:pt idx="242">
                  <c:v>24.3</c:v>
                </c:pt>
                <c:pt idx="243">
                  <c:v>24.4</c:v>
                </c:pt>
                <c:pt idx="244">
                  <c:v>24.5</c:v>
                </c:pt>
                <c:pt idx="245">
                  <c:v>24.6</c:v>
                </c:pt>
                <c:pt idx="246">
                  <c:v>24.7</c:v>
                </c:pt>
                <c:pt idx="247">
                  <c:v>24.8</c:v>
                </c:pt>
                <c:pt idx="248">
                  <c:v>24.9</c:v>
                </c:pt>
                <c:pt idx="249">
                  <c:v>25</c:v>
                </c:pt>
                <c:pt idx="250">
                  <c:v>25.1</c:v>
                </c:pt>
                <c:pt idx="251">
                  <c:v>25.2</c:v>
                </c:pt>
                <c:pt idx="252">
                  <c:v>25.3</c:v>
                </c:pt>
                <c:pt idx="253">
                  <c:v>25.4</c:v>
                </c:pt>
                <c:pt idx="254">
                  <c:v>25.5</c:v>
                </c:pt>
                <c:pt idx="255">
                  <c:v>25.6</c:v>
                </c:pt>
                <c:pt idx="256">
                  <c:v>25.7</c:v>
                </c:pt>
                <c:pt idx="257">
                  <c:v>25.8</c:v>
                </c:pt>
                <c:pt idx="258">
                  <c:v>25.9</c:v>
                </c:pt>
                <c:pt idx="259">
                  <c:v>26</c:v>
                </c:pt>
                <c:pt idx="260">
                  <c:v>26.1</c:v>
                </c:pt>
                <c:pt idx="261">
                  <c:v>26.2</c:v>
                </c:pt>
                <c:pt idx="262">
                  <c:v>26.3</c:v>
                </c:pt>
                <c:pt idx="263">
                  <c:v>26.4</c:v>
                </c:pt>
                <c:pt idx="264">
                  <c:v>26.5</c:v>
                </c:pt>
                <c:pt idx="265">
                  <c:v>26.6</c:v>
                </c:pt>
                <c:pt idx="266">
                  <c:v>26.7</c:v>
                </c:pt>
                <c:pt idx="267">
                  <c:v>26.8</c:v>
                </c:pt>
                <c:pt idx="268">
                  <c:v>26.9</c:v>
                </c:pt>
                <c:pt idx="269">
                  <c:v>27</c:v>
                </c:pt>
                <c:pt idx="270">
                  <c:v>27.1</c:v>
                </c:pt>
                <c:pt idx="271">
                  <c:v>27.2</c:v>
                </c:pt>
                <c:pt idx="272">
                  <c:v>27.3</c:v>
                </c:pt>
                <c:pt idx="273">
                  <c:v>27.4</c:v>
                </c:pt>
                <c:pt idx="274">
                  <c:v>27.5</c:v>
                </c:pt>
                <c:pt idx="275">
                  <c:v>27.6</c:v>
                </c:pt>
                <c:pt idx="276">
                  <c:v>27.7</c:v>
                </c:pt>
                <c:pt idx="277">
                  <c:v>27.8</c:v>
                </c:pt>
                <c:pt idx="278">
                  <c:v>27.9</c:v>
                </c:pt>
                <c:pt idx="279">
                  <c:v>28</c:v>
                </c:pt>
                <c:pt idx="280">
                  <c:v>28.1</c:v>
                </c:pt>
                <c:pt idx="281">
                  <c:v>28.2</c:v>
                </c:pt>
                <c:pt idx="282">
                  <c:v>28.3</c:v>
                </c:pt>
                <c:pt idx="283">
                  <c:v>28.4</c:v>
                </c:pt>
                <c:pt idx="284">
                  <c:v>28.5</c:v>
                </c:pt>
                <c:pt idx="285">
                  <c:v>28.6</c:v>
                </c:pt>
                <c:pt idx="286">
                  <c:v>28.7</c:v>
                </c:pt>
                <c:pt idx="287">
                  <c:v>28.8</c:v>
                </c:pt>
                <c:pt idx="288">
                  <c:v>28.9</c:v>
                </c:pt>
                <c:pt idx="289">
                  <c:v>29</c:v>
                </c:pt>
                <c:pt idx="290">
                  <c:v>29.1</c:v>
                </c:pt>
                <c:pt idx="291">
                  <c:v>29.2</c:v>
                </c:pt>
                <c:pt idx="292">
                  <c:v>29.3</c:v>
                </c:pt>
                <c:pt idx="293">
                  <c:v>29.4</c:v>
                </c:pt>
                <c:pt idx="294">
                  <c:v>29.5</c:v>
                </c:pt>
                <c:pt idx="295">
                  <c:v>29.6</c:v>
                </c:pt>
                <c:pt idx="296">
                  <c:v>29.7</c:v>
                </c:pt>
                <c:pt idx="297">
                  <c:v>29.8</c:v>
                </c:pt>
                <c:pt idx="298">
                  <c:v>29.9</c:v>
                </c:pt>
                <c:pt idx="299">
                  <c:v>30</c:v>
                </c:pt>
                <c:pt idx="300">
                  <c:v>30.1</c:v>
                </c:pt>
                <c:pt idx="301">
                  <c:v>30.2</c:v>
                </c:pt>
                <c:pt idx="302">
                  <c:v>30.3</c:v>
                </c:pt>
                <c:pt idx="303">
                  <c:v>30.4</c:v>
                </c:pt>
                <c:pt idx="304">
                  <c:v>30.5</c:v>
                </c:pt>
                <c:pt idx="305">
                  <c:v>30.6</c:v>
                </c:pt>
                <c:pt idx="306">
                  <c:v>30.7</c:v>
                </c:pt>
                <c:pt idx="307">
                  <c:v>30.8</c:v>
                </c:pt>
                <c:pt idx="308">
                  <c:v>30.9</c:v>
                </c:pt>
                <c:pt idx="309">
                  <c:v>31</c:v>
                </c:pt>
                <c:pt idx="310">
                  <c:v>31.1</c:v>
                </c:pt>
                <c:pt idx="311">
                  <c:v>31.2</c:v>
                </c:pt>
                <c:pt idx="312">
                  <c:v>31.3</c:v>
                </c:pt>
                <c:pt idx="313">
                  <c:v>31.4</c:v>
                </c:pt>
                <c:pt idx="314">
                  <c:v>31.5</c:v>
                </c:pt>
                <c:pt idx="315">
                  <c:v>31.6</c:v>
                </c:pt>
                <c:pt idx="316">
                  <c:v>31.7</c:v>
                </c:pt>
                <c:pt idx="317">
                  <c:v>31.8</c:v>
                </c:pt>
                <c:pt idx="318">
                  <c:v>31.9</c:v>
                </c:pt>
                <c:pt idx="319">
                  <c:v>32</c:v>
                </c:pt>
                <c:pt idx="320">
                  <c:v>32.1</c:v>
                </c:pt>
                <c:pt idx="321">
                  <c:v>32.200000000000003</c:v>
                </c:pt>
                <c:pt idx="322">
                  <c:v>32.299999999999997</c:v>
                </c:pt>
                <c:pt idx="323">
                  <c:v>32.4</c:v>
                </c:pt>
                <c:pt idx="324">
                  <c:v>32.5</c:v>
                </c:pt>
                <c:pt idx="325">
                  <c:v>32.6</c:v>
                </c:pt>
                <c:pt idx="326">
                  <c:v>32.700000000000003</c:v>
                </c:pt>
                <c:pt idx="327">
                  <c:v>32.799999999999997</c:v>
                </c:pt>
                <c:pt idx="328">
                  <c:v>32.9</c:v>
                </c:pt>
                <c:pt idx="329">
                  <c:v>33</c:v>
                </c:pt>
                <c:pt idx="330">
                  <c:v>33.1</c:v>
                </c:pt>
                <c:pt idx="331">
                  <c:v>33.200000000000003</c:v>
                </c:pt>
                <c:pt idx="332">
                  <c:v>33.299999999999997</c:v>
                </c:pt>
                <c:pt idx="333">
                  <c:v>33.4</c:v>
                </c:pt>
                <c:pt idx="334">
                  <c:v>33.5</c:v>
                </c:pt>
                <c:pt idx="335">
                  <c:v>33.6</c:v>
                </c:pt>
                <c:pt idx="336">
                  <c:v>33.700000000000003</c:v>
                </c:pt>
                <c:pt idx="337">
                  <c:v>33.799999999999997</c:v>
                </c:pt>
                <c:pt idx="338">
                  <c:v>33.9</c:v>
                </c:pt>
                <c:pt idx="339">
                  <c:v>34</c:v>
                </c:pt>
                <c:pt idx="340">
                  <c:v>34.1</c:v>
                </c:pt>
                <c:pt idx="341">
                  <c:v>34.200000000000003</c:v>
                </c:pt>
                <c:pt idx="342">
                  <c:v>34.299999999999997</c:v>
                </c:pt>
                <c:pt idx="343">
                  <c:v>34.4</c:v>
                </c:pt>
                <c:pt idx="344">
                  <c:v>34.5</c:v>
                </c:pt>
                <c:pt idx="345">
                  <c:v>34.6</c:v>
                </c:pt>
                <c:pt idx="346">
                  <c:v>34.700000000000003</c:v>
                </c:pt>
                <c:pt idx="347">
                  <c:v>34.799999999999997</c:v>
                </c:pt>
                <c:pt idx="348">
                  <c:v>34.9</c:v>
                </c:pt>
                <c:pt idx="349">
                  <c:v>35</c:v>
                </c:pt>
                <c:pt idx="350">
                  <c:v>35.1</c:v>
                </c:pt>
                <c:pt idx="351">
                  <c:v>35.200000000000003</c:v>
                </c:pt>
                <c:pt idx="352">
                  <c:v>35.299999999999997</c:v>
                </c:pt>
                <c:pt idx="353">
                  <c:v>35.4</c:v>
                </c:pt>
                <c:pt idx="354">
                  <c:v>35.5</c:v>
                </c:pt>
                <c:pt idx="355">
                  <c:v>35.6</c:v>
                </c:pt>
                <c:pt idx="356">
                  <c:v>35.700000000000003</c:v>
                </c:pt>
                <c:pt idx="357">
                  <c:v>35.799999999999997</c:v>
                </c:pt>
                <c:pt idx="358">
                  <c:v>35.9</c:v>
                </c:pt>
                <c:pt idx="359">
                  <c:v>36</c:v>
                </c:pt>
                <c:pt idx="360">
                  <c:v>36.1</c:v>
                </c:pt>
                <c:pt idx="361">
                  <c:v>36.200000000000003</c:v>
                </c:pt>
                <c:pt idx="362">
                  <c:v>36.299999999999997</c:v>
                </c:pt>
                <c:pt idx="363">
                  <c:v>36.4</c:v>
                </c:pt>
                <c:pt idx="364">
                  <c:v>36.5</c:v>
                </c:pt>
                <c:pt idx="365">
                  <c:v>36.6</c:v>
                </c:pt>
                <c:pt idx="366">
                  <c:v>36.700000000000003</c:v>
                </c:pt>
                <c:pt idx="367">
                  <c:v>36.799999999999997</c:v>
                </c:pt>
                <c:pt idx="368">
                  <c:v>36.9</c:v>
                </c:pt>
                <c:pt idx="369">
                  <c:v>37</c:v>
                </c:pt>
                <c:pt idx="370">
                  <c:v>37.1</c:v>
                </c:pt>
                <c:pt idx="371">
                  <c:v>37.200000000000003</c:v>
                </c:pt>
                <c:pt idx="372">
                  <c:v>37.299999999999997</c:v>
                </c:pt>
                <c:pt idx="373">
                  <c:v>37.4</c:v>
                </c:pt>
                <c:pt idx="374">
                  <c:v>37.5</c:v>
                </c:pt>
                <c:pt idx="375">
                  <c:v>37.6</c:v>
                </c:pt>
                <c:pt idx="376">
                  <c:v>37.700000000000003</c:v>
                </c:pt>
                <c:pt idx="377">
                  <c:v>37.799999999999997</c:v>
                </c:pt>
                <c:pt idx="378">
                  <c:v>37.9</c:v>
                </c:pt>
                <c:pt idx="379">
                  <c:v>38</c:v>
                </c:pt>
                <c:pt idx="380">
                  <c:v>38.1</c:v>
                </c:pt>
                <c:pt idx="381">
                  <c:v>38.200000000000003</c:v>
                </c:pt>
                <c:pt idx="382">
                  <c:v>38.299999999999997</c:v>
                </c:pt>
                <c:pt idx="383">
                  <c:v>38.4</c:v>
                </c:pt>
                <c:pt idx="384">
                  <c:v>38.5</c:v>
                </c:pt>
                <c:pt idx="385">
                  <c:v>38.6</c:v>
                </c:pt>
                <c:pt idx="386">
                  <c:v>38.700000000000003</c:v>
                </c:pt>
                <c:pt idx="387">
                  <c:v>38.799999999999997</c:v>
                </c:pt>
                <c:pt idx="388">
                  <c:v>38.9</c:v>
                </c:pt>
                <c:pt idx="389">
                  <c:v>39</c:v>
                </c:pt>
                <c:pt idx="390">
                  <c:v>39.1</c:v>
                </c:pt>
                <c:pt idx="391">
                  <c:v>39.200000000000003</c:v>
                </c:pt>
                <c:pt idx="392">
                  <c:v>39.299999999999997</c:v>
                </c:pt>
                <c:pt idx="393">
                  <c:v>39.4</c:v>
                </c:pt>
                <c:pt idx="394">
                  <c:v>39.5</c:v>
                </c:pt>
                <c:pt idx="395">
                  <c:v>39.6</c:v>
                </c:pt>
                <c:pt idx="396">
                  <c:v>39.700000000000003</c:v>
                </c:pt>
                <c:pt idx="397">
                  <c:v>39.799999999999997</c:v>
                </c:pt>
                <c:pt idx="398">
                  <c:v>39.9</c:v>
                </c:pt>
                <c:pt idx="399">
                  <c:v>40</c:v>
                </c:pt>
                <c:pt idx="400">
                  <c:v>40.1</c:v>
                </c:pt>
                <c:pt idx="401">
                  <c:v>40.200000000000003</c:v>
                </c:pt>
                <c:pt idx="402">
                  <c:v>40.299999999999997</c:v>
                </c:pt>
                <c:pt idx="403">
                  <c:v>40.4</c:v>
                </c:pt>
                <c:pt idx="404">
                  <c:v>40.5</c:v>
                </c:pt>
                <c:pt idx="405">
                  <c:v>40.6</c:v>
                </c:pt>
                <c:pt idx="406">
                  <c:v>40.700000000000003</c:v>
                </c:pt>
                <c:pt idx="407">
                  <c:v>40.799999999999997</c:v>
                </c:pt>
                <c:pt idx="408">
                  <c:v>40.9</c:v>
                </c:pt>
                <c:pt idx="409">
                  <c:v>41</c:v>
                </c:pt>
                <c:pt idx="410">
                  <c:v>41.1</c:v>
                </c:pt>
                <c:pt idx="411">
                  <c:v>41.2</c:v>
                </c:pt>
                <c:pt idx="412">
                  <c:v>41.3</c:v>
                </c:pt>
                <c:pt idx="413">
                  <c:v>41.4</c:v>
                </c:pt>
                <c:pt idx="414">
                  <c:v>41.5</c:v>
                </c:pt>
                <c:pt idx="415">
                  <c:v>41.6</c:v>
                </c:pt>
                <c:pt idx="416">
                  <c:v>41.7</c:v>
                </c:pt>
                <c:pt idx="417">
                  <c:v>41.8</c:v>
                </c:pt>
                <c:pt idx="418">
                  <c:v>41.9</c:v>
                </c:pt>
                <c:pt idx="419">
                  <c:v>42</c:v>
                </c:pt>
                <c:pt idx="420">
                  <c:v>42.1</c:v>
                </c:pt>
                <c:pt idx="421">
                  <c:v>42.2</c:v>
                </c:pt>
                <c:pt idx="422">
                  <c:v>42.3</c:v>
                </c:pt>
                <c:pt idx="423">
                  <c:v>42.4</c:v>
                </c:pt>
                <c:pt idx="424">
                  <c:v>42.5</c:v>
                </c:pt>
                <c:pt idx="425">
                  <c:v>42.6</c:v>
                </c:pt>
                <c:pt idx="426">
                  <c:v>42.7</c:v>
                </c:pt>
                <c:pt idx="427">
                  <c:v>42.8</c:v>
                </c:pt>
                <c:pt idx="428">
                  <c:v>42.9</c:v>
                </c:pt>
                <c:pt idx="429">
                  <c:v>43</c:v>
                </c:pt>
                <c:pt idx="430">
                  <c:v>43.1</c:v>
                </c:pt>
                <c:pt idx="431">
                  <c:v>43.2</c:v>
                </c:pt>
                <c:pt idx="432">
                  <c:v>43.3</c:v>
                </c:pt>
                <c:pt idx="433">
                  <c:v>43.4</c:v>
                </c:pt>
                <c:pt idx="434">
                  <c:v>43.5</c:v>
                </c:pt>
                <c:pt idx="435">
                  <c:v>43.6</c:v>
                </c:pt>
                <c:pt idx="436">
                  <c:v>43.7</c:v>
                </c:pt>
                <c:pt idx="437">
                  <c:v>43.8</c:v>
                </c:pt>
                <c:pt idx="438">
                  <c:v>43.9</c:v>
                </c:pt>
                <c:pt idx="439">
                  <c:v>44</c:v>
                </c:pt>
                <c:pt idx="440">
                  <c:v>44.1</c:v>
                </c:pt>
                <c:pt idx="441">
                  <c:v>44.2</c:v>
                </c:pt>
                <c:pt idx="442">
                  <c:v>44.3</c:v>
                </c:pt>
                <c:pt idx="443">
                  <c:v>44.4</c:v>
                </c:pt>
                <c:pt idx="444">
                  <c:v>44.5</c:v>
                </c:pt>
                <c:pt idx="445">
                  <c:v>44.6</c:v>
                </c:pt>
                <c:pt idx="446">
                  <c:v>44.7</c:v>
                </c:pt>
                <c:pt idx="447">
                  <c:v>44.8</c:v>
                </c:pt>
                <c:pt idx="448">
                  <c:v>44.9</c:v>
                </c:pt>
                <c:pt idx="449">
                  <c:v>45</c:v>
                </c:pt>
                <c:pt idx="450">
                  <c:v>45.1</c:v>
                </c:pt>
                <c:pt idx="451">
                  <c:v>45.2</c:v>
                </c:pt>
                <c:pt idx="452">
                  <c:v>45.3</c:v>
                </c:pt>
                <c:pt idx="453">
                  <c:v>45.4</c:v>
                </c:pt>
                <c:pt idx="454">
                  <c:v>45.5</c:v>
                </c:pt>
                <c:pt idx="455">
                  <c:v>45.6</c:v>
                </c:pt>
                <c:pt idx="456">
                  <c:v>45.7</c:v>
                </c:pt>
                <c:pt idx="457">
                  <c:v>45.8</c:v>
                </c:pt>
                <c:pt idx="458">
                  <c:v>45.9</c:v>
                </c:pt>
                <c:pt idx="459">
                  <c:v>46</c:v>
                </c:pt>
                <c:pt idx="460">
                  <c:v>46.1</c:v>
                </c:pt>
                <c:pt idx="461">
                  <c:v>46.2</c:v>
                </c:pt>
                <c:pt idx="462">
                  <c:v>46.3</c:v>
                </c:pt>
                <c:pt idx="463">
                  <c:v>46.4</c:v>
                </c:pt>
                <c:pt idx="464">
                  <c:v>46.5</c:v>
                </c:pt>
                <c:pt idx="465">
                  <c:v>46.6</c:v>
                </c:pt>
                <c:pt idx="466">
                  <c:v>46.7</c:v>
                </c:pt>
                <c:pt idx="467">
                  <c:v>46.8</c:v>
                </c:pt>
                <c:pt idx="468">
                  <c:v>46.9</c:v>
                </c:pt>
                <c:pt idx="469">
                  <c:v>47</c:v>
                </c:pt>
                <c:pt idx="470">
                  <c:v>47.1</c:v>
                </c:pt>
                <c:pt idx="471">
                  <c:v>47.2</c:v>
                </c:pt>
                <c:pt idx="472">
                  <c:v>47.3</c:v>
                </c:pt>
                <c:pt idx="473">
                  <c:v>47.4</c:v>
                </c:pt>
                <c:pt idx="474">
                  <c:v>47.5</c:v>
                </c:pt>
                <c:pt idx="475">
                  <c:v>47.6</c:v>
                </c:pt>
                <c:pt idx="476">
                  <c:v>47.7</c:v>
                </c:pt>
                <c:pt idx="477">
                  <c:v>47.8</c:v>
                </c:pt>
                <c:pt idx="478">
                  <c:v>47.9</c:v>
                </c:pt>
                <c:pt idx="479">
                  <c:v>48</c:v>
                </c:pt>
                <c:pt idx="480">
                  <c:v>48.1</c:v>
                </c:pt>
                <c:pt idx="481">
                  <c:v>48.2</c:v>
                </c:pt>
                <c:pt idx="482">
                  <c:v>48.3</c:v>
                </c:pt>
                <c:pt idx="483">
                  <c:v>48.4</c:v>
                </c:pt>
                <c:pt idx="484">
                  <c:v>48.5</c:v>
                </c:pt>
                <c:pt idx="485">
                  <c:v>48.6</c:v>
                </c:pt>
                <c:pt idx="486">
                  <c:v>48.7</c:v>
                </c:pt>
                <c:pt idx="487">
                  <c:v>48.8</c:v>
                </c:pt>
                <c:pt idx="488">
                  <c:v>48.9</c:v>
                </c:pt>
                <c:pt idx="489">
                  <c:v>49</c:v>
                </c:pt>
                <c:pt idx="490">
                  <c:v>49.1</c:v>
                </c:pt>
                <c:pt idx="491">
                  <c:v>49.2</c:v>
                </c:pt>
                <c:pt idx="492">
                  <c:v>49.3</c:v>
                </c:pt>
                <c:pt idx="493">
                  <c:v>49.4</c:v>
                </c:pt>
                <c:pt idx="494">
                  <c:v>49.5</c:v>
                </c:pt>
                <c:pt idx="495">
                  <c:v>49.6</c:v>
                </c:pt>
                <c:pt idx="496">
                  <c:v>49.7</c:v>
                </c:pt>
                <c:pt idx="497">
                  <c:v>49.8</c:v>
                </c:pt>
                <c:pt idx="498">
                  <c:v>49.9</c:v>
                </c:pt>
                <c:pt idx="499">
                  <c:v>50</c:v>
                </c:pt>
              </c:numCache>
            </c:numRef>
          </c:xVal>
          <c:yVal>
            <c:numRef>
              <c:f>'SW 1005 Test Data'!$Q$2:$Q$501</c:f>
              <c:numCache>
                <c:formatCode>General</c:formatCode>
                <c:ptCount val="500"/>
                <c:pt idx="0">
                  <c:v>0.63900000000000001</c:v>
                </c:pt>
                <c:pt idx="1">
                  <c:v>0.66300000000000003</c:v>
                </c:pt>
                <c:pt idx="2">
                  <c:v>0.67300000000000004</c:v>
                </c:pt>
                <c:pt idx="3">
                  <c:v>0.93899999999999995</c:v>
                </c:pt>
                <c:pt idx="4">
                  <c:v>1.149</c:v>
                </c:pt>
                <c:pt idx="5">
                  <c:v>1.202</c:v>
                </c:pt>
                <c:pt idx="6">
                  <c:v>1.28</c:v>
                </c:pt>
                <c:pt idx="7">
                  <c:v>1.6679999999999999</c:v>
                </c:pt>
                <c:pt idx="8">
                  <c:v>1.881</c:v>
                </c:pt>
                <c:pt idx="9">
                  <c:v>1.923</c:v>
                </c:pt>
                <c:pt idx="10">
                  <c:v>2.1520000000000001</c:v>
                </c:pt>
                <c:pt idx="11">
                  <c:v>2.4460000000000002</c:v>
                </c:pt>
                <c:pt idx="12">
                  <c:v>2.577</c:v>
                </c:pt>
                <c:pt idx="13">
                  <c:v>2.72</c:v>
                </c:pt>
                <c:pt idx="14">
                  <c:v>3.1030000000000002</c:v>
                </c:pt>
                <c:pt idx="15">
                  <c:v>3.2719999999999998</c:v>
                </c:pt>
                <c:pt idx="16">
                  <c:v>3.585</c:v>
                </c:pt>
                <c:pt idx="17">
                  <c:v>3.851</c:v>
                </c:pt>
                <c:pt idx="18">
                  <c:v>4.0640000000000001</c:v>
                </c:pt>
                <c:pt idx="19">
                  <c:v>4.21</c:v>
                </c:pt>
                <c:pt idx="20">
                  <c:v>4.4160000000000004</c:v>
                </c:pt>
                <c:pt idx="21">
                  <c:v>4.726</c:v>
                </c:pt>
                <c:pt idx="22">
                  <c:v>5.1529999999999996</c:v>
                </c:pt>
                <c:pt idx="23">
                  <c:v>5.1529999999999996</c:v>
                </c:pt>
                <c:pt idx="24">
                  <c:v>5.4610000000000003</c:v>
                </c:pt>
                <c:pt idx="25">
                  <c:v>5.7939999999999996</c:v>
                </c:pt>
                <c:pt idx="26">
                  <c:v>5.86</c:v>
                </c:pt>
                <c:pt idx="27">
                  <c:v>5.87</c:v>
                </c:pt>
                <c:pt idx="28">
                  <c:v>6.093</c:v>
                </c:pt>
                <c:pt idx="29">
                  <c:v>5.9829999999999997</c:v>
                </c:pt>
                <c:pt idx="30">
                  <c:v>6.0860000000000003</c:v>
                </c:pt>
                <c:pt idx="31">
                  <c:v>6.39</c:v>
                </c:pt>
                <c:pt idx="32">
                  <c:v>6.59</c:v>
                </c:pt>
                <c:pt idx="33">
                  <c:v>6.7839999999999998</c:v>
                </c:pt>
                <c:pt idx="34">
                  <c:v>7.2089999999999996</c:v>
                </c:pt>
                <c:pt idx="35">
                  <c:v>7.444</c:v>
                </c:pt>
                <c:pt idx="36">
                  <c:v>7.2560000000000002</c:v>
                </c:pt>
                <c:pt idx="37">
                  <c:v>7.2560000000000002</c:v>
                </c:pt>
                <c:pt idx="38">
                  <c:v>8.0079999999999991</c:v>
                </c:pt>
                <c:pt idx="39">
                  <c:v>7.8120000000000003</c:v>
                </c:pt>
                <c:pt idx="40">
                  <c:v>7.88</c:v>
                </c:pt>
                <c:pt idx="41">
                  <c:v>7.68</c:v>
                </c:pt>
                <c:pt idx="42">
                  <c:v>7.827</c:v>
                </c:pt>
                <c:pt idx="43">
                  <c:v>8.3689999999999998</c:v>
                </c:pt>
                <c:pt idx="44">
                  <c:v>8.4819999999999993</c:v>
                </c:pt>
                <c:pt idx="45">
                  <c:v>7.9710000000000001</c:v>
                </c:pt>
                <c:pt idx="46">
                  <c:v>8.4109999999999996</c:v>
                </c:pt>
                <c:pt idx="47">
                  <c:v>8.9580000000000002</c:v>
                </c:pt>
                <c:pt idx="48">
                  <c:v>8.6010000000000009</c:v>
                </c:pt>
                <c:pt idx="49">
                  <c:v>8.8840000000000003</c:v>
                </c:pt>
                <c:pt idx="50">
                  <c:v>8.9830000000000005</c:v>
                </c:pt>
                <c:pt idx="51">
                  <c:v>9.5850000000000009</c:v>
                </c:pt>
                <c:pt idx="52">
                  <c:v>9.3650000000000002</c:v>
                </c:pt>
                <c:pt idx="53">
                  <c:v>9.4510000000000005</c:v>
                </c:pt>
                <c:pt idx="54">
                  <c:v>9.641</c:v>
                </c:pt>
                <c:pt idx="55">
                  <c:v>10.06</c:v>
                </c:pt>
                <c:pt idx="56">
                  <c:v>9.5470000000000006</c:v>
                </c:pt>
                <c:pt idx="57">
                  <c:v>9.7379999999999995</c:v>
                </c:pt>
                <c:pt idx="58">
                  <c:v>9.8829999999999991</c:v>
                </c:pt>
                <c:pt idx="59">
                  <c:v>10.045999999999999</c:v>
                </c:pt>
                <c:pt idx="60">
                  <c:v>10.154999999999999</c:v>
                </c:pt>
                <c:pt idx="61">
                  <c:v>10.385</c:v>
                </c:pt>
                <c:pt idx="62">
                  <c:v>10.513</c:v>
                </c:pt>
                <c:pt idx="63">
                  <c:v>10.589</c:v>
                </c:pt>
                <c:pt idx="64">
                  <c:v>10.422000000000001</c:v>
                </c:pt>
                <c:pt idx="65">
                  <c:v>10.67</c:v>
                </c:pt>
                <c:pt idx="66">
                  <c:v>10.776</c:v>
                </c:pt>
                <c:pt idx="67">
                  <c:v>10.79</c:v>
                </c:pt>
                <c:pt idx="68">
                  <c:v>10.792</c:v>
                </c:pt>
                <c:pt idx="69">
                  <c:v>10.615</c:v>
                </c:pt>
                <c:pt idx="70">
                  <c:v>10.86</c:v>
                </c:pt>
                <c:pt idx="71">
                  <c:v>10.978</c:v>
                </c:pt>
                <c:pt idx="72">
                  <c:v>10.871</c:v>
                </c:pt>
                <c:pt idx="73">
                  <c:v>11.07</c:v>
                </c:pt>
                <c:pt idx="74">
                  <c:v>11.092000000000001</c:v>
                </c:pt>
                <c:pt idx="75">
                  <c:v>11.186999999999999</c:v>
                </c:pt>
                <c:pt idx="76">
                  <c:v>11.162000000000001</c:v>
                </c:pt>
                <c:pt idx="77">
                  <c:v>11.461</c:v>
                </c:pt>
                <c:pt idx="78">
                  <c:v>11.318</c:v>
                </c:pt>
                <c:pt idx="79">
                  <c:v>11.430999999999999</c:v>
                </c:pt>
                <c:pt idx="80">
                  <c:v>11.391</c:v>
                </c:pt>
                <c:pt idx="81">
                  <c:v>11.311999999999999</c:v>
                </c:pt>
                <c:pt idx="82">
                  <c:v>11.352</c:v>
                </c:pt>
                <c:pt idx="83">
                  <c:v>11.523999999999999</c:v>
                </c:pt>
                <c:pt idx="84">
                  <c:v>11.641999999999999</c:v>
                </c:pt>
                <c:pt idx="85">
                  <c:v>11.592000000000001</c:v>
                </c:pt>
                <c:pt idx="86">
                  <c:v>11.596</c:v>
                </c:pt>
                <c:pt idx="87">
                  <c:v>11.696999999999999</c:v>
                </c:pt>
                <c:pt idx="88">
                  <c:v>11.77</c:v>
                </c:pt>
                <c:pt idx="89">
                  <c:v>11.760999999999999</c:v>
                </c:pt>
                <c:pt idx="90">
                  <c:v>11.707000000000001</c:v>
                </c:pt>
                <c:pt idx="91">
                  <c:v>11.74</c:v>
                </c:pt>
                <c:pt idx="92">
                  <c:v>11.8</c:v>
                </c:pt>
                <c:pt idx="93">
                  <c:v>11.967000000000001</c:v>
                </c:pt>
                <c:pt idx="94">
                  <c:v>11.977</c:v>
                </c:pt>
                <c:pt idx="95">
                  <c:v>11.893000000000001</c:v>
                </c:pt>
                <c:pt idx="96">
                  <c:v>11.956</c:v>
                </c:pt>
                <c:pt idx="97">
                  <c:v>11.955</c:v>
                </c:pt>
                <c:pt idx="98">
                  <c:v>11.849</c:v>
                </c:pt>
                <c:pt idx="99">
                  <c:v>12.051</c:v>
                </c:pt>
                <c:pt idx="100">
                  <c:v>12.02</c:v>
                </c:pt>
                <c:pt idx="101">
                  <c:v>11.972</c:v>
                </c:pt>
                <c:pt idx="102">
                  <c:v>11.994</c:v>
                </c:pt>
                <c:pt idx="103">
                  <c:v>12.108000000000001</c:v>
                </c:pt>
                <c:pt idx="104">
                  <c:v>12.005000000000001</c:v>
                </c:pt>
                <c:pt idx="105">
                  <c:v>12.154999999999999</c:v>
                </c:pt>
                <c:pt idx="106">
                  <c:v>12.048999999999999</c:v>
                </c:pt>
                <c:pt idx="107">
                  <c:v>12.178000000000001</c:v>
                </c:pt>
                <c:pt idx="108">
                  <c:v>12.22</c:v>
                </c:pt>
                <c:pt idx="109">
                  <c:v>12.462999999999999</c:v>
                </c:pt>
                <c:pt idx="110">
                  <c:v>12.308</c:v>
                </c:pt>
                <c:pt idx="111">
                  <c:v>12.222</c:v>
                </c:pt>
                <c:pt idx="112">
                  <c:v>12.112</c:v>
                </c:pt>
                <c:pt idx="113">
                  <c:v>13.019</c:v>
                </c:pt>
                <c:pt idx="114">
                  <c:v>13.087</c:v>
                </c:pt>
                <c:pt idx="115">
                  <c:v>13.173</c:v>
                </c:pt>
                <c:pt idx="116">
                  <c:v>13.211</c:v>
                </c:pt>
                <c:pt idx="117">
                  <c:v>13.082000000000001</c:v>
                </c:pt>
                <c:pt idx="118">
                  <c:v>13.169</c:v>
                </c:pt>
                <c:pt idx="119">
                  <c:v>13.403</c:v>
                </c:pt>
                <c:pt idx="120">
                  <c:v>12.413</c:v>
                </c:pt>
                <c:pt idx="121">
                  <c:v>12.66</c:v>
                </c:pt>
                <c:pt idx="122">
                  <c:v>12.603</c:v>
                </c:pt>
                <c:pt idx="123">
                  <c:v>12.586</c:v>
                </c:pt>
                <c:pt idx="124">
                  <c:v>12.608000000000001</c:v>
                </c:pt>
                <c:pt idx="125">
                  <c:v>12.606999999999999</c:v>
                </c:pt>
                <c:pt idx="126">
                  <c:v>12.843</c:v>
                </c:pt>
                <c:pt idx="127">
                  <c:v>12.648999999999999</c:v>
                </c:pt>
                <c:pt idx="128">
                  <c:v>12.76</c:v>
                </c:pt>
                <c:pt idx="129">
                  <c:v>12.659000000000001</c:v>
                </c:pt>
                <c:pt idx="130">
                  <c:v>12.787000000000001</c:v>
                </c:pt>
                <c:pt idx="131">
                  <c:v>12.839</c:v>
                </c:pt>
                <c:pt idx="132">
                  <c:v>12.682</c:v>
                </c:pt>
                <c:pt idx="133">
                  <c:v>12.721</c:v>
                </c:pt>
                <c:pt idx="134">
                  <c:v>12.74</c:v>
                </c:pt>
                <c:pt idx="135">
                  <c:v>12.848000000000001</c:v>
                </c:pt>
                <c:pt idx="136">
                  <c:v>12.802</c:v>
                </c:pt>
                <c:pt idx="137">
                  <c:v>12.821999999999999</c:v>
                </c:pt>
                <c:pt idx="138">
                  <c:v>12.772</c:v>
                </c:pt>
                <c:pt idx="139">
                  <c:v>12.891</c:v>
                </c:pt>
                <c:pt idx="140">
                  <c:v>12.817</c:v>
                </c:pt>
                <c:pt idx="141">
                  <c:v>12.981</c:v>
                </c:pt>
                <c:pt idx="142">
                  <c:v>12.86</c:v>
                </c:pt>
                <c:pt idx="143">
                  <c:v>12.861000000000001</c:v>
                </c:pt>
                <c:pt idx="144">
                  <c:v>12.919</c:v>
                </c:pt>
                <c:pt idx="145">
                  <c:v>12.944000000000001</c:v>
                </c:pt>
                <c:pt idx="146">
                  <c:v>12.914999999999999</c:v>
                </c:pt>
                <c:pt idx="147">
                  <c:v>12.962999999999999</c:v>
                </c:pt>
                <c:pt idx="148">
                  <c:v>13.026</c:v>
                </c:pt>
                <c:pt idx="149">
                  <c:v>12.984</c:v>
                </c:pt>
                <c:pt idx="150">
                  <c:v>13.07</c:v>
                </c:pt>
                <c:pt idx="151">
                  <c:v>13.193</c:v>
                </c:pt>
                <c:pt idx="152">
                  <c:v>13.156000000000001</c:v>
                </c:pt>
                <c:pt idx="153">
                  <c:v>13.035</c:v>
                </c:pt>
                <c:pt idx="154">
                  <c:v>13.087</c:v>
                </c:pt>
                <c:pt idx="155">
                  <c:v>13.141</c:v>
                </c:pt>
                <c:pt idx="156">
                  <c:v>12.923999999999999</c:v>
                </c:pt>
                <c:pt idx="157">
                  <c:v>13.106999999999999</c:v>
                </c:pt>
                <c:pt idx="158">
                  <c:v>13.103</c:v>
                </c:pt>
                <c:pt idx="159">
                  <c:v>13.122999999999999</c:v>
                </c:pt>
                <c:pt idx="160">
                  <c:v>13.141</c:v>
                </c:pt>
                <c:pt idx="161">
                  <c:v>13.096</c:v>
                </c:pt>
                <c:pt idx="162">
                  <c:v>13.250999999999999</c:v>
                </c:pt>
                <c:pt idx="163">
                  <c:v>13.164</c:v>
                </c:pt>
                <c:pt idx="164">
                  <c:v>13.163</c:v>
                </c:pt>
                <c:pt idx="165">
                  <c:v>13.188000000000001</c:v>
                </c:pt>
                <c:pt idx="166">
                  <c:v>13.218999999999999</c:v>
                </c:pt>
                <c:pt idx="167">
                  <c:v>13.196999999999999</c:v>
                </c:pt>
                <c:pt idx="168">
                  <c:v>13.146000000000001</c:v>
                </c:pt>
                <c:pt idx="169">
                  <c:v>13.209</c:v>
                </c:pt>
                <c:pt idx="170">
                  <c:v>13.224</c:v>
                </c:pt>
                <c:pt idx="171">
                  <c:v>13.273999999999999</c:v>
                </c:pt>
                <c:pt idx="172">
                  <c:v>13.336</c:v>
                </c:pt>
                <c:pt idx="173">
                  <c:v>13.28</c:v>
                </c:pt>
                <c:pt idx="174">
                  <c:v>13.212</c:v>
                </c:pt>
                <c:pt idx="175">
                  <c:v>13.241</c:v>
                </c:pt>
                <c:pt idx="176">
                  <c:v>13.311999999999999</c:v>
                </c:pt>
                <c:pt idx="177">
                  <c:v>13.281000000000001</c:v>
                </c:pt>
                <c:pt idx="178">
                  <c:v>13.275</c:v>
                </c:pt>
                <c:pt idx="179">
                  <c:v>13.397</c:v>
                </c:pt>
                <c:pt idx="180">
                  <c:v>13.515000000000001</c:v>
                </c:pt>
                <c:pt idx="181">
                  <c:v>13.263999999999999</c:v>
                </c:pt>
                <c:pt idx="182">
                  <c:v>13.381</c:v>
                </c:pt>
                <c:pt idx="183">
                  <c:v>13.366</c:v>
                </c:pt>
                <c:pt idx="184">
                  <c:v>13.288</c:v>
                </c:pt>
                <c:pt idx="185">
                  <c:v>13.337999999999999</c:v>
                </c:pt>
                <c:pt idx="186">
                  <c:v>13.249000000000001</c:v>
                </c:pt>
                <c:pt idx="187">
                  <c:v>13.382</c:v>
                </c:pt>
                <c:pt idx="188">
                  <c:v>13.51</c:v>
                </c:pt>
                <c:pt idx="189">
                  <c:v>13.566000000000001</c:v>
                </c:pt>
                <c:pt idx="190">
                  <c:v>13.583</c:v>
                </c:pt>
                <c:pt idx="191">
                  <c:v>13.538</c:v>
                </c:pt>
                <c:pt idx="192">
                  <c:v>13.519</c:v>
                </c:pt>
                <c:pt idx="193">
                  <c:v>13.587</c:v>
                </c:pt>
                <c:pt idx="194">
                  <c:v>13.645</c:v>
                </c:pt>
                <c:pt idx="195">
                  <c:v>13.602</c:v>
                </c:pt>
                <c:pt idx="196">
                  <c:v>13.605</c:v>
                </c:pt>
                <c:pt idx="197">
                  <c:v>13.567</c:v>
                </c:pt>
                <c:pt idx="198">
                  <c:v>13.693</c:v>
                </c:pt>
                <c:pt idx="199">
                  <c:v>13.58</c:v>
                </c:pt>
                <c:pt idx="200">
                  <c:v>13.715999999999999</c:v>
                </c:pt>
                <c:pt idx="201">
                  <c:v>13.612</c:v>
                </c:pt>
                <c:pt idx="202">
                  <c:v>13.667999999999999</c:v>
                </c:pt>
                <c:pt idx="203">
                  <c:v>13.675000000000001</c:v>
                </c:pt>
                <c:pt idx="204">
                  <c:v>13.606</c:v>
                </c:pt>
                <c:pt idx="205">
                  <c:v>13.686999999999999</c:v>
                </c:pt>
                <c:pt idx="206">
                  <c:v>13.631</c:v>
                </c:pt>
                <c:pt idx="207">
                  <c:v>13.734999999999999</c:v>
                </c:pt>
                <c:pt idx="208">
                  <c:v>13.449</c:v>
                </c:pt>
                <c:pt idx="209">
                  <c:v>13.676</c:v>
                </c:pt>
                <c:pt idx="210">
                  <c:v>13.760999999999999</c:v>
                </c:pt>
                <c:pt idx="211">
                  <c:v>13.736000000000001</c:v>
                </c:pt>
                <c:pt idx="212">
                  <c:v>13.706</c:v>
                </c:pt>
                <c:pt idx="213">
                  <c:v>13.702999999999999</c:v>
                </c:pt>
                <c:pt idx="214">
                  <c:v>13.823</c:v>
                </c:pt>
                <c:pt idx="215">
                  <c:v>13.813000000000001</c:v>
                </c:pt>
                <c:pt idx="216">
                  <c:v>13.651999999999999</c:v>
                </c:pt>
                <c:pt idx="217">
                  <c:v>13.772</c:v>
                </c:pt>
                <c:pt idx="218">
                  <c:v>13.835000000000001</c:v>
                </c:pt>
                <c:pt idx="219">
                  <c:v>13.813000000000001</c:v>
                </c:pt>
                <c:pt idx="220">
                  <c:v>13.782</c:v>
                </c:pt>
                <c:pt idx="221">
                  <c:v>13.819000000000001</c:v>
                </c:pt>
                <c:pt idx="222">
                  <c:v>13.707000000000001</c:v>
                </c:pt>
                <c:pt idx="223">
                  <c:v>13.773999999999999</c:v>
                </c:pt>
                <c:pt idx="224">
                  <c:v>13.907999999999999</c:v>
                </c:pt>
                <c:pt idx="225">
                  <c:v>13.792</c:v>
                </c:pt>
                <c:pt idx="226">
                  <c:v>13.925000000000001</c:v>
                </c:pt>
                <c:pt idx="227">
                  <c:v>13.819000000000001</c:v>
                </c:pt>
                <c:pt idx="228">
                  <c:v>13.837</c:v>
                </c:pt>
                <c:pt idx="229">
                  <c:v>13.896000000000001</c:v>
                </c:pt>
                <c:pt idx="230">
                  <c:v>13.688000000000001</c:v>
                </c:pt>
                <c:pt idx="231">
                  <c:v>13.946999999999999</c:v>
                </c:pt>
                <c:pt idx="232">
                  <c:v>13.997999999999999</c:v>
                </c:pt>
                <c:pt idx="233">
                  <c:v>14.012</c:v>
                </c:pt>
                <c:pt idx="234">
                  <c:v>13.839</c:v>
                </c:pt>
                <c:pt idx="235">
                  <c:v>13.904999999999999</c:v>
                </c:pt>
                <c:pt idx="236">
                  <c:v>13.893000000000001</c:v>
                </c:pt>
                <c:pt idx="237">
                  <c:v>13.993</c:v>
                </c:pt>
                <c:pt idx="238">
                  <c:v>13.906000000000001</c:v>
                </c:pt>
                <c:pt idx="239">
                  <c:v>13.916</c:v>
                </c:pt>
                <c:pt idx="240">
                  <c:v>13.866</c:v>
                </c:pt>
                <c:pt idx="241">
                  <c:v>13.946999999999999</c:v>
                </c:pt>
                <c:pt idx="242">
                  <c:v>13.959</c:v>
                </c:pt>
                <c:pt idx="243">
                  <c:v>14.015000000000001</c:v>
                </c:pt>
                <c:pt idx="244">
                  <c:v>13.894</c:v>
                </c:pt>
                <c:pt idx="245">
                  <c:v>13.839</c:v>
                </c:pt>
                <c:pt idx="246">
                  <c:v>13.968</c:v>
                </c:pt>
                <c:pt idx="247">
                  <c:v>14.064</c:v>
                </c:pt>
                <c:pt idx="248">
                  <c:v>14.019</c:v>
                </c:pt>
                <c:pt idx="249">
                  <c:v>13.988</c:v>
                </c:pt>
                <c:pt idx="250">
                  <c:v>13.374000000000001</c:v>
                </c:pt>
                <c:pt idx="251">
                  <c:v>14.084</c:v>
                </c:pt>
                <c:pt idx="252">
                  <c:v>13.999000000000001</c:v>
                </c:pt>
                <c:pt idx="253">
                  <c:v>13.978999999999999</c:v>
                </c:pt>
                <c:pt idx="254">
                  <c:v>13.827</c:v>
                </c:pt>
                <c:pt idx="255">
                  <c:v>14.129</c:v>
                </c:pt>
                <c:pt idx="256">
                  <c:v>14.212999999999999</c:v>
                </c:pt>
                <c:pt idx="257">
                  <c:v>13.95</c:v>
                </c:pt>
                <c:pt idx="258">
                  <c:v>14.090999999999999</c:v>
                </c:pt>
                <c:pt idx="259">
                  <c:v>14.093999999999999</c:v>
                </c:pt>
                <c:pt idx="260">
                  <c:v>14.055</c:v>
                </c:pt>
                <c:pt idx="261">
                  <c:v>14.336</c:v>
                </c:pt>
                <c:pt idx="262">
                  <c:v>14.032999999999999</c:v>
                </c:pt>
                <c:pt idx="263">
                  <c:v>14.159000000000001</c:v>
                </c:pt>
                <c:pt idx="264">
                  <c:v>14.077999999999999</c:v>
                </c:pt>
                <c:pt idx="265">
                  <c:v>14.032999999999999</c:v>
                </c:pt>
                <c:pt idx="266">
                  <c:v>14.138</c:v>
                </c:pt>
                <c:pt idx="267">
                  <c:v>14.170999999999999</c:v>
                </c:pt>
                <c:pt idx="268">
                  <c:v>14.124000000000001</c:v>
                </c:pt>
                <c:pt idx="269">
                  <c:v>14.121</c:v>
                </c:pt>
                <c:pt idx="270">
                  <c:v>14.082000000000001</c:v>
                </c:pt>
                <c:pt idx="271">
                  <c:v>13.958</c:v>
                </c:pt>
                <c:pt idx="272">
                  <c:v>14.13</c:v>
                </c:pt>
                <c:pt idx="273">
                  <c:v>14.23</c:v>
                </c:pt>
                <c:pt idx="274">
                  <c:v>14.159000000000001</c:v>
                </c:pt>
                <c:pt idx="275">
                  <c:v>14.199</c:v>
                </c:pt>
                <c:pt idx="276">
                  <c:v>14.204000000000001</c:v>
                </c:pt>
                <c:pt idx="277">
                  <c:v>14.281000000000001</c:v>
                </c:pt>
                <c:pt idx="278">
                  <c:v>14.029</c:v>
                </c:pt>
                <c:pt idx="279">
                  <c:v>14.138999999999999</c:v>
                </c:pt>
                <c:pt idx="280">
                  <c:v>14.146000000000001</c:v>
                </c:pt>
                <c:pt idx="281">
                  <c:v>14.311</c:v>
                </c:pt>
                <c:pt idx="282">
                  <c:v>14.215</c:v>
                </c:pt>
                <c:pt idx="283">
                  <c:v>14.282999999999999</c:v>
                </c:pt>
                <c:pt idx="284">
                  <c:v>14.195</c:v>
                </c:pt>
                <c:pt idx="285">
                  <c:v>14.304</c:v>
                </c:pt>
                <c:pt idx="286">
                  <c:v>14.292999999999999</c:v>
                </c:pt>
                <c:pt idx="287">
                  <c:v>14.224</c:v>
                </c:pt>
                <c:pt idx="288">
                  <c:v>14.175000000000001</c:v>
                </c:pt>
                <c:pt idx="289">
                  <c:v>14.194000000000001</c:v>
                </c:pt>
                <c:pt idx="290">
                  <c:v>14.212999999999999</c:v>
                </c:pt>
                <c:pt idx="291">
                  <c:v>14.202999999999999</c:v>
                </c:pt>
                <c:pt idx="292">
                  <c:v>14.257999999999999</c:v>
                </c:pt>
                <c:pt idx="293">
                  <c:v>14.286</c:v>
                </c:pt>
                <c:pt idx="294">
                  <c:v>14.278</c:v>
                </c:pt>
                <c:pt idx="295">
                  <c:v>14.324</c:v>
                </c:pt>
                <c:pt idx="296">
                  <c:v>14.532</c:v>
                </c:pt>
                <c:pt idx="297">
                  <c:v>14.372</c:v>
                </c:pt>
                <c:pt idx="298">
                  <c:v>14.381</c:v>
                </c:pt>
                <c:pt idx="299">
                  <c:v>14.500999999999999</c:v>
                </c:pt>
                <c:pt idx="300">
                  <c:v>14.318</c:v>
                </c:pt>
                <c:pt idx="301">
                  <c:v>14.337999999999999</c:v>
                </c:pt>
                <c:pt idx="302">
                  <c:v>14.323</c:v>
                </c:pt>
                <c:pt idx="303">
                  <c:v>14.51</c:v>
                </c:pt>
                <c:pt idx="304">
                  <c:v>14.368</c:v>
                </c:pt>
                <c:pt idx="305">
                  <c:v>14.269</c:v>
                </c:pt>
                <c:pt idx="306">
                  <c:v>14.266999999999999</c:v>
                </c:pt>
                <c:pt idx="307">
                  <c:v>14.355</c:v>
                </c:pt>
                <c:pt idx="308">
                  <c:v>14.489000000000001</c:v>
                </c:pt>
                <c:pt idx="309">
                  <c:v>14.435</c:v>
                </c:pt>
                <c:pt idx="310">
                  <c:v>14.427</c:v>
                </c:pt>
                <c:pt idx="311">
                  <c:v>14.394</c:v>
                </c:pt>
                <c:pt idx="312">
                  <c:v>14.377000000000001</c:v>
                </c:pt>
                <c:pt idx="313">
                  <c:v>14.327999999999999</c:v>
                </c:pt>
                <c:pt idx="314">
                  <c:v>14.483000000000001</c:v>
                </c:pt>
                <c:pt idx="315">
                  <c:v>14.4</c:v>
                </c:pt>
                <c:pt idx="316">
                  <c:v>14.554</c:v>
                </c:pt>
                <c:pt idx="317">
                  <c:v>14.563000000000001</c:v>
                </c:pt>
                <c:pt idx="318">
                  <c:v>14.414999999999999</c:v>
                </c:pt>
                <c:pt idx="319">
                  <c:v>14.510999999999999</c:v>
                </c:pt>
                <c:pt idx="320">
                  <c:v>14.42</c:v>
                </c:pt>
                <c:pt idx="321">
                  <c:v>14.414</c:v>
                </c:pt>
                <c:pt idx="322">
                  <c:v>14.401</c:v>
                </c:pt>
                <c:pt idx="323">
                  <c:v>14.425000000000001</c:v>
                </c:pt>
                <c:pt idx="324">
                  <c:v>14.525</c:v>
                </c:pt>
                <c:pt idx="325">
                  <c:v>14.593</c:v>
                </c:pt>
                <c:pt idx="326">
                  <c:v>14.497</c:v>
                </c:pt>
                <c:pt idx="327">
                  <c:v>14.497999999999999</c:v>
                </c:pt>
                <c:pt idx="328">
                  <c:v>14.41</c:v>
                </c:pt>
                <c:pt idx="329">
                  <c:v>14.38</c:v>
                </c:pt>
                <c:pt idx="330">
                  <c:v>14.609</c:v>
                </c:pt>
                <c:pt idx="331">
                  <c:v>14.561999999999999</c:v>
                </c:pt>
                <c:pt idx="332">
                  <c:v>14.505000000000001</c:v>
                </c:pt>
                <c:pt idx="333">
                  <c:v>14.525</c:v>
                </c:pt>
                <c:pt idx="334">
                  <c:v>14.61</c:v>
                </c:pt>
                <c:pt idx="335">
                  <c:v>14.638</c:v>
                </c:pt>
                <c:pt idx="336">
                  <c:v>14.561999999999999</c:v>
                </c:pt>
                <c:pt idx="337">
                  <c:v>14.554</c:v>
                </c:pt>
                <c:pt idx="338">
                  <c:v>14.651</c:v>
                </c:pt>
                <c:pt idx="339">
                  <c:v>14.637</c:v>
                </c:pt>
                <c:pt idx="340">
                  <c:v>14.618</c:v>
                </c:pt>
                <c:pt idx="341">
                  <c:v>14.584</c:v>
                </c:pt>
                <c:pt idx="342">
                  <c:v>14.515000000000001</c:v>
                </c:pt>
                <c:pt idx="343">
                  <c:v>14.624000000000001</c:v>
                </c:pt>
                <c:pt idx="344">
                  <c:v>14.596</c:v>
                </c:pt>
                <c:pt idx="345">
                  <c:v>14.519</c:v>
                </c:pt>
                <c:pt idx="346">
                  <c:v>14.631</c:v>
                </c:pt>
                <c:pt idx="347">
                  <c:v>14.672000000000001</c:v>
                </c:pt>
                <c:pt idx="348">
                  <c:v>14.532999999999999</c:v>
                </c:pt>
                <c:pt idx="349">
                  <c:v>14.664999999999999</c:v>
                </c:pt>
                <c:pt idx="350">
                  <c:v>14.712999999999999</c:v>
                </c:pt>
                <c:pt idx="351">
                  <c:v>14.804</c:v>
                </c:pt>
                <c:pt idx="352">
                  <c:v>14.672000000000001</c:v>
                </c:pt>
                <c:pt idx="353">
                  <c:v>14.634</c:v>
                </c:pt>
                <c:pt idx="354">
                  <c:v>14.69</c:v>
                </c:pt>
                <c:pt idx="355">
                  <c:v>14.782999999999999</c:v>
                </c:pt>
                <c:pt idx="356">
                  <c:v>14.680999999999999</c:v>
                </c:pt>
                <c:pt idx="357">
                  <c:v>14.744</c:v>
                </c:pt>
                <c:pt idx="358">
                  <c:v>14.71</c:v>
                </c:pt>
                <c:pt idx="359">
                  <c:v>14.709</c:v>
                </c:pt>
                <c:pt idx="360">
                  <c:v>14.657</c:v>
                </c:pt>
                <c:pt idx="361">
                  <c:v>14.675000000000001</c:v>
                </c:pt>
                <c:pt idx="362">
                  <c:v>14.798</c:v>
                </c:pt>
                <c:pt idx="363">
                  <c:v>14.664999999999999</c:v>
                </c:pt>
                <c:pt idx="364">
                  <c:v>14.749000000000001</c:v>
                </c:pt>
                <c:pt idx="365">
                  <c:v>14.661</c:v>
                </c:pt>
                <c:pt idx="366">
                  <c:v>14.637</c:v>
                </c:pt>
                <c:pt idx="367">
                  <c:v>14.71</c:v>
                </c:pt>
                <c:pt idx="368">
                  <c:v>14.941000000000001</c:v>
                </c:pt>
                <c:pt idx="369">
                  <c:v>14.708</c:v>
                </c:pt>
                <c:pt idx="370">
                  <c:v>14.757</c:v>
                </c:pt>
                <c:pt idx="371">
                  <c:v>14.802</c:v>
                </c:pt>
                <c:pt idx="372">
                  <c:v>14.750999999999999</c:v>
                </c:pt>
                <c:pt idx="373">
                  <c:v>14.795999999999999</c:v>
                </c:pt>
                <c:pt idx="374">
                  <c:v>14.702</c:v>
                </c:pt>
                <c:pt idx="375">
                  <c:v>14.787000000000001</c:v>
                </c:pt>
                <c:pt idx="376">
                  <c:v>14.714</c:v>
                </c:pt>
                <c:pt idx="377">
                  <c:v>14.765000000000001</c:v>
                </c:pt>
                <c:pt idx="378">
                  <c:v>14.756</c:v>
                </c:pt>
                <c:pt idx="379">
                  <c:v>14.885</c:v>
                </c:pt>
                <c:pt idx="380">
                  <c:v>14.823</c:v>
                </c:pt>
                <c:pt idx="381">
                  <c:v>14.8</c:v>
                </c:pt>
                <c:pt idx="382">
                  <c:v>14.69</c:v>
                </c:pt>
                <c:pt idx="383">
                  <c:v>14.842000000000001</c:v>
                </c:pt>
                <c:pt idx="384">
                  <c:v>14.925000000000001</c:v>
                </c:pt>
                <c:pt idx="385">
                  <c:v>14.803000000000001</c:v>
                </c:pt>
                <c:pt idx="386">
                  <c:v>14.917999999999999</c:v>
                </c:pt>
                <c:pt idx="387">
                  <c:v>14.863</c:v>
                </c:pt>
                <c:pt idx="388">
                  <c:v>14.9</c:v>
                </c:pt>
                <c:pt idx="389">
                  <c:v>14.987</c:v>
                </c:pt>
                <c:pt idx="390">
                  <c:v>14.945</c:v>
                </c:pt>
                <c:pt idx="391">
                  <c:v>14.871</c:v>
                </c:pt>
                <c:pt idx="392">
                  <c:v>14.837</c:v>
                </c:pt>
                <c:pt idx="393">
                  <c:v>14.929</c:v>
                </c:pt>
                <c:pt idx="394">
                  <c:v>14.933999999999999</c:v>
                </c:pt>
                <c:pt idx="395">
                  <c:v>14.881</c:v>
                </c:pt>
                <c:pt idx="396">
                  <c:v>14.865</c:v>
                </c:pt>
                <c:pt idx="397">
                  <c:v>14.863</c:v>
                </c:pt>
                <c:pt idx="398">
                  <c:v>14.821999999999999</c:v>
                </c:pt>
                <c:pt idx="399">
                  <c:v>14.96</c:v>
                </c:pt>
                <c:pt idx="400">
                  <c:v>14.813000000000001</c:v>
                </c:pt>
                <c:pt idx="401">
                  <c:v>14.878</c:v>
                </c:pt>
                <c:pt idx="402">
                  <c:v>14.976000000000001</c:v>
                </c:pt>
                <c:pt idx="403">
                  <c:v>14.939</c:v>
                </c:pt>
                <c:pt idx="404">
                  <c:v>14.875999999999999</c:v>
                </c:pt>
                <c:pt idx="405">
                  <c:v>14.929</c:v>
                </c:pt>
                <c:pt idx="406">
                  <c:v>14.898</c:v>
                </c:pt>
                <c:pt idx="407">
                  <c:v>14.992000000000001</c:v>
                </c:pt>
                <c:pt idx="408">
                  <c:v>14.86</c:v>
                </c:pt>
                <c:pt idx="409">
                  <c:v>15</c:v>
                </c:pt>
                <c:pt idx="410">
                  <c:v>14.936999999999999</c:v>
                </c:pt>
                <c:pt idx="411">
                  <c:v>14.981999999999999</c:v>
                </c:pt>
                <c:pt idx="412">
                  <c:v>15.01</c:v>
                </c:pt>
                <c:pt idx="413">
                  <c:v>14.977</c:v>
                </c:pt>
                <c:pt idx="414">
                  <c:v>15.006</c:v>
                </c:pt>
                <c:pt idx="415">
                  <c:v>15.02</c:v>
                </c:pt>
                <c:pt idx="416">
                  <c:v>15.021000000000001</c:v>
                </c:pt>
                <c:pt idx="417">
                  <c:v>14.927</c:v>
                </c:pt>
                <c:pt idx="418">
                  <c:v>14.901</c:v>
                </c:pt>
                <c:pt idx="419">
                  <c:v>15.079000000000001</c:v>
                </c:pt>
                <c:pt idx="420">
                  <c:v>15.138</c:v>
                </c:pt>
                <c:pt idx="421">
                  <c:v>14.872</c:v>
                </c:pt>
                <c:pt idx="422">
                  <c:v>15.032</c:v>
                </c:pt>
                <c:pt idx="423">
                  <c:v>15.002000000000001</c:v>
                </c:pt>
                <c:pt idx="424">
                  <c:v>15.116</c:v>
                </c:pt>
                <c:pt idx="425">
                  <c:v>15.103</c:v>
                </c:pt>
                <c:pt idx="426">
                  <c:v>15.048999999999999</c:v>
                </c:pt>
                <c:pt idx="427">
                  <c:v>15.183</c:v>
                </c:pt>
                <c:pt idx="428">
                  <c:v>15.106</c:v>
                </c:pt>
                <c:pt idx="429">
                  <c:v>15.032999999999999</c:v>
                </c:pt>
                <c:pt idx="430">
                  <c:v>15.106999999999999</c:v>
                </c:pt>
                <c:pt idx="431">
                  <c:v>15.068</c:v>
                </c:pt>
                <c:pt idx="432">
                  <c:v>15.03</c:v>
                </c:pt>
                <c:pt idx="433">
                  <c:v>15.071</c:v>
                </c:pt>
                <c:pt idx="434">
                  <c:v>15.138</c:v>
                </c:pt>
                <c:pt idx="435">
                  <c:v>15.000999999999999</c:v>
                </c:pt>
                <c:pt idx="436">
                  <c:v>15.087999999999999</c:v>
                </c:pt>
                <c:pt idx="437">
                  <c:v>15.083</c:v>
                </c:pt>
                <c:pt idx="438">
                  <c:v>15.092000000000001</c:v>
                </c:pt>
                <c:pt idx="439">
                  <c:v>15.131</c:v>
                </c:pt>
                <c:pt idx="440">
                  <c:v>15.257999999999999</c:v>
                </c:pt>
                <c:pt idx="441">
                  <c:v>15.106</c:v>
                </c:pt>
                <c:pt idx="442">
                  <c:v>15.176</c:v>
                </c:pt>
                <c:pt idx="443">
                  <c:v>15.102</c:v>
                </c:pt>
                <c:pt idx="444">
                  <c:v>15.366</c:v>
                </c:pt>
                <c:pt idx="445">
                  <c:v>15.281000000000001</c:v>
                </c:pt>
                <c:pt idx="446">
                  <c:v>15.173</c:v>
                </c:pt>
                <c:pt idx="447">
                  <c:v>15.2</c:v>
                </c:pt>
                <c:pt idx="448">
                  <c:v>15.138999999999999</c:v>
                </c:pt>
                <c:pt idx="449">
                  <c:v>15.178000000000001</c:v>
                </c:pt>
                <c:pt idx="450">
                  <c:v>15.127000000000001</c:v>
                </c:pt>
                <c:pt idx="451">
                  <c:v>15.087999999999999</c:v>
                </c:pt>
                <c:pt idx="452">
                  <c:v>15.215999999999999</c:v>
                </c:pt>
                <c:pt idx="453">
                  <c:v>15.144</c:v>
                </c:pt>
                <c:pt idx="454">
                  <c:v>15.256</c:v>
                </c:pt>
                <c:pt idx="455">
                  <c:v>15.17</c:v>
                </c:pt>
                <c:pt idx="456">
                  <c:v>15.154999999999999</c:v>
                </c:pt>
                <c:pt idx="457">
                  <c:v>15.063000000000001</c:v>
                </c:pt>
                <c:pt idx="458">
                  <c:v>15.164999999999999</c:v>
                </c:pt>
                <c:pt idx="459">
                  <c:v>15.282</c:v>
                </c:pt>
                <c:pt idx="460">
                  <c:v>15.343</c:v>
                </c:pt>
                <c:pt idx="461">
                  <c:v>15.211</c:v>
                </c:pt>
                <c:pt idx="462">
                  <c:v>15.09</c:v>
                </c:pt>
                <c:pt idx="463">
                  <c:v>15.029</c:v>
                </c:pt>
                <c:pt idx="464">
                  <c:v>15.163</c:v>
                </c:pt>
                <c:pt idx="465">
                  <c:v>15.276</c:v>
                </c:pt>
                <c:pt idx="466">
                  <c:v>15.239000000000001</c:v>
                </c:pt>
                <c:pt idx="467">
                  <c:v>15.173</c:v>
                </c:pt>
                <c:pt idx="468">
                  <c:v>15.319000000000001</c:v>
                </c:pt>
                <c:pt idx="469">
                  <c:v>15.114000000000001</c:v>
                </c:pt>
                <c:pt idx="470">
                  <c:v>15.121</c:v>
                </c:pt>
                <c:pt idx="471">
                  <c:v>15.217000000000001</c:v>
                </c:pt>
                <c:pt idx="472">
                  <c:v>15.249000000000001</c:v>
                </c:pt>
                <c:pt idx="473">
                  <c:v>15.250999999999999</c:v>
                </c:pt>
                <c:pt idx="474">
                  <c:v>15.204000000000001</c:v>
                </c:pt>
                <c:pt idx="475">
                  <c:v>15.166</c:v>
                </c:pt>
                <c:pt idx="476">
                  <c:v>15.26</c:v>
                </c:pt>
                <c:pt idx="477">
                  <c:v>15.238</c:v>
                </c:pt>
                <c:pt idx="478">
                  <c:v>15.334</c:v>
                </c:pt>
                <c:pt idx="479">
                  <c:v>15.26</c:v>
                </c:pt>
                <c:pt idx="480">
                  <c:v>15.238</c:v>
                </c:pt>
                <c:pt idx="481">
                  <c:v>15.192</c:v>
                </c:pt>
                <c:pt idx="482">
                  <c:v>15.208</c:v>
                </c:pt>
                <c:pt idx="483">
                  <c:v>15.36</c:v>
                </c:pt>
                <c:pt idx="484">
                  <c:v>15.308999999999999</c:v>
                </c:pt>
                <c:pt idx="485">
                  <c:v>15.237</c:v>
                </c:pt>
                <c:pt idx="486">
                  <c:v>15.382</c:v>
                </c:pt>
                <c:pt idx="487">
                  <c:v>15.287000000000001</c:v>
                </c:pt>
                <c:pt idx="488">
                  <c:v>15.257999999999999</c:v>
                </c:pt>
                <c:pt idx="489">
                  <c:v>15.295</c:v>
                </c:pt>
                <c:pt idx="490">
                  <c:v>15.278</c:v>
                </c:pt>
                <c:pt idx="491">
                  <c:v>15.3</c:v>
                </c:pt>
                <c:pt idx="492">
                  <c:v>15.419</c:v>
                </c:pt>
                <c:pt idx="493">
                  <c:v>15.333</c:v>
                </c:pt>
                <c:pt idx="494">
                  <c:v>15.384</c:v>
                </c:pt>
                <c:pt idx="495">
                  <c:v>15.401999999999999</c:v>
                </c:pt>
                <c:pt idx="496">
                  <c:v>15.403</c:v>
                </c:pt>
                <c:pt idx="497">
                  <c:v>15.493</c:v>
                </c:pt>
                <c:pt idx="498">
                  <c:v>15.164999999999999</c:v>
                </c:pt>
                <c:pt idx="499">
                  <c:v>15.444000000000001</c:v>
                </c:pt>
              </c:numCache>
            </c:numRef>
          </c:yVal>
        </c:ser>
        <c:ser>
          <c:idx val="3"/>
          <c:order val="1"/>
          <c:tx>
            <c:v>SW 1005 Re-Run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'SW 1005 Test 2 Data'!$AD$2:$AD$501</c:f>
              <c:numCache>
                <c:formatCode>General</c:formatCode>
                <c:ptCount val="50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</c:v>
                </c:pt>
                <c:pt idx="10">
                  <c:v>1.1000000000000001</c:v>
                </c:pt>
                <c:pt idx="11">
                  <c:v>1.2</c:v>
                </c:pt>
                <c:pt idx="12">
                  <c:v>1.3</c:v>
                </c:pt>
                <c:pt idx="13">
                  <c:v>1.4</c:v>
                </c:pt>
                <c:pt idx="14">
                  <c:v>1.5</c:v>
                </c:pt>
                <c:pt idx="15">
                  <c:v>1.6</c:v>
                </c:pt>
                <c:pt idx="16">
                  <c:v>1.7</c:v>
                </c:pt>
                <c:pt idx="17">
                  <c:v>1.8</c:v>
                </c:pt>
                <c:pt idx="18">
                  <c:v>1.9</c:v>
                </c:pt>
                <c:pt idx="19">
                  <c:v>2</c:v>
                </c:pt>
                <c:pt idx="20">
                  <c:v>2.1</c:v>
                </c:pt>
                <c:pt idx="21">
                  <c:v>2.2000000000000002</c:v>
                </c:pt>
                <c:pt idx="22">
                  <c:v>2.2999999999999998</c:v>
                </c:pt>
                <c:pt idx="23">
                  <c:v>2.4</c:v>
                </c:pt>
                <c:pt idx="24">
                  <c:v>2.5</c:v>
                </c:pt>
                <c:pt idx="25">
                  <c:v>2.6</c:v>
                </c:pt>
                <c:pt idx="26">
                  <c:v>2.7</c:v>
                </c:pt>
                <c:pt idx="27">
                  <c:v>2.8</c:v>
                </c:pt>
                <c:pt idx="28">
                  <c:v>2.9</c:v>
                </c:pt>
                <c:pt idx="29">
                  <c:v>3</c:v>
                </c:pt>
                <c:pt idx="30">
                  <c:v>3.1</c:v>
                </c:pt>
                <c:pt idx="31">
                  <c:v>3.2</c:v>
                </c:pt>
                <c:pt idx="32">
                  <c:v>3.3</c:v>
                </c:pt>
                <c:pt idx="33">
                  <c:v>3.4</c:v>
                </c:pt>
                <c:pt idx="34">
                  <c:v>3.5</c:v>
                </c:pt>
                <c:pt idx="35">
                  <c:v>3.6</c:v>
                </c:pt>
                <c:pt idx="36">
                  <c:v>3.7</c:v>
                </c:pt>
                <c:pt idx="37">
                  <c:v>3.8</c:v>
                </c:pt>
                <c:pt idx="38">
                  <c:v>3.9</c:v>
                </c:pt>
                <c:pt idx="39">
                  <c:v>4</c:v>
                </c:pt>
                <c:pt idx="40">
                  <c:v>4.0999999999999996</c:v>
                </c:pt>
                <c:pt idx="41">
                  <c:v>4.2</c:v>
                </c:pt>
                <c:pt idx="42">
                  <c:v>4.3</c:v>
                </c:pt>
                <c:pt idx="43">
                  <c:v>4.4000000000000004</c:v>
                </c:pt>
                <c:pt idx="44">
                  <c:v>4.5</c:v>
                </c:pt>
                <c:pt idx="45">
                  <c:v>4.5999999999999996</c:v>
                </c:pt>
                <c:pt idx="46">
                  <c:v>4.7</c:v>
                </c:pt>
                <c:pt idx="47">
                  <c:v>4.8</c:v>
                </c:pt>
                <c:pt idx="48">
                  <c:v>4.9000000000000004</c:v>
                </c:pt>
                <c:pt idx="49">
                  <c:v>5</c:v>
                </c:pt>
                <c:pt idx="50">
                  <c:v>5.0999999999999996</c:v>
                </c:pt>
                <c:pt idx="51">
                  <c:v>5.2</c:v>
                </c:pt>
                <c:pt idx="52">
                  <c:v>5.3</c:v>
                </c:pt>
                <c:pt idx="53">
                  <c:v>5.4</c:v>
                </c:pt>
                <c:pt idx="54">
                  <c:v>5.5</c:v>
                </c:pt>
                <c:pt idx="55">
                  <c:v>5.6</c:v>
                </c:pt>
                <c:pt idx="56">
                  <c:v>5.7</c:v>
                </c:pt>
                <c:pt idx="57">
                  <c:v>5.8</c:v>
                </c:pt>
                <c:pt idx="58">
                  <c:v>5.9</c:v>
                </c:pt>
                <c:pt idx="59">
                  <c:v>6</c:v>
                </c:pt>
                <c:pt idx="60">
                  <c:v>6.1</c:v>
                </c:pt>
                <c:pt idx="61">
                  <c:v>6.2</c:v>
                </c:pt>
                <c:pt idx="62">
                  <c:v>6.3</c:v>
                </c:pt>
                <c:pt idx="63">
                  <c:v>6.4</c:v>
                </c:pt>
                <c:pt idx="64">
                  <c:v>6.5</c:v>
                </c:pt>
                <c:pt idx="65">
                  <c:v>6.6</c:v>
                </c:pt>
                <c:pt idx="66">
                  <c:v>6.7</c:v>
                </c:pt>
                <c:pt idx="67">
                  <c:v>6.8</c:v>
                </c:pt>
                <c:pt idx="68">
                  <c:v>6.9</c:v>
                </c:pt>
                <c:pt idx="69">
                  <c:v>7</c:v>
                </c:pt>
                <c:pt idx="70">
                  <c:v>7.1</c:v>
                </c:pt>
                <c:pt idx="71">
                  <c:v>7.2</c:v>
                </c:pt>
                <c:pt idx="72">
                  <c:v>7.3</c:v>
                </c:pt>
                <c:pt idx="73">
                  <c:v>7.4</c:v>
                </c:pt>
                <c:pt idx="74">
                  <c:v>7.5</c:v>
                </c:pt>
                <c:pt idx="75">
                  <c:v>7.6</c:v>
                </c:pt>
                <c:pt idx="76">
                  <c:v>7.7</c:v>
                </c:pt>
                <c:pt idx="77">
                  <c:v>7.8</c:v>
                </c:pt>
                <c:pt idx="78">
                  <c:v>7.9</c:v>
                </c:pt>
                <c:pt idx="79">
                  <c:v>8</c:v>
                </c:pt>
                <c:pt idx="80">
                  <c:v>8.1</c:v>
                </c:pt>
                <c:pt idx="81">
                  <c:v>8.1999999999999993</c:v>
                </c:pt>
                <c:pt idx="82">
                  <c:v>8.3000000000000007</c:v>
                </c:pt>
                <c:pt idx="83">
                  <c:v>8.4</c:v>
                </c:pt>
                <c:pt idx="84">
                  <c:v>8.5</c:v>
                </c:pt>
                <c:pt idx="85">
                  <c:v>8.6</c:v>
                </c:pt>
                <c:pt idx="86">
                  <c:v>8.6999999999999993</c:v>
                </c:pt>
                <c:pt idx="87">
                  <c:v>8.8000000000000007</c:v>
                </c:pt>
                <c:pt idx="88">
                  <c:v>8.9</c:v>
                </c:pt>
                <c:pt idx="89">
                  <c:v>9</c:v>
                </c:pt>
                <c:pt idx="90">
                  <c:v>9.1</c:v>
                </c:pt>
                <c:pt idx="91">
                  <c:v>9.1999999999999993</c:v>
                </c:pt>
                <c:pt idx="92">
                  <c:v>9.3000000000000007</c:v>
                </c:pt>
                <c:pt idx="93">
                  <c:v>9.4</c:v>
                </c:pt>
                <c:pt idx="94">
                  <c:v>9.5</c:v>
                </c:pt>
                <c:pt idx="95">
                  <c:v>9.6</c:v>
                </c:pt>
                <c:pt idx="96">
                  <c:v>9.6999999999999993</c:v>
                </c:pt>
                <c:pt idx="97">
                  <c:v>9.8000000000000007</c:v>
                </c:pt>
                <c:pt idx="98">
                  <c:v>9.9</c:v>
                </c:pt>
                <c:pt idx="99">
                  <c:v>10</c:v>
                </c:pt>
                <c:pt idx="100">
                  <c:v>10.1</c:v>
                </c:pt>
                <c:pt idx="101">
                  <c:v>10.199999999999999</c:v>
                </c:pt>
                <c:pt idx="102">
                  <c:v>10.3</c:v>
                </c:pt>
                <c:pt idx="103">
                  <c:v>10.4</c:v>
                </c:pt>
                <c:pt idx="104">
                  <c:v>10.5</c:v>
                </c:pt>
                <c:pt idx="105">
                  <c:v>10.6</c:v>
                </c:pt>
                <c:pt idx="106">
                  <c:v>10.7</c:v>
                </c:pt>
                <c:pt idx="107">
                  <c:v>10.8</c:v>
                </c:pt>
                <c:pt idx="108">
                  <c:v>10.9</c:v>
                </c:pt>
                <c:pt idx="109">
                  <c:v>11</c:v>
                </c:pt>
                <c:pt idx="110">
                  <c:v>11.1</c:v>
                </c:pt>
                <c:pt idx="111">
                  <c:v>11.2</c:v>
                </c:pt>
                <c:pt idx="112">
                  <c:v>11.3</c:v>
                </c:pt>
                <c:pt idx="113">
                  <c:v>11.4</c:v>
                </c:pt>
                <c:pt idx="114">
                  <c:v>11.5</c:v>
                </c:pt>
                <c:pt idx="115">
                  <c:v>11.6</c:v>
                </c:pt>
                <c:pt idx="116">
                  <c:v>11.7</c:v>
                </c:pt>
                <c:pt idx="117">
                  <c:v>11.8</c:v>
                </c:pt>
                <c:pt idx="118">
                  <c:v>11.9</c:v>
                </c:pt>
                <c:pt idx="119">
                  <c:v>12</c:v>
                </c:pt>
                <c:pt idx="120">
                  <c:v>12.1</c:v>
                </c:pt>
                <c:pt idx="121">
                  <c:v>12.2</c:v>
                </c:pt>
                <c:pt idx="122">
                  <c:v>12.3</c:v>
                </c:pt>
                <c:pt idx="123">
                  <c:v>12.4</c:v>
                </c:pt>
                <c:pt idx="124">
                  <c:v>12.5</c:v>
                </c:pt>
                <c:pt idx="125">
                  <c:v>12.6</c:v>
                </c:pt>
                <c:pt idx="126">
                  <c:v>12.7</c:v>
                </c:pt>
                <c:pt idx="127">
                  <c:v>12.8</c:v>
                </c:pt>
                <c:pt idx="128">
                  <c:v>12.9</c:v>
                </c:pt>
                <c:pt idx="129">
                  <c:v>13</c:v>
                </c:pt>
                <c:pt idx="130">
                  <c:v>13.1</c:v>
                </c:pt>
                <c:pt idx="131">
                  <c:v>13.2</c:v>
                </c:pt>
                <c:pt idx="132">
                  <c:v>13.3</c:v>
                </c:pt>
                <c:pt idx="133">
                  <c:v>13.4</c:v>
                </c:pt>
                <c:pt idx="134">
                  <c:v>13.5</c:v>
                </c:pt>
                <c:pt idx="135">
                  <c:v>13.6</c:v>
                </c:pt>
                <c:pt idx="136">
                  <c:v>13.7</c:v>
                </c:pt>
                <c:pt idx="137">
                  <c:v>13.8</c:v>
                </c:pt>
                <c:pt idx="138">
                  <c:v>13.9</c:v>
                </c:pt>
                <c:pt idx="139">
                  <c:v>14</c:v>
                </c:pt>
                <c:pt idx="140">
                  <c:v>14.1</c:v>
                </c:pt>
                <c:pt idx="141">
                  <c:v>14.2</c:v>
                </c:pt>
                <c:pt idx="142">
                  <c:v>14.3</c:v>
                </c:pt>
                <c:pt idx="143">
                  <c:v>14.4</c:v>
                </c:pt>
                <c:pt idx="144">
                  <c:v>14.5</c:v>
                </c:pt>
                <c:pt idx="145">
                  <c:v>14.6</c:v>
                </c:pt>
                <c:pt idx="146">
                  <c:v>14.7</c:v>
                </c:pt>
                <c:pt idx="147">
                  <c:v>14.8</c:v>
                </c:pt>
                <c:pt idx="148">
                  <c:v>14.9</c:v>
                </c:pt>
                <c:pt idx="149">
                  <c:v>15</c:v>
                </c:pt>
                <c:pt idx="150">
                  <c:v>15.1</c:v>
                </c:pt>
                <c:pt idx="151">
                  <c:v>15.2</c:v>
                </c:pt>
                <c:pt idx="152">
                  <c:v>15.3</c:v>
                </c:pt>
                <c:pt idx="153">
                  <c:v>15.4</c:v>
                </c:pt>
                <c:pt idx="154">
                  <c:v>15.5</c:v>
                </c:pt>
                <c:pt idx="155">
                  <c:v>15.6</c:v>
                </c:pt>
                <c:pt idx="156">
                  <c:v>15.7</c:v>
                </c:pt>
                <c:pt idx="157">
                  <c:v>15.8</c:v>
                </c:pt>
                <c:pt idx="158">
                  <c:v>15.9</c:v>
                </c:pt>
                <c:pt idx="159">
                  <c:v>16</c:v>
                </c:pt>
                <c:pt idx="160">
                  <c:v>16.100000000000001</c:v>
                </c:pt>
                <c:pt idx="161">
                  <c:v>16.2</c:v>
                </c:pt>
                <c:pt idx="162">
                  <c:v>16.3</c:v>
                </c:pt>
                <c:pt idx="163">
                  <c:v>16.399999999999999</c:v>
                </c:pt>
                <c:pt idx="164">
                  <c:v>16.5</c:v>
                </c:pt>
                <c:pt idx="165">
                  <c:v>16.600000000000001</c:v>
                </c:pt>
                <c:pt idx="166">
                  <c:v>16.7</c:v>
                </c:pt>
                <c:pt idx="167">
                  <c:v>16.8</c:v>
                </c:pt>
                <c:pt idx="168">
                  <c:v>16.899999999999999</c:v>
                </c:pt>
                <c:pt idx="169">
                  <c:v>17</c:v>
                </c:pt>
                <c:pt idx="170">
                  <c:v>17.100000000000001</c:v>
                </c:pt>
                <c:pt idx="171">
                  <c:v>17.2</c:v>
                </c:pt>
                <c:pt idx="172">
                  <c:v>17.3</c:v>
                </c:pt>
                <c:pt idx="173">
                  <c:v>17.399999999999999</c:v>
                </c:pt>
                <c:pt idx="174">
                  <c:v>17.5</c:v>
                </c:pt>
                <c:pt idx="175">
                  <c:v>17.600000000000001</c:v>
                </c:pt>
                <c:pt idx="176">
                  <c:v>17.7</c:v>
                </c:pt>
                <c:pt idx="177">
                  <c:v>17.8</c:v>
                </c:pt>
                <c:pt idx="178">
                  <c:v>17.899999999999999</c:v>
                </c:pt>
                <c:pt idx="179">
                  <c:v>18</c:v>
                </c:pt>
                <c:pt idx="180">
                  <c:v>18.100000000000001</c:v>
                </c:pt>
                <c:pt idx="181">
                  <c:v>18.2</c:v>
                </c:pt>
                <c:pt idx="182">
                  <c:v>18.3</c:v>
                </c:pt>
                <c:pt idx="183">
                  <c:v>18.399999999999999</c:v>
                </c:pt>
                <c:pt idx="184">
                  <c:v>18.5</c:v>
                </c:pt>
                <c:pt idx="185">
                  <c:v>18.600000000000001</c:v>
                </c:pt>
                <c:pt idx="186">
                  <c:v>18.7</c:v>
                </c:pt>
                <c:pt idx="187">
                  <c:v>18.8</c:v>
                </c:pt>
                <c:pt idx="188">
                  <c:v>18.899999999999999</c:v>
                </c:pt>
                <c:pt idx="189">
                  <c:v>19</c:v>
                </c:pt>
                <c:pt idx="190">
                  <c:v>19.100000000000001</c:v>
                </c:pt>
                <c:pt idx="191">
                  <c:v>19.2</c:v>
                </c:pt>
                <c:pt idx="192">
                  <c:v>19.3</c:v>
                </c:pt>
                <c:pt idx="193">
                  <c:v>19.399999999999999</c:v>
                </c:pt>
                <c:pt idx="194">
                  <c:v>19.5</c:v>
                </c:pt>
                <c:pt idx="195">
                  <c:v>19.600000000000001</c:v>
                </c:pt>
                <c:pt idx="196">
                  <c:v>19.7</c:v>
                </c:pt>
                <c:pt idx="197">
                  <c:v>19.8</c:v>
                </c:pt>
                <c:pt idx="198">
                  <c:v>19.899999999999999</c:v>
                </c:pt>
                <c:pt idx="199">
                  <c:v>20</c:v>
                </c:pt>
                <c:pt idx="200">
                  <c:v>20.100000000000001</c:v>
                </c:pt>
                <c:pt idx="201">
                  <c:v>20.2</c:v>
                </c:pt>
                <c:pt idx="202">
                  <c:v>20.3</c:v>
                </c:pt>
                <c:pt idx="203">
                  <c:v>20.399999999999999</c:v>
                </c:pt>
                <c:pt idx="204">
                  <c:v>20.5</c:v>
                </c:pt>
                <c:pt idx="205">
                  <c:v>20.6</c:v>
                </c:pt>
                <c:pt idx="206">
                  <c:v>20.7</c:v>
                </c:pt>
                <c:pt idx="207">
                  <c:v>20.8</c:v>
                </c:pt>
                <c:pt idx="208">
                  <c:v>20.9</c:v>
                </c:pt>
                <c:pt idx="209">
                  <c:v>21</c:v>
                </c:pt>
                <c:pt idx="210">
                  <c:v>21.1</c:v>
                </c:pt>
                <c:pt idx="211">
                  <c:v>21.2</c:v>
                </c:pt>
                <c:pt idx="212">
                  <c:v>21.3</c:v>
                </c:pt>
                <c:pt idx="213">
                  <c:v>21.4</c:v>
                </c:pt>
                <c:pt idx="214">
                  <c:v>21.5</c:v>
                </c:pt>
                <c:pt idx="215">
                  <c:v>21.6</c:v>
                </c:pt>
                <c:pt idx="216">
                  <c:v>21.7</c:v>
                </c:pt>
                <c:pt idx="217">
                  <c:v>21.8</c:v>
                </c:pt>
                <c:pt idx="218">
                  <c:v>21.9</c:v>
                </c:pt>
                <c:pt idx="219">
                  <c:v>22</c:v>
                </c:pt>
                <c:pt idx="220">
                  <c:v>22.1</c:v>
                </c:pt>
                <c:pt idx="221">
                  <c:v>22.2</c:v>
                </c:pt>
                <c:pt idx="222">
                  <c:v>22.3</c:v>
                </c:pt>
                <c:pt idx="223">
                  <c:v>22.4</c:v>
                </c:pt>
                <c:pt idx="224">
                  <c:v>22.5</c:v>
                </c:pt>
                <c:pt idx="225">
                  <c:v>22.6</c:v>
                </c:pt>
                <c:pt idx="226">
                  <c:v>22.7</c:v>
                </c:pt>
                <c:pt idx="227">
                  <c:v>22.8</c:v>
                </c:pt>
                <c:pt idx="228">
                  <c:v>22.9</c:v>
                </c:pt>
                <c:pt idx="229">
                  <c:v>23</c:v>
                </c:pt>
                <c:pt idx="230">
                  <c:v>23.1</c:v>
                </c:pt>
                <c:pt idx="231">
                  <c:v>23.2</c:v>
                </c:pt>
                <c:pt idx="232">
                  <c:v>23.3</c:v>
                </c:pt>
                <c:pt idx="233">
                  <c:v>23.4</c:v>
                </c:pt>
                <c:pt idx="234">
                  <c:v>23.5</c:v>
                </c:pt>
                <c:pt idx="235">
                  <c:v>23.6</c:v>
                </c:pt>
                <c:pt idx="236">
                  <c:v>23.7</c:v>
                </c:pt>
                <c:pt idx="237">
                  <c:v>23.8</c:v>
                </c:pt>
                <c:pt idx="238">
                  <c:v>23.9</c:v>
                </c:pt>
                <c:pt idx="239">
                  <c:v>24</c:v>
                </c:pt>
                <c:pt idx="240">
                  <c:v>24.1</c:v>
                </c:pt>
                <c:pt idx="241">
                  <c:v>24.2</c:v>
                </c:pt>
                <c:pt idx="242">
                  <c:v>24.3</c:v>
                </c:pt>
                <c:pt idx="243">
                  <c:v>24.4</c:v>
                </c:pt>
                <c:pt idx="244">
                  <c:v>24.5</c:v>
                </c:pt>
                <c:pt idx="245">
                  <c:v>24.6</c:v>
                </c:pt>
                <c:pt idx="246">
                  <c:v>24.7</c:v>
                </c:pt>
                <c:pt idx="247">
                  <c:v>24.8</c:v>
                </c:pt>
                <c:pt idx="248">
                  <c:v>24.9</c:v>
                </c:pt>
                <c:pt idx="249">
                  <c:v>25</c:v>
                </c:pt>
                <c:pt idx="250">
                  <c:v>25.1</c:v>
                </c:pt>
                <c:pt idx="251">
                  <c:v>25.2</c:v>
                </c:pt>
                <c:pt idx="252">
                  <c:v>25.3</c:v>
                </c:pt>
                <c:pt idx="253">
                  <c:v>25.4</c:v>
                </c:pt>
                <c:pt idx="254">
                  <c:v>25.5</c:v>
                </c:pt>
                <c:pt idx="255">
                  <c:v>25.6</c:v>
                </c:pt>
                <c:pt idx="256">
                  <c:v>25.7</c:v>
                </c:pt>
                <c:pt idx="257">
                  <c:v>25.8</c:v>
                </c:pt>
                <c:pt idx="258">
                  <c:v>25.9</c:v>
                </c:pt>
                <c:pt idx="259">
                  <c:v>26</c:v>
                </c:pt>
                <c:pt idx="260">
                  <c:v>26.1</c:v>
                </c:pt>
                <c:pt idx="261">
                  <c:v>26.2</c:v>
                </c:pt>
                <c:pt idx="262">
                  <c:v>26.3</c:v>
                </c:pt>
                <c:pt idx="263">
                  <c:v>26.4</c:v>
                </c:pt>
                <c:pt idx="264">
                  <c:v>26.5</c:v>
                </c:pt>
                <c:pt idx="265">
                  <c:v>26.6</c:v>
                </c:pt>
                <c:pt idx="266">
                  <c:v>26.7</c:v>
                </c:pt>
                <c:pt idx="267">
                  <c:v>26.8</c:v>
                </c:pt>
                <c:pt idx="268">
                  <c:v>26.9</c:v>
                </c:pt>
                <c:pt idx="269">
                  <c:v>27</c:v>
                </c:pt>
                <c:pt idx="270">
                  <c:v>27.1</c:v>
                </c:pt>
                <c:pt idx="271">
                  <c:v>27.2</c:v>
                </c:pt>
                <c:pt idx="272">
                  <c:v>27.3</c:v>
                </c:pt>
                <c:pt idx="273">
                  <c:v>27.4</c:v>
                </c:pt>
                <c:pt idx="274">
                  <c:v>27.5</c:v>
                </c:pt>
                <c:pt idx="275">
                  <c:v>27.6</c:v>
                </c:pt>
                <c:pt idx="276">
                  <c:v>27.7</c:v>
                </c:pt>
                <c:pt idx="277">
                  <c:v>27.8</c:v>
                </c:pt>
                <c:pt idx="278">
                  <c:v>27.9</c:v>
                </c:pt>
                <c:pt idx="279">
                  <c:v>28</c:v>
                </c:pt>
                <c:pt idx="280">
                  <c:v>28.1</c:v>
                </c:pt>
                <c:pt idx="281">
                  <c:v>28.2</c:v>
                </c:pt>
                <c:pt idx="282">
                  <c:v>28.3</c:v>
                </c:pt>
                <c:pt idx="283">
                  <c:v>28.4</c:v>
                </c:pt>
                <c:pt idx="284">
                  <c:v>28.5</c:v>
                </c:pt>
                <c:pt idx="285">
                  <c:v>28.6</c:v>
                </c:pt>
                <c:pt idx="286">
                  <c:v>28.7</c:v>
                </c:pt>
                <c:pt idx="287">
                  <c:v>28.8</c:v>
                </c:pt>
                <c:pt idx="288">
                  <c:v>28.9</c:v>
                </c:pt>
                <c:pt idx="289">
                  <c:v>29</c:v>
                </c:pt>
                <c:pt idx="290">
                  <c:v>29.1</c:v>
                </c:pt>
                <c:pt idx="291">
                  <c:v>29.2</c:v>
                </c:pt>
                <c:pt idx="292">
                  <c:v>29.3</c:v>
                </c:pt>
                <c:pt idx="293">
                  <c:v>29.4</c:v>
                </c:pt>
                <c:pt idx="294">
                  <c:v>29.5</c:v>
                </c:pt>
                <c:pt idx="295">
                  <c:v>29.6</c:v>
                </c:pt>
                <c:pt idx="296">
                  <c:v>29.7</c:v>
                </c:pt>
                <c:pt idx="297">
                  <c:v>29.8</c:v>
                </c:pt>
                <c:pt idx="298">
                  <c:v>29.9</c:v>
                </c:pt>
                <c:pt idx="299">
                  <c:v>30</c:v>
                </c:pt>
                <c:pt idx="300">
                  <c:v>30.1</c:v>
                </c:pt>
                <c:pt idx="301">
                  <c:v>30.2</c:v>
                </c:pt>
                <c:pt idx="302">
                  <c:v>30.3</c:v>
                </c:pt>
                <c:pt idx="303">
                  <c:v>30.4</c:v>
                </c:pt>
                <c:pt idx="304">
                  <c:v>30.5</c:v>
                </c:pt>
                <c:pt idx="305">
                  <c:v>30.6</c:v>
                </c:pt>
                <c:pt idx="306">
                  <c:v>30.7</c:v>
                </c:pt>
                <c:pt idx="307">
                  <c:v>30.8</c:v>
                </c:pt>
                <c:pt idx="308">
                  <c:v>30.9</c:v>
                </c:pt>
                <c:pt idx="309">
                  <c:v>31</c:v>
                </c:pt>
                <c:pt idx="310">
                  <c:v>31.1</c:v>
                </c:pt>
                <c:pt idx="311">
                  <c:v>31.2</c:v>
                </c:pt>
                <c:pt idx="312">
                  <c:v>31.3</c:v>
                </c:pt>
                <c:pt idx="313">
                  <c:v>31.4</c:v>
                </c:pt>
                <c:pt idx="314">
                  <c:v>31.5</c:v>
                </c:pt>
                <c:pt idx="315">
                  <c:v>31.6</c:v>
                </c:pt>
                <c:pt idx="316">
                  <c:v>31.7</c:v>
                </c:pt>
                <c:pt idx="317">
                  <c:v>31.8</c:v>
                </c:pt>
                <c:pt idx="318">
                  <c:v>31.9</c:v>
                </c:pt>
                <c:pt idx="319">
                  <c:v>32</c:v>
                </c:pt>
                <c:pt idx="320">
                  <c:v>32.1</c:v>
                </c:pt>
                <c:pt idx="321">
                  <c:v>32.200000000000003</c:v>
                </c:pt>
                <c:pt idx="322">
                  <c:v>32.299999999999997</c:v>
                </c:pt>
                <c:pt idx="323">
                  <c:v>32.4</c:v>
                </c:pt>
                <c:pt idx="324">
                  <c:v>32.5</c:v>
                </c:pt>
                <c:pt idx="325">
                  <c:v>32.6</c:v>
                </c:pt>
                <c:pt idx="326">
                  <c:v>32.700000000000003</c:v>
                </c:pt>
                <c:pt idx="327">
                  <c:v>32.799999999999997</c:v>
                </c:pt>
                <c:pt idx="328">
                  <c:v>32.9</c:v>
                </c:pt>
                <c:pt idx="329">
                  <c:v>33</c:v>
                </c:pt>
                <c:pt idx="330">
                  <c:v>33.1</c:v>
                </c:pt>
                <c:pt idx="331">
                  <c:v>33.200000000000003</c:v>
                </c:pt>
                <c:pt idx="332">
                  <c:v>33.299999999999997</c:v>
                </c:pt>
                <c:pt idx="333">
                  <c:v>33.4</c:v>
                </c:pt>
                <c:pt idx="334">
                  <c:v>33.5</c:v>
                </c:pt>
                <c:pt idx="335">
                  <c:v>33.6</c:v>
                </c:pt>
                <c:pt idx="336">
                  <c:v>33.700000000000003</c:v>
                </c:pt>
                <c:pt idx="337">
                  <c:v>33.799999999999997</c:v>
                </c:pt>
                <c:pt idx="338">
                  <c:v>33.9</c:v>
                </c:pt>
                <c:pt idx="339">
                  <c:v>34</c:v>
                </c:pt>
                <c:pt idx="340">
                  <c:v>34.1</c:v>
                </c:pt>
                <c:pt idx="341">
                  <c:v>34.200000000000003</c:v>
                </c:pt>
                <c:pt idx="342">
                  <c:v>34.299999999999997</c:v>
                </c:pt>
                <c:pt idx="343">
                  <c:v>34.4</c:v>
                </c:pt>
                <c:pt idx="344">
                  <c:v>34.5</c:v>
                </c:pt>
                <c:pt idx="345">
                  <c:v>34.6</c:v>
                </c:pt>
                <c:pt idx="346">
                  <c:v>34.700000000000003</c:v>
                </c:pt>
                <c:pt idx="347">
                  <c:v>34.799999999999997</c:v>
                </c:pt>
                <c:pt idx="348">
                  <c:v>34.9</c:v>
                </c:pt>
                <c:pt idx="349">
                  <c:v>35</c:v>
                </c:pt>
                <c:pt idx="350">
                  <c:v>35.1</c:v>
                </c:pt>
                <c:pt idx="351">
                  <c:v>35.200000000000003</c:v>
                </c:pt>
                <c:pt idx="352">
                  <c:v>35.299999999999997</c:v>
                </c:pt>
                <c:pt idx="353">
                  <c:v>35.4</c:v>
                </c:pt>
                <c:pt idx="354">
                  <c:v>35.5</c:v>
                </c:pt>
                <c:pt idx="355">
                  <c:v>35.6</c:v>
                </c:pt>
                <c:pt idx="356">
                  <c:v>35.700000000000003</c:v>
                </c:pt>
                <c:pt idx="357">
                  <c:v>35.799999999999997</c:v>
                </c:pt>
                <c:pt idx="358">
                  <c:v>35.9</c:v>
                </c:pt>
                <c:pt idx="359">
                  <c:v>36</c:v>
                </c:pt>
                <c:pt idx="360">
                  <c:v>36.1</c:v>
                </c:pt>
                <c:pt idx="361">
                  <c:v>36.200000000000003</c:v>
                </c:pt>
                <c:pt idx="362">
                  <c:v>36.299999999999997</c:v>
                </c:pt>
                <c:pt idx="363">
                  <c:v>36.4</c:v>
                </c:pt>
                <c:pt idx="364">
                  <c:v>36.5</c:v>
                </c:pt>
                <c:pt idx="365">
                  <c:v>36.6</c:v>
                </c:pt>
                <c:pt idx="366">
                  <c:v>36.700000000000003</c:v>
                </c:pt>
                <c:pt idx="367">
                  <c:v>36.799999999999997</c:v>
                </c:pt>
                <c:pt idx="368">
                  <c:v>36.9</c:v>
                </c:pt>
                <c:pt idx="369">
                  <c:v>37</c:v>
                </c:pt>
                <c:pt idx="370">
                  <c:v>37.1</c:v>
                </c:pt>
                <c:pt idx="371">
                  <c:v>37.200000000000003</c:v>
                </c:pt>
                <c:pt idx="372">
                  <c:v>37.299999999999997</c:v>
                </c:pt>
                <c:pt idx="373">
                  <c:v>37.4</c:v>
                </c:pt>
                <c:pt idx="374">
                  <c:v>37.5</c:v>
                </c:pt>
                <c:pt idx="375">
                  <c:v>37.6</c:v>
                </c:pt>
                <c:pt idx="376">
                  <c:v>37.700000000000003</c:v>
                </c:pt>
                <c:pt idx="377">
                  <c:v>37.799999999999997</c:v>
                </c:pt>
                <c:pt idx="378">
                  <c:v>37.9</c:v>
                </c:pt>
                <c:pt idx="379">
                  <c:v>38</c:v>
                </c:pt>
                <c:pt idx="380">
                  <c:v>38.1</c:v>
                </c:pt>
                <c:pt idx="381">
                  <c:v>38.200000000000003</c:v>
                </c:pt>
                <c:pt idx="382">
                  <c:v>38.299999999999997</c:v>
                </c:pt>
                <c:pt idx="383">
                  <c:v>38.4</c:v>
                </c:pt>
                <c:pt idx="384">
                  <c:v>38.5</c:v>
                </c:pt>
                <c:pt idx="385">
                  <c:v>38.6</c:v>
                </c:pt>
                <c:pt idx="386">
                  <c:v>38.700000000000003</c:v>
                </c:pt>
                <c:pt idx="387">
                  <c:v>38.799999999999997</c:v>
                </c:pt>
                <c:pt idx="388">
                  <c:v>38.9</c:v>
                </c:pt>
                <c:pt idx="389">
                  <c:v>39</c:v>
                </c:pt>
                <c:pt idx="390">
                  <c:v>39.1</c:v>
                </c:pt>
                <c:pt idx="391">
                  <c:v>39.200000000000003</c:v>
                </c:pt>
                <c:pt idx="392">
                  <c:v>39.299999999999997</c:v>
                </c:pt>
                <c:pt idx="393">
                  <c:v>39.4</c:v>
                </c:pt>
                <c:pt idx="394">
                  <c:v>39.5</c:v>
                </c:pt>
                <c:pt idx="395">
                  <c:v>39.6</c:v>
                </c:pt>
                <c:pt idx="396">
                  <c:v>39.700000000000003</c:v>
                </c:pt>
                <c:pt idx="397">
                  <c:v>39.799999999999997</c:v>
                </c:pt>
                <c:pt idx="398">
                  <c:v>39.9</c:v>
                </c:pt>
                <c:pt idx="399">
                  <c:v>40</c:v>
                </c:pt>
                <c:pt idx="400">
                  <c:v>40.1</c:v>
                </c:pt>
                <c:pt idx="401">
                  <c:v>40.200000000000003</c:v>
                </c:pt>
                <c:pt idx="402">
                  <c:v>40.299999999999997</c:v>
                </c:pt>
                <c:pt idx="403">
                  <c:v>40.4</c:v>
                </c:pt>
                <c:pt idx="404">
                  <c:v>40.5</c:v>
                </c:pt>
                <c:pt idx="405">
                  <c:v>40.6</c:v>
                </c:pt>
                <c:pt idx="406">
                  <c:v>40.700000000000003</c:v>
                </c:pt>
                <c:pt idx="407">
                  <c:v>40.799999999999997</c:v>
                </c:pt>
                <c:pt idx="408">
                  <c:v>40.9</c:v>
                </c:pt>
                <c:pt idx="409">
                  <c:v>41</c:v>
                </c:pt>
                <c:pt idx="410">
                  <c:v>41.1</c:v>
                </c:pt>
                <c:pt idx="411">
                  <c:v>41.2</c:v>
                </c:pt>
                <c:pt idx="412">
                  <c:v>41.3</c:v>
                </c:pt>
                <c:pt idx="413">
                  <c:v>41.4</c:v>
                </c:pt>
                <c:pt idx="414">
                  <c:v>41.5</c:v>
                </c:pt>
                <c:pt idx="415">
                  <c:v>41.6</c:v>
                </c:pt>
                <c:pt idx="416">
                  <c:v>41.7</c:v>
                </c:pt>
                <c:pt idx="417">
                  <c:v>41.8</c:v>
                </c:pt>
                <c:pt idx="418">
                  <c:v>41.9</c:v>
                </c:pt>
                <c:pt idx="419">
                  <c:v>42</c:v>
                </c:pt>
                <c:pt idx="420">
                  <c:v>42.1</c:v>
                </c:pt>
                <c:pt idx="421">
                  <c:v>42.2</c:v>
                </c:pt>
                <c:pt idx="422">
                  <c:v>42.3</c:v>
                </c:pt>
                <c:pt idx="423">
                  <c:v>42.4</c:v>
                </c:pt>
                <c:pt idx="424">
                  <c:v>42.5</c:v>
                </c:pt>
                <c:pt idx="425">
                  <c:v>42.6</c:v>
                </c:pt>
                <c:pt idx="426">
                  <c:v>42.7</c:v>
                </c:pt>
                <c:pt idx="427">
                  <c:v>42.8</c:v>
                </c:pt>
                <c:pt idx="428">
                  <c:v>42.9</c:v>
                </c:pt>
                <c:pt idx="429">
                  <c:v>43</c:v>
                </c:pt>
                <c:pt idx="430">
                  <c:v>43.1</c:v>
                </c:pt>
                <c:pt idx="431">
                  <c:v>43.2</c:v>
                </c:pt>
                <c:pt idx="432">
                  <c:v>43.3</c:v>
                </c:pt>
                <c:pt idx="433">
                  <c:v>43.4</c:v>
                </c:pt>
                <c:pt idx="434">
                  <c:v>43.5</c:v>
                </c:pt>
                <c:pt idx="435">
                  <c:v>43.6</c:v>
                </c:pt>
                <c:pt idx="436">
                  <c:v>43.7</c:v>
                </c:pt>
                <c:pt idx="437">
                  <c:v>43.8</c:v>
                </c:pt>
                <c:pt idx="438">
                  <c:v>43.9</c:v>
                </c:pt>
                <c:pt idx="439">
                  <c:v>44</c:v>
                </c:pt>
                <c:pt idx="440">
                  <c:v>44.1</c:v>
                </c:pt>
                <c:pt idx="441">
                  <c:v>44.2</c:v>
                </c:pt>
                <c:pt idx="442">
                  <c:v>44.3</c:v>
                </c:pt>
                <c:pt idx="443">
                  <c:v>44.4</c:v>
                </c:pt>
                <c:pt idx="444">
                  <c:v>44.5</c:v>
                </c:pt>
                <c:pt idx="445">
                  <c:v>44.6</c:v>
                </c:pt>
                <c:pt idx="446">
                  <c:v>44.7</c:v>
                </c:pt>
                <c:pt idx="447">
                  <c:v>44.8</c:v>
                </c:pt>
                <c:pt idx="448">
                  <c:v>44.9</c:v>
                </c:pt>
                <c:pt idx="449">
                  <c:v>45</c:v>
                </c:pt>
                <c:pt idx="450">
                  <c:v>45.1</c:v>
                </c:pt>
                <c:pt idx="451">
                  <c:v>45.2</c:v>
                </c:pt>
                <c:pt idx="452">
                  <c:v>45.3</c:v>
                </c:pt>
                <c:pt idx="453">
                  <c:v>45.4</c:v>
                </c:pt>
                <c:pt idx="454">
                  <c:v>45.5</c:v>
                </c:pt>
                <c:pt idx="455">
                  <c:v>45.6</c:v>
                </c:pt>
                <c:pt idx="456">
                  <c:v>45.7</c:v>
                </c:pt>
                <c:pt idx="457">
                  <c:v>45.8</c:v>
                </c:pt>
                <c:pt idx="458">
                  <c:v>45.9</c:v>
                </c:pt>
                <c:pt idx="459">
                  <c:v>46</c:v>
                </c:pt>
                <c:pt idx="460">
                  <c:v>46.1</c:v>
                </c:pt>
                <c:pt idx="461">
                  <c:v>46.2</c:v>
                </c:pt>
                <c:pt idx="462">
                  <c:v>46.3</c:v>
                </c:pt>
                <c:pt idx="463">
                  <c:v>46.4</c:v>
                </c:pt>
                <c:pt idx="464">
                  <c:v>46.5</c:v>
                </c:pt>
                <c:pt idx="465">
                  <c:v>46.6</c:v>
                </c:pt>
                <c:pt idx="466">
                  <c:v>46.7</c:v>
                </c:pt>
                <c:pt idx="467">
                  <c:v>46.8</c:v>
                </c:pt>
                <c:pt idx="468">
                  <c:v>46.9</c:v>
                </c:pt>
                <c:pt idx="469">
                  <c:v>47</c:v>
                </c:pt>
                <c:pt idx="470">
                  <c:v>47.1</c:v>
                </c:pt>
                <c:pt idx="471">
                  <c:v>47.2</c:v>
                </c:pt>
                <c:pt idx="472">
                  <c:v>47.3</c:v>
                </c:pt>
                <c:pt idx="473">
                  <c:v>47.4</c:v>
                </c:pt>
                <c:pt idx="474">
                  <c:v>47.5</c:v>
                </c:pt>
                <c:pt idx="475">
                  <c:v>47.6</c:v>
                </c:pt>
                <c:pt idx="476">
                  <c:v>47.7</c:v>
                </c:pt>
                <c:pt idx="477">
                  <c:v>47.8</c:v>
                </c:pt>
                <c:pt idx="478">
                  <c:v>47.9</c:v>
                </c:pt>
                <c:pt idx="479">
                  <c:v>48</c:v>
                </c:pt>
                <c:pt idx="480">
                  <c:v>48.1</c:v>
                </c:pt>
                <c:pt idx="481">
                  <c:v>48.2</c:v>
                </c:pt>
                <c:pt idx="482">
                  <c:v>48.3</c:v>
                </c:pt>
                <c:pt idx="483">
                  <c:v>48.4</c:v>
                </c:pt>
                <c:pt idx="484">
                  <c:v>48.5</c:v>
                </c:pt>
                <c:pt idx="485">
                  <c:v>48.6</c:v>
                </c:pt>
                <c:pt idx="486">
                  <c:v>48.7</c:v>
                </c:pt>
                <c:pt idx="487">
                  <c:v>48.8</c:v>
                </c:pt>
                <c:pt idx="488">
                  <c:v>48.9</c:v>
                </c:pt>
                <c:pt idx="489">
                  <c:v>49</c:v>
                </c:pt>
                <c:pt idx="490">
                  <c:v>49.1</c:v>
                </c:pt>
                <c:pt idx="491">
                  <c:v>49.2</c:v>
                </c:pt>
                <c:pt idx="492">
                  <c:v>49.3</c:v>
                </c:pt>
                <c:pt idx="493">
                  <c:v>49.4</c:v>
                </c:pt>
                <c:pt idx="494">
                  <c:v>49.5</c:v>
                </c:pt>
                <c:pt idx="495">
                  <c:v>49.6</c:v>
                </c:pt>
                <c:pt idx="496">
                  <c:v>49.7</c:v>
                </c:pt>
                <c:pt idx="497">
                  <c:v>49.8</c:v>
                </c:pt>
                <c:pt idx="498">
                  <c:v>49.9</c:v>
                </c:pt>
                <c:pt idx="499">
                  <c:v>50</c:v>
                </c:pt>
              </c:numCache>
            </c:numRef>
          </c:xVal>
          <c:yVal>
            <c:numRef>
              <c:f>'SW 1005 Test 2 Data'!$Q$2:$Q$501</c:f>
              <c:numCache>
                <c:formatCode>General</c:formatCode>
                <c:ptCount val="500"/>
                <c:pt idx="0">
                  <c:v>4.1310000000000002</c:v>
                </c:pt>
                <c:pt idx="1">
                  <c:v>4.1710000000000003</c:v>
                </c:pt>
                <c:pt idx="2">
                  <c:v>4.84</c:v>
                </c:pt>
                <c:pt idx="3">
                  <c:v>5.7590000000000003</c:v>
                </c:pt>
                <c:pt idx="4">
                  <c:v>6.7779999999999996</c:v>
                </c:pt>
                <c:pt idx="5">
                  <c:v>7.7149999999999999</c:v>
                </c:pt>
                <c:pt idx="6">
                  <c:v>9.0950000000000006</c:v>
                </c:pt>
                <c:pt idx="7">
                  <c:v>10.403</c:v>
                </c:pt>
                <c:pt idx="8">
                  <c:v>11.762</c:v>
                </c:pt>
                <c:pt idx="9">
                  <c:v>13.228</c:v>
                </c:pt>
                <c:pt idx="10">
                  <c:v>14.148999999999999</c:v>
                </c:pt>
                <c:pt idx="11">
                  <c:v>15.103</c:v>
                </c:pt>
                <c:pt idx="12">
                  <c:v>15.773999999999999</c:v>
                </c:pt>
                <c:pt idx="13">
                  <c:v>16.116</c:v>
                </c:pt>
                <c:pt idx="14">
                  <c:v>16.661000000000001</c:v>
                </c:pt>
                <c:pt idx="15">
                  <c:v>16.841999999999999</c:v>
                </c:pt>
                <c:pt idx="16">
                  <c:v>17.001999999999999</c:v>
                </c:pt>
                <c:pt idx="17">
                  <c:v>17.341000000000001</c:v>
                </c:pt>
                <c:pt idx="18">
                  <c:v>17.457000000000001</c:v>
                </c:pt>
                <c:pt idx="19">
                  <c:v>17.706</c:v>
                </c:pt>
                <c:pt idx="20">
                  <c:v>17.945</c:v>
                </c:pt>
                <c:pt idx="21">
                  <c:v>17.989999999999998</c:v>
                </c:pt>
                <c:pt idx="22">
                  <c:v>18.202999999999999</c:v>
                </c:pt>
                <c:pt idx="23">
                  <c:v>18.393000000000001</c:v>
                </c:pt>
                <c:pt idx="24">
                  <c:v>18.425999999999998</c:v>
                </c:pt>
                <c:pt idx="25">
                  <c:v>4.0490000000000004</c:v>
                </c:pt>
                <c:pt idx="26">
                  <c:v>18.059999999999999</c:v>
                </c:pt>
                <c:pt idx="27">
                  <c:v>18.071000000000002</c:v>
                </c:pt>
                <c:pt idx="28">
                  <c:v>18.242999999999999</c:v>
                </c:pt>
                <c:pt idx="29">
                  <c:v>4.3410000000000002</c:v>
                </c:pt>
                <c:pt idx="30">
                  <c:v>4.7300000000000004</c:v>
                </c:pt>
                <c:pt idx="31">
                  <c:v>5.0819999999999999</c:v>
                </c:pt>
                <c:pt idx="32">
                  <c:v>5.0039999999999996</c:v>
                </c:pt>
                <c:pt idx="33">
                  <c:v>5.1219999999999999</c:v>
                </c:pt>
                <c:pt idx="34">
                  <c:v>5.2619999999999996</c:v>
                </c:pt>
                <c:pt idx="35">
                  <c:v>5.423</c:v>
                </c:pt>
                <c:pt idx="36">
                  <c:v>5.194</c:v>
                </c:pt>
                <c:pt idx="37">
                  <c:v>5.62</c:v>
                </c:pt>
                <c:pt idx="38">
                  <c:v>6.0549999999999997</c:v>
                </c:pt>
                <c:pt idx="39">
                  <c:v>6.1509999999999998</c:v>
                </c:pt>
                <c:pt idx="40">
                  <c:v>6.2960000000000003</c:v>
                </c:pt>
                <c:pt idx="41">
                  <c:v>6.391</c:v>
                </c:pt>
                <c:pt idx="42">
                  <c:v>6.6970000000000001</c:v>
                </c:pt>
                <c:pt idx="43">
                  <c:v>6.6509999999999998</c:v>
                </c:pt>
                <c:pt idx="44">
                  <c:v>6.7460000000000004</c:v>
                </c:pt>
                <c:pt idx="45">
                  <c:v>7.02</c:v>
                </c:pt>
                <c:pt idx="46">
                  <c:v>7.3380000000000001</c:v>
                </c:pt>
                <c:pt idx="47">
                  <c:v>7.6539999999999999</c:v>
                </c:pt>
                <c:pt idx="48">
                  <c:v>7.64</c:v>
                </c:pt>
                <c:pt idx="49">
                  <c:v>7.7880000000000003</c:v>
                </c:pt>
                <c:pt idx="50">
                  <c:v>8.343</c:v>
                </c:pt>
                <c:pt idx="51">
                  <c:v>8.3320000000000007</c:v>
                </c:pt>
                <c:pt idx="52">
                  <c:v>8.3889999999999993</c:v>
                </c:pt>
                <c:pt idx="53">
                  <c:v>8.6129999999999995</c:v>
                </c:pt>
                <c:pt idx="54">
                  <c:v>8.4849999999999994</c:v>
                </c:pt>
                <c:pt idx="55">
                  <c:v>8.7609999999999992</c:v>
                </c:pt>
                <c:pt idx="56">
                  <c:v>9.09</c:v>
                </c:pt>
                <c:pt idx="57">
                  <c:v>8.9789999999999992</c:v>
                </c:pt>
                <c:pt idx="58">
                  <c:v>9.0719999999999992</c:v>
                </c:pt>
                <c:pt idx="59">
                  <c:v>9.2680000000000007</c:v>
                </c:pt>
                <c:pt idx="60">
                  <c:v>9.2880000000000003</c:v>
                </c:pt>
                <c:pt idx="61">
                  <c:v>9.1910000000000007</c:v>
                </c:pt>
                <c:pt idx="62">
                  <c:v>9.2189999999999994</c:v>
                </c:pt>
                <c:pt idx="63">
                  <c:v>9.6219999999999999</c:v>
                </c:pt>
                <c:pt idx="64">
                  <c:v>9.5180000000000007</c:v>
                </c:pt>
                <c:pt idx="65">
                  <c:v>9.8019999999999996</c:v>
                </c:pt>
                <c:pt idx="66">
                  <c:v>9.5939999999999994</c:v>
                </c:pt>
                <c:pt idx="67">
                  <c:v>9.6620000000000008</c:v>
                </c:pt>
                <c:pt idx="68">
                  <c:v>9.8710000000000004</c:v>
                </c:pt>
                <c:pt idx="69">
                  <c:v>9.8480000000000008</c:v>
                </c:pt>
                <c:pt idx="70">
                  <c:v>10.015000000000001</c:v>
                </c:pt>
                <c:pt idx="71">
                  <c:v>11.513</c:v>
                </c:pt>
                <c:pt idx="72">
                  <c:v>11.826000000000001</c:v>
                </c:pt>
                <c:pt idx="73">
                  <c:v>11.67</c:v>
                </c:pt>
                <c:pt idx="74">
                  <c:v>11.438000000000001</c:v>
                </c:pt>
                <c:pt idx="75">
                  <c:v>11.561999999999999</c:v>
                </c:pt>
                <c:pt idx="76">
                  <c:v>11.305</c:v>
                </c:pt>
                <c:pt idx="77">
                  <c:v>11.266999999999999</c:v>
                </c:pt>
                <c:pt idx="78">
                  <c:v>11.552</c:v>
                </c:pt>
                <c:pt idx="79">
                  <c:v>11.382999999999999</c:v>
                </c:pt>
                <c:pt idx="80">
                  <c:v>11.797000000000001</c:v>
                </c:pt>
                <c:pt idx="81">
                  <c:v>11.885999999999999</c:v>
                </c:pt>
                <c:pt idx="82">
                  <c:v>11.911</c:v>
                </c:pt>
                <c:pt idx="83">
                  <c:v>11.827</c:v>
                </c:pt>
                <c:pt idx="84">
                  <c:v>11.657999999999999</c:v>
                </c:pt>
                <c:pt idx="85">
                  <c:v>11.718999999999999</c:v>
                </c:pt>
                <c:pt idx="86">
                  <c:v>11.879</c:v>
                </c:pt>
                <c:pt idx="87">
                  <c:v>11.862</c:v>
                </c:pt>
                <c:pt idx="88">
                  <c:v>11.794</c:v>
                </c:pt>
                <c:pt idx="89">
                  <c:v>12.016</c:v>
                </c:pt>
                <c:pt idx="90">
                  <c:v>12.228</c:v>
                </c:pt>
                <c:pt idx="91">
                  <c:v>12.284000000000001</c:v>
                </c:pt>
                <c:pt idx="92">
                  <c:v>12.093999999999999</c:v>
                </c:pt>
                <c:pt idx="93">
                  <c:v>12.122999999999999</c:v>
                </c:pt>
                <c:pt idx="94">
                  <c:v>12.18</c:v>
                </c:pt>
                <c:pt idx="95">
                  <c:v>12.234</c:v>
                </c:pt>
                <c:pt idx="96">
                  <c:v>12.233000000000001</c:v>
                </c:pt>
                <c:pt idx="97">
                  <c:v>12.302</c:v>
                </c:pt>
                <c:pt idx="98">
                  <c:v>12.223000000000001</c:v>
                </c:pt>
                <c:pt idx="99">
                  <c:v>12.416</c:v>
                </c:pt>
                <c:pt idx="100">
                  <c:v>12.225</c:v>
                </c:pt>
                <c:pt idx="101">
                  <c:v>12.327999999999999</c:v>
                </c:pt>
                <c:pt idx="102">
                  <c:v>12.343</c:v>
                </c:pt>
                <c:pt idx="103">
                  <c:v>12.430999999999999</c:v>
                </c:pt>
                <c:pt idx="104">
                  <c:v>12.426</c:v>
                </c:pt>
                <c:pt idx="105">
                  <c:v>12.465</c:v>
                </c:pt>
                <c:pt idx="106">
                  <c:v>12.4</c:v>
                </c:pt>
                <c:pt idx="107">
                  <c:v>12.484999999999999</c:v>
                </c:pt>
                <c:pt idx="108">
                  <c:v>12.561</c:v>
                </c:pt>
                <c:pt idx="109">
                  <c:v>12.47</c:v>
                </c:pt>
                <c:pt idx="110">
                  <c:v>12.44</c:v>
                </c:pt>
                <c:pt idx="111">
                  <c:v>12.6</c:v>
                </c:pt>
                <c:pt idx="112">
                  <c:v>12.63</c:v>
                </c:pt>
                <c:pt idx="113">
                  <c:v>12.423</c:v>
                </c:pt>
                <c:pt idx="114">
                  <c:v>12.692</c:v>
                </c:pt>
                <c:pt idx="115">
                  <c:v>12.555999999999999</c:v>
                </c:pt>
                <c:pt idx="116">
                  <c:v>12.648</c:v>
                </c:pt>
                <c:pt idx="117">
                  <c:v>12.784000000000001</c:v>
                </c:pt>
                <c:pt idx="118">
                  <c:v>12.625</c:v>
                </c:pt>
                <c:pt idx="119">
                  <c:v>12.664999999999999</c:v>
                </c:pt>
                <c:pt idx="120">
                  <c:v>12.706</c:v>
                </c:pt>
                <c:pt idx="121">
                  <c:v>12.673999999999999</c:v>
                </c:pt>
                <c:pt idx="122">
                  <c:v>12.85</c:v>
                </c:pt>
                <c:pt idx="123">
                  <c:v>12.975</c:v>
                </c:pt>
                <c:pt idx="124">
                  <c:v>12.87</c:v>
                </c:pt>
                <c:pt idx="125">
                  <c:v>12.832000000000001</c:v>
                </c:pt>
                <c:pt idx="126">
                  <c:v>12.863</c:v>
                </c:pt>
                <c:pt idx="127">
                  <c:v>12.802</c:v>
                </c:pt>
                <c:pt idx="128">
                  <c:v>12.836</c:v>
                </c:pt>
                <c:pt idx="129">
                  <c:v>12.866</c:v>
                </c:pt>
                <c:pt idx="130">
                  <c:v>12.726000000000001</c:v>
                </c:pt>
                <c:pt idx="131">
                  <c:v>12.961</c:v>
                </c:pt>
                <c:pt idx="132">
                  <c:v>12.926</c:v>
                </c:pt>
                <c:pt idx="133">
                  <c:v>12.946999999999999</c:v>
                </c:pt>
                <c:pt idx="134">
                  <c:v>12.975</c:v>
                </c:pt>
                <c:pt idx="135">
                  <c:v>12.853999999999999</c:v>
                </c:pt>
                <c:pt idx="136">
                  <c:v>12.88</c:v>
                </c:pt>
                <c:pt idx="137">
                  <c:v>12.903</c:v>
                </c:pt>
                <c:pt idx="138">
                  <c:v>12.977</c:v>
                </c:pt>
                <c:pt idx="139">
                  <c:v>12.879</c:v>
                </c:pt>
                <c:pt idx="140">
                  <c:v>12.917999999999999</c:v>
                </c:pt>
                <c:pt idx="141">
                  <c:v>12.914999999999999</c:v>
                </c:pt>
                <c:pt idx="142">
                  <c:v>12.971</c:v>
                </c:pt>
                <c:pt idx="143">
                  <c:v>13.016</c:v>
                </c:pt>
                <c:pt idx="144">
                  <c:v>13.146000000000001</c:v>
                </c:pt>
                <c:pt idx="145">
                  <c:v>12.989000000000001</c:v>
                </c:pt>
                <c:pt idx="146">
                  <c:v>13.241</c:v>
                </c:pt>
                <c:pt idx="147">
                  <c:v>13.116</c:v>
                </c:pt>
                <c:pt idx="148">
                  <c:v>12.957000000000001</c:v>
                </c:pt>
                <c:pt idx="149">
                  <c:v>13.156000000000001</c:v>
                </c:pt>
                <c:pt idx="150">
                  <c:v>13.279</c:v>
                </c:pt>
                <c:pt idx="151">
                  <c:v>13.153</c:v>
                </c:pt>
                <c:pt idx="152">
                  <c:v>13.047000000000001</c:v>
                </c:pt>
                <c:pt idx="153">
                  <c:v>13.173</c:v>
                </c:pt>
                <c:pt idx="154">
                  <c:v>13.147</c:v>
                </c:pt>
                <c:pt idx="155">
                  <c:v>13.215</c:v>
                </c:pt>
                <c:pt idx="156">
                  <c:v>12.994999999999999</c:v>
                </c:pt>
                <c:pt idx="157">
                  <c:v>13.177</c:v>
                </c:pt>
                <c:pt idx="158">
                  <c:v>13.246</c:v>
                </c:pt>
                <c:pt idx="159">
                  <c:v>13.146000000000001</c:v>
                </c:pt>
                <c:pt idx="160">
                  <c:v>13.324999999999999</c:v>
                </c:pt>
                <c:pt idx="161">
                  <c:v>13.259</c:v>
                </c:pt>
                <c:pt idx="162">
                  <c:v>13.241</c:v>
                </c:pt>
                <c:pt idx="163">
                  <c:v>13.282</c:v>
                </c:pt>
                <c:pt idx="164">
                  <c:v>13.154999999999999</c:v>
                </c:pt>
                <c:pt idx="165">
                  <c:v>13.269</c:v>
                </c:pt>
                <c:pt idx="166">
                  <c:v>13.367000000000001</c:v>
                </c:pt>
                <c:pt idx="167">
                  <c:v>13.279</c:v>
                </c:pt>
                <c:pt idx="168">
                  <c:v>13.462999999999999</c:v>
                </c:pt>
                <c:pt idx="169">
                  <c:v>13.336</c:v>
                </c:pt>
                <c:pt idx="170">
                  <c:v>13.298</c:v>
                </c:pt>
                <c:pt idx="171">
                  <c:v>13.297000000000001</c:v>
                </c:pt>
                <c:pt idx="172">
                  <c:v>13.295</c:v>
                </c:pt>
                <c:pt idx="173">
                  <c:v>13.292</c:v>
                </c:pt>
                <c:pt idx="174">
                  <c:v>13.401999999999999</c:v>
                </c:pt>
                <c:pt idx="175">
                  <c:v>13.346</c:v>
                </c:pt>
                <c:pt idx="176">
                  <c:v>13.266999999999999</c:v>
                </c:pt>
                <c:pt idx="177">
                  <c:v>13.316000000000001</c:v>
                </c:pt>
                <c:pt idx="178">
                  <c:v>13.444000000000001</c:v>
                </c:pt>
                <c:pt idx="179">
                  <c:v>13.356999999999999</c:v>
                </c:pt>
                <c:pt idx="180">
                  <c:v>13.391999999999999</c:v>
                </c:pt>
                <c:pt idx="181">
                  <c:v>13.279</c:v>
                </c:pt>
                <c:pt idx="182">
                  <c:v>13.321</c:v>
                </c:pt>
                <c:pt idx="183">
                  <c:v>13.481</c:v>
                </c:pt>
                <c:pt idx="184">
                  <c:v>13.427</c:v>
                </c:pt>
                <c:pt idx="185">
                  <c:v>13.385999999999999</c:v>
                </c:pt>
                <c:pt idx="186">
                  <c:v>13.381</c:v>
                </c:pt>
                <c:pt idx="187">
                  <c:v>13.391999999999999</c:v>
                </c:pt>
                <c:pt idx="188">
                  <c:v>13.409000000000001</c:v>
                </c:pt>
                <c:pt idx="189">
                  <c:v>13.583</c:v>
                </c:pt>
                <c:pt idx="190">
                  <c:v>13.384</c:v>
                </c:pt>
                <c:pt idx="191">
                  <c:v>13.491</c:v>
                </c:pt>
                <c:pt idx="192">
                  <c:v>13.430999999999999</c:v>
                </c:pt>
                <c:pt idx="193">
                  <c:v>13.45</c:v>
                </c:pt>
                <c:pt idx="194">
                  <c:v>13.64</c:v>
                </c:pt>
                <c:pt idx="195">
                  <c:v>13.488</c:v>
                </c:pt>
                <c:pt idx="196">
                  <c:v>13.554</c:v>
                </c:pt>
                <c:pt idx="197">
                  <c:v>13.505000000000001</c:v>
                </c:pt>
                <c:pt idx="198">
                  <c:v>13.455</c:v>
                </c:pt>
                <c:pt idx="199">
                  <c:v>13.430999999999999</c:v>
                </c:pt>
                <c:pt idx="200">
                  <c:v>13.499000000000001</c:v>
                </c:pt>
                <c:pt idx="201">
                  <c:v>13.545999999999999</c:v>
                </c:pt>
                <c:pt idx="202">
                  <c:v>13.521000000000001</c:v>
                </c:pt>
                <c:pt idx="203">
                  <c:v>13.398</c:v>
                </c:pt>
                <c:pt idx="204">
                  <c:v>13.457000000000001</c:v>
                </c:pt>
                <c:pt idx="205">
                  <c:v>13.516</c:v>
                </c:pt>
                <c:pt idx="206">
                  <c:v>13.566000000000001</c:v>
                </c:pt>
                <c:pt idx="207">
                  <c:v>13.557</c:v>
                </c:pt>
                <c:pt idx="208">
                  <c:v>13.587</c:v>
                </c:pt>
                <c:pt idx="209">
                  <c:v>13.566000000000001</c:v>
                </c:pt>
                <c:pt idx="210">
                  <c:v>13.521000000000001</c:v>
                </c:pt>
                <c:pt idx="211">
                  <c:v>13.51</c:v>
                </c:pt>
                <c:pt idx="212">
                  <c:v>13.544</c:v>
                </c:pt>
                <c:pt idx="213">
                  <c:v>13.567</c:v>
                </c:pt>
                <c:pt idx="214">
                  <c:v>13.693</c:v>
                </c:pt>
                <c:pt idx="215">
                  <c:v>13.574</c:v>
                </c:pt>
                <c:pt idx="216">
                  <c:v>13.494999999999999</c:v>
                </c:pt>
                <c:pt idx="217">
                  <c:v>13.47</c:v>
                </c:pt>
                <c:pt idx="218">
                  <c:v>13.583</c:v>
                </c:pt>
                <c:pt idx="219">
                  <c:v>13.547000000000001</c:v>
                </c:pt>
                <c:pt idx="220">
                  <c:v>13.493</c:v>
                </c:pt>
                <c:pt idx="221">
                  <c:v>13.552</c:v>
                </c:pt>
                <c:pt idx="222">
                  <c:v>13.523</c:v>
                </c:pt>
                <c:pt idx="223">
                  <c:v>13.356999999999999</c:v>
                </c:pt>
                <c:pt idx="224">
                  <c:v>13.510999999999999</c:v>
                </c:pt>
                <c:pt idx="225">
                  <c:v>13.688000000000001</c:v>
                </c:pt>
                <c:pt idx="226">
                  <c:v>13.699</c:v>
                </c:pt>
                <c:pt idx="227">
                  <c:v>13.651</c:v>
                </c:pt>
                <c:pt idx="228">
                  <c:v>13.425000000000001</c:v>
                </c:pt>
                <c:pt idx="229">
                  <c:v>13.569000000000001</c:v>
                </c:pt>
                <c:pt idx="230">
                  <c:v>13.576000000000001</c:v>
                </c:pt>
                <c:pt idx="231">
                  <c:v>13.602</c:v>
                </c:pt>
                <c:pt idx="232">
                  <c:v>13.775</c:v>
                </c:pt>
                <c:pt idx="233">
                  <c:v>13.606</c:v>
                </c:pt>
                <c:pt idx="234">
                  <c:v>13.693</c:v>
                </c:pt>
                <c:pt idx="235">
                  <c:v>13.746</c:v>
                </c:pt>
                <c:pt idx="236">
                  <c:v>13.638999999999999</c:v>
                </c:pt>
                <c:pt idx="237">
                  <c:v>13.77</c:v>
                </c:pt>
                <c:pt idx="238">
                  <c:v>13.651</c:v>
                </c:pt>
                <c:pt idx="239">
                  <c:v>13.702</c:v>
                </c:pt>
                <c:pt idx="240">
                  <c:v>13.712</c:v>
                </c:pt>
                <c:pt idx="241">
                  <c:v>13.695</c:v>
                </c:pt>
                <c:pt idx="242">
                  <c:v>13.65</c:v>
                </c:pt>
                <c:pt idx="243">
                  <c:v>13.837</c:v>
                </c:pt>
                <c:pt idx="244">
                  <c:v>13.71</c:v>
                </c:pt>
                <c:pt idx="245">
                  <c:v>13.682</c:v>
                </c:pt>
                <c:pt idx="246">
                  <c:v>13.699</c:v>
                </c:pt>
                <c:pt idx="247">
                  <c:v>13.651</c:v>
                </c:pt>
                <c:pt idx="248">
                  <c:v>13.704000000000001</c:v>
                </c:pt>
                <c:pt idx="249">
                  <c:v>14.054</c:v>
                </c:pt>
                <c:pt idx="250">
                  <c:v>13.768000000000001</c:v>
                </c:pt>
                <c:pt idx="251">
                  <c:v>13.734</c:v>
                </c:pt>
                <c:pt idx="252">
                  <c:v>13.935</c:v>
                </c:pt>
                <c:pt idx="253">
                  <c:v>13.791</c:v>
                </c:pt>
                <c:pt idx="254">
                  <c:v>14.074999999999999</c:v>
                </c:pt>
                <c:pt idx="255">
                  <c:v>13.845000000000001</c:v>
                </c:pt>
                <c:pt idx="256">
                  <c:v>13.881</c:v>
                </c:pt>
                <c:pt idx="257">
                  <c:v>13.872999999999999</c:v>
                </c:pt>
                <c:pt idx="258">
                  <c:v>13.856</c:v>
                </c:pt>
                <c:pt idx="259">
                  <c:v>13.893000000000001</c:v>
                </c:pt>
                <c:pt idx="260">
                  <c:v>13.867000000000001</c:v>
                </c:pt>
                <c:pt idx="261">
                  <c:v>13.789</c:v>
                </c:pt>
                <c:pt idx="262">
                  <c:v>13.827999999999999</c:v>
                </c:pt>
                <c:pt idx="263">
                  <c:v>13.93</c:v>
                </c:pt>
                <c:pt idx="264">
                  <c:v>13.94</c:v>
                </c:pt>
                <c:pt idx="265">
                  <c:v>13.930999999999999</c:v>
                </c:pt>
                <c:pt idx="266">
                  <c:v>13.962</c:v>
                </c:pt>
                <c:pt idx="267">
                  <c:v>13.952</c:v>
                </c:pt>
                <c:pt idx="268">
                  <c:v>13.98</c:v>
                </c:pt>
                <c:pt idx="269">
                  <c:v>13.927</c:v>
                </c:pt>
                <c:pt idx="270">
                  <c:v>13.909000000000001</c:v>
                </c:pt>
                <c:pt idx="271">
                  <c:v>14.003</c:v>
                </c:pt>
                <c:pt idx="272">
                  <c:v>13.946999999999999</c:v>
                </c:pt>
                <c:pt idx="273">
                  <c:v>14.002000000000001</c:v>
                </c:pt>
                <c:pt idx="274">
                  <c:v>14.026999999999999</c:v>
                </c:pt>
                <c:pt idx="275">
                  <c:v>13.981</c:v>
                </c:pt>
                <c:pt idx="276">
                  <c:v>14.015000000000001</c:v>
                </c:pt>
                <c:pt idx="277">
                  <c:v>14.013</c:v>
                </c:pt>
                <c:pt idx="278">
                  <c:v>13.957000000000001</c:v>
                </c:pt>
                <c:pt idx="279">
                  <c:v>13.917</c:v>
                </c:pt>
                <c:pt idx="280">
                  <c:v>13.766999999999999</c:v>
                </c:pt>
                <c:pt idx="281">
                  <c:v>13.885</c:v>
                </c:pt>
                <c:pt idx="282">
                  <c:v>14.029</c:v>
                </c:pt>
                <c:pt idx="283">
                  <c:v>14.018000000000001</c:v>
                </c:pt>
                <c:pt idx="284">
                  <c:v>13.852</c:v>
                </c:pt>
                <c:pt idx="285">
                  <c:v>13.907999999999999</c:v>
                </c:pt>
                <c:pt idx="286">
                  <c:v>13.996</c:v>
                </c:pt>
                <c:pt idx="287">
                  <c:v>13.973000000000001</c:v>
                </c:pt>
                <c:pt idx="288">
                  <c:v>13.996</c:v>
                </c:pt>
                <c:pt idx="289">
                  <c:v>13.962999999999999</c:v>
                </c:pt>
                <c:pt idx="290">
                  <c:v>14.05</c:v>
                </c:pt>
                <c:pt idx="291">
                  <c:v>14.077</c:v>
                </c:pt>
                <c:pt idx="292">
                  <c:v>14.013</c:v>
                </c:pt>
                <c:pt idx="293">
                  <c:v>13.927</c:v>
                </c:pt>
                <c:pt idx="294">
                  <c:v>14.08</c:v>
                </c:pt>
                <c:pt idx="295">
                  <c:v>14.021000000000001</c:v>
                </c:pt>
                <c:pt idx="296">
                  <c:v>14.108000000000001</c:v>
                </c:pt>
                <c:pt idx="297">
                  <c:v>14.18</c:v>
                </c:pt>
                <c:pt idx="298">
                  <c:v>14.083</c:v>
                </c:pt>
                <c:pt idx="299">
                  <c:v>13.926</c:v>
                </c:pt>
                <c:pt idx="300">
                  <c:v>14.042999999999999</c:v>
                </c:pt>
                <c:pt idx="301">
                  <c:v>14.097</c:v>
                </c:pt>
                <c:pt idx="302">
                  <c:v>14.079000000000001</c:v>
                </c:pt>
                <c:pt idx="303">
                  <c:v>14.141999999999999</c:v>
                </c:pt>
                <c:pt idx="304">
                  <c:v>14.135</c:v>
                </c:pt>
                <c:pt idx="305">
                  <c:v>14.138999999999999</c:v>
                </c:pt>
                <c:pt idx="306">
                  <c:v>14.086</c:v>
                </c:pt>
                <c:pt idx="307">
                  <c:v>14.15</c:v>
                </c:pt>
                <c:pt idx="308">
                  <c:v>14.148999999999999</c:v>
                </c:pt>
                <c:pt idx="309">
                  <c:v>14.13</c:v>
                </c:pt>
                <c:pt idx="310">
                  <c:v>14.148999999999999</c:v>
                </c:pt>
                <c:pt idx="311">
                  <c:v>14.102</c:v>
                </c:pt>
                <c:pt idx="312">
                  <c:v>14.266</c:v>
                </c:pt>
                <c:pt idx="313">
                  <c:v>14.106</c:v>
                </c:pt>
                <c:pt idx="314">
                  <c:v>14.132</c:v>
                </c:pt>
                <c:pt idx="315">
                  <c:v>14.109</c:v>
                </c:pt>
                <c:pt idx="316">
                  <c:v>14.236000000000001</c:v>
                </c:pt>
                <c:pt idx="317">
                  <c:v>14.292999999999999</c:v>
                </c:pt>
                <c:pt idx="318">
                  <c:v>14.273</c:v>
                </c:pt>
                <c:pt idx="319">
                  <c:v>14.162000000000001</c:v>
                </c:pt>
                <c:pt idx="320">
                  <c:v>14.14</c:v>
                </c:pt>
                <c:pt idx="321">
                  <c:v>14.239000000000001</c:v>
                </c:pt>
                <c:pt idx="322">
                  <c:v>14.207000000000001</c:v>
                </c:pt>
                <c:pt idx="323">
                  <c:v>14.154</c:v>
                </c:pt>
                <c:pt idx="324">
                  <c:v>14.17</c:v>
                </c:pt>
                <c:pt idx="325">
                  <c:v>14.3</c:v>
                </c:pt>
                <c:pt idx="326">
                  <c:v>14.157</c:v>
                </c:pt>
                <c:pt idx="327">
                  <c:v>14.301</c:v>
                </c:pt>
                <c:pt idx="328">
                  <c:v>14.385</c:v>
                </c:pt>
                <c:pt idx="329">
                  <c:v>14.388999999999999</c:v>
                </c:pt>
                <c:pt idx="330">
                  <c:v>14.257</c:v>
                </c:pt>
                <c:pt idx="331">
                  <c:v>14.348000000000001</c:v>
                </c:pt>
                <c:pt idx="332">
                  <c:v>14.394</c:v>
                </c:pt>
                <c:pt idx="333">
                  <c:v>14.273</c:v>
                </c:pt>
                <c:pt idx="334">
                  <c:v>14.342000000000001</c:v>
                </c:pt>
                <c:pt idx="335">
                  <c:v>14.468</c:v>
                </c:pt>
                <c:pt idx="336">
                  <c:v>14.396000000000001</c:v>
                </c:pt>
                <c:pt idx="337">
                  <c:v>14.279</c:v>
                </c:pt>
                <c:pt idx="338">
                  <c:v>14.359</c:v>
                </c:pt>
                <c:pt idx="339">
                  <c:v>14.311</c:v>
                </c:pt>
                <c:pt idx="340">
                  <c:v>14.303000000000001</c:v>
                </c:pt>
                <c:pt idx="341">
                  <c:v>14.28</c:v>
                </c:pt>
                <c:pt idx="342">
                  <c:v>14.207000000000001</c:v>
                </c:pt>
                <c:pt idx="343">
                  <c:v>14.247</c:v>
                </c:pt>
                <c:pt idx="344">
                  <c:v>14.513</c:v>
                </c:pt>
                <c:pt idx="345">
                  <c:v>14.643000000000001</c:v>
                </c:pt>
                <c:pt idx="346">
                  <c:v>14.394</c:v>
                </c:pt>
                <c:pt idx="347">
                  <c:v>14.500999999999999</c:v>
                </c:pt>
                <c:pt idx="348">
                  <c:v>14.492000000000001</c:v>
                </c:pt>
                <c:pt idx="349">
                  <c:v>14.468999999999999</c:v>
                </c:pt>
                <c:pt idx="350">
                  <c:v>14.676</c:v>
                </c:pt>
                <c:pt idx="351">
                  <c:v>14.55</c:v>
                </c:pt>
                <c:pt idx="352">
                  <c:v>14.435</c:v>
                </c:pt>
                <c:pt idx="353">
                  <c:v>14.444000000000001</c:v>
                </c:pt>
                <c:pt idx="354">
                  <c:v>14.45</c:v>
                </c:pt>
                <c:pt idx="355">
                  <c:v>14.465999999999999</c:v>
                </c:pt>
                <c:pt idx="356">
                  <c:v>14.269</c:v>
                </c:pt>
                <c:pt idx="357">
                  <c:v>14.581</c:v>
                </c:pt>
                <c:pt idx="358">
                  <c:v>14.374000000000001</c:v>
                </c:pt>
                <c:pt idx="359">
                  <c:v>14.427</c:v>
                </c:pt>
                <c:pt idx="360">
                  <c:v>14.366</c:v>
                </c:pt>
                <c:pt idx="361">
                  <c:v>14.552</c:v>
                </c:pt>
                <c:pt idx="362">
                  <c:v>14.452</c:v>
                </c:pt>
                <c:pt idx="363">
                  <c:v>14.486000000000001</c:v>
                </c:pt>
                <c:pt idx="364">
                  <c:v>14.597</c:v>
                </c:pt>
                <c:pt idx="365">
                  <c:v>14.385999999999999</c:v>
                </c:pt>
                <c:pt idx="366">
                  <c:v>14.324</c:v>
                </c:pt>
                <c:pt idx="367">
                  <c:v>14.427</c:v>
                </c:pt>
                <c:pt idx="368">
                  <c:v>14.521000000000001</c:v>
                </c:pt>
                <c:pt idx="369">
                  <c:v>14.356999999999999</c:v>
                </c:pt>
                <c:pt idx="370">
                  <c:v>14.422000000000001</c:v>
                </c:pt>
                <c:pt idx="371">
                  <c:v>14.433</c:v>
                </c:pt>
                <c:pt idx="372">
                  <c:v>14.474</c:v>
                </c:pt>
                <c:pt idx="373">
                  <c:v>14.509</c:v>
                </c:pt>
                <c:pt idx="374">
                  <c:v>14.574</c:v>
                </c:pt>
                <c:pt idx="375">
                  <c:v>14.452999999999999</c:v>
                </c:pt>
                <c:pt idx="376">
                  <c:v>14.427</c:v>
                </c:pt>
                <c:pt idx="377">
                  <c:v>14.547000000000001</c:v>
                </c:pt>
                <c:pt idx="378">
                  <c:v>14.534000000000001</c:v>
                </c:pt>
                <c:pt idx="379">
                  <c:v>14.416</c:v>
                </c:pt>
                <c:pt idx="380">
                  <c:v>14.584</c:v>
                </c:pt>
                <c:pt idx="381">
                  <c:v>14.664999999999999</c:v>
                </c:pt>
                <c:pt idx="382">
                  <c:v>14.598000000000001</c:v>
                </c:pt>
                <c:pt idx="383">
                  <c:v>14.523</c:v>
                </c:pt>
                <c:pt idx="384">
                  <c:v>14.513</c:v>
                </c:pt>
                <c:pt idx="385">
                  <c:v>14.513999999999999</c:v>
                </c:pt>
                <c:pt idx="386">
                  <c:v>14.571999999999999</c:v>
                </c:pt>
                <c:pt idx="387">
                  <c:v>14.654999999999999</c:v>
                </c:pt>
                <c:pt idx="388">
                  <c:v>14.763999999999999</c:v>
                </c:pt>
                <c:pt idx="389">
                  <c:v>14.68</c:v>
                </c:pt>
                <c:pt idx="390">
                  <c:v>14.625</c:v>
                </c:pt>
                <c:pt idx="391">
                  <c:v>14.781000000000001</c:v>
                </c:pt>
                <c:pt idx="392">
                  <c:v>14.746</c:v>
                </c:pt>
                <c:pt idx="393">
                  <c:v>14.835000000000001</c:v>
                </c:pt>
                <c:pt idx="394">
                  <c:v>14.775</c:v>
                </c:pt>
                <c:pt idx="395">
                  <c:v>14.819000000000001</c:v>
                </c:pt>
                <c:pt idx="396">
                  <c:v>14.779</c:v>
                </c:pt>
                <c:pt idx="397">
                  <c:v>14.747</c:v>
                </c:pt>
                <c:pt idx="398">
                  <c:v>14.861000000000001</c:v>
                </c:pt>
                <c:pt idx="399">
                  <c:v>14.743</c:v>
                </c:pt>
                <c:pt idx="400">
                  <c:v>14.708</c:v>
                </c:pt>
                <c:pt idx="401">
                  <c:v>14.95</c:v>
                </c:pt>
                <c:pt idx="402">
                  <c:v>14.788</c:v>
                </c:pt>
                <c:pt idx="403">
                  <c:v>14.807</c:v>
                </c:pt>
                <c:pt idx="404">
                  <c:v>14.682</c:v>
                </c:pt>
                <c:pt idx="405">
                  <c:v>14.705</c:v>
                </c:pt>
                <c:pt idx="406">
                  <c:v>14.82</c:v>
                </c:pt>
                <c:pt idx="407">
                  <c:v>14.904999999999999</c:v>
                </c:pt>
                <c:pt idx="408">
                  <c:v>14.78</c:v>
                </c:pt>
                <c:pt idx="409">
                  <c:v>14.782999999999999</c:v>
                </c:pt>
                <c:pt idx="410">
                  <c:v>14.97</c:v>
                </c:pt>
                <c:pt idx="411">
                  <c:v>14.79</c:v>
                </c:pt>
                <c:pt idx="412">
                  <c:v>14.827999999999999</c:v>
                </c:pt>
                <c:pt idx="413">
                  <c:v>14.824999999999999</c:v>
                </c:pt>
                <c:pt idx="414">
                  <c:v>14.811</c:v>
                </c:pt>
                <c:pt idx="415">
                  <c:v>14.750999999999999</c:v>
                </c:pt>
                <c:pt idx="416">
                  <c:v>14.885999999999999</c:v>
                </c:pt>
                <c:pt idx="417">
                  <c:v>14.895</c:v>
                </c:pt>
                <c:pt idx="418">
                  <c:v>14.917999999999999</c:v>
                </c:pt>
                <c:pt idx="419">
                  <c:v>14.786</c:v>
                </c:pt>
                <c:pt idx="420">
                  <c:v>14.952</c:v>
                </c:pt>
                <c:pt idx="421">
                  <c:v>14.593</c:v>
                </c:pt>
                <c:pt idx="422">
                  <c:v>14.87</c:v>
                </c:pt>
                <c:pt idx="423">
                  <c:v>14.847</c:v>
                </c:pt>
                <c:pt idx="424">
                  <c:v>14.824</c:v>
                </c:pt>
                <c:pt idx="425">
                  <c:v>14.851000000000001</c:v>
                </c:pt>
                <c:pt idx="426">
                  <c:v>14.741</c:v>
                </c:pt>
                <c:pt idx="427">
                  <c:v>14.858000000000001</c:v>
                </c:pt>
                <c:pt idx="428">
                  <c:v>15.037000000000001</c:v>
                </c:pt>
                <c:pt idx="429">
                  <c:v>14.895</c:v>
                </c:pt>
                <c:pt idx="430">
                  <c:v>14.946999999999999</c:v>
                </c:pt>
                <c:pt idx="431">
                  <c:v>14.858000000000001</c:v>
                </c:pt>
                <c:pt idx="432">
                  <c:v>14.805999999999999</c:v>
                </c:pt>
                <c:pt idx="433">
                  <c:v>14.823</c:v>
                </c:pt>
                <c:pt idx="434">
                  <c:v>14.893000000000001</c:v>
                </c:pt>
                <c:pt idx="435">
                  <c:v>14.73</c:v>
                </c:pt>
                <c:pt idx="436">
                  <c:v>14.957000000000001</c:v>
                </c:pt>
                <c:pt idx="437">
                  <c:v>14.958</c:v>
                </c:pt>
                <c:pt idx="438">
                  <c:v>14.955</c:v>
                </c:pt>
                <c:pt idx="439">
                  <c:v>14.816000000000001</c:v>
                </c:pt>
                <c:pt idx="440">
                  <c:v>14.79</c:v>
                </c:pt>
                <c:pt idx="441">
                  <c:v>14.824999999999999</c:v>
                </c:pt>
                <c:pt idx="442">
                  <c:v>14.798999999999999</c:v>
                </c:pt>
                <c:pt idx="443">
                  <c:v>14.839</c:v>
                </c:pt>
                <c:pt idx="444">
                  <c:v>14.851000000000001</c:v>
                </c:pt>
                <c:pt idx="445">
                  <c:v>14.855</c:v>
                </c:pt>
                <c:pt idx="446">
                  <c:v>14.914999999999999</c:v>
                </c:pt>
                <c:pt idx="447">
                  <c:v>14.959</c:v>
                </c:pt>
                <c:pt idx="448">
                  <c:v>14.840999999999999</c:v>
                </c:pt>
                <c:pt idx="449">
                  <c:v>14.778</c:v>
                </c:pt>
                <c:pt idx="450">
                  <c:v>14.721</c:v>
                </c:pt>
                <c:pt idx="451">
                  <c:v>14.864000000000001</c:v>
                </c:pt>
                <c:pt idx="452">
                  <c:v>14.926</c:v>
                </c:pt>
                <c:pt idx="453">
                  <c:v>14.938000000000001</c:v>
                </c:pt>
                <c:pt idx="454">
                  <c:v>14.821999999999999</c:v>
                </c:pt>
                <c:pt idx="455">
                  <c:v>14.912000000000001</c:v>
                </c:pt>
                <c:pt idx="456">
                  <c:v>14.82</c:v>
                </c:pt>
                <c:pt idx="457">
                  <c:v>14.84</c:v>
                </c:pt>
                <c:pt idx="458">
                  <c:v>14.837</c:v>
                </c:pt>
                <c:pt idx="459">
                  <c:v>14.946</c:v>
                </c:pt>
                <c:pt idx="460">
                  <c:v>14.87</c:v>
                </c:pt>
                <c:pt idx="461">
                  <c:v>14.797000000000001</c:v>
                </c:pt>
                <c:pt idx="462">
                  <c:v>14.877000000000001</c:v>
                </c:pt>
                <c:pt idx="463">
                  <c:v>14.912000000000001</c:v>
                </c:pt>
                <c:pt idx="464">
                  <c:v>15.005000000000001</c:v>
                </c:pt>
                <c:pt idx="465">
                  <c:v>14.885</c:v>
                </c:pt>
                <c:pt idx="466">
                  <c:v>14.853</c:v>
                </c:pt>
                <c:pt idx="467">
                  <c:v>14.92</c:v>
                </c:pt>
                <c:pt idx="468">
                  <c:v>14.832000000000001</c:v>
                </c:pt>
                <c:pt idx="469">
                  <c:v>14.814</c:v>
                </c:pt>
                <c:pt idx="470">
                  <c:v>14.948</c:v>
                </c:pt>
                <c:pt idx="471">
                  <c:v>14.917999999999999</c:v>
                </c:pt>
                <c:pt idx="472">
                  <c:v>14.928000000000001</c:v>
                </c:pt>
                <c:pt idx="473">
                  <c:v>15.002000000000001</c:v>
                </c:pt>
                <c:pt idx="474">
                  <c:v>14.894</c:v>
                </c:pt>
                <c:pt idx="475">
                  <c:v>14.973000000000001</c:v>
                </c:pt>
                <c:pt idx="476">
                  <c:v>15.021000000000001</c:v>
                </c:pt>
                <c:pt idx="477">
                  <c:v>15.01</c:v>
                </c:pt>
                <c:pt idx="478">
                  <c:v>15.074</c:v>
                </c:pt>
                <c:pt idx="479">
                  <c:v>15.010999999999999</c:v>
                </c:pt>
                <c:pt idx="480">
                  <c:v>15.053000000000001</c:v>
                </c:pt>
                <c:pt idx="481">
                  <c:v>14.976000000000001</c:v>
                </c:pt>
                <c:pt idx="482">
                  <c:v>14.973000000000001</c:v>
                </c:pt>
                <c:pt idx="483">
                  <c:v>14.736000000000001</c:v>
                </c:pt>
                <c:pt idx="484">
                  <c:v>15.010999999999999</c:v>
                </c:pt>
                <c:pt idx="485">
                  <c:v>15.055999999999999</c:v>
                </c:pt>
                <c:pt idx="486">
                  <c:v>14.946</c:v>
                </c:pt>
                <c:pt idx="487">
                  <c:v>14.943</c:v>
                </c:pt>
                <c:pt idx="488">
                  <c:v>14.975</c:v>
                </c:pt>
                <c:pt idx="489">
                  <c:v>14.891999999999999</c:v>
                </c:pt>
                <c:pt idx="490">
                  <c:v>14.949</c:v>
                </c:pt>
                <c:pt idx="491">
                  <c:v>14.99</c:v>
                </c:pt>
                <c:pt idx="492">
                  <c:v>14.965999999999999</c:v>
                </c:pt>
                <c:pt idx="493">
                  <c:v>15.022</c:v>
                </c:pt>
                <c:pt idx="494">
                  <c:v>15.010999999999999</c:v>
                </c:pt>
                <c:pt idx="495">
                  <c:v>14.955</c:v>
                </c:pt>
                <c:pt idx="496">
                  <c:v>14.978999999999999</c:v>
                </c:pt>
                <c:pt idx="497">
                  <c:v>14.901999999999999</c:v>
                </c:pt>
                <c:pt idx="498">
                  <c:v>15.098000000000001</c:v>
                </c:pt>
                <c:pt idx="499">
                  <c:v>15.17</c:v>
                </c:pt>
              </c:numCache>
            </c:numRef>
          </c:yVal>
        </c:ser>
        <c:ser>
          <c:idx val="0"/>
          <c:order val="2"/>
          <c:tx>
            <c:v>IAR 1005</c:v>
          </c:tx>
          <c:marker>
            <c:symbol val="none"/>
          </c:marker>
          <c:xVal>
            <c:numRef>
              <c:f>'IAR 1005 Test Data'!$BI$2:$BI$501</c:f>
              <c:numCache>
                <c:formatCode>General</c:formatCode>
                <c:ptCount val="50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</c:v>
                </c:pt>
                <c:pt idx="10">
                  <c:v>1.1000000000000001</c:v>
                </c:pt>
                <c:pt idx="11">
                  <c:v>1.2</c:v>
                </c:pt>
                <c:pt idx="12">
                  <c:v>1.3</c:v>
                </c:pt>
                <c:pt idx="13">
                  <c:v>1.4</c:v>
                </c:pt>
                <c:pt idx="14">
                  <c:v>1.5</c:v>
                </c:pt>
                <c:pt idx="15">
                  <c:v>1.6</c:v>
                </c:pt>
                <c:pt idx="16">
                  <c:v>1.7</c:v>
                </c:pt>
                <c:pt idx="17">
                  <c:v>1.8</c:v>
                </c:pt>
                <c:pt idx="18">
                  <c:v>1.9</c:v>
                </c:pt>
                <c:pt idx="19">
                  <c:v>2</c:v>
                </c:pt>
                <c:pt idx="20">
                  <c:v>2.1</c:v>
                </c:pt>
                <c:pt idx="21">
                  <c:v>2.2000000000000002</c:v>
                </c:pt>
                <c:pt idx="22">
                  <c:v>2.2999999999999998</c:v>
                </c:pt>
                <c:pt idx="23">
                  <c:v>2.4</c:v>
                </c:pt>
                <c:pt idx="24">
                  <c:v>2.5</c:v>
                </c:pt>
                <c:pt idx="25">
                  <c:v>2.6</c:v>
                </c:pt>
                <c:pt idx="26">
                  <c:v>2.7</c:v>
                </c:pt>
                <c:pt idx="27">
                  <c:v>2.8</c:v>
                </c:pt>
                <c:pt idx="28">
                  <c:v>2.9</c:v>
                </c:pt>
                <c:pt idx="29">
                  <c:v>3</c:v>
                </c:pt>
                <c:pt idx="30">
                  <c:v>3.1</c:v>
                </c:pt>
                <c:pt idx="31">
                  <c:v>3.2</c:v>
                </c:pt>
                <c:pt idx="32">
                  <c:v>3.3</c:v>
                </c:pt>
                <c:pt idx="33">
                  <c:v>3.4</c:v>
                </c:pt>
                <c:pt idx="34">
                  <c:v>3.5</c:v>
                </c:pt>
                <c:pt idx="35">
                  <c:v>3.6</c:v>
                </c:pt>
                <c:pt idx="36">
                  <c:v>3.7</c:v>
                </c:pt>
                <c:pt idx="37">
                  <c:v>3.8</c:v>
                </c:pt>
                <c:pt idx="38">
                  <c:v>3.9</c:v>
                </c:pt>
                <c:pt idx="39">
                  <c:v>4</c:v>
                </c:pt>
                <c:pt idx="40">
                  <c:v>4.0999999999999996</c:v>
                </c:pt>
                <c:pt idx="41">
                  <c:v>4.2</c:v>
                </c:pt>
                <c:pt idx="42">
                  <c:v>4.3</c:v>
                </c:pt>
                <c:pt idx="43">
                  <c:v>4.4000000000000004</c:v>
                </c:pt>
                <c:pt idx="44">
                  <c:v>4.5</c:v>
                </c:pt>
                <c:pt idx="45">
                  <c:v>4.5999999999999996</c:v>
                </c:pt>
                <c:pt idx="46">
                  <c:v>4.7</c:v>
                </c:pt>
                <c:pt idx="47">
                  <c:v>4.8</c:v>
                </c:pt>
                <c:pt idx="48">
                  <c:v>4.9000000000000004</c:v>
                </c:pt>
                <c:pt idx="49">
                  <c:v>5</c:v>
                </c:pt>
                <c:pt idx="50">
                  <c:v>5.0999999999999996</c:v>
                </c:pt>
                <c:pt idx="51">
                  <c:v>5.2</c:v>
                </c:pt>
                <c:pt idx="52">
                  <c:v>5.3</c:v>
                </c:pt>
                <c:pt idx="53">
                  <c:v>5.4</c:v>
                </c:pt>
                <c:pt idx="54">
                  <c:v>5.5</c:v>
                </c:pt>
                <c:pt idx="55">
                  <c:v>5.6</c:v>
                </c:pt>
                <c:pt idx="56">
                  <c:v>5.7</c:v>
                </c:pt>
                <c:pt idx="57">
                  <c:v>5.8</c:v>
                </c:pt>
                <c:pt idx="58">
                  <c:v>5.9</c:v>
                </c:pt>
                <c:pt idx="59">
                  <c:v>6</c:v>
                </c:pt>
                <c:pt idx="60">
                  <c:v>6.1</c:v>
                </c:pt>
                <c:pt idx="61">
                  <c:v>6.2</c:v>
                </c:pt>
                <c:pt idx="62">
                  <c:v>6.3</c:v>
                </c:pt>
                <c:pt idx="63">
                  <c:v>6.4</c:v>
                </c:pt>
                <c:pt idx="64">
                  <c:v>6.5</c:v>
                </c:pt>
                <c:pt idx="65">
                  <c:v>6.6</c:v>
                </c:pt>
                <c:pt idx="66">
                  <c:v>6.7</c:v>
                </c:pt>
                <c:pt idx="67">
                  <c:v>6.8</c:v>
                </c:pt>
                <c:pt idx="68">
                  <c:v>6.9</c:v>
                </c:pt>
                <c:pt idx="69">
                  <c:v>7</c:v>
                </c:pt>
                <c:pt idx="70">
                  <c:v>7.1</c:v>
                </c:pt>
                <c:pt idx="71">
                  <c:v>7.2</c:v>
                </c:pt>
                <c:pt idx="72">
                  <c:v>7.3</c:v>
                </c:pt>
                <c:pt idx="73">
                  <c:v>7.4</c:v>
                </c:pt>
                <c:pt idx="74">
                  <c:v>7.5</c:v>
                </c:pt>
                <c:pt idx="75">
                  <c:v>7.6</c:v>
                </c:pt>
                <c:pt idx="76">
                  <c:v>7.7</c:v>
                </c:pt>
                <c:pt idx="77">
                  <c:v>7.8</c:v>
                </c:pt>
                <c:pt idx="78">
                  <c:v>7.9</c:v>
                </c:pt>
                <c:pt idx="79">
                  <c:v>8</c:v>
                </c:pt>
                <c:pt idx="80">
                  <c:v>8.1</c:v>
                </c:pt>
                <c:pt idx="81">
                  <c:v>8.1999999999999993</c:v>
                </c:pt>
                <c:pt idx="82">
                  <c:v>8.3000000000000007</c:v>
                </c:pt>
                <c:pt idx="83">
                  <c:v>8.4</c:v>
                </c:pt>
                <c:pt idx="84">
                  <c:v>8.5</c:v>
                </c:pt>
                <c:pt idx="85">
                  <c:v>8.6</c:v>
                </c:pt>
                <c:pt idx="86">
                  <c:v>8.6999999999999993</c:v>
                </c:pt>
                <c:pt idx="87">
                  <c:v>8.8000000000000007</c:v>
                </c:pt>
                <c:pt idx="88">
                  <c:v>8.9</c:v>
                </c:pt>
                <c:pt idx="89">
                  <c:v>9</c:v>
                </c:pt>
                <c:pt idx="90">
                  <c:v>9.1</c:v>
                </c:pt>
                <c:pt idx="91">
                  <c:v>9.1999999999999993</c:v>
                </c:pt>
                <c:pt idx="92">
                  <c:v>9.3000000000000007</c:v>
                </c:pt>
                <c:pt idx="93">
                  <c:v>9.4</c:v>
                </c:pt>
                <c:pt idx="94">
                  <c:v>9.5</c:v>
                </c:pt>
                <c:pt idx="95">
                  <c:v>9.6</c:v>
                </c:pt>
                <c:pt idx="96">
                  <c:v>9.6999999999999993</c:v>
                </c:pt>
                <c:pt idx="97">
                  <c:v>9.8000000000000007</c:v>
                </c:pt>
                <c:pt idx="98">
                  <c:v>9.9</c:v>
                </c:pt>
                <c:pt idx="99">
                  <c:v>10</c:v>
                </c:pt>
                <c:pt idx="100">
                  <c:v>10.1</c:v>
                </c:pt>
                <c:pt idx="101">
                  <c:v>10.199999999999999</c:v>
                </c:pt>
                <c:pt idx="102">
                  <c:v>10.3</c:v>
                </c:pt>
                <c:pt idx="103">
                  <c:v>10.4</c:v>
                </c:pt>
                <c:pt idx="104">
                  <c:v>10.5</c:v>
                </c:pt>
                <c:pt idx="105">
                  <c:v>10.6</c:v>
                </c:pt>
                <c:pt idx="106">
                  <c:v>10.7</c:v>
                </c:pt>
                <c:pt idx="107">
                  <c:v>10.8</c:v>
                </c:pt>
                <c:pt idx="108">
                  <c:v>10.9</c:v>
                </c:pt>
                <c:pt idx="109">
                  <c:v>11</c:v>
                </c:pt>
                <c:pt idx="110">
                  <c:v>11.1</c:v>
                </c:pt>
                <c:pt idx="111">
                  <c:v>11.2</c:v>
                </c:pt>
                <c:pt idx="112">
                  <c:v>11.3</c:v>
                </c:pt>
                <c:pt idx="113">
                  <c:v>11.4</c:v>
                </c:pt>
                <c:pt idx="114">
                  <c:v>11.5</c:v>
                </c:pt>
                <c:pt idx="115">
                  <c:v>11.6</c:v>
                </c:pt>
                <c:pt idx="116">
                  <c:v>11.7</c:v>
                </c:pt>
                <c:pt idx="117">
                  <c:v>11.8</c:v>
                </c:pt>
                <c:pt idx="118">
                  <c:v>11.9</c:v>
                </c:pt>
                <c:pt idx="119">
                  <c:v>12</c:v>
                </c:pt>
                <c:pt idx="120">
                  <c:v>12.1</c:v>
                </c:pt>
                <c:pt idx="121">
                  <c:v>12.2</c:v>
                </c:pt>
                <c:pt idx="122">
                  <c:v>12.3</c:v>
                </c:pt>
                <c:pt idx="123">
                  <c:v>12.4</c:v>
                </c:pt>
                <c:pt idx="124">
                  <c:v>12.5</c:v>
                </c:pt>
                <c:pt idx="125">
                  <c:v>12.6</c:v>
                </c:pt>
                <c:pt idx="126">
                  <c:v>12.7</c:v>
                </c:pt>
                <c:pt idx="127">
                  <c:v>12.8</c:v>
                </c:pt>
                <c:pt idx="128">
                  <c:v>12.9</c:v>
                </c:pt>
                <c:pt idx="129">
                  <c:v>13</c:v>
                </c:pt>
                <c:pt idx="130">
                  <c:v>13.1</c:v>
                </c:pt>
                <c:pt idx="131">
                  <c:v>13.2</c:v>
                </c:pt>
                <c:pt idx="132">
                  <c:v>13.3</c:v>
                </c:pt>
                <c:pt idx="133">
                  <c:v>13.4</c:v>
                </c:pt>
                <c:pt idx="134">
                  <c:v>13.5</c:v>
                </c:pt>
                <c:pt idx="135">
                  <c:v>13.6</c:v>
                </c:pt>
                <c:pt idx="136">
                  <c:v>13.7</c:v>
                </c:pt>
                <c:pt idx="137">
                  <c:v>13.8</c:v>
                </c:pt>
                <c:pt idx="138">
                  <c:v>13.9</c:v>
                </c:pt>
                <c:pt idx="139">
                  <c:v>14</c:v>
                </c:pt>
                <c:pt idx="140">
                  <c:v>14.1</c:v>
                </c:pt>
                <c:pt idx="141">
                  <c:v>14.2</c:v>
                </c:pt>
                <c:pt idx="142">
                  <c:v>14.3</c:v>
                </c:pt>
                <c:pt idx="143">
                  <c:v>14.4</c:v>
                </c:pt>
                <c:pt idx="144">
                  <c:v>14.5</c:v>
                </c:pt>
                <c:pt idx="145">
                  <c:v>14.6</c:v>
                </c:pt>
                <c:pt idx="146">
                  <c:v>14.7</c:v>
                </c:pt>
                <c:pt idx="147">
                  <c:v>14.8</c:v>
                </c:pt>
                <c:pt idx="148">
                  <c:v>14.9</c:v>
                </c:pt>
                <c:pt idx="149">
                  <c:v>15</c:v>
                </c:pt>
                <c:pt idx="150">
                  <c:v>15.1</c:v>
                </c:pt>
                <c:pt idx="151">
                  <c:v>15.2</c:v>
                </c:pt>
                <c:pt idx="152">
                  <c:v>15.3</c:v>
                </c:pt>
                <c:pt idx="153">
                  <c:v>15.4</c:v>
                </c:pt>
                <c:pt idx="154">
                  <c:v>15.5</c:v>
                </c:pt>
                <c:pt idx="155">
                  <c:v>15.6</c:v>
                </c:pt>
                <c:pt idx="156">
                  <c:v>15.7</c:v>
                </c:pt>
                <c:pt idx="157">
                  <c:v>15.8</c:v>
                </c:pt>
                <c:pt idx="158">
                  <c:v>15.9</c:v>
                </c:pt>
                <c:pt idx="159">
                  <c:v>16</c:v>
                </c:pt>
                <c:pt idx="160">
                  <c:v>16.100000000000001</c:v>
                </c:pt>
                <c:pt idx="161">
                  <c:v>16.2</c:v>
                </c:pt>
                <c:pt idx="162">
                  <c:v>16.3</c:v>
                </c:pt>
                <c:pt idx="163">
                  <c:v>16.399999999999999</c:v>
                </c:pt>
                <c:pt idx="164">
                  <c:v>16.5</c:v>
                </c:pt>
                <c:pt idx="165">
                  <c:v>16.600000000000001</c:v>
                </c:pt>
                <c:pt idx="166">
                  <c:v>16.7</c:v>
                </c:pt>
                <c:pt idx="167">
                  <c:v>16.8</c:v>
                </c:pt>
                <c:pt idx="168">
                  <c:v>16.899999999999999</c:v>
                </c:pt>
                <c:pt idx="169">
                  <c:v>17</c:v>
                </c:pt>
                <c:pt idx="170">
                  <c:v>17.100000000000001</c:v>
                </c:pt>
                <c:pt idx="171">
                  <c:v>17.2</c:v>
                </c:pt>
                <c:pt idx="172">
                  <c:v>17.3</c:v>
                </c:pt>
                <c:pt idx="173">
                  <c:v>17.399999999999999</c:v>
                </c:pt>
                <c:pt idx="174">
                  <c:v>17.5</c:v>
                </c:pt>
                <c:pt idx="175">
                  <c:v>17.600000000000001</c:v>
                </c:pt>
                <c:pt idx="176">
                  <c:v>17.7</c:v>
                </c:pt>
                <c:pt idx="177">
                  <c:v>17.8</c:v>
                </c:pt>
                <c:pt idx="178">
                  <c:v>17.899999999999999</c:v>
                </c:pt>
                <c:pt idx="179">
                  <c:v>18</c:v>
                </c:pt>
                <c:pt idx="180">
                  <c:v>18.100000000000001</c:v>
                </c:pt>
                <c:pt idx="181">
                  <c:v>18.2</c:v>
                </c:pt>
                <c:pt idx="182">
                  <c:v>18.3</c:v>
                </c:pt>
                <c:pt idx="183">
                  <c:v>18.399999999999999</c:v>
                </c:pt>
                <c:pt idx="184">
                  <c:v>18.5</c:v>
                </c:pt>
                <c:pt idx="185">
                  <c:v>18.600000000000001</c:v>
                </c:pt>
                <c:pt idx="186">
                  <c:v>18.7</c:v>
                </c:pt>
                <c:pt idx="187">
                  <c:v>18.8</c:v>
                </c:pt>
                <c:pt idx="188">
                  <c:v>18.899999999999999</c:v>
                </c:pt>
                <c:pt idx="189">
                  <c:v>19</c:v>
                </c:pt>
                <c:pt idx="190">
                  <c:v>19.100000000000001</c:v>
                </c:pt>
                <c:pt idx="191">
                  <c:v>19.2</c:v>
                </c:pt>
                <c:pt idx="192">
                  <c:v>19.3</c:v>
                </c:pt>
                <c:pt idx="193">
                  <c:v>19.399999999999999</c:v>
                </c:pt>
                <c:pt idx="194">
                  <c:v>19.5</c:v>
                </c:pt>
                <c:pt idx="195">
                  <c:v>19.600000000000001</c:v>
                </c:pt>
                <c:pt idx="196">
                  <c:v>19.7</c:v>
                </c:pt>
                <c:pt idx="197">
                  <c:v>19.8</c:v>
                </c:pt>
                <c:pt idx="198">
                  <c:v>19.899999999999999</c:v>
                </c:pt>
                <c:pt idx="199">
                  <c:v>20</c:v>
                </c:pt>
                <c:pt idx="200">
                  <c:v>20.100000000000001</c:v>
                </c:pt>
                <c:pt idx="201">
                  <c:v>20.2</c:v>
                </c:pt>
                <c:pt idx="202">
                  <c:v>20.3</c:v>
                </c:pt>
                <c:pt idx="203">
                  <c:v>20.399999999999999</c:v>
                </c:pt>
                <c:pt idx="204">
                  <c:v>20.5</c:v>
                </c:pt>
                <c:pt idx="205">
                  <c:v>20.6</c:v>
                </c:pt>
                <c:pt idx="206">
                  <c:v>20.7</c:v>
                </c:pt>
                <c:pt idx="207">
                  <c:v>20.8</c:v>
                </c:pt>
                <c:pt idx="208">
                  <c:v>20.9</c:v>
                </c:pt>
                <c:pt idx="209">
                  <c:v>21</c:v>
                </c:pt>
                <c:pt idx="210">
                  <c:v>21.1</c:v>
                </c:pt>
                <c:pt idx="211">
                  <c:v>21.2</c:v>
                </c:pt>
                <c:pt idx="212">
                  <c:v>21.3</c:v>
                </c:pt>
                <c:pt idx="213">
                  <c:v>21.4</c:v>
                </c:pt>
                <c:pt idx="214">
                  <c:v>21.5</c:v>
                </c:pt>
                <c:pt idx="215">
                  <c:v>21.6</c:v>
                </c:pt>
                <c:pt idx="216">
                  <c:v>21.7</c:v>
                </c:pt>
                <c:pt idx="217">
                  <c:v>21.8</c:v>
                </c:pt>
                <c:pt idx="218">
                  <c:v>21.9</c:v>
                </c:pt>
                <c:pt idx="219">
                  <c:v>22</c:v>
                </c:pt>
                <c:pt idx="220">
                  <c:v>22.1</c:v>
                </c:pt>
                <c:pt idx="221">
                  <c:v>22.2</c:v>
                </c:pt>
                <c:pt idx="222">
                  <c:v>22.3</c:v>
                </c:pt>
                <c:pt idx="223">
                  <c:v>22.4</c:v>
                </c:pt>
                <c:pt idx="224">
                  <c:v>22.5</c:v>
                </c:pt>
                <c:pt idx="225">
                  <c:v>22.6</c:v>
                </c:pt>
                <c:pt idx="226">
                  <c:v>22.7</c:v>
                </c:pt>
                <c:pt idx="227">
                  <c:v>22.8</c:v>
                </c:pt>
                <c:pt idx="228">
                  <c:v>22.9</c:v>
                </c:pt>
                <c:pt idx="229">
                  <c:v>23</c:v>
                </c:pt>
                <c:pt idx="230">
                  <c:v>23.1</c:v>
                </c:pt>
                <c:pt idx="231">
                  <c:v>23.2</c:v>
                </c:pt>
                <c:pt idx="232">
                  <c:v>23.3</c:v>
                </c:pt>
                <c:pt idx="233">
                  <c:v>23.4</c:v>
                </c:pt>
                <c:pt idx="234">
                  <c:v>23.5</c:v>
                </c:pt>
                <c:pt idx="235">
                  <c:v>23.6</c:v>
                </c:pt>
                <c:pt idx="236">
                  <c:v>23.7</c:v>
                </c:pt>
                <c:pt idx="237">
                  <c:v>23.8</c:v>
                </c:pt>
                <c:pt idx="238">
                  <c:v>23.9</c:v>
                </c:pt>
                <c:pt idx="239">
                  <c:v>24</c:v>
                </c:pt>
                <c:pt idx="240">
                  <c:v>24.1</c:v>
                </c:pt>
                <c:pt idx="241">
                  <c:v>24.2</c:v>
                </c:pt>
                <c:pt idx="242">
                  <c:v>24.3</c:v>
                </c:pt>
                <c:pt idx="243">
                  <c:v>24.4</c:v>
                </c:pt>
                <c:pt idx="244">
                  <c:v>24.5</c:v>
                </c:pt>
                <c:pt idx="245">
                  <c:v>24.6</c:v>
                </c:pt>
                <c:pt idx="246">
                  <c:v>24.7</c:v>
                </c:pt>
                <c:pt idx="247">
                  <c:v>24.8</c:v>
                </c:pt>
                <c:pt idx="248">
                  <c:v>24.9</c:v>
                </c:pt>
                <c:pt idx="249">
                  <c:v>25</c:v>
                </c:pt>
                <c:pt idx="250">
                  <c:v>25.1</c:v>
                </c:pt>
                <c:pt idx="251">
                  <c:v>25.2</c:v>
                </c:pt>
                <c:pt idx="252">
                  <c:v>25.3</c:v>
                </c:pt>
                <c:pt idx="253">
                  <c:v>25.4</c:v>
                </c:pt>
                <c:pt idx="254">
                  <c:v>25.5</c:v>
                </c:pt>
                <c:pt idx="255">
                  <c:v>25.6</c:v>
                </c:pt>
                <c:pt idx="256">
                  <c:v>25.7</c:v>
                </c:pt>
                <c:pt idx="257">
                  <c:v>25.8</c:v>
                </c:pt>
                <c:pt idx="258">
                  <c:v>25.9</c:v>
                </c:pt>
                <c:pt idx="259">
                  <c:v>26</c:v>
                </c:pt>
                <c:pt idx="260">
                  <c:v>26.1</c:v>
                </c:pt>
                <c:pt idx="261">
                  <c:v>26.2</c:v>
                </c:pt>
                <c:pt idx="262">
                  <c:v>26.3</c:v>
                </c:pt>
                <c:pt idx="263">
                  <c:v>26.4</c:v>
                </c:pt>
                <c:pt idx="264">
                  <c:v>26.5</c:v>
                </c:pt>
                <c:pt idx="265">
                  <c:v>26.6</c:v>
                </c:pt>
                <c:pt idx="266">
                  <c:v>26.7</c:v>
                </c:pt>
                <c:pt idx="267">
                  <c:v>26.8</c:v>
                </c:pt>
                <c:pt idx="268">
                  <c:v>26.9</c:v>
                </c:pt>
                <c:pt idx="269">
                  <c:v>27</c:v>
                </c:pt>
                <c:pt idx="270">
                  <c:v>27.1</c:v>
                </c:pt>
                <c:pt idx="271">
                  <c:v>27.2</c:v>
                </c:pt>
                <c:pt idx="272">
                  <c:v>27.3</c:v>
                </c:pt>
                <c:pt idx="273">
                  <c:v>27.4</c:v>
                </c:pt>
                <c:pt idx="274">
                  <c:v>27.5</c:v>
                </c:pt>
                <c:pt idx="275">
                  <c:v>27.6</c:v>
                </c:pt>
                <c:pt idx="276">
                  <c:v>27.7</c:v>
                </c:pt>
                <c:pt idx="277">
                  <c:v>27.8</c:v>
                </c:pt>
                <c:pt idx="278">
                  <c:v>27.9</c:v>
                </c:pt>
                <c:pt idx="279">
                  <c:v>28</c:v>
                </c:pt>
                <c:pt idx="280">
                  <c:v>28.1</c:v>
                </c:pt>
                <c:pt idx="281">
                  <c:v>28.2</c:v>
                </c:pt>
                <c:pt idx="282">
                  <c:v>28.3</c:v>
                </c:pt>
                <c:pt idx="283">
                  <c:v>28.4</c:v>
                </c:pt>
                <c:pt idx="284">
                  <c:v>28.5</c:v>
                </c:pt>
                <c:pt idx="285">
                  <c:v>28.6</c:v>
                </c:pt>
                <c:pt idx="286">
                  <c:v>28.7</c:v>
                </c:pt>
                <c:pt idx="287">
                  <c:v>28.8</c:v>
                </c:pt>
                <c:pt idx="288">
                  <c:v>28.9</c:v>
                </c:pt>
                <c:pt idx="289">
                  <c:v>29</c:v>
                </c:pt>
                <c:pt idx="290">
                  <c:v>29.1</c:v>
                </c:pt>
                <c:pt idx="291">
                  <c:v>29.2</c:v>
                </c:pt>
                <c:pt idx="292">
                  <c:v>29.3</c:v>
                </c:pt>
                <c:pt idx="293">
                  <c:v>29.4</c:v>
                </c:pt>
                <c:pt idx="294">
                  <c:v>29.5</c:v>
                </c:pt>
                <c:pt idx="295">
                  <c:v>29.6</c:v>
                </c:pt>
                <c:pt idx="296">
                  <c:v>29.7</c:v>
                </c:pt>
                <c:pt idx="297">
                  <c:v>29.8</c:v>
                </c:pt>
                <c:pt idx="298">
                  <c:v>29.9</c:v>
                </c:pt>
                <c:pt idx="299">
                  <c:v>30</c:v>
                </c:pt>
                <c:pt idx="300">
                  <c:v>30.1</c:v>
                </c:pt>
                <c:pt idx="301">
                  <c:v>30.2</c:v>
                </c:pt>
                <c:pt idx="302">
                  <c:v>30.3</c:v>
                </c:pt>
                <c:pt idx="303">
                  <c:v>30.4</c:v>
                </c:pt>
                <c:pt idx="304">
                  <c:v>30.5</c:v>
                </c:pt>
                <c:pt idx="305">
                  <c:v>30.6</c:v>
                </c:pt>
                <c:pt idx="306">
                  <c:v>30.7</c:v>
                </c:pt>
                <c:pt idx="307">
                  <c:v>30.8</c:v>
                </c:pt>
                <c:pt idx="308">
                  <c:v>30.9</c:v>
                </c:pt>
                <c:pt idx="309">
                  <c:v>31</c:v>
                </c:pt>
                <c:pt idx="310">
                  <c:v>31.1</c:v>
                </c:pt>
                <c:pt idx="311">
                  <c:v>31.2</c:v>
                </c:pt>
                <c:pt idx="312">
                  <c:v>31.3</c:v>
                </c:pt>
                <c:pt idx="313">
                  <c:v>31.4</c:v>
                </c:pt>
                <c:pt idx="314">
                  <c:v>31.5</c:v>
                </c:pt>
                <c:pt idx="315">
                  <c:v>31.6</c:v>
                </c:pt>
                <c:pt idx="316">
                  <c:v>31.7</c:v>
                </c:pt>
                <c:pt idx="317">
                  <c:v>31.8</c:v>
                </c:pt>
                <c:pt idx="318">
                  <c:v>31.9</c:v>
                </c:pt>
                <c:pt idx="319">
                  <c:v>32</c:v>
                </c:pt>
                <c:pt idx="320">
                  <c:v>32.1</c:v>
                </c:pt>
                <c:pt idx="321">
                  <c:v>32.200000000000003</c:v>
                </c:pt>
                <c:pt idx="322">
                  <c:v>32.299999999999997</c:v>
                </c:pt>
                <c:pt idx="323">
                  <c:v>32.4</c:v>
                </c:pt>
                <c:pt idx="324">
                  <c:v>32.5</c:v>
                </c:pt>
                <c:pt idx="325">
                  <c:v>32.6</c:v>
                </c:pt>
                <c:pt idx="326">
                  <c:v>32.700000000000003</c:v>
                </c:pt>
                <c:pt idx="327">
                  <c:v>32.799999999999997</c:v>
                </c:pt>
                <c:pt idx="328">
                  <c:v>32.9</c:v>
                </c:pt>
                <c:pt idx="329">
                  <c:v>33</c:v>
                </c:pt>
                <c:pt idx="330">
                  <c:v>33.1</c:v>
                </c:pt>
                <c:pt idx="331">
                  <c:v>33.200000000000003</c:v>
                </c:pt>
                <c:pt idx="332">
                  <c:v>33.299999999999997</c:v>
                </c:pt>
                <c:pt idx="333">
                  <c:v>33.4</c:v>
                </c:pt>
                <c:pt idx="334">
                  <c:v>33.5</c:v>
                </c:pt>
                <c:pt idx="335">
                  <c:v>33.6</c:v>
                </c:pt>
                <c:pt idx="336">
                  <c:v>33.700000000000003</c:v>
                </c:pt>
                <c:pt idx="337">
                  <c:v>33.799999999999997</c:v>
                </c:pt>
                <c:pt idx="338">
                  <c:v>33.9</c:v>
                </c:pt>
                <c:pt idx="339">
                  <c:v>34</c:v>
                </c:pt>
                <c:pt idx="340">
                  <c:v>34.1</c:v>
                </c:pt>
                <c:pt idx="341">
                  <c:v>34.200000000000003</c:v>
                </c:pt>
                <c:pt idx="342">
                  <c:v>34.299999999999997</c:v>
                </c:pt>
                <c:pt idx="343">
                  <c:v>34.4</c:v>
                </c:pt>
                <c:pt idx="344">
                  <c:v>34.5</c:v>
                </c:pt>
                <c:pt idx="345">
                  <c:v>34.6</c:v>
                </c:pt>
                <c:pt idx="346">
                  <c:v>34.700000000000003</c:v>
                </c:pt>
                <c:pt idx="347">
                  <c:v>34.799999999999997</c:v>
                </c:pt>
                <c:pt idx="348">
                  <c:v>34.9</c:v>
                </c:pt>
                <c:pt idx="349">
                  <c:v>35</c:v>
                </c:pt>
                <c:pt idx="350">
                  <c:v>35.1</c:v>
                </c:pt>
                <c:pt idx="351">
                  <c:v>35.200000000000003</c:v>
                </c:pt>
                <c:pt idx="352">
                  <c:v>35.299999999999997</c:v>
                </c:pt>
                <c:pt idx="353">
                  <c:v>35.4</c:v>
                </c:pt>
                <c:pt idx="354">
                  <c:v>35.5</c:v>
                </c:pt>
                <c:pt idx="355">
                  <c:v>35.6</c:v>
                </c:pt>
                <c:pt idx="356">
                  <c:v>35.700000000000003</c:v>
                </c:pt>
                <c:pt idx="357">
                  <c:v>35.799999999999997</c:v>
                </c:pt>
                <c:pt idx="358">
                  <c:v>35.9</c:v>
                </c:pt>
                <c:pt idx="359">
                  <c:v>36</c:v>
                </c:pt>
                <c:pt idx="360">
                  <c:v>36.1</c:v>
                </c:pt>
                <c:pt idx="361">
                  <c:v>36.200000000000003</c:v>
                </c:pt>
                <c:pt idx="362">
                  <c:v>36.299999999999997</c:v>
                </c:pt>
                <c:pt idx="363">
                  <c:v>36.4</c:v>
                </c:pt>
                <c:pt idx="364">
                  <c:v>36.5</c:v>
                </c:pt>
                <c:pt idx="365">
                  <c:v>36.6</c:v>
                </c:pt>
                <c:pt idx="366">
                  <c:v>36.700000000000003</c:v>
                </c:pt>
                <c:pt idx="367">
                  <c:v>36.799999999999997</c:v>
                </c:pt>
                <c:pt idx="368">
                  <c:v>36.9</c:v>
                </c:pt>
                <c:pt idx="369">
                  <c:v>37</c:v>
                </c:pt>
                <c:pt idx="370">
                  <c:v>37.1</c:v>
                </c:pt>
                <c:pt idx="371">
                  <c:v>37.200000000000003</c:v>
                </c:pt>
                <c:pt idx="372">
                  <c:v>37.299999999999997</c:v>
                </c:pt>
                <c:pt idx="373">
                  <c:v>37.4</c:v>
                </c:pt>
                <c:pt idx="374">
                  <c:v>37.5</c:v>
                </c:pt>
                <c:pt idx="375">
                  <c:v>37.6</c:v>
                </c:pt>
                <c:pt idx="376">
                  <c:v>37.700000000000003</c:v>
                </c:pt>
                <c:pt idx="377">
                  <c:v>37.799999999999997</c:v>
                </c:pt>
                <c:pt idx="378">
                  <c:v>37.9</c:v>
                </c:pt>
                <c:pt idx="379">
                  <c:v>38</c:v>
                </c:pt>
                <c:pt idx="380">
                  <c:v>38.1</c:v>
                </c:pt>
                <c:pt idx="381">
                  <c:v>38.200000000000003</c:v>
                </c:pt>
                <c:pt idx="382">
                  <c:v>38.299999999999997</c:v>
                </c:pt>
                <c:pt idx="383">
                  <c:v>38.4</c:v>
                </c:pt>
                <c:pt idx="384">
                  <c:v>38.5</c:v>
                </c:pt>
                <c:pt idx="385">
                  <c:v>38.6</c:v>
                </c:pt>
                <c:pt idx="386">
                  <c:v>38.700000000000003</c:v>
                </c:pt>
                <c:pt idx="387">
                  <c:v>38.799999999999997</c:v>
                </c:pt>
                <c:pt idx="388">
                  <c:v>38.9</c:v>
                </c:pt>
                <c:pt idx="389">
                  <c:v>39</c:v>
                </c:pt>
                <c:pt idx="390">
                  <c:v>39.1</c:v>
                </c:pt>
                <c:pt idx="391">
                  <c:v>39.200000000000003</c:v>
                </c:pt>
                <c:pt idx="392">
                  <c:v>39.299999999999997</c:v>
                </c:pt>
                <c:pt idx="393">
                  <c:v>39.4</c:v>
                </c:pt>
                <c:pt idx="394">
                  <c:v>39.5</c:v>
                </c:pt>
                <c:pt idx="395">
                  <c:v>39.6</c:v>
                </c:pt>
                <c:pt idx="396">
                  <c:v>39.700000000000003</c:v>
                </c:pt>
                <c:pt idx="397">
                  <c:v>39.799999999999997</c:v>
                </c:pt>
                <c:pt idx="398">
                  <c:v>39.9</c:v>
                </c:pt>
                <c:pt idx="399">
                  <c:v>40</c:v>
                </c:pt>
                <c:pt idx="400">
                  <c:v>40.1</c:v>
                </c:pt>
                <c:pt idx="401">
                  <c:v>40.200000000000003</c:v>
                </c:pt>
                <c:pt idx="402">
                  <c:v>40.299999999999997</c:v>
                </c:pt>
                <c:pt idx="403">
                  <c:v>40.4</c:v>
                </c:pt>
                <c:pt idx="404">
                  <c:v>40.5</c:v>
                </c:pt>
                <c:pt idx="405">
                  <c:v>40.6</c:v>
                </c:pt>
                <c:pt idx="406">
                  <c:v>40.700000000000003</c:v>
                </c:pt>
                <c:pt idx="407">
                  <c:v>40.799999999999997</c:v>
                </c:pt>
                <c:pt idx="408">
                  <c:v>40.9</c:v>
                </c:pt>
                <c:pt idx="409">
                  <c:v>41</c:v>
                </c:pt>
                <c:pt idx="410">
                  <c:v>41.1</c:v>
                </c:pt>
                <c:pt idx="411">
                  <c:v>41.2</c:v>
                </c:pt>
                <c:pt idx="412">
                  <c:v>41.3</c:v>
                </c:pt>
                <c:pt idx="413">
                  <c:v>41.4</c:v>
                </c:pt>
                <c:pt idx="414">
                  <c:v>41.5</c:v>
                </c:pt>
                <c:pt idx="415">
                  <c:v>41.6</c:v>
                </c:pt>
                <c:pt idx="416">
                  <c:v>41.7</c:v>
                </c:pt>
                <c:pt idx="417">
                  <c:v>41.8</c:v>
                </c:pt>
                <c:pt idx="418">
                  <c:v>41.9</c:v>
                </c:pt>
                <c:pt idx="419">
                  <c:v>42</c:v>
                </c:pt>
                <c:pt idx="420">
                  <c:v>42.1</c:v>
                </c:pt>
                <c:pt idx="421">
                  <c:v>42.2</c:v>
                </c:pt>
                <c:pt idx="422">
                  <c:v>42.3</c:v>
                </c:pt>
                <c:pt idx="423">
                  <c:v>42.4</c:v>
                </c:pt>
                <c:pt idx="424">
                  <c:v>42.5</c:v>
                </c:pt>
                <c:pt idx="425">
                  <c:v>42.6</c:v>
                </c:pt>
                <c:pt idx="426">
                  <c:v>42.7</c:v>
                </c:pt>
                <c:pt idx="427">
                  <c:v>42.8</c:v>
                </c:pt>
                <c:pt idx="428">
                  <c:v>42.9</c:v>
                </c:pt>
                <c:pt idx="429">
                  <c:v>43</c:v>
                </c:pt>
                <c:pt idx="430">
                  <c:v>43.1</c:v>
                </c:pt>
                <c:pt idx="431">
                  <c:v>43.2</c:v>
                </c:pt>
                <c:pt idx="432">
                  <c:v>43.3</c:v>
                </c:pt>
                <c:pt idx="433">
                  <c:v>43.4</c:v>
                </c:pt>
                <c:pt idx="434">
                  <c:v>43.5</c:v>
                </c:pt>
                <c:pt idx="435">
                  <c:v>43.6</c:v>
                </c:pt>
                <c:pt idx="436">
                  <c:v>43.7</c:v>
                </c:pt>
                <c:pt idx="437">
                  <c:v>43.8</c:v>
                </c:pt>
                <c:pt idx="438">
                  <c:v>43.9</c:v>
                </c:pt>
                <c:pt idx="439">
                  <c:v>44</c:v>
                </c:pt>
                <c:pt idx="440">
                  <c:v>44.1</c:v>
                </c:pt>
                <c:pt idx="441">
                  <c:v>44.2</c:v>
                </c:pt>
                <c:pt idx="442">
                  <c:v>44.3</c:v>
                </c:pt>
                <c:pt idx="443">
                  <c:v>44.4</c:v>
                </c:pt>
                <c:pt idx="444">
                  <c:v>44.5</c:v>
                </c:pt>
                <c:pt idx="445">
                  <c:v>44.6</c:v>
                </c:pt>
                <c:pt idx="446">
                  <c:v>44.7</c:v>
                </c:pt>
                <c:pt idx="447">
                  <c:v>44.8</c:v>
                </c:pt>
                <c:pt idx="448">
                  <c:v>44.9</c:v>
                </c:pt>
                <c:pt idx="449">
                  <c:v>45</c:v>
                </c:pt>
                <c:pt idx="450">
                  <c:v>45.1</c:v>
                </c:pt>
                <c:pt idx="451">
                  <c:v>45.2</c:v>
                </c:pt>
                <c:pt idx="452">
                  <c:v>45.3</c:v>
                </c:pt>
                <c:pt idx="453">
                  <c:v>45.4</c:v>
                </c:pt>
                <c:pt idx="454">
                  <c:v>45.5</c:v>
                </c:pt>
                <c:pt idx="455">
                  <c:v>45.6</c:v>
                </c:pt>
                <c:pt idx="456">
                  <c:v>45.7</c:v>
                </c:pt>
                <c:pt idx="457">
                  <c:v>45.8</c:v>
                </c:pt>
                <c:pt idx="458">
                  <c:v>45.9</c:v>
                </c:pt>
                <c:pt idx="459">
                  <c:v>46</c:v>
                </c:pt>
                <c:pt idx="460">
                  <c:v>46.1</c:v>
                </c:pt>
                <c:pt idx="461">
                  <c:v>46.2</c:v>
                </c:pt>
                <c:pt idx="462">
                  <c:v>46.3</c:v>
                </c:pt>
                <c:pt idx="463">
                  <c:v>46.4</c:v>
                </c:pt>
                <c:pt idx="464">
                  <c:v>46.5</c:v>
                </c:pt>
                <c:pt idx="465">
                  <c:v>46.6</c:v>
                </c:pt>
                <c:pt idx="466">
                  <c:v>46.7</c:v>
                </c:pt>
                <c:pt idx="467">
                  <c:v>46.8</c:v>
                </c:pt>
                <c:pt idx="468">
                  <c:v>46.9</c:v>
                </c:pt>
                <c:pt idx="469">
                  <c:v>47</c:v>
                </c:pt>
                <c:pt idx="470">
                  <c:v>47.1</c:v>
                </c:pt>
                <c:pt idx="471">
                  <c:v>47.2</c:v>
                </c:pt>
                <c:pt idx="472">
                  <c:v>47.3</c:v>
                </c:pt>
                <c:pt idx="473">
                  <c:v>47.4</c:v>
                </c:pt>
                <c:pt idx="474">
                  <c:v>47.5</c:v>
                </c:pt>
                <c:pt idx="475">
                  <c:v>47.6</c:v>
                </c:pt>
                <c:pt idx="476">
                  <c:v>47.7</c:v>
                </c:pt>
                <c:pt idx="477">
                  <c:v>47.8</c:v>
                </c:pt>
                <c:pt idx="478">
                  <c:v>47.9</c:v>
                </c:pt>
                <c:pt idx="479">
                  <c:v>48</c:v>
                </c:pt>
                <c:pt idx="480">
                  <c:v>48.1</c:v>
                </c:pt>
                <c:pt idx="481">
                  <c:v>48.2</c:v>
                </c:pt>
                <c:pt idx="482">
                  <c:v>48.3</c:v>
                </c:pt>
                <c:pt idx="483">
                  <c:v>48.4</c:v>
                </c:pt>
                <c:pt idx="484">
                  <c:v>48.5</c:v>
                </c:pt>
                <c:pt idx="485">
                  <c:v>48.6</c:v>
                </c:pt>
                <c:pt idx="486">
                  <c:v>48.7</c:v>
                </c:pt>
                <c:pt idx="487">
                  <c:v>48.8</c:v>
                </c:pt>
                <c:pt idx="488">
                  <c:v>48.9</c:v>
                </c:pt>
                <c:pt idx="489">
                  <c:v>49</c:v>
                </c:pt>
                <c:pt idx="490">
                  <c:v>49.1</c:v>
                </c:pt>
                <c:pt idx="491">
                  <c:v>49.2</c:v>
                </c:pt>
                <c:pt idx="492">
                  <c:v>49.3</c:v>
                </c:pt>
                <c:pt idx="493">
                  <c:v>49.4</c:v>
                </c:pt>
                <c:pt idx="494">
                  <c:v>49.5</c:v>
                </c:pt>
                <c:pt idx="495">
                  <c:v>49.6</c:v>
                </c:pt>
                <c:pt idx="496">
                  <c:v>49.7</c:v>
                </c:pt>
                <c:pt idx="497">
                  <c:v>49.8</c:v>
                </c:pt>
                <c:pt idx="498">
                  <c:v>49.9</c:v>
                </c:pt>
                <c:pt idx="499">
                  <c:v>50</c:v>
                </c:pt>
              </c:numCache>
            </c:numRef>
          </c:xVal>
          <c:yVal>
            <c:numRef>
              <c:f>'IAR 1005 Test Data'!$BK$2:$BK$501</c:f>
              <c:numCache>
                <c:formatCode>General</c:formatCode>
                <c:ptCount val="500"/>
                <c:pt idx="0">
                  <c:v>1.6781715912331561</c:v>
                </c:pt>
                <c:pt idx="1">
                  <c:v>2.0693923385867068</c:v>
                </c:pt>
                <c:pt idx="2">
                  <c:v>2.3102985189042742</c:v>
                </c:pt>
                <c:pt idx="3">
                  <c:v>2.3285751850323231</c:v>
                </c:pt>
                <c:pt idx="4">
                  <c:v>2.5940055773687249</c:v>
                </c:pt>
                <c:pt idx="5">
                  <c:v>3.184607457515201</c:v>
                </c:pt>
                <c:pt idx="6">
                  <c:v>3.4403654462094306</c:v>
                </c:pt>
                <c:pt idx="7">
                  <c:v>3.8050410187715551</c:v>
                </c:pt>
                <c:pt idx="8">
                  <c:v>4.3463690684702412</c:v>
                </c:pt>
                <c:pt idx="9">
                  <c:v>4.5425083843844236</c:v>
                </c:pt>
                <c:pt idx="10">
                  <c:v>4.8756297192534346</c:v>
                </c:pt>
                <c:pt idx="11">
                  <c:v>5.1533529171540744</c:v>
                </c:pt>
                <c:pt idx="12">
                  <c:v>5.7055771335355816</c:v>
                </c:pt>
                <c:pt idx="13">
                  <c:v>6.0168405251312382</c:v>
                </c:pt>
                <c:pt idx="14">
                  <c:v>6.1489147795415615</c:v>
                </c:pt>
                <c:pt idx="15">
                  <c:v>6.6079878430119212</c:v>
                </c:pt>
                <c:pt idx="16">
                  <c:v>6.8726261865988025</c:v>
                </c:pt>
                <c:pt idx="17">
                  <c:v>6.8913886734553804</c:v>
                </c:pt>
                <c:pt idx="18">
                  <c:v>7.8036677776284709</c:v>
                </c:pt>
                <c:pt idx="19">
                  <c:v>7.5658840147520756</c:v>
                </c:pt>
                <c:pt idx="20">
                  <c:v>7.9794286568855117</c:v>
                </c:pt>
                <c:pt idx="21">
                  <c:v>8.2643501313438854</c:v>
                </c:pt>
                <c:pt idx="22">
                  <c:v>8.4059469415172554</c:v>
                </c:pt>
                <c:pt idx="23">
                  <c:v>8.578586195732095</c:v>
                </c:pt>
                <c:pt idx="24">
                  <c:v>9.3782364708537358</c:v>
                </c:pt>
                <c:pt idx="25">
                  <c:v>9.1116911295517102</c:v>
                </c:pt>
                <c:pt idx="26">
                  <c:v>9.120187789834505</c:v>
                </c:pt>
                <c:pt idx="27">
                  <c:v>9.3365920316869584</c:v>
                </c:pt>
                <c:pt idx="28">
                  <c:v>9.4016554249405768</c:v>
                </c:pt>
                <c:pt idx="29">
                  <c:v>9.5516570649775208</c:v>
                </c:pt>
                <c:pt idx="30">
                  <c:v>9.7681657704170615</c:v>
                </c:pt>
                <c:pt idx="31">
                  <c:v>9.7637508084716362</c:v>
                </c:pt>
                <c:pt idx="32">
                  <c:v>9.8507796076062988</c:v>
                </c:pt>
                <c:pt idx="33">
                  <c:v>9.8278740266801741</c:v>
                </c:pt>
                <c:pt idx="34">
                  <c:v>10.43199343926292</c:v>
                </c:pt>
                <c:pt idx="35">
                  <c:v>10.349615355450819</c:v>
                </c:pt>
                <c:pt idx="36">
                  <c:v>10.439091876474141</c:v>
                </c:pt>
                <c:pt idx="37">
                  <c:v>10.411747093978898</c:v>
                </c:pt>
                <c:pt idx="38">
                  <c:v>10.424555432031021</c:v>
                </c:pt>
                <c:pt idx="39">
                  <c:v>10.576676469512956</c:v>
                </c:pt>
                <c:pt idx="40">
                  <c:v>10.57923211708272</c:v>
                </c:pt>
                <c:pt idx="41">
                  <c:v>10.950028261801382</c:v>
                </c:pt>
                <c:pt idx="42">
                  <c:v>10.914393299547308</c:v>
                </c:pt>
                <c:pt idx="43">
                  <c:v>11.129560615969639</c:v>
                </c:pt>
                <c:pt idx="44">
                  <c:v>11.003317089734322</c:v>
                </c:pt>
                <c:pt idx="45">
                  <c:v>11.004221967607064</c:v>
                </c:pt>
                <c:pt idx="46">
                  <c:v>10.919546456019654</c:v>
                </c:pt>
                <c:pt idx="47">
                  <c:v>11.003700155025616</c:v>
                </c:pt>
                <c:pt idx="48">
                  <c:v>11.324620710316198</c:v>
                </c:pt>
                <c:pt idx="49">
                  <c:v>11.199416773977788</c:v>
                </c:pt>
                <c:pt idx="50">
                  <c:v>11.180071668362924</c:v>
                </c:pt>
                <c:pt idx="51">
                  <c:v>11.299249365989544</c:v>
                </c:pt>
                <c:pt idx="52">
                  <c:v>11.297125506415091</c:v>
                </c:pt>
                <c:pt idx="53">
                  <c:v>11.687658552750765</c:v>
                </c:pt>
                <c:pt idx="54">
                  <c:v>11.455292756342843</c:v>
                </c:pt>
                <c:pt idx="55">
                  <c:v>11.597903306327556</c:v>
                </c:pt>
                <c:pt idx="56">
                  <c:v>11.686221938021173</c:v>
                </c:pt>
                <c:pt idx="57">
                  <c:v>11.53317519757428</c:v>
                </c:pt>
                <c:pt idx="58">
                  <c:v>11.596159710875552</c:v>
                </c:pt>
                <c:pt idx="59">
                  <c:v>11.631185457735958</c:v>
                </c:pt>
                <c:pt idx="60">
                  <c:v>11.672613906934505</c:v>
                </c:pt>
                <c:pt idx="61">
                  <c:v>11.751417090103859</c:v>
                </c:pt>
                <c:pt idx="62">
                  <c:v>11.791800129730722</c:v>
                </c:pt>
                <c:pt idx="63">
                  <c:v>11.676690302102106</c:v>
                </c:pt>
                <c:pt idx="64">
                  <c:v>11.83622509385863</c:v>
                </c:pt>
                <c:pt idx="65">
                  <c:v>11.854309099230413</c:v>
                </c:pt>
                <c:pt idx="66">
                  <c:v>11.971640052090502</c:v>
                </c:pt>
                <c:pt idx="67">
                  <c:v>11.967614297521671</c:v>
                </c:pt>
                <c:pt idx="68">
                  <c:v>12.010419085352437</c:v>
                </c:pt>
                <c:pt idx="69">
                  <c:v>11.97267039965522</c:v>
                </c:pt>
                <c:pt idx="70">
                  <c:v>12.14913942719536</c:v>
                </c:pt>
                <c:pt idx="71">
                  <c:v>12.267567485878734</c:v>
                </c:pt>
                <c:pt idx="72">
                  <c:v>12.079070214700078</c:v>
                </c:pt>
                <c:pt idx="73">
                  <c:v>12.052740725493411</c:v>
                </c:pt>
                <c:pt idx="74">
                  <c:v>12.164611641406445</c:v>
                </c:pt>
                <c:pt idx="75">
                  <c:v>12.223021717064272</c:v>
                </c:pt>
                <c:pt idx="76">
                  <c:v>12.218748548703157</c:v>
                </c:pt>
                <c:pt idx="77">
                  <c:v>12.348944696895742</c:v>
                </c:pt>
                <c:pt idx="78">
                  <c:v>12.199422440680305</c:v>
                </c:pt>
                <c:pt idx="79">
                  <c:v>12.288975842067201</c:v>
                </c:pt>
                <c:pt idx="80">
                  <c:v>12.298907437102423</c:v>
                </c:pt>
                <c:pt idx="81">
                  <c:v>12.350127693177836</c:v>
                </c:pt>
                <c:pt idx="82">
                  <c:v>12.525467138485562</c:v>
                </c:pt>
                <c:pt idx="83">
                  <c:v>12.273435784470635</c:v>
                </c:pt>
                <c:pt idx="84">
                  <c:v>12.340073078197443</c:v>
                </c:pt>
                <c:pt idx="85">
                  <c:v>12.491468432079051</c:v>
                </c:pt>
                <c:pt idx="86">
                  <c:v>12.358125836357541</c:v>
                </c:pt>
                <c:pt idx="87">
                  <c:v>12.422742482760329</c:v>
                </c:pt>
                <c:pt idx="88">
                  <c:v>12.521007314286653</c:v>
                </c:pt>
                <c:pt idx="89">
                  <c:v>12.449521343861241</c:v>
                </c:pt>
                <c:pt idx="90">
                  <c:v>12.489911331934369</c:v>
                </c:pt>
                <c:pt idx="91">
                  <c:v>12.559437040587479</c:v>
                </c:pt>
                <c:pt idx="92">
                  <c:v>12.55386413010083</c:v>
                </c:pt>
                <c:pt idx="93">
                  <c:v>12.575275400806515</c:v>
                </c:pt>
                <c:pt idx="94">
                  <c:v>12.660339303091478</c:v>
                </c:pt>
                <c:pt idx="95">
                  <c:v>12.719245436248364</c:v>
                </c:pt>
                <c:pt idx="96">
                  <c:v>12.860252486961183</c:v>
                </c:pt>
                <c:pt idx="97">
                  <c:v>12.614375703274527</c:v>
                </c:pt>
                <c:pt idx="98">
                  <c:v>12.570369431737832</c:v>
                </c:pt>
                <c:pt idx="99">
                  <c:v>12.665749484127559</c:v>
                </c:pt>
                <c:pt idx="100">
                  <c:v>12.719449302995827</c:v>
                </c:pt>
                <c:pt idx="101">
                  <c:v>12.649468205061559</c:v>
                </c:pt>
                <c:pt idx="102">
                  <c:v>12.78770322892896</c:v>
                </c:pt>
                <c:pt idx="103">
                  <c:v>12.754802994493579</c:v>
                </c:pt>
                <c:pt idx="104">
                  <c:v>12.748897618075516</c:v>
                </c:pt>
                <c:pt idx="105">
                  <c:v>12.869113201856479</c:v>
                </c:pt>
                <c:pt idx="106">
                  <c:v>12.728793409098888</c:v>
                </c:pt>
                <c:pt idx="107">
                  <c:v>12.867396433429894</c:v>
                </c:pt>
                <c:pt idx="108">
                  <c:v>13.063345510571352</c:v>
                </c:pt>
                <c:pt idx="109">
                  <c:v>12.848028202788488</c:v>
                </c:pt>
                <c:pt idx="110">
                  <c:v>12.829089820324146</c:v>
                </c:pt>
                <c:pt idx="111">
                  <c:v>12.842283996025396</c:v>
                </c:pt>
                <c:pt idx="112">
                  <c:v>12.888132854042656</c:v>
                </c:pt>
                <c:pt idx="113">
                  <c:v>12.810842660370866</c:v>
                </c:pt>
                <c:pt idx="114">
                  <c:v>12.871598592421902</c:v>
                </c:pt>
                <c:pt idx="115">
                  <c:v>13.009408196413942</c:v>
                </c:pt>
                <c:pt idx="116">
                  <c:v>12.934422671193873</c:v>
                </c:pt>
                <c:pt idx="117">
                  <c:v>12.781719788639805</c:v>
                </c:pt>
                <c:pt idx="118">
                  <c:v>12.903530797936396</c:v>
                </c:pt>
                <c:pt idx="119">
                  <c:v>13.082098953764714</c:v>
                </c:pt>
                <c:pt idx="120">
                  <c:v>13.04246706169449</c:v>
                </c:pt>
                <c:pt idx="121">
                  <c:v>13.189795160970014</c:v>
                </c:pt>
                <c:pt idx="122">
                  <c:v>13.039181871556478</c:v>
                </c:pt>
                <c:pt idx="123">
                  <c:v>13.122432006418824</c:v>
                </c:pt>
                <c:pt idx="124">
                  <c:v>13.124169970082979</c:v>
                </c:pt>
                <c:pt idx="125">
                  <c:v>13.041463891396123</c:v>
                </c:pt>
                <c:pt idx="126">
                  <c:v>13.202679844300738</c:v>
                </c:pt>
                <c:pt idx="127">
                  <c:v>13.138055063710729</c:v>
                </c:pt>
                <c:pt idx="128">
                  <c:v>13.109218232385183</c:v>
                </c:pt>
                <c:pt idx="129">
                  <c:v>13.099185592839511</c:v>
                </c:pt>
                <c:pt idx="130">
                  <c:v>13.257493962024212</c:v>
                </c:pt>
                <c:pt idx="131">
                  <c:v>13.377937079006802</c:v>
                </c:pt>
                <c:pt idx="132">
                  <c:v>13.121170792346364</c:v>
                </c:pt>
                <c:pt idx="133">
                  <c:v>12.951181000535904</c:v>
                </c:pt>
                <c:pt idx="134">
                  <c:v>13.052050748853718</c:v>
                </c:pt>
                <c:pt idx="135">
                  <c:v>13.138750376880285</c:v>
                </c:pt>
                <c:pt idx="136">
                  <c:v>13.26287533515551</c:v>
                </c:pt>
                <c:pt idx="137">
                  <c:v>13.265350356790883</c:v>
                </c:pt>
                <c:pt idx="138">
                  <c:v>13.125706922887227</c:v>
                </c:pt>
                <c:pt idx="139">
                  <c:v>13.217802566357955</c:v>
                </c:pt>
                <c:pt idx="140">
                  <c:v>13.191021459154056</c:v>
                </c:pt>
                <c:pt idx="141">
                  <c:v>13.112570052850852</c:v>
                </c:pt>
                <c:pt idx="142">
                  <c:v>13.25679901365552</c:v>
                </c:pt>
                <c:pt idx="143">
                  <c:v>13.107687325962294</c:v>
                </c:pt>
                <c:pt idx="144">
                  <c:v>13.316744817981094</c:v>
                </c:pt>
                <c:pt idx="145">
                  <c:v>13.272003334020821</c:v>
                </c:pt>
                <c:pt idx="146">
                  <c:v>13.178332757714236</c:v>
                </c:pt>
                <c:pt idx="147">
                  <c:v>13.184646762354406</c:v>
                </c:pt>
                <c:pt idx="148">
                  <c:v>13.271320583825084</c:v>
                </c:pt>
                <c:pt idx="149">
                  <c:v>13.215508596382225</c:v>
                </c:pt>
                <c:pt idx="150">
                  <c:v>13.412847184689872</c:v>
                </c:pt>
                <c:pt idx="151">
                  <c:v>13.488137241971605</c:v>
                </c:pt>
                <c:pt idx="152">
                  <c:v>13.355592709721199</c:v>
                </c:pt>
                <c:pt idx="153">
                  <c:v>13.417529367508575</c:v>
                </c:pt>
                <c:pt idx="154">
                  <c:v>13.485033954859913</c:v>
                </c:pt>
                <c:pt idx="155">
                  <c:v>13.427883243003771</c:v>
                </c:pt>
                <c:pt idx="156">
                  <c:v>13.338359246294369</c:v>
                </c:pt>
                <c:pt idx="157">
                  <c:v>13.568472061541328</c:v>
                </c:pt>
                <c:pt idx="158">
                  <c:v>13.424356354624054</c:v>
                </c:pt>
                <c:pt idx="159">
                  <c:v>13.367070970376794</c:v>
                </c:pt>
                <c:pt idx="160">
                  <c:v>13.401862619583868</c:v>
                </c:pt>
                <c:pt idx="161">
                  <c:v>13.484845186328817</c:v>
                </c:pt>
                <c:pt idx="162">
                  <c:v>13.419567014603528</c:v>
                </c:pt>
                <c:pt idx="163">
                  <c:v>13.481517992926394</c:v>
                </c:pt>
                <c:pt idx="164">
                  <c:v>13.522913806577156</c:v>
                </c:pt>
                <c:pt idx="165">
                  <c:v>13.49955259074248</c:v>
                </c:pt>
                <c:pt idx="166">
                  <c:v>13.450788170460632</c:v>
                </c:pt>
                <c:pt idx="167">
                  <c:v>13.50548963975128</c:v>
                </c:pt>
                <c:pt idx="168">
                  <c:v>13.417943984989078</c:v>
                </c:pt>
                <c:pt idx="169">
                  <c:v>13.493122624903515</c:v>
                </c:pt>
                <c:pt idx="170">
                  <c:v>13.430502887953846</c:v>
                </c:pt>
                <c:pt idx="171">
                  <c:v>13.482180435553547</c:v>
                </c:pt>
                <c:pt idx="172">
                  <c:v>13.581989677595438</c:v>
                </c:pt>
                <c:pt idx="173">
                  <c:v>13.441514991810505</c:v>
                </c:pt>
                <c:pt idx="174">
                  <c:v>13.658837200696007</c:v>
                </c:pt>
                <c:pt idx="175">
                  <c:v>13.490687908892991</c:v>
                </c:pt>
                <c:pt idx="176">
                  <c:v>13.537962324641965</c:v>
                </c:pt>
                <c:pt idx="177">
                  <c:v>13.427936456748</c:v>
                </c:pt>
                <c:pt idx="178">
                  <c:v>13.504023884212904</c:v>
                </c:pt>
                <c:pt idx="179">
                  <c:v>13.414517035553402</c:v>
                </c:pt>
                <c:pt idx="180">
                  <c:v>13.820872872997514</c:v>
                </c:pt>
                <c:pt idx="181">
                  <c:v>13.711416291464685</c:v>
                </c:pt>
                <c:pt idx="182">
                  <c:v>13.498317700131924</c:v>
                </c:pt>
                <c:pt idx="183">
                  <c:v>13.641056454337976</c:v>
                </c:pt>
                <c:pt idx="184">
                  <c:v>13.509800041799618</c:v>
                </c:pt>
                <c:pt idx="185">
                  <c:v>13.573728040953421</c:v>
                </c:pt>
                <c:pt idx="186">
                  <c:v>13.570775502109559</c:v>
                </c:pt>
                <c:pt idx="187">
                  <c:v>13.643620684380735</c:v>
                </c:pt>
                <c:pt idx="188">
                  <c:v>13.6019287058537</c:v>
                </c:pt>
                <c:pt idx="189">
                  <c:v>13.722677307057056</c:v>
                </c:pt>
                <c:pt idx="190">
                  <c:v>13.642566769821237</c:v>
                </c:pt>
                <c:pt idx="191">
                  <c:v>13.56833253748707</c:v>
                </c:pt>
                <c:pt idx="192">
                  <c:v>13.653036959447808</c:v>
                </c:pt>
                <c:pt idx="193">
                  <c:v>13.651851224413486</c:v>
                </c:pt>
                <c:pt idx="194">
                  <c:v>13.519967816736571</c:v>
                </c:pt>
                <c:pt idx="195">
                  <c:v>13.679498432696327</c:v>
                </c:pt>
                <c:pt idx="196">
                  <c:v>13.640362016803254</c:v>
                </c:pt>
                <c:pt idx="197">
                  <c:v>13.647739482197368</c:v>
                </c:pt>
                <c:pt idx="198">
                  <c:v>13.642320172557801</c:v>
                </c:pt>
                <c:pt idx="199">
                  <c:v>13.731421362450108</c:v>
                </c:pt>
                <c:pt idx="200">
                  <c:v>13.873603059536178</c:v>
                </c:pt>
                <c:pt idx="201">
                  <c:v>13.726014578299521</c:v>
                </c:pt>
                <c:pt idx="202">
                  <c:v>13.941250570699459</c:v>
                </c:pt>
                <c:pt idx="203">
                  <c:v>13.738757332785532</c:v>
                </c:pt>
                <c:pt idx="204">
                  <c:v>13.578361967719808</c:v>
                </c:pt>
                <c:pt idx="205">
                  <c:v>13.808356714592115</c:v>
                </c:pt>
                <c:pt idx="206">
                  <c:v>13.646338480104871</c:v>
                </c:pt>
                <c:pt idx="207">
                  <c:v>13.742156179199039</c:v>
                </c:pt>
                <c:pt idx="208">
                  <c:v>13.716237978151382</c:v>
                </c:pt>
                <c:pt idx="209">
                  <c:v>13.728763216758846</c:v>
                </c:pt>
                <c:pt idx="210">
                  <c:v>13.718251080018508</c:v>
                </c:pt>
                <c:pt idx="211">
                  <c:v>13.65500728288891</c:v>
                </c:pt>
                <c:pt idx="212">
                  <c:v>13.832581099256378</c:v>
                </c:pt>
                <c:pt idx="213">
                  <c:v>13.709484713618068</c:v>
                </c:pt>
                <c:pt idx="214">
                  <c:v>13.654816975972352</c:v>
                </c:pt>
                <c:pt idx="215">
                  <c:v>13.712564999340277</c:v>
                </c:pt>
                <c:pt idx="216">
                  <c:v>13.926096858090519</c:v>
                </c:pt>
                <c:pt idx="217">
                  <c:v>13.818304112361874</c:v>
                </c:pt>
                <c:pt idx="218">
                  <c:v>13.665086497733553</c:v>
                </c:pt>
                <c:pt idx="219">
                  <c:v>13.837631669593819</c:v>
                </c:pt>
                <c:pt idx="220">
                  <c:v>13.89407687878405</c:v>
                </c:pt>
                <c:pt idx="221">
                  <c:v>13.953819929820126</c:v>
                </c:pt>
                <c:pt idx="222">
                  <c:v>14.125819421879832</c:v>
                </c:pt>
                <c:pt idx="223">
                  <c:v>13.763697579174847</c:v>
                </c:pt>
                <c:pt idx="224">
                  <c:v>14.088662957126976</c:v>
                </c:pt>
                <c:pt idx="225">
                  <c:v>13.968484927079929</c:v>
                </c:pt>
                <c:pt idx="226">
                  <c:v>13.955993784300231</c:v>
                </c:pt>
                <c:pt idx="227">
                  <c:v>13.641267801292539</c:v>
                </c:pt>
                <c:pt idx="228">
                  <c:v>13.861222988843457</c:v>
                </c:pt>
                <c:pt idx="229">
                  <c:v>13.80209232442019</c:v>
                </c:pt>
                <c:pt idx="230">
                  <c:v>13.818643823388602</c:v>
                </c:pt>
                <c:pt idx="231">
                  <c:v>13.801460451067303</c:v>
                </c:pt>
                <c:pt idx="232">
                  <c:v>13.854968270509202</c:v>
                </c:pt>
                <c:pt idx="233">
                  <c:v>14.019068176145487</c:v>
                </c:pt>
                <c:pt idx="234">
                  <c:v>13.895848827524489</c:v>
                </c:pt>
                <c:pt idx="235">
                  <c:v>13.952381187691637</c:v>
                </c:pt>
                <c:pt idx="236">
                  <c:v>13.800271617040915</c:v>
                </c:pt>
                <c:pt idx="237">
                  <c:v>13.887963254914977</c:v>
                </c:pt>
                <c:pt idx="238">
                  <c:v>13.901261944410878</c:v>
                </c:pt>
                <c:pt idx="239">
                  <c:v>13.851087552827494</c:v>
                </c:pt>
                <c:pt idx="240">
                  <c:v>13.801488238965792</c:v>
                </c:pt>
                <c:pt idx="241">
                  <c:v>13.87361257797763</c:v>
                </c:pt>
                <c:pt idx="242">
                  <c:v>14.168376354106641</c:v>
                </c:pt>
                <c:pt idx="243">
                  <c:v>14.113828621504904</c:v>
                </c:pt>
                <c:pt idx="244">
                  <c:v>13.965631612019926</c:v>
                </c:pt>
                <c:pt idx="245">
                  <c:v>13.742514948266949</c:v>
                </c:pt>
                <c:pt idx="246">
                  <c:v>13.682888265291608</c:v>
                </c:pt>
                <c:pt idx="247">
                  <c:v>13.820183855888347</c:v>
                </c:pt>
                <c:pt idx="248">
                  <c:v>13.714875760598995</c:v>
                </c:pt>
                <c:pt idx="249">
                  <c:v>13.981464494578722</c:v>
                </c:pt>
                <c:pt idx="250">
                  <c:v>13.809807485595762</c:v>
                </c:pt>
                <c:pt idx="251">
                  <c:v>13.835912202236957</c:v>
                </c:pt>
                <c:pt idx="252">
                  <c:v>13.804921306659399</c:v>
                </c:pt>
                <c:pt idx="253">
                  <c:v>13.883169590942378</c:v>
                </c:pt>
                <c:pt idx="254">
                  <c:v>14.066057742031351</c:v>
                </c:pt>
                <c:pt idx="255">
                  <c:v>13.932628140691225</c:v>
                </c:pt>
                <c:pt idx="256">
                  <c:v>13.889165212807018</c:v>
                </c:pt>
                <c:pt idx="257">
                  <c:v>13.812606441356422</c:v>
                </c:pt>
                <c:pt idx="258">
                  <c:v>13.889548130891555</c:v>
                </c:pt>
                <c:pt idx="259">
                  <c:v>13.960088202933873</c:v>
                </c:pt>
                <c:pt idx="260">
                  <c:v>13.724378932476361</c:v>
                </c:pt>
                <c:pt idx="261">
                  <c:v>13.880902279885142</c:v>
                </c:pt>
                <c:pt idx="262">
                  <c:v>13.950888531895821</c:v>
                </c:pt>
                <c:pt idx="263">
                  <c:v>13.980828182549597</c:v>
                </c:pt>
                <c:pt idx="264">
                  <c:v>13.965139521749327</c:v>
                </c:pt>
                <c:pt idx="265">
                  <c:v>13.896189428880618</c:v>
                </c:pt>
                <c:pt idx="266">
                  <c:v>13.907735860046602</c:v>
                </c:pt>
                <c:pt idx="267">
                  <c:v>13.901119473283146</c:v>
                </c:pt>
                <c:pt idx="268">
                  <c:v>14.041009523185886</c:v>
                </c:pt>
                <c:pt idx="269">
                  <c:v>13.96894362696148</c:v>
                </c:pt>
                <c:pt idx="270">
                  <c:v>14.030421966066719</c:v>
                </c:pt>
                <c:pt idx="271">
                  <c:v>13.883052522368677</c:v>
                </c:pt>
                <c:pt idx="272">
                  <c:v>14.018300844372728</c:v>
                </c:pt>
                <c:pt idx="273">
                  <c:v>14.028835369475175</c:v>
                </c:pt>
                <c:pt idx="274">
                  <c:v>13.889850670956774</c:v>
                </c:pt>
                <c:pt idx="275">
                  <c:v>13.974645157186179</c:v>
                </c:pt>
                <c:pt idx="276">
                  <c:v>14.040666464059596</c:v>
                </c:pt>
                <c:pt idx="277">
                  <c:v>13.893297655698701</c:v>
                </c:pt>
                <c:pt idx="278">
                  <c:v>13.981628693456015</c:v>
                </c:pt>
                <c:pt idx="279">
                  <c:v>13.959720820650414</c:v>
                </c:pt>
                <c:pt idx="280">
                  <c:v>13.970387664705104</c:v>
                </c:pt>
                <c:pt idx="281">
                  <c:v>13.809071879955297</c:v>
                </c:pt>
                <c:pt idx="282">
                  <c:v>13.959122882328245</c:v>
                </c:pt>
                <c:pt idx="283">
                  <c:v>14.197628912840191</c:v>
                </c:pt>
                <c:pt idx="284">
                  <c:v>13.976117749338636</c:v>
                </c:pt>
                <c:pt idx="285">
                  <c:v>14.184374305038332</c:v>
                </c:pt>
                <c:pt idx="286">
                  <c:v>14.282324604476035</c:v>
                </c:pt>
                <c:pt idx="287">
                  <c:v>13.982225828730257</c:v>
                </c:pt>
                <c:pt idx="288">
                  <c:v>13.958962859479005</c:v>
                </c:pt>
                <c:pt idx="289">
                  <c:v>14.048011231963434</c:v>
                </c:pt>
                <c:pt idx="290">
                  <c:v>13.969852528577407</c:v>
                </c:pt>
                <c:pt idx="291">
                  <c:v>14.140504449884016</c:v>
                </c:pt>
                <c:pt idx="292">
                  <c:v>14.029153442832399</c:v>
                </c:pt>
                <c:pt idx="293">
                  <c:v>14.192339941460229</c:v>
                </c:pt>
                <c:pt idx="294">
                  <c:v>14.048295763983051</c:v>
                </c:pt>
                <c:pt idx="295">
                  <c:v>14.270204617627565</c:v>
                </c:pt>
                <c:pt idx="296">
                  <c:v>14.111705294285432</c:v>
                </c:pt>
                <c:pt idx="297">
                  <c:v>13.960116496112155</c:v>
                </c:pt>
                <c:pt idx="298">
                  <c:v>14.255528951237894</c:v>
                </c:pt>
                <c:pt idx="299">
                  <c:v>14.039954466912461</c:v>
                </c:pt>
                <c:pt idx="300">
                  <c:v>14.283423543212526</c:v>
                </c:pt>
                <c:pt idx="301">
                  <c:v>13.954299946318191</c:v>
                </c:pt>
                <c:pt idx="302">
                  <c:v>14.060996732839961</c:v>
                </c:pt>
                <c:pt idx="303">
                  <c:v>14.045440164883598</c:v>
                </c:pt>
                <c:pt idx="304">
                  <c:v>14.047516735477606</c:v>
                </c:pt>
                <c:pt idx="305">
                  <c:v>14.104019784927507</c:v>
                </c:pt>
                <c:pt idx="306">
                  <c:v>14.082345258154806</c:v>
                </c:pt>
                <c:pt idx="307">
                  <c:v>14.09851570873157</c:v>
                </c:pt>
                <c:pt idx="308">
                  <c:v>14.122301823315691</c:v>
                </c:pt>
                <c:pt idx="309">
                  <c:v>14.198877609867926</c:v>
                </c:pt>
                <c:pt idx="310">
                  <c:v>14.148324975590326</c:v>
                </c:pt>
                <c:pt idx="311">
                  <c:v>14.120059419916931</c:v>
                </c:pt>
                <c:pt idx="312">
                  <c:v>14.083077696723995</c:v>
                </c:pt>
                <c:pt idx="313">
                  <c:v>14.13366373163632</c:v>
                </c:pt>
                <c:pt idx="314">
                  <c:v>14.355917003483629</c:v>
                </c:pt>
                <c:pt idx="315">
                  <c:v>14.124390551334416</c:v>
                </c:pt>
                <c:pt idx="316">
                  <c:v>14.15638639139398</c:v>
                </c:pt>
                <c:pt idx="317">
                  <c:v>14.0368326770239</c:v>
                </c:pt>
                <c:pt idx="318">
                  <c:v>14.199510651825719</c:v>
                </c:pt>
                <c:pt idx="319">
                  <c:v>14.196105157775678</c:v>
                </c:pt>
                <c:pt idx="320">
                  <c:v>14.056113817619972</c:v>
                </c:pt>
                <c:pt idx="321">
                  <c:v>14.185521545371069</c:v>
                </c:pt>
                <c:pt idx="322">
                  <c:v>14.311763758699653</c:v>
                </c:pt>
                <c:pt idx="323">
                  <c:v>14.188599883012758</c:v>
                </c:pt>
                <c:pt idx="324">
                  <c:v>14.137452917800532</c:v>
                </c:pt>
                <c:pt idx="325">
                  <c:v>14.346262334430659</c:v>
                </c:pt>
                <c:pt idx="326">
                  <c:v>14.203983321444936</c:v>
                </c:pt>
                <c:pt idx="327">
                  <c:v>14.13003754121968</c:v>
                </c:pt>
                <c:pt idx="328">
                  <c:v>14.185255592150396</c:v>
                </c:pt>
                <c:pt idx="329">
                  <c:v>14.323263676684789</c:v>
                </c:pt>
                <c:pt idx="330">
                  <c:v>14.077369397590724</c:v>
                </c:pt>
                <c:pt idx="331">
                  <c:v>14.129338830837158</c:v>
                </c:pt>
                <c:pt idx="332">
                  <c:v>14.198183517741809</c:v>
                </c:pt>
                <c:pt idx="333">
                  <c:v>14.228259906760909</c:v>
                </c:pt>
                <c:pt idx="334">
                  <c:v>14.144330252163718</c:v>
                </c:pt>
                <c:pt idx="335">
                  <c:v>14.131305538542899</c:v>
                </c:pt>
                <c:pt idx="336">
                  <c:v>14.167294561941208</c:v>
                </c:pt>
                <c:pt idx="337">
                  <c:v>14.324477361877415</c:v>
                </c:pt>
                <c:pt idx="338">
                  <c:v>14.050357362974038</c:v>
                </c:pt>
                <c:pt idx="339">
                  <c:v>14.144431959093701</c:v>
                </c:pt>
                <c:pt idx="340">
                  <c:v>14.117974465822574</c:v>
                </c:pt>
                <c:pt idx="341">
                  <c:v>14.284224315484272</c:v>
                </c:pt>
                <c:pt idx="342">
                  <c:v>14.117170077759697</c:v>
                </c:pt>
                <c:pt idx="343">
                  <c:v>14.149129435055819</c:v>
                </c:pt>
                <c:pt idx="344">
                  <c:v>14.289101832492918</c:v>
                </c:pt>
                <c:pt idx="345">
                  <c:v>14.108433084006725</c:v>
                </c:pt>
                <c:pt idx="346">
                  <c:v>14.289050634901502</c:v>
                </c:pt>
                <c:pt idx="347">
                  <c:v>14.241166806030883</c:v>
                </c:pt>
                <c:pt idx="348">
                  <c:v>14.125101887218955</c:v>
                </c:pt>
                <c:pt idx="349">
                  <c:v>14.275343315762209</c:v>
                </c:pt>
                <c:pt idx="350">
                  <c:v>14.195570314924046</c:v>
                </c:pt>
                <c:pt idx="351">
                  <c:v>14.461895140819232</c:v>
                </c:pt>
                <c:pt idx="352">
                  <c:v>14.11246536698958</c:v>
                </c:pt>
                <c:pt idx="353">
                  <c:v>14.273933372020513</c:v>
                </c:pt>
                <c:pt idx="354">
                  <c:v>14.224872711886087</c:v>
                </c:pt>
                <c:pt idx="355">
                  <c:v>14.211914375812682</c:v>
                </c:pt>
                <c:pt idx="356">
                  <c:v>14.193672584765981</c:v>
                </c:pt>
                <c:pt idx="357">
                  <c:v>14.332411322036579</c:v>
                </c:pt>
                <c:pt idx="358">
                  <c:v>14.293124152056654</c:v>
                </c:pt>
                <c:pt idx="359">
                  <c:v>14.282365533142999</c:v>
                </c:pt>
                <c:pt idx="360">
                  <c:v>14.285104071710952</c:v>
                </c:pt>
                <c:pt idx="361">
                  <c:v>14.333631659975813</c:v>
                </c:pt>
                <c:pt idx="362">
                  <c:v>14.355737017969737</c:v>
                </c:pt>
                <c:pt idx="363">
                  <c:v>14.353862433297603</c:v>
                </c:pt>
                <c:pt idx="364">
                  <c:v>14.29870643229599</c:v>
                </c:pt>
                <c:pt idx="365">
                  <c:v>14.198868918452733</c:v>
                </c:pt>
                <c:pt idx="366">
                  <c:v>14.355344559213769</c:v>
                </c:pt>
                <c:pt idx="367">
                  <c:v>14.368272673628326</c:v>
                </c:pt>
                <c:pt idx="368">
                  <c:v>14.278797577699672</c:v>
                </c:pt>
                <c:pt idx="369">
                  <c:v>14.209560514017591</c:v>
                </c:pt>
                <c:pt idx="370">
                  <c:v>14.353196667481855</c:v>
                </c:pt>
                <c:pt idx="371">
                  <c:v>14.268392125114005</c:v>
                </c:pt>
                <c:pt idx="372">
                  <c:v>14.303592102595898</c:v>
                </c:pt>
                <c:pt idx="373">
                  <c:v>14.1882450959296</c:v>
                </c:pt>
                <c:pt idx="374">
                  <c:v>14.207007295720802</c:v>
                </c:pt>
                <c:pt idx="375">
                  <c:v>14.373581661096686</c:v>
                </c:pt>
                <c:pt idx="376">
                  <c:v>14.541574998194474</c:v>
                </c:pt>
                <c:pt idx="377">
                  <c:v>14.339221743489171</c:v>
                </c:pt>
                <c:pt idx="378">
                  <c:v>14.269794251999079</c:v>
                </c:pt>
                <c:pt idx="379">
                  <c:v>14.277704614218012</c:v>
                </c:pt>
                <c:pt idx="380">
                  <c:v>14.362069156688113</c:v>
                </c:pt>
                <c:pt idx="381">
                  <c:v>14.287095572723167</c:v>
                </c:pt>
                <c:pt idx="382">
                  <c:v>14.374920942412633</c:v>
                </c:pt>
                <c:pt idx="383">
                  <c:v>14.218640346346533</c:v>
                </c:pt>
                <c:pt idx="384">
                  <c:v>14.523330881466077</c:v>
                </c:pt>
                <c:pt idx="385">
                  <c:v>14.35445449144377</c:v>
                </c:pt>
                <c:pt idx="386">
                  <c:v>14.439959418641839</c:v>
                </c:pt>
                <c:pt idx="387">
                  <c:v>14.276264055640363</c:v>
                </c:pt>
                <c:pt idx="388">
                  <c:v>14.340666948689305</c:v>
                </c:pt>
                <c:pt idx="389">
                  <c:v>14.281614072740421</c:v>
                </c:pt>
                <c:pt idx="390">
                  <c:v>14.347405877885873</c:v>
                </c:pt>
                <c:pt idx="391">
                  <c:v>14.270582422037496</c:v>
                </c:pt>
                <c:pt idx="392">
                  <c:v>14.403582087545551</c:v>
                </c:pt>
                <c:pt idx="393">
                  <c:v>14.282450770566072</c:v>
                </c:pt>
                <c:pt idx="394">
                  <c:v>14.355902604621654</c:v>
                </c:pt>
                <c:pt idx="395">
                  <c:v>14.283653572041723</c:v>
                </c:pt>
                <c:pt idx="396">
                  <c:v>14.413500704899896</c:v>
                </c:pt>
                <c:pt idx="397">
                  <c:v>14.425237224034408</c:v>
                </c:pt>
                <c:pt idx="398">
                  <c:v>14.28497421232537</c:v>
                </c:pt>
                <c:pt idx="399">
                  <c:v>14.430665351349779</c:v>
                </c:pt>
                <c:pt idx="400">
                  <c:v>14.301556809604472</c:v>
                </c:pt>
                <c:pt idx="401">
                  <c:v>14.379402003480411</c:v>
                </c:pt>
                <c:pt idx="402">
                  <c:v>14.312322368275245</c:v>
                </c:pt>
                <c:pt idx="403">
                  <c:v>14.64964387567513</c:v>
                </c:pt>
                <c:pt idx="404">
                  <c:v>14.366756806364194</c:v>
                </c:pt>
                <c:pt idx="405">
                  <c:v>14.248354213946484</c:v>
                </c:pt>
                <c:pt idx="406">
                  <c:v>14.408601108596191</c:v>
                </c:pt>
                <c:pt idx="407">
                  <c:v>14.323024026196549</c:v>
                </c:pt>
                <c:pt idx="408">
                  <c:v>14.349056110411539</c:v>
                </c:pt>
                <c:pt idx="409">
                  <c:v>14.274717475804295</c:v>
                </c:pt>
                <c:pt idx="410">
                  <c:v>14.429286506588666</c:v>
                </c:pt>
                <c:pt idx="411">
                  <c:v>14.273824535346048</c:v>
                </c:pt>
                <c:pt idx="412">
                  <c:v>14.354909276500646</c:v>
                </c:pt>
                <c:pt idx="413">
                  <c:v>14.433305205661268</c:v>
                </c:pt>
                <c:pt idx="414">
                  <c:v>14.290042081650231</c:v>
                </c:pt>
                <c:pt idx="415">
                  <c:v>14.350061888418121</c:v>
                </c:pt>
                <c:pt idx="416">
                  <c:v>14.42965125428279</c:v>
                </c:pt>
                <c:pt idx="417">
                  <c:v>14.410730756606192</c:v>
                </c:pt>
                <c:pt idx="418">
                  <c:v>14.543990128066991</c:v>
                </c:pt>
                <c:pt idx="419">
                  <c:v>14.464722929486202</c:v>
                </c:pt>
                <c:pt idx="420">
                  <c:v>14.52231890579878</c:v>
                </c:pt>
                <c:pt idx="421">
                  <c:v>14.431097760559418</c:v>
                </c:pt>
                <c:pt idx="422">
                  <c:v>14.389635721134702</c:v>
                </c:pt>
                <c:pt idx="423">
                  <c:v>14.450698455744172</c:v>
                </c:pt>
                <c:pt idx="424">
                  <c:v>14.423629025419348</c:v>
                </c:pt>
                <c:pt idx="425">
                  <c:v>14.495238816057164</c:v>
                </c:pt>
                <c:pt idx="426">
                  <c:v>14.40931168048918</c:v>
                </c:pt>
                <c:pt idx="427">
                  <c:v>14.819107738383861</c:v>
                </c:pt>
                <c:pt idx="428">
                  <c:v>14.423751006414573</c:v>
                </c:pt>
                <c:pt idx="429">
                  <c:v>14.349309916845918</c:v>
                </c:pt>
                <c:pt idx="430">
                  <c:v>14.332379337723186</c:v>
                </c:pt>
                <c:pt idx="431">
                  <c:v>14.380749481733258</c:v>
                </c:pt>
                <c:pt idx="432">
                  <c:v>14.483877871734311</c:v>
                </c:pt>
                <c:pt idx="433">
                  <c:v>14.686827293000325</c:v>
                </c:pt>
                <c:pt idx="434">
                  <c:v>14.401298626148245</c:v>
                </c:pt>
                <c:pt idx="435">
                  <c:v>14.496515002946982</c:v>
                </c:pt>
                <c:pt idx="436">
                  <c:v>14.333853538558508</c:v>
                </c:pt>
                <c:pt idx="437">
                  <c:v>14.403382429607223</c:v>
                </c:pt>
                <c:pt idx="438">
                  <c:v>14.436664104037812</c:v>
                </c:pt>
                <c:pt idx="439">
                  <c:v>14.551697358217201</c:v>
                </c:pt>
                <c:pt idx="440">
                  <c:v>14.445798142311732</c:v>
                </c:pt>
                <c:pt idx="441">
                  <c:v>14.433436080143645</c:v>
                </c:pt>
                <c:pt idx="442">
                  <c:v>14.279972601285154</c:v>
                </c:pt>
                <c:pt idx="443">
                  <c:v>14.441257174935338</c:v>
                </c:pt>
                <c:pt idx="444">
                  <c:v>14.443160571206844</c:v>
                </c:pt>
                <c:pt idx="445">
                  <c:v>14.509689722144861</c:v>
                </c:pt>
                <c:pt idx="446">
                  <c:v>14.494360016095259</c:v>
                </c:pt>
                <c:pt idx="447">
                  <c:v>14.567419969373454</c:v>
                </c:pt>
                <c:pt idx="448">
                  <c:v>14.439250992561961</c:v>
                </c:pt>
                <c:pt idx="449">
                  <c:v>14.538839031772952</c:v>
                </c:pt>
                <c:pt idx="450">
                  <c:v>14.431982244121466</c:v>
                </c:pt>
                <c:pt idx="451">
                  <c:v>14.620815118991542</c:v>
                </c:pt>
                <c:pt idx="452">
                  <c:v>14.535313334222607</c:v>
                </c:pt>
                <c:pt idx="453">
                  <c:v>14.439705959347272</c:v>
                </c:pt>
                <c:pt idx="454">
                  <c:v>14.359292225949424</c:v>
                </c:pt>
                <c:pt idx="455">
                  <c:v>14.511605082565499</c:v>
                </c:pt>
                <c:pt idx="456">
                  <c:v>14.454783039869247</c:v>
                </c:pt>
                <c:pt idx="457">
                  <c:v>14.696665714214848</c:v>
                </c:pt>
                <c:pt idx="458">
                  <c:v>14.528328753285168</c:v>
                </c:pt>
                <c:pt idx="459">
                  <c:v>14.366421200980971</c:v>
                </c:pt>
                <c:pt idx="460">
                  <c:v>14.51861631837871</c:v>
                </c:pt>
                <c:pt idx="461">
                  <c:v>14.366416031208699</c:v>
                </c:pt>
                <c:pt idx="462">
                  <c:v>14.467583842671779</c:v>
                </c:pt>
                <c:pt idx="463">
                  <c:v>14.510093668257117</c:v>
                </c:pt>
                <c:pt idx="464">
                  <c:v>14.428012310808146</c:v>
                </c:pt>
                <c:pt idx="465">
                  <c:v>14.682055877858167</c:v>
                </c:pt>
                <c:pt idx="466">
                  <c:v>14.630049088840293</c:v>
                </c:pt>
                <c:pt idx="467">
                  <c:v>14.585565324922253</c:v>
                </c:pt>
                <c:pt idx="468">
                  <c:v>14.354929397638688</c:v>
                </c:pt>
                <c:pt idx="469">
                  <c:v>14.455410292447665</c:v>
                </c:pt>
                <c:pt idx="470">
                  <c:v>14.637877728044693</c:v>
                </c:pt>
                <c:pt idx="471">
                  <c:v>14.360867557943132</c:v>
                </c:pt>
                <c:pt idx="472">
                  <c:v>14.435869451140121</c:v>
                </c:pt>
                <c:pt idx="473">
                  <c:v>14.534357934479702</c:v>
                </c:pt>
                <c:pt idx="474">
                  <c:v>14.451874073322049</c:v>
                </c:pt>
                <c:pt idx="475">
                  <c:v>14.431587598251378</c:v>
                </c:pt>
                <c:pt idx="476">
                  <c:v>14.441049867191873</c:v>
                </c:pt>
                <c:pt idx="477">
                  <c:v>14.506544383133154</c:v>
                </c:pt>
                <c:pt idx="478">
                  <c:v>14.418900922109215</c:v>
                </c:pt>
                <c:pt idx="479">
                  <c:v>14.610475956256952</c:v>
                </c:pt>
                <c:pt idx="480">
                  <c:v>14.497523376640755</c:v>
                </c:pt>
                <c:pt idx="481">
                  <c:v>14.58733488354463</c:v>
                </c:pt>
                <c:pt idx="482">
                  <c:v>14.595649859459627</c:v>
                </c:pt>
                <c:pt idx="483">
                  <c:v>14.508211490004022</c:v>
                </c:pt>
                <c:pt idx="484">
                  <c:v>14.756370442290837</c:v>
                </c:pt>
                <c:pt idx="485">
                  <c:v>14.710392696051818</c:v>
                </c:pt>
                <c:pt idx="486">
                  <c:v>14.436847302180814</c:v>
                </c:pt>
                <c:pt idx="487">
                  <c:v>14.28364970032254</c:v>
                </c:pt>
                <c:pt idx="488">
                  <c:v>14.178948906771076</c:v>
                </c:pt>
                <c:pt idx="489">
                  <c:v>14.083116401082728</c:v>
                </c:pt>
                <c:pt idx="490">
                  <c:v>14.286038170705906</c:v>
                </c:pt>
                <c:pt idx="491">
                  <c:v>14.373417192738868</c:v>
                </c:pt>
                <c:pt idx="492">
                  <c:v>14.522677396657878</c:v>
                </c:pt>
                <c:pt idx="493">
                  <c:v>14.593784096149719</c:v>
                </c:pt>
                <c:pt idx="494">
                  <c:v>14.511547577012717</c:v>
                </c:pt>
                <c:pt idx="495">
                  <c:v>14.75256304761132</c:v>
                </c:pt>
                <c:pt idx="496">
                  <c:v>14.627729065371529</c:v>
                </c:pt>
                <c:pt idx="497">
                  <c:v>14.518455258575383</c:v>
                </c:pt>
                <c:pt idx="498">
                  <c:v>14.376221301993196</c:v>
                </c:pt>
                <c:pt idx="499">
                  <c:v>14.432375537163484</c:v>
                </c:pt>
              </c:numCache>
            </c:numRef>
          </c:yVal>
        </c:ser>
        <c:ser>
          <c:idx val="2"/>
          <c:order val="3"/>
          <c:tx>
            <c:v>LZ 1005</c:v>
          </c:tx>
          <c:marker>
            <c:symbol val="none"/>
          </c:marker>
          <c:xVal>
            <c:numRef>
              <c:f>'LZ 1005 Aeration Data'!$B$2:$B$500</c:f>
              <c:numCache>
                <c:formatCode>General</c:formatCode>
                <c:ptCount val="499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</c:v>
                </c:pt>
                <c:pt idx="10">
                  <c:v>1.1000000000000001</c:v>
                </c:pt>
                <c:pt idx="11">
                  <c:v>1.2</c:v>
                </c:pt>
                <c:pt idx="12">
                  <c:v>1.3</c:v>
                </c:pt>
                <c:pt idx="13">
                  <c:v>1.4</c:v>
                </c:pt>
                <c:pt idx="14">
                  <c:v>1.5</c:v>
                </c:pt>
                <c:pt idx="15">
                  <c:v>1.6</c:v>
                </c:pt>
                <c:pt idx="16">
                  <c:v>1.7</c:v>
                </c:pt>
                <c:pt idx="17">
                  <c:v>1.8</c:v>
                </c:pt>
                <c:pt idx="18">
                  <c:v>1.9</c:v>
                </c:pt>
                <c:pt idx="19">
                  <c:v>2</c:v>
                </c:pt>
                <c:pt idx="20">
                  <c:v>2.1</c:v>
                </c:pt>
                <c:pt idx="21">
                  <c:v>2.2000000000000002</c:v>
                </c:pt>
                <c:pt idx="22">
                  <c:v>2.2999999999999998</c:v>
                </c:pt>
                <c:pt idx="23">
                  <c:v>2.4</c:v>
                </c:pt>
                <c:pt idx="24">
                  <c:v>2.5</c:v>
                </c:pt>
                <c:pt idx="25">
                  <c:v>2.6</c:v>
                </c:pt>
                <c:pt idx="26">
                  <c:v>2.7</c:v>
                </c:pt>
                <c:pt idx="27">
                  <c:v>2.8</c:v>
                </c:pt>
                <c:pt idx="28">
                  <c:v>2.9</c:v>
                </c:pt>
                <c:pt idx="29">
                  <c:v>3</c:v>
                </c:pt>
                <c:pt idx="30">
                  <c:v>3.1</c:v>
                </c:pt>
                <c:pt idx="31">
                  <c:v>3.2</c:v>
                </c:pt>
                <c:pt idx="32">
                  <c:v>3.3</c:v>
                </c:pt>
                <c:pt idx="33">
                  <c:v>3.4</c:v>
                </c:pt>
                <c:pt idx="34">
                  <c:v>3.5</c:v>
                </c:pt>
                <c:pt idx="35">
                  <c:v>3.6</c:v>
                </c:pt>
                <c:pt idx="36">
                  <c:v>3.7</c:v>
                </c:pt>
                <c:pt idx="37">
                  <c:v>3.8</c:v>
                </c:pt>
                <c:pt idx="38">
                  <c:v>3.9</c:v>
                </c:pt>
                <c:pt idx="39">
                  <c:v>4</c:v>
                </c:pt>
                <c:pt idx="40">
                  <c:v>4.0999999999999996</c:v>
                </c:pt>
                <c:pt idx="41">
                  <c:v>4.2</c:v>
                </c:pt>
                <c:pt idx="42">
                  <c:v>4.3</c:v>
                </c:pt>
                <c:pt idx="43">
                  <c:v>4.4000000000000004</c:v>
                </c:pt>
                <c:pt idx="44">
                  <c:v>4.5</c:v>
                </c:pt>
                <c:pt idx="45">
                  <c:v>4.5999999999999996</c:v>
                </c:pt>
                <c:pt idx="46">
                  <c:v>4.7</c:v>
                </c:pt>
                <c:pt idx="47">
                  <c:v>4.8</c:v>
                </c:pt>
                <c:pt idx="48">
                  <c:v>4.9000000000000004</c:v>
                </c:pt>
                <c:pt idx="49">
                  <c:v>5</c:v>
                </c:pt>
                <c:pt idx="50">
                  <c:v>5.0999999999999996</c:v>
                </c:pt>
                <c:pt idx="51">
                  <c:v>5.2</c:v>
                </c:pt>
                <c:pt idx="52">
                  <c:v>5.3</c:v>
                </c:pt>
                <c:pt idx="53">
                  <c:v>5.4</c:v>
                </c:pt>
                <c:pt idx="54">
                  <c:v>5.5</c:v>
                </c:pt>
                <c:pt idx="55">
                  <c:v>5.6</c:v>
                </c:pt>
                <c:pt idx="56">
                  <c:v>5.7</c:v>
                </c:pt>
                <c:pt idx="57">
                  <c:v>5.8</c:v>
                </c:pt>
                <c:pt idx="58">
                  <c:v>5.9</c:v>
                </c:pt>
                <c:pt idx="59">
                  <c:v>6</c:v>
                </c:pt>
                <c:pt idx="60">
                  <c:v>6.1</c:v>
                </c:pt>
                <c:pt idx="61">
                  <c:v>6.2</c:v>
                </c:pt>
                <c:pt idx="62">
                  <c:v>6.3</c:v>
                </c:pt>
                <c:pt idx="63">
                  <c:v>6.4</c:v>
                </c:pt>
                <c:pt idx="64">
                  <c:v>6.5</c:v>
                </c:pt>
                <c:pt idx="65">
                  <c:v>6.6</c:v>
                </c:pt>
                <c:pt idx="66">
                  <c:v>6.7</c:v>
                </c:pt>
                <c:pt idx="67">
                  <c:v>6.8</c:v>
                </c:pt>
                <c:pt idx="68">
                  <c:v>6.9</c:v>
                </c:pt>
                <c:pt idx="69">
                  <c:v>7</c:v>
                </c:pt>
                <c:pt idx="70">
                  <c:v>7.1</c:v>
                </c:pt>
                <c:pt idx="71">
                  <c:v>7.2</c:v>
                </c:pt>
                <c:pt idx="72">
                  <c:v>7.3</c:v>
                </c:pt>
                <c:pt idx="73">
                  <c:v>7.4</c:v>
                </c:pt>
                <c:pt idx="74">
                  <c:v>7.5</c:v>
                </c:pt>
                <c:pt idx="75">
                  <c:v>7.6</c:v>
                </c:pt>
                <c:pt idx="76">
                  <c:v>7.7</c:v>
                </c:pt>
                <c:pt idx="77">
                  <c:v>7.8</c:v>
                </c:pt>
                <c:pt idx="78">
                  <c:v>7.9</c:v>
                </c:pt>
                <c:pt idx="79">
                  <c:v>8</c:v>
                </c:pt>
                <c:pt idx="80">
                  <c:v>8.1</c:v>
                </c:pt>
                <c:pt idx="81">
                  <c:v>8.1999999999999993</c:v>
                </c:pt>
                <c:pt idx="82">
                  <c:v>8.3000000000000007</c:v>
                </c:pt>
                <c:pt idx="83">
                  <c:v>8.4</c:v>
                </c:pt>
                <c:pt idx="84">
                  <c:v>8.5</c:v>
                </c:pt>
                <c:pt idx="85">
                  <c:v>8.6</c:v>
                </c:pt>
                <c:pt idx="86">
                  <c:v>8.6999999999999993</c:v>
                </c:pt>
                <c:pt idx="87">
                  <c:v>8.8000000000000007</c:v>
                </c:pt>
                <c:pt idx="88">
                  <c:v>8.9</c:v>
                </c:pt>
                <c:pt idx="89">
                  <c:v>9</c:v>
                </c:pt>
                <c:pt idx="90">
                  <c:v>9.1</c:v>
                </c:pt>
                <c:pt idx="91">
                  <c:v>9.1999999999999993</c:v>
                </c:pt>
                <c:pt idx="92">
                  <c:v>9.3000000000000007</c:v>
                </c:pt>
                <c:pt idx="93">
                  <c:v>9.4</c:v>
                </c:pt>
                <c:pt idx="94">
                  <c:v>9.5</c:v>
                </c:pt>
                <c:pt idx="95">
                  <c:v>9.6</c:v>
                </c:pt>
                <c:pt idx="96">
                  <c:v>9.6999999999999993</c:v>
                </c:pt>
                <c:pt idx="97">
                  <c:v>9.8000000000000007</c:v>
                </c:pt>
                <c:pt idx="98">
                  <c:v>9.9</c:v>
                </c:pt>
                <c:pt idx="99">
                  <c:v>10</c:v>
                </c:pt>
                <c:pt idx="100">
                  <c:v>10.1</c:v>
                </c:pt>
                <c:pt idx="101">
                  <c:v>10.199999999999999</c:v>
                </c:pt>
                <c:pt idx="102">
                  <c:v>10.3</c:v>
                </c:pt>
                <c:pt idx="103">
                  <c:v>10.4</c:v>
                </c:pt>
                <c:pt idx="104">
                  <c:v>10.5</c:v>
                </c:pt>
                <c:pt idx="105">
                  <c:v>10.6</c:v>
                </c:pt>
                <c:pt idx="106">
                  <c:v>10.7</c:v>
                </c:pt>
                <c:pt idx="107">
                  <c:v>10.8</c:v>
                </c:pt>
                <c:pt idx="108">
                  <c:v>10.9</c:v>
                </c:pt>
                <c:pt idx="109">
                  <c:v>11</c:v>
                </c:pt>
                <c:pt idx="110">
                  <c:v>11.1</c:v>
                </c:pt>
                <c:pt idx="111">
                  <c:v>11.2</c:v>
                </c:pt>
                <c:pt idx="112">
                  <c:v>11.3</c:v>
                </c:pt>
                <c:pt idx="113">
                  <c:v>11.4</c:v>
                </c:pt>
                <c:pt idx="114">
                  <c:v>11.5</c:v>
                </c:pt>
                <c:pt idx="115">
                  <c:v>11.6</c:v>
                </c:pt>
                <c:pt idx="116">
                  <c:v>11.7</c:v>
                </c:pt>
                <c:pt idx="117">
                  <c:v>11.8</c:v>
                </c:pt>
                <c:pt idx="118">
                  <c:v>11.9</c:v>
                </c:pt>
                <c:pt idx="119">
                  <c:v>12</c:v>
                </c:pt>
                <c:pt idx="120">
                  <c:v>12.1</c:v>
                </c:pt>
                <c:pt idx="121">
                  <c:v>12.2</c:v>
                </c:pt>
                <c:pt idx="122">
                  <c:v>12.3</c:v>
                </c:pt>
                <c:pt idx="123">
                  <c:v>12.4</c:v>
                </c:pt>
                <c:pt idx="124">
                  <c:v>12.5</c:v>
                </c:pt>
                <c:pt idx="125">
                  <c:v>12.6</c:v>
                </c:pt>
                <c:pt idx="126">
                  <c:v>12.7</c:v>
                </c:pt>
                <c:pt idx="127">
                  <c:v>12.8</c:v>
                </c:pt>
                <c:pt idx="128">
                  <c:v>12.9</c:v>
                </c:pt>
                <c:pt idx="129">
                  <c:v>13</c:v>
                </c:pt>
                <c:pt idx="130">
                  <c:v>13.1</c:v>
                </c:pt>
                <c:pt idx="131">
                  <c:v>13.2</c:v>
                </c:pt>
                <c:pt idx="132">
                  <c:v>13.3</c:v>
                </c:pt>
                <c:pt idx="133">
                  <c:v>13.4</c:v>
                </c:pt>
                <c:pt idx="134">
                  <c:v>13.5</c:v>
                </c:pt>
                <c:pt idx="135">
                  <c:v>13.6</c:v>
                </c:pt>
                <c:pt idx="136">
                  <c:v>13.7</c:v>
                </c:pt>
                <c:pt idx="137">
                  <c:v>13.8</c:v>
                </c:pt>
                <c:pt idx="138">
                  <c:v>13.9</c:v>
                </c:pt>
                <c:pt idx="139">
                  <c:v>14</c:v>
                </c:pt>
                <c:pt idx="140">
                  <c:v>14.1</c:v>
                </c:pt>
                <c:pt idx="141">
                  <c:v>14.2</c:v>
                </c:pt>
                <c:pt idx="142">
                  <c:v>14.3</c:v>
                </c:pt>
                <c:pt idx="143">
                  <c:v>14.4</c:v>
                </c:pt>
                <c:pt idx="144">
                  <c:v>14.5</c:v>
                </c:pt>
                <c:pt idx="145">
                  <c:v>14.6</c:v>
                </c:pt>
                <c:pt idx="146">
                  <c:v>14.7</c:v>
                </c:pt>
                <c:pt idx="147">
                  <c:v>14.8</c:v>
                </c:pt>
                <c:pt idx="148">
                  <c:v>14.9</c:v>
                </c:pt>
                <c:pt idx="149">
                  <c:v>15</c:v>
                </c:pt>
                <c:pt idx="150">
                  <c:v>15.1</c:v>
                </c:pt>
                <c:pt idx="151">
                  <c:v>15.2</c:v>
                </c:pt>
                <c:pt idx="152">
                  <c:v>15.3</c:v>
                </c:pt>
                <c:pt idx="153">
                  <c:v>15.4</c:v>
                </c:pt>
                <c:pt idx="154">
                  <c:v>15.5</c:v>
                </c:pt>
                <c:pt idx="155">
                  <c:v>15.6</c:v>
                </c:pt>
                <c:pt idx="156">
                  <c:v>15.7</c:v>
                </c:pt>
                <c:pt idx="157">
                  <c:v>15.8</c:v>
                </c:pt>
                <c:pt idx="158">
                  <c:v>15.9</c:v>
                </c:pt>
                <c:pt idx="159">
                  <c:v>16</c:v>
                </c:pt>
                <c:pt idx="160">
                  <c:v>16.100000000000001</c:v>
                </c:pt>
                <c:pt idx="161">
                  <c:v>16.2</c:v>
                </c:pt>
                <c:pt idx="162">
                  <c:v>16.3</c:v>
                </c:pt>
                <c:pt idx="163">
                  <c:v>16.399999999999999</c:v>
                </c:pt>
                <c:pt idx="164">
                  <c:v>16.5</c:v>
                </c:pt>
                <c:pt idx="165">
                  <c:v>16.600000000000001</c:v>
                </c:pt>
                <c:pt idx="166">
                  <c:v>16.7</c:v>
                </c:pt>
                <c:pt idx="167">
                  <c:v>16.8</c:v>
                </c:pt>
                <c:pt idx="168">
                  <c:v>16.899999999999999</c:v>
                </c:pt>
                <c:pt idx="169">
                  <c:v>17</c:v>
                </c:pt>
                <c:pt idx="170">
                  <c:v>17.100000000000001</c:v>
                </c:pt>
                <c:pt idx="171">
                  <c:v>17.2</c:v>
                </c:pt>
                <c:pt idx="172">
                  <c:v>17.3</c:v>
                </c:pt>
                <c:pt idx="173">
                  <c:v>17.399999999999999</c:v>
                </c:pt>
                <c:pt idx="174">
                  <c:v>17.5</c:v>
                </c:pt>
                <c:pt idx="175">
                  <c:v>17.600000000000001</c:v>
                </c:pt>
                <c:pt idx="176">
                  <c:v>17.7</c:v>
                </c:pt>
                <c:pt idx="177">
                  <c:v>17.8</c:v>
                </c:pt>
                <c:pt idx="178">
                  <c:v>17.899999999999999</c:v>
                </c:pt>
                <c:pt idx="179">
                  <c:v>18</c:v>
                </c:pt>
                <c:pt idx="180">
                  <c:v>18.100000000000001</c:v>
                </c:pt>
                <c:pt idx="181">
                  <c:v>18.2</c:v>
                </c:pt>
                <c:pt idx="182">
                  <c:v>18.3</c:v>
                </c:pt>
                <c:pt idx="183">
                  <c:v>18.399999999999999</c:v>
                </c:pt>
                <c:pt idx="184">
                  <c:v>18.5</c:v>
                </c:pt>
                <c:pt idx="185">
                  <c:v>18.600000000000001</c:v>
                </c:pt>
                <c:pt idx="186">
                  <c:v>18.7</c:v>
                </c:pt>
                <c:pt idx="187">
                  <c:v>18.8</c:v>
                </c:pt>
                <c:pt idx="188">
                  <c:v>18.899999999999999</c:v>
                </c:pt>
                <c:pt idx="189">
                  <c:v>19</c:v>
                </c:pt>
                <c:pt idx="190">
                  <c:v>19.100000000000001</c:v>
                </c:pt>
                <c:pt idx="191">
                  <c:v>19.2</c:v>
                </c:pt>
                <c:pt idx="192">
                  <c:v>19.3</c:v>
                </c:pt>
                <c:pt idx="193">
                  <c:v>19.399999999999999</c:v>
                </c:pt>
                <c:pt idx="194">
                  <c:v>19.5</c:v>
                </c:pt>
                <c:pt idx="195">
                  <c:v>19.600000000000001</c:v>
                </c:pt>
                <c:pt idx="196">
                  <c:v>19.7</c:v>
                </c:pt>
                <c:pt idx="197">
                  <c:v>19.8</c:v>
                </c:pt>
                <c:pt idx="198">
                  <c:v>19.899999999999999</c:v>
                </c:pt>
                <c:pt idx="199">
                  <c:v>20</c:v>
                </c:pt>
                <c:pt idx="200">
                  <c:v>20.100000000000001</c:v>
                </c:pt>
                <c:pt idx="201">
                  <c:v>20.2</c:v>
                </c:pt>
                <c:pt idx="202">
                  <c:v>20.3</c:v>
                </c:pt>
                <c:pt idx="203">
                  <c:v>20.399999999999999</c:v>
                </c:pt>
                <c:pt idx="204">
                  <c:v>20.5</c:v>
                </c:pt>
                <c:pt idx="205">
                  <c:v>20.6</c:v>
                </c:pt>
                <c:pt idx="206">
                  <c:v>20.7</c:v>
                </c:pt>
                <c:pt idx="207">
                  <c:v>20.8</c:v>
                </c:pt>
                <c:pt idx="208">
                  <c:v>20.9</c:v>
                </c:pt>
                <c:pt idx="209">
                  <c:v>21</c:v>
                </c:pt>
                <c:pt idx="210">
                  <c:v>21.1</c:v>
                </c:pt>
                <c:pt idx="211">
                  <c:v>21.2</c:v>
                </c:pt>
                <c:pt idx="212">
                  <c:v>21.3</c:v>
                </c:pt>
                <c:pt idx="213">
                  <c:v>21.4</c:v>
                </c:pt>
                <c:pt idx="214">
                  <c:v>21.5</c:v>
                </c:pt>
                <c:pt idx="215">
                  <c:v>21.6</c:v>
                </c:pt>
                <c:pt idx="216">
                  <c:v>21.7</c:v>
                </c:pt>
                <c:pt idx="217">
                  <c:v>21.8</c:v>
                </c:pt>
                <c:pt idx="218">
                  <c:v>21.9</c:v>
                </c:pt>
                <c:pt idx="219">
                  <c:v>22</c:v>
                </c:pt>
                <c:pt idx="220">
                  <c:v>22.1</c:v>
                </c:pt>
                <c:pt idx="221">
                  <c:v>22.2</c:v>
                </c:pt>
                <c:pt idx="222">
                  <c:v>22.3</c:v>
                </c:pt>
                <c:pt idx="223">
                  <c:v>22.4</c:v>
                </c:pt>
                <c:pt idx="224">
                  <c:v>22.5</c:v>
                </c:pt>
                <c:pt idx="225">
                  <c:v>22.6</c:v>
                </c:pt>
                <c:pt idx="226">
                  <c:v>22.7</c:v>
                </c:pt>
                <c:pt idx="227">
                  <c:v>22.8</c:v>
                </c:pt>
                <c:pt idx="228">
                  <c:v>22.9</c:v>
                </c:pt>
                <c:pt idx="229">
                  <c:v>23</c:v>
                </c:pt>
                <c:pt idx="230">
                  <c:v>23.1</c:v>
                </c:pt>
                <c:pt idx="231">
                  <c:v>23.2</c:v>
                </c:pt>
                <c:pt idx="232">
                  <c:v>23.3</c:v>
                </c:pt>
                <c:pt idx="233">
                  <c:v>23.4</c:v>
                </c:pt>
                <c:pt idx="234">
                  <c:v>23.5</c:v>
                </c:pt>
                <c:pt idx="235">
                  <c:v>23.6</c:v>
                </c:pt>
                <c:pt idx="236">
                  <c:v>23.7</c:v>
                </c:pt>
                <c:pt idx="237">
                  <c:v>23.8</c:v>
                </c:pt>
                <c:pt idx="238">
                  <c:v>23.9</c:v>
                </c:pt>
                <c:pt idx="239">
                  <c:v>24</c:v>
                </c:pt>
                <c:pt idx="240">
                  <c:v>24.1</c:v>
                </c:pt>
                <c:pt idx="241">
                  <c:v>24.2</c:v>
                </c:pt>
                <c:pt idx="242">
                  <c:v>24.3</c:v>
                </c:pt>
                <c:pt idx="243">
                  <c:v>24.4</c:v>
                </c:pt>
                <c:pt idx="244">
                  <c:v>24.5</c:v>
                </c:pt>
                <c:pt idx="245">
                  <c:v>24.6</c:v>
                </c:pt>
                <c:pt idx="246">
                  <c:v>24.7</c:v>
                </c:pt>
                <c:pt idx="247">
                  <c:v>24.8</c:v>
                </c:pt>
                <c:pt idx="248">
                  <c:v>24.9</c:v>
                </c:pt>
                <c:pt idx="249">
                  <c:v>25</c:v>
                </c:pt>
                <c:pt idx="250">
                  <c:v>25.1</c:v>
                </c:pt>
                <c:pt idx="251">
                  <c:v>25.2</c:v>
                </c:pt>
                <c:pt idx="252">
                  <c:v>25.3</c:v>
                </c:pt>
                <c:pt idx="253">
                  <c:v>25.4</c:v>
                </c:pt>
                <c:pt idx="254">
                  <c:v>25.5</c:v>
                </c:pt>
                <c:pt idx="255">
                  <c:v>25.6</c:v>
                </c:pt>
                <c:pt idx="256">
                  <c:v>25.7</c:v>
                </c:pt>
                <c:pt idx="257">
                  <c:v>25.8</c:v>
                </c:pt>
                <c:pt idx="258">
                  <c:v>25.9</c:v>
                </c:pt>
                <c:pt idx="259">
                  <c:v>26</c:v>
                </c:pt>
                <c:pt idx="260">
                  <c:v>26.1</c:v>
                </c:pt>
                <c:pt idx="261">
                  <c:v>26.2</c:v>
                </c:pt>
                <c:pt idx="262">
                  <c:v>26.3</c:v>
                </c:pt>
                <c:pt idx="263">
                  <c:v>26.4</c:v>
                </c:pt>
                <c:pt idx="264">
                  <c:v>26.5</c:v>
                </c:pt>
                <c:pt idx="265">
                  <c:v>26.6</c:v>
                </c:pt>
                <c:pt idx="266">
                  <c:v>26.7</c:v>
                </c:pt>
                <c:pt idx="267">
                  <c:v>26.8</c:v>
                </c:pt>
                <c:pt idx="268">
                  <c:v>26.9</c:v>
                </c:pt>
                <c:pt idx="269">
                  <c:v>27</c:v>
                </c:pt>
                <c:pt idx="270">
                  <c:v>27.1</c:v>
                </c:pt>
                <c:pt idx="271">
                  <c:v>27.2</c:v>
                </c:pt>
                <c:pt idx="272">
                  <c:v>27.3</c:v>
                </c:pt>
                <c:pt idx="273">
                  <c:v>27.4</c:v>
                </c:pt>
                <c:pt idx="274">
                  <c:v>27.5</c:v>
                </c:pt>
                <c:pt idx="275">
                  <c:v>27.6</c:v>
                </c:pt>
                <c:pt idx="276">
                  <c:v>27.7</c:v>
                </c:pt>
                <c:pt idx="277">
                  <c:v>27.8</c:v>
                </c:pt>
                <c:pt idx="278">
                  <c:v>27.9</c:v>
                </c:pt>
                <c:pt idx="279">
                  <c:v>28</c:v>
                </c:pt>
                <c:pt idx="280">
                  <c:v>28.1</c:v>
                </c:pt>
                <c:pt idx="281">
                  <c:v>28.2</c:v>
                </c:pt>
                <c:pt idx="282">
                  <c:v>28.3</c:v>
                </c:pt>
                <c:pt idx="283">
                  <c:v>28.4</c:v>
                </c:pt>
                <c:pt idx="284">
                  <c:v>28.5</c:v>
                </c:pt>
                <c:pt idx="285">
                  <c:v>28.6</c:v>
                </c:pt>
                <c:pt idx="286">
                  <c:v>28.7</c:v>
                </c:pt>
                <c:pt idx="287">
                  <c:v>28.8</c:v>
                </c:pt>
                <c:pt idx="288">
                  <c:v>28.9</c:v>
                </c:pt>
                <c:pt idx="289">
                  <c:v>29</c:v>
                </c:pt>
                <c:pt idx="290">
                  <c:v>29.1</c:v>
                </c:pt>
                <c:pt idx="291">
                  <c:v>29.2</c:v>
                </c:pt>
                <c:pt idx="292">
                  <c:v>29.3</c:v>
                </c:pt>
                <c:pt idx="293">
                  <c:v>29.4</c:v>
                </c:pt>
                <c:pt idx="294">
                  <c:v>29.5</c:v>
                </c:pt>
                <c:pt idx="295">
                  <c:v>29.6</c:v>
                </c:pt>
                <c:pt idx="296">
                  <c:v>29.7</c:v>
                </c:pt>
                <c:pt idx="297">
                  <c:v>29.8</c:v>
                </c:pt>
                <c:pt idx="298">
                  <c:v>29.9</c:v>
                </c:pt>
                <c:pt idx="299">
                  <c:v>30</c:v>
                </c:pt>
                <c:pt idx="300">
                  <c:v>30.1</c:v>
                </c:pt>
                <c:pt idx="301">
                  <c:v>30.2</c:v>
                </c:pt>
                <c:pt idx="302">
                  <c:v>30.3</c:v>
                </c:pt>
                <c:pt idx="303">
                  <c:v>30.4</c:v>
                </c:pt>
                <c:pt idx="304">
                  <c:v>30.5</c:v>
                </c:pt>
                <c:pt idx="305">
                  <c:v>30.6</c:v>
                </c:pt>
                <c:pt idx="306">
                  <c:v>30.7</c:v>
                </c:pt>
                <c:pt idx="307">
                  <c:v>30.8</c:v>
                </c:pt>
                <c:pt idx="308">
                  <c:v>30.9</c:v>
                </c:pt>
                <c:pt idx="309">
                  <c:v>31</c:v>
                </c:pt>
                <c:pt idx="310">
                  <c:v>31.1</c:v>
                </c:pt>
                <c:pt idx="311">
                  <c:v>31.2</c:v>
                </c:pt>
                <c:pt idx="312">
                  <c:v>31.3</c:v>
                </c:pt>
                <c:pt idx="313">
                  <c:v>31.4</c:v>
                </c:pt>
                <c:pt idx="314">
                  <c:v>31.5</c:v>
                </c:pt>
                <c:pt idx="315">
                  <c:v>31.6</c:v>
                </c:pt>
                <c:pt idx="316">
                  <c:v>31.7</c:v>
                </c:pt>
                <c:pt idx="317">
                  <c:v>31.8</c:v>
                </c:pt>
                <c:pt idx="318">
                  <c:v>31.9</c:v>
                </c:pt>
                <c:pt idx="319">
                  <c:v>32</c:v>
                </c:pt>
                <c:pt idx="320">
                  <c:v>32.1</c:v>
                </c:pt>
                <c:pt idx="321">
                  <c:v>32.200000000000003</c:v>
                </c:pt>
                <c:pt idx="322">
                  <c:v>32.299999999999997</c:v>
                </c:pt>
                <c:pt idx="323">
                  <c:v>32.4</c:v>
                </c:pt>
                <c:pt idx="324">
                  <c:v>32.5</c:v>
                </c:pt>
                <c:pt idx="325">
                  <c:v>32.6</c:v>
                </c:pt>
                <c:pt idx="326">
                  <c:v>32.700000000000003</c:v>
                </c:pt>
                <c:pt idx="327">
                  <c:v>32.799999999999997</c:v>
                </c:pt>
                <c:pt idx="328">
                  <c:v>32.9</c:v>
                </c:pt>
                <c:pt idx="329">
                  <c:v>33</c:v>
                </c:pt>
                <c:pt idx="330">
                  <c:v>33.1</c:v>
                </c:pt>
                <c:pt idx="331">
                  <c:v>33.200000000000003</c:v>
                </c:pt>
                <c:pt idx="332">
                  <c:v>33.299999999999997</c:v>
                </c:pt>
                <c:pt idx="333">
                  <c:v>33.4</c:v>
                </c:pt>
                <c:pt idx="334">
                  <c:v>33.5</c:v>
                </c:pt>
                <c:pt idx="335">
                  <c:v>33.6</c:v>
                </c:pt>
                <c:pt idx="336">
                  <c:v>33.700000000000003</c:v>
                </c:pt>
                <c:pt idx="337">
                  <c:v>33.799999999999997</c:v>
                </c:pt>
                <c:pt idx="338">
                  <c:v>33.9</c:v>
                </c:pt>
                <c:pt idx="339">
                  <c:v>34</c:v>
                </c:pt>
                <c:pt idx="340">
                  <c:v>34.1</c:v>
                </c:pt>
                <c:pt idx="341">
                  <c:v>34.200000000000003</c:v>
                </c:pt>
                <c:pt idx="342">
                  <c:v>34.299999999999997</c:v>
                </c:pt>
                <c:pt idx="343">
                  <c:v>34.4</c:v>
                </c:pt>
                <c:pt idx="344">
                  <c:v>34.5</c:v>
                </c:pt>
                <c:pt idx="345">
                  <c:v>34.6</c:v>
                </c:pt>
                <c:pt idx="346">
                  <c:v>34.700000000000003</c:v>
                </c:pt>
                <c:pt idx="347">
                  <c:v>34.799999999999997</c:v>
                </c:pt>
                <c:pt idx="348">
                  <c:v>34.9</c:v>
                </c:pt>
                <c:pt idx="349">
                  <c:v>35</c:v>
                </c:pt>
                <c:pt idx="350">
                  <c:v>35.1</c:v>
                </c:pt>
                <c:pt idx="351">
                  <c:v>35.200000000000003</c:v>
                </c:pt>
                <c:pt idx="352">
                  <c:v>35.299999999999997</c:v>
                </c:pt>
                <c:pt idx="353">
                  <c:v>35.4</c:v>
                </c:pt>
                <c:pt idx="354">
                  <c:v>35.5</c:v>
                </c:pt>
                <c:pt idx="355">
                  <c:v>35.6</c:v>
                </c:pt>
                <c:pt idx="356">
                  <c:v>35.700000000000003</c:v>
                </c:pt>
                <c:pt idx="357">
                  <c:v>35.799999999999997</c:v>
                </c:pt>
                <c:pt idx="358">
                  <c:v>35.9</c:v>
                </c:pt>
                <c:pt idx="359">
                  <c:v>36</c:v>
                </c:pt>
                <c:pt idx="360">
                  <c:v>36.1</c:v>
                </c:pt>
                <c:pt idx="361">
                  <c:v>36.200000000000003</c:v>
                </c:pt>
                <c:pt idx="362">
                  <c:v>36.299999999999997</c:v>
                </c:pt>
                <c:pt idx="363">
                  <c:v>36.4</c:v>
                </c:pt>
                <c:pt idx="364">
                  <c:v>36.5</c:v>
                </c:pt>
                <c:pt idx="365">
                  <c:v>36.6</c:v>
                </c:pt>
                <c:pt idx="366">
                  <c:v>36.700000000000003</c:v>
                </c:pt>
                <c:pt idx="367">
                  <c:v>36.799999999999997</c:v>
                </c:pt>
                <c:pt idx="368">
                  <c:v>36.9</c:v>
                </c:pt>
                <c:pt idx="369">
                  <c:v>37</c:v>
                </c:pt>
                <c:pt idx="370">
                  <c:v>37.1</c:v>
                </c:pt>
                <c:pt idx="371">
                  <c:v>37.200000000000003</c:v>
                </c:pt>
                <c:pt idx="372">
                  <c:v>37.299999999999997</c:v>
                </c:pt>
                <c:pt idx="373">
                  <c:v>37.4</c:v>
                </c:pt>
                <c:pt idx="374">
                  <c:v>37.5</c:v>
                </c:pt>
                <c:pt idx="375">
                  <c:v>37.6</c:v>
                </c:pt>
                <c:pt idx="376">
                  <c:v>37.700000000000003</c:v>
                </c:pt>
                <c:pt idx="377">
                  <c:v>37.799999999999997</c:v>
                </c:pt>
                <c:pt idx="378">
                  <c:v>37.9</c:v>
                </c:pt>
                <c:pt idx="379">
                  <c:v>38</c:v>
                </c:pt>
                <c:pt idx="380">
                  <c:v>38.1</c:v>
                </c:pt>
                <c:pt idx="381">
                  <c:v>38.200000000000003</c:v>
                </c:pt>
                <c:pt idx="382">
                  <c:v>38.299999999999997</c:v>
                </c:pt>
                <c:pt idx="383">
                  <c:v>38.4</c:v>
                </c:pt>
                <c:pt idx="384">
                  <c:v>38.5</c:v>
                </c:pt>
                <c:pt idx="385">
                  <c:v>38.6</c:v>
                </c:pt>
                <c:pt idx="386">
                  <c:v>38.700000000000003</c:v>
                </c:pt>
                <c:pt idx="387">
                  <c:v>38.799999999999997</c:v>
                </c:pt>
                <c:pt idx="388">
                  <c:v>38.9</c:v>
                </c:pt>
                <c:pt idx="389">
                  <c:v>39</c:v>
                </c:pt>
                <c:pt idx="390">
                  <c:v>39.1</c:v>
                </c:pt>
                <c:pt idx="391">
                  <c:v>39.200000000000003</c:v>
                </c:pt>
                <c:pt idx="392">
                  <c:v>39.299999999999997</c:v>
                </c:pt>
                <c:pt idx="393">
                  <c:v>39.4</c:v>
                </c:pt>
                <c:pt idx="394">
                  <c:v>39.5</c:v>
                </c:pt>
                <c:pt idx="395">
                  <c:v>39.6</c:v>
                </c:pt>
                <c:pt idx="396">
                  <c:v>39.700000000000003</c:v>
                </c:pt>
                <c:pt idx="397">
                  <c:v>39.799999999999997</c:v>
                </c:pt>
                <c:pt idx="398">
                  <c:v>39.9</c:v>
                </c:pt>
                <c:pt idx="399">
                  <c:v>40</c:v>
                </c:pt>
                <c:pt idx="400">
                  <c:v>40.1</c:v>
                </c:pt>
                <c:pt idx="401">
                  <c:v>40.200000000000003</c:v>
                </c:pt>
                <c:pt idx="402">
                  <c:v>40.299999999999997</c:v>
                </c:pt>
                <c:pt idx="403">
                  <c:v>40.4</c:v>
                </c:pt>
                <c:pt idx="404">
                  <c:v>40.5</c:v>
                </c:pt>
                <c:pt idx="405">
                  <c:v>40.6</c:v>
                </c:pt>
                <c:pt idx="406">
                  <c:v>40.700000000000003</c:v>
                </c:pt>
                <c:pt idx="407">
                  <c:v>40.799999999999997</c:v>
                </c:pt>
                <c:pt idx="408">
                  <c:v>40.9</c:v>
                </c:pt>
                <c:pt idx="409">
                  <c:v>41</c:v>
                </c:pt>
                <c:pt idx="410">
                  <c:v>41.1</c:v>
                </c:pt>
                <c:pt idx="411">
                  <c:v>41.2</c:v>
                </c:pt>
                <c:pt idx="412">
                  <c:v>41.3</c:v>
                </c:pt>
                <c:pt idx="413">
                  <c:v>41.4</c:v>
                </c:pt>
                <c:pt idx="414">
                  <c:v>41.5</c:v>
                </c:pt>
                <c:pt idx="415">
                  <c:v>41.6</c:v>
                </c:pt>
                <c:pt idx="416">
                  <c:v>41.7</c:v>
                </c:pt>
                <c:pt idx="417">
                  <c:v>41.8</c:v>
                </c:pt>
                <c:pt idx="418">
                  <c:v>41.9</c:v>
                </c:pt>
                <c:pt idx="419">
                  <c:v>42</c:v>
                </c:pt>
                <c:pt idx="420">
                  <c:v>42.1</c:v>
                </c:pt>
                <c:pt idx="421">
                  <c:v>42.2</c:v>
                </c:pt>
                <c:pt idx="422">
                  <c:v>42.3</c:v>
                </c:pt>
                <c:pt idx="423">
                  <c:v>42.4</c:v>
                </c:pt>
                <c:pt idx="424">
                  <c:v>42.5</c:v>
                </c:pt>
                <c:pt idx="425">
                  <c:v>42.6</c:v>
                </c:pt>
                <c:pt idx="426">
                  <c:v>42.7</c:v>
                </c:pt>
                <c:pt idx="427">
                  <c:v>42.8</c:v>
                </c:pt>
                <c:pt idx="428">
                  <c:v>42.9</c:v>
                </c:pt>
                <c:pt idx="429">
                  <c:v>43</c:v>
                </c:pt>
                <c:pt idx="430">
                  <c:v>43.1</c:v>
                </c:pt>
                <c:pt idx="431">
                  <c:v>43.2</c:v>
                </c:pt>
                <c:pt idx="432">
                  <c:v>43.3</c:v>
                </c:pt>
                <c:pt idx="433">
                  <c:v>43.4</c:v>
                </c:pt>
                <c:pt idx="434">
                  <c:v>43.5</c:v>
                </c:pt>
                <c:pt idx="435">
                  <c:v>43.6</c:v>
                </c:pt>
                <c:pt idx="436">
                  <c:v>43.7</c:v>
                </c:pt>
                <c:pt idx="437">
                  <c:v>43.8</c:v>
                </c:pt>
                <c:pt idx="438">
                  <c:v>43.9</c:v>
                </c:pt>
                <c:pt idx="439">
                  <c:v>44</c:v>
                </c:pt>
                <c:pt idx="440">
                  <c:v>44.1</c:v>
                </c:pt>
                <c:pt idx="441">
                  <c:v>44.2</c:v>
                </c:pt>
                <c:pt idx="442">
                  <c:v>44.3</c:v>
                </c:pt>
                <c:pt idx="443">
                  <c:v>44.4</c:v>
                </c:pt>
                <c:pt idx="444">
                  <c:v>44.5</c:v>
                </c:pt>
                <c:pt idx="445">
                  <c:v>44.6</c:v>
                </c:pt>
                <c:pt idx="446">
                  <c:v>44.7</c:v>
                </c:pt>
                <c:pt idx="447">
                  <c:v>44.8</c:v>
                </c:pt>
                <c:pt idx="448">
                  <c:v>44.9</c:v>
                </c:pt>
                <c:pt idx="449">
                  <c:v>45</c:v>
                </c:pt>
                <c:pt idx="450">
                  <c:v>45.1</c:v>
                </c:pt>
                <c:pt idx="451">
                  <c:v>45.2</c:v>
                </c:pt>
                <c:pt idx="452">
                  <c:v>45.3</c:v>
                </c:pt>
                <c:pt idx="453">
                  <c:v>45.4</c:v>
                </c:pt>
                <c:pt idx="454">
                  <c:v>45.5</c:v>
                </c:pt>
                <c:pt idx="455">
                  <c:v>45.6</c:v>
                </c:pt>
                <c:pt idx="456">
                  <c:v>45.7</c:v>
                </c:pt>
                <c:pt idx="457">
                  <c:v>45.8</c:v>
                </c:pt>
                <c:pt idx="458">
                  <c:v>45.9</c:v>
                </c:pt>
                <c:pt idx="459">
                  <c:v>46</c:v>
                </c:pt>
                <c:pt idx="460">
                  <c:v>46.1</c:v>
                </c:pt>
                <c:pt idx="461">
                  <c:v>46.2</c:v>
                </c:pt>
                <c:pt idx="462">
                  <c:v>46.3</c:v>
                </c:pt>
                <c:pt idx="463">
                  <c:v>46.4</c:v>
                </c:pt>
                <c:pt idx="464">
                  <c:v>46.5</c:v>
                </c:pt>
                <c:pt idx="465">
                  <c:v>46.6</c:v>
                </c:pt>
                <c:pt idx="466">
                  <c:v>46.7</c:v>
                </c:pt>
                <c:pt idx="467">
                  <c:v>46.8</c:v>
                </c:pt>
                <c:pt idx="468">
                  <c:v>46.9</c:v>
                </c:pt>
                <c:pt idx="469">
                  <c:v>47</c:v>
                </c:pt>
                <c:pt idx="470">
                  <c:v>47.1</c:v>
                </c:pt>
                <c:pt idx="471">
                  <c:v>47.2</c:v>
                </c:pt>
                <c:pt idx="472">
                  <c:v>47.3</c:v>
                </c:pt>
                <c:pt idx="473">
                  <c:v>47.4</c:v>
                </c:pt>
                <c:pt idx="474">
                  <c:v>47.5</c:v>
                </c:pt>
                <c:pt idx="475">
                  <c:v>47.6</c:v>
                </c:pt>
                <c:pt idx="476">
                  <c:v>47.7</c:v>
                </c:pt>
                <c:pt idx="477">
                  <c:v>47.8</c:v>
                </c:pt>
                <c:pt idx="478">
                  <c:v>47.9</c:v>
                </c:pt>
                <c:pt idx="479">
                  <c:v>48</c:v>
                </c:pt>
                <c:pt idx="480">
                  <c:v>48.1</c:v>
                </c:pt>
                <c:pt idx="481">
                  <c:v>48.2</c:v>
                </c:pt>
                <c:pt idx="482">
                  <c:v>48.3</c:v>
                </c:pt>
                <c:pt idx="483">
                  <c:v>48.4</c:v>
                </c:pt>
                <c:pt idx="484">
                  <c:v>48.5</c:v>
                </c:pt>
                <c:pt idx="485">
                  <c:v>48.6</c:v>
                </c:pt>
                <c:pt idx="486">
                  <c:v>48.7</c:v>
                </c:pt>
                <c:pt idx="487">
                  <c:v>48.8</c:v>
                </c:pt>
                <c:pt idx="488">
                  <c:v>48.9</c:v>
                </c:pt>
                <c:pt idx="489">
                  <c:v>49</c:v>
                </c:pt>
                <c:pt idx="490">
                  <c:v>49.1</c:v>
                </c:pt>
                <c:pt idx="491">
                  <c:v>49.2</c:v>
                </c:pt>
                <c:pt idx="492">
                  <c:v>49.3</c:v>
                </c:pt>
                <c:pt idx="493">
                  <c:v>49.4</c:v>
                </c:pt>
                <c:pt idx="494">
                  <c:v>49.5</c:v>
                </c:pt>
                <c:pt idx="495">
                  <c:v>49.6</c:v>
                </c:pt>
                <c:pt idx="496">
                  <c:v>49.7</c:v>
                </c:pt>
                <c:pt idx="497">
                  <c:v>49.8</c:v>
                </c:pt>
                <c:pt idx="498">
                  <c:v>49.9</c:v>
                </c:pt>
              </c:numCache>
            </c:numRef>
          </c:xVal>
          <c:yVal>
            <c:numRef>
              <c:f>'LZ 1005 Aeration Data'!$K$2:$K$500</c:f>
              <c:numCache>
                <c:formatCode>General</c:formatCode>
                <c:ptCount val="499"/>
                <c:pt idx="0">
                  <c:v>6.2229038701211676</c:v>
                </c:pt>
                <c:pt idx="1">
                  <c:v>4.6023609979793845</c:v>
                </c:pt>
                <c:pt idx="2">
                  <c:v>5.4594689450207516</c:v>
                </c:pt>
                <c:pt idx="3">
                  <c:v>6.0906937756060682</c:v>
                </c:pt>
                <c:pt idx="4">
                  <c:v>6.7207137243475641</c:v>
                </c:pt>
                <c:pt idx="5">
                  <c:v>7.5841159434715992</c:v>
                </c:pt>
                <c:pt idx="6">
                  <c:v>8.0115755840710179</c:v>
                </c:pt>
                <c:pt idx="7">
                  <c:v>8.4455770645104451</c:v>
                </c:pt>
                <c:pt idx="8">
                  <c:v>8.8935368132729256</c:v>
                </c:pt>
                <c:pt idx="9">
                  <c:v>9.1096728465264771</c:v>
                </c:pt>
                <c:pt idx="10">
                  <c:v>10.000253497931359</c:v>
                </c:pt>
                <c:pt idx="11">
                  <c:v>9.5550201995081032</c:v>
                </c:pt>
                <c:pt idx="12">
                  <c:v>9.7822483090600656</c:v>
                </c:pt>
                <c:pt idx="13">
                  <c:v>9.9979300774186779</c:v>
                </c:pt>
                <c:pt idx="14">
                  <c:v>9.7812797771303348</c:v>
                </c:pt>
                <c:pt idx="15">
                  <c:v>10.01694985923268</c:v>
                </c:pt>
                <c:pt idx="16">
                  <c:v>9.9934370649218778</c:v>
                </c:pt>
                <c:pt idx="17">
                  <c:v>10.231047969112021</c:v>
                </c:pt>
                <c:pt idx="18">
                  <c:v>10.233214156508918</c:v>
                </c:pt>
                <c:pt idx="19">
                  <c:v>10.446459454002504</c:v>
                </c:pt>
                <c:pt idx="20">
                  <c:v>10.462167241679067</c:v>
                </c:pt>
                <c:pt idx="21">
                  <c:v>11.138115757806796</c:v>
                </c:pt>
                <c:pt idx="22">
                  <c:v>10.915499936730649</c:v>
                </c:pt>
                <c:pt idx="23">
                  <c:v>10.913491579868511</c:v>
                </c:pt>
                <c:pt idx="24">
                  <c:v>10.910413801694128</c:v>
                </c:pt>
                <c:pt idx="25">
                  <c:v>10.909073610778616</c:v>
                </c:pt>
                <c:pt idx="26">
                  <c:v>11.368241643493144</c:v>
                </c:pt>
                <c:pt idx="27">
                  <c:v>11.369926406057393</c:v>
                </c:pt>
                <c:pt idx="28">
                  <c:v>11.370924250710784</c:v>
                </c:pt>
                <c:pt idx="29">
                  <c:v>11.373058942051713</c:v>
                </c:pt>
                <c:pt idx="30">
                  <c:v>11.373902483686798</c:v>
                </c:pt>
                <c:pt idx="31">
                  <c:v>11.605457758807017</c:v>
                </c:pt>
                <c:pt idx="32">
                  <c:v>11.361302224063431</c:v>
                </c:pt>
                <c:pt idx="33">
                  <c:v>11.370467782544695</c:v>
                </c:pt>
                <c:pt idx="34">
                  <c:v>11.829661275144217</c:v>
                </c:pt>
                <c:pt idx="35">
                  <c:v>11.601292600606287</c:v>
                </c:pt>
                <c:pt idx="36">
                  <c:v>11.603362760751613</c:v>
                </c:pt>
                <c:pt idx="37">
                  <c:v>11.597590305324173</c:v>
                </c:pt>
                <c:pt idx="38">
                  <c:v>11.597225392618716</c:v>
                </c:pt>
                <c:pt idx="39">
                  <c:v>11.833290917301989</c:v>
                </c:pt>
                <c:pt idx="40">
                  <c:v>11.837689969431295</c:v>
                </c:pt>
                <c:pt idx="41">
                  <c:v>12.063927939212839</c:v>
                </c:pt>
                <c:pt idx="42">
                  <c:v>11.831514406112571</c:v>
                </c:pt>
                <c:pt idx="43">
                  <c:v>12.064162993817353</c:v>
                </c:pt>
                <c:pt idx="44">
                  <c:v>12.066948454888911</c:v>
                </c:pt>
                <c:pt idx="45">
                  <c:v>12.068741485332017</c:v>
                </c:pt>
                <c:pt idx="46">
                  <c:v>12.298367570881016</c:v>
                </c:pt>
                <c:pt idx="47">
                  <c:v>12.769770128164122</c:v>
                </c:pt>
                <c:pt idx="48">
                  <c:v>12.063328973323804</c:v>
                </c:pt>
                <c:pt idx="49">
                  <c:v>12.300926950091617</c:v>
                </c:pt>
                <c:pt idx="50">
                  <c:v>12.306604478794625</c:v>
                </c:pt>
                <c:pt idx="51">
                  <c:v>12.301483305162934</c:v>
                </c:pt>
                <c:pt idx="52">
                  <c:v>12.304909125762709</c:v>
                </c:pt>
                <c:pt idx="53">
                  <c:v>12.529437449055747</c:v>
                </c:pt>
                <c:pt idx="54">
                  <c:v>12.768890513216675</c:v>
                </c:pt>
                <c:pt idx="55">
                  <c:v>12.535603555056463</c:v>
                </c:pt>
                <c:pt idx="56">
                  <c:v>12.536171483307017</c:v>
                </c:pt>
                <c:pt idx="57">
                  <c:v>12.535460353445965</c:v>
                </c:pt>
                <c:pt idx="58">
                  <c:v>12.539630068759294</c:v>
                </c:pt>
                <c:pt idx="59">
                  <c:v>12.298751050433518</c:v>
                </c:pt>
                <c:pt idx="60">
                  <c:v>12.295498187765578</c:v>
                </c:pt>
                <c:pt idx="61">
                  <c:v>12.308157797159165</c:v>
                </c:pt>
                <c:pt idx="62">
                  <c:v>12.52963257284374</c:v>
                </c:pt>
                <c:pt idx="63">
                  <c:v>13.238069589886852</c:v>
                </c:pt>
                <c:pt idx="64">
                  <c:v>12.5376721044163</c:v>
                </c:pt>
                <c:pt idx="65">
                  <c:v>12.770575531307708</c:v>
                </c:pt>
                <c:pt idx="66">
                  <c:v>12.530797051253051</c:v>
                </c:pt>
                <c:pt idx="67">
                  <c:v>12.771645592665465</c:v>
                </c:pt>
                <c:pt idx="68">
                  <c:v>12.531019531293966</c:v>
                </c:pt>
                <c:pt idx="69">
                  <c:v>12.772858504881672</c:v>
                </c:pt>
                <c:pt idx="70">
                  <c:v>12.535724088080912</c:v>
                </c:pt>
                <c:pt idx="71">
                  <c:v>13.240048336671908</c:v>
                </c:pt>
                <c:pt idx="72">
                  <c:v>12.769898696375716</c:v>
                </c:pt>
                <c:pt idx="73">
                  <c:v>12.771101582510108</c:v>
                </c:pt>
                <c:pt idx="74">
                  <c:v>12.772768957159025</c:v>
                </c:pt>
                <c:pt idx="75">
                  <c:v>12.767203949746458</c:v>
                </c:pt>
                <c:pt idx="76">
                  <c:v>12.768360557411933</c:v>
                </c:pt>
                <c:pt idx="77">
                  <c:v>12.778539687337721</c:v>
                </c:pt>
                <c:pt idx="78">
                  <c:v>12.770414295718973</c:v>
                </c:pt>
                <c:pt idx="79">
                  <c:v>12.768350081736489</c:v>
                </c:pt>
                <c:pt idx="80">
                  <c:v>12.770296192726876</c:v>
                </c:pt>
                <c:pt idx="81">
                  <c:v>12.770172310402391</c:v>
                </c:pt>
                <c:pt idx="82">
                  <c:v>12.53722680766241</c:v>
                </c:pt>
                <c:pt idx="83">
                  <c:v>12.770166333712256</c:v>
                </c:pt>
                <c:pt idx="84">
                  <c:v>13.486994427966653</c:v>
                </c:pt>
                <c:pt idx="85">
                  <c:v>13.481878591270533</c:v>
                </c:pt>
                <c:pt idx="86">
                  <c:v>13.241635365246426</c:v>
                </c:pt>
                <c:pt idx="87">
                  <c:v>12.770486277914001</c:v>
                </c:pt>
                <c:pt idx="88">
                  <c:v>13.010428275610808</c:v>
                </c:pt>
                <c:pt idx="89">
                  <c:v>13.00178092415222</c:v>
                </c:pt>
                <c:pt idx="90">
                  <c:v>13.006658466408402</c:v>
                </c:pt>
                <c:pt idx="91">
                  <c:v>12.772494825727591</c:v>
                </c:pt>
                <c:pt idx="92">
                  <c:v>12.7682166160125</c:v>
                </c:pt>
                <c:pt idx="93">
                  <c:v>12.76787286439823</c:v>
                </c:pt>
                <c:pt idx="94">
                  <c:v>13.241724229435672</c:v>
                </c:pt>
                <c:pt idx="95">
                  <c:v>13.2434146007491</c:v>
                </c:pt>
                <c:pt idx="96">
                  <c:v>13.004115640481364</c:v>
                </c:pt>
                <c:pt idx="97">
                  <c:v>13.250418092027374</c:v>
                </c:pt>
                <c:pt idx="98">
                  <c:v>13.243506420936781</c:v>
                </c:pt>
                <c:pt idx="99">
                  <c:v>13.246614272383711</c:v>
                </c:pt>
                <c:pt idx="100">
                  <c:v>13.249402731221501</c:v>
                </c:pt>
                <c:pt idx="101">
                  <c:v>13.485624590667678</c:v>
                </c:pt>
                <c:pt idx="102">
                  <c:v>13.246827633141034</c:v>
                </c:pt>
                <c:pt idx="103">
                  <c:v>13.24327308913017</c:v>
                </c:pt>
                <c:pt idx="104">
                  <c:v>13.485099859354515</c:v>
                </c:pt>
                <c:pt idx="105">
                  <c:v>13.251126358691048</c:v>
                </c:pt>
                <c:pt idx="106">
                  <c:v>13.241641777274765</c:v>
                </c:pt>
                <c:pt idx="107">
                  <c:v>13.246985616758669</c:v>
                </c:pt>
                <c:pt idx="108">
                  <c:v>13.006515553965716</c:v>
                </c:pt>
                <c:pt idx="109">
                  <c:v>13.237967873759944</c:v>
                </c:pt>
                <c:pt idx="110">
                  <c:v>13.246206269310107</c:v>
                </c:pt>
                <c:pt idx="111">
                  <c:v>13.248337798588835</c:v>
                </c:pt>
                <c:pt idx="112">
                  <c:v>13.484493369520633</c:v>
                </c:pt>
                <c:pt idx="113">
                  <c:v>13.23930364997539</c:v>
                </c:pt>
                <c:pt idx="114">
                  <c:v>13.245498186353402</c:v>
                </c:pt>
                <c:pt idx="115">
                  <c:v>13.246298955213277</c:v>
                </c:pt>
                <c:pt idx="116">
                  <c:v>13.237666833259851</c:v>
                </c:pt>
                <c:pt idx="117">
                  <c:v>13.250172513647094</c:v>
                </c:pt>
                <c:pt idx="118">
                  <c:v>13.246726911244219</c:v>
                </c:pt>
                <c:pt idx="119">
                  <c:v>13.481789714207888</c:v>
                </c:pt>
                <c:pt idx="120">
                  <c:v>13.48090219922948</c:v>
                </c:pt>
                <c:pt idx="121">
                  <c:v>13.234681133041603</c:v>
                </c:pt>
                <c:pt idx="122">
                  <c:v>13.247022858214098</c:v>
                </c:pt>
                <c:pt idx="123">
                  <c:v>13.24630152167046</c:v>
                </c:pt>
                <c:pt idx="124">
                  <c:v>13.241944655745089</c:v>
                </c:pt>
                <c:pt idx="125">
                  <c:v>13.476453610057447</c:v>
                </c:pt>
                <c:pt idx="126">
                  <c:v>13.719318016441191</c:v>
                </c:pt>
                <c:pt idx="127">
                  <c:v>13.475234745577346</c:v>
                </c:pt>
                <c:pt idx="128">
                  <c:v>13.242115423212773</c:v>
                </c:pt>
                <c:pt idx="129">
                  <c:v>13.478799853605697</c:v>
                </c:pt>
                <c:pt idx="130">
                  <c:v>13.483864489995126</c:v>
                </c:pt>
                <c:pt idx="131">
                  <c:v>13.476238342837616</c:v>
                </c:pt>
                <c:pt idx="132">
                  <c:v>13.482951105532116</c:v>
                </c:pt>
                <c:pt idx="133">
                  <c:v>13.484424298722757</c:v>
                </c:pt>
                <c:pt idx="134">
                  <c:v>13.481723900361724</c:v>
                </c:pt>
                <c:pt idx="135">
                  <c:v>13.477717989813531</c:v>
                </c:pt>
                <c:pt idx="136">
                  <c:v>13.478182205748803</c:v>
                </c:pt>
                <c:pt idx="137">
                  <c:v>13.243149145389271</c:v>
                </c:pt>
                <c:pt idx="138">
                  <c:v>13.238259811898073</c:v>
                </c:pt>
                <c:pt idx="139">
                  <c:v>13.24020522340364</c:v>
                </c:pt>
                <c:pt idx="140">
                  <c:v>13.485293998621593</c:v>
                </c:pt>
                <c:pt idx="141">
                  <c:v>13.485781668554868</c:v>
                </c:pt>
                <c:pt idx="142">
                  <c:v>13.246593045404072</c:v>
                </c:pt>
                <c:pt idx="143">
                  <c:v>13.481431050464824</c:v>
                </c:pt>
                <c:pt idx="144">
                  <c:v>13.476308073567159</c:v>
                </c:pt>
                <c:pt idx="145">
                  <c:v>13.48537530573795</c:v>
                </c:pt>
                <c:pt idx="146">
                  <c:v>13.48394565420595</c:v>
                </c:pt>
                <c:pt idx="147">
                  <c:v>13.484139156429176</c:v>
                </c:pt>
                <c:pt idx="148">
                  <c:v>13.491543237581867</c:v>
                </c:pt>
                <c:pt idx="149">
                  <c:v>13.483226150421462</c:v>
                </c:pt>
                <c:pt idx="150">
                  <c:v>13.479758815293797</c:v>
                </c:pt>
                <c:pt idx="151">
                  <c:v>13.475257852384143</c:v>
                </c:pt>
                <c:pt idx="152">
                  <c:v>13.480587206868075</c:v>
                </c:pt>
                <c:pt idx="153">
                  <c:v>13.481596660525515</c:v>
                </c:pt>
                <c:pt idx="154">
                  <c:v>13.725800600475196</c:v>
                </c:pt>
                <c:pt idx="155">
                  <c:v>13.483814780554098</c:v>
                </c:pt>
                <c:pt idx="156">
                  <c:v>13.721696586714174</c:v>
                </c:pt>
                <c:pt idx="157">
                  <c:v>13.719948637929267</c:v>
                </c:pt>
                <c:pt idx="158">
                  <c:v>13.479044854406618</c:v>
                </c:pt>
                <c:pt idx="159">
                  <c:v>13.486046496025866</c:v>
                </c:pt>
                <c:pt idx="160">
                  <c:v>13.72171799558431</c:v>
                </c:pt>
                <c:pt idx="161">
                  <c:v>13.967268282535896</c:v>
                </c:pt>
                <c:pt idx="162">
                  <c:v>13.722342291851547</c:v>
                </c:pt>
                <c:pt idx="163">
                  <c:v>13.479014945632244</c:v>
                </c:pt>
                <c:pt idx="164">
                  <c:v>13.958420065980352</c:v>
                </c:pt>
                <c:pt idx="165">
                  <c:v>13.492081934619303</c:v>
                </c:pt>
                <c:pt idx="166">
                  <c:v>13.479675207277733</c:v>
                </c:pt>
                <c:pt idx="167">
                  <c:v>13.716914488681734</c:v>
                </c:pt>
                <c:pt idx="168">
                  <c:v>13.478084291360092</c:v>
                </c:pt>
                <c:pt idx="169">
                  <c:v>13.724461574226046</c:v>
                </c:pt>
                <c:pt idx="170">
                  <c:v>13.72500799475787</c:v>
                </c:pt>
                <c:pt idx="171">
                  <c:v>13.481723002990256</c:v>
                </c:pt>
                <c:pt idx="172">
                  <c:v>13.721469274213945</c:v>
                </c:pt>
                <c:pt idx="173">
                  <c:v>13.714990363241217</c:v>
                </c:pt>
                <c:pt idx="174">
                  <c:v>13.727609696883782</c:v>
                </c:pt>
                <c:pt idx="175">
                  <c:v>13.728858198752183</c:v>
                </c:pt>
                <c:pt idx="176">
                  <c:v>13.730694801607754</c:v>
                </c:pt>
                <c:pt idx="177">
                  <c:v>13.483508588999181</c:v>
                </c:pt>
                <c:pt idx="178">
                  <c:v>13.719976683132179</c:v>
                </c:pt>
                <c:pt idx="179">
                  <c:v>13.720616380861538</c:v>
                </c:pt>
                <c:pt idx="180">
                  <c:v>13.727418608474208</c:v>
                </c:pt>
                <c:pt idx="181">
                  <c:v>13.719557762304616</c:v>
                </c:pt>
                <c:pt idx="182">
                  <c:v>13.723952512061929</c:v>
                </c:pt>
                <c:pt idx="183">
                  <c:v>13.723168684979358</c:v>
                </c:pt>
                <c:pt idx="184">
                  <c:v>13.723040839214059</c:v>
                </c:pt>
                <c:pt idx="185">
                  <c:v>13.723582041763306</c:v>
                </c:pt>
                <c:pt idx="186">
                  <c:v>13.960675794508473</c:v>
                </c:pt>
                <c:pt idx="187">
                  <c:v>13.717421011045397</c:v>
                </c:pt>
                <c:pt idx="188">
                  <c:v>13.964943537651314</c:v>
                </c:pt>
                <c:pt idx="189">
                  <c:v>13.721441212575822</c:v>
                </c:pt>
                <c:pt idx="190">
                  <c:v>13.717930695796989</c:v>
                </c:pt>
                <c:pt idx="191">
                  <c:v>13.964984927709168</c:v>
                </c:pt>
                <c:pt idx="192">
                  <c:v>13.724575650023253</c:v>
                </c:pt>
                <c:pt idx="193">
                  <c:v>13.965570548926598</c:v>
                </c:pt>
                <c:pt idx="194">
                  <c:v>13.718701372503897</c:v>
                </c:pt>
                <c:pt idx="195">
                  <c:v>13.96116856880772</c:v>
                </c:pt>
                <c:pt idx="196">
                  <c:v>13.96621067494179</c:v>
                </c:pt>
                <c:pt idx="197">
                  <c:v>13.957316110176471</c:v>
                </c:pt>
                <c:pt idx="198">
                  <c:v>13.952238175681133</c:v>
                </c:pt>
                <c:pt idx="199">
                  <c:v>13.722407578406674</c:v>
                </c:pt>
                <c:pt idx="200">
                  <c:v>13.725477204242216</c:v>
                </c:pt>
                <c:pt idx="201">
                  <c:v>13.963986445743556</c:v>
                </c:pt>
                <c:pt idx="202">
                  <c:v>13.965199266568632</c:v>
                </c:pt>
                <c:pt idx="203">
                  <c:v>13.963975367226409</c:v>
                </c:pt>
                <c:pt idx="204">
                  <c:v>13.730619127038702</c:v>
                </c:pt>
                <c:pt idx="205">
                  <c:v>13.961385656873443</c:v>
                </c:pt>
                <c:pt idx="206">
                  <c:v>13.951789632826356</c:v>
                </c:pt>
                <c:pt idx="207">
                  <c:v>14.201801834629839</c:v>
                </c:pt>
                <c:pt idx="208">
                  <c:v>13.970371905901548</c:v>
                </c:pt>
                <c:pt idx="209">
                  <c:v>14.20074799883643</c:v>
                </c:pt>
                <c:pt idx="210">
                  <c:v>13.953417946410619</c:v>
                </c:pt>
                <c:pt idx="211">
                  <c:v>14.209923146955646</c:v>
                </c:pt>
                <c:pt idx="212">
                  <c:v>13.951556053401093</c:v>
                </c:pt>
                <c:pt idx="213">
                  <c:v>13.964703587687058</c:v>
                </c:pt>
                <c:pt idx="214">
                  <c:v>13.95587416284981</c:v>
                </c:pt>
                <c:pt idx="215">
                  <c:v>13.963150567259227</c:v>
                </c:pt>
                <c:pt idx="216">
                  <c:v>14.206915247686867</c:v>
                </c:pt>
                <c:pt idx="217">
                  <c:v>14.207112744184666</c:v>
                </c:pt>
                <c:pt idx="218">
                  <c:v>14.203900798710675</c:v>
                </c:pt>
                <c:pt idx="219">
                  <c:v>14.43770277093401</c:v>
                </c:pt>
                <c:pt idx="220">
                  <c:v>14.201288670077449</c:v>
                </c:pt>
                <c:pt idx="221">
                  <c:v>14.200677991550693</c:v>
                </c:pt>
                <c:pt idx="222">
                  <c:v>14.201642805169246</c:v>
                </c:pt>
                <c:pt idx="223">
                  <c:v>14.208163092821238</c:v>
                </c:pt>
                <c:pt idx="224">
                  <c:v>14.202850690945295</c:v>
                </c:pt>
                <c:pt idx="225">
                  <c:v>14.202076140618438</c:v>
                </c:pt>
                <c:pt idx="226">
                  <c:v>14.204373040730681</c:v>
                </c:pt>
                <c:pt idx="227">
                  <c:v>14.203046364829023</c:v>
                </c:pt>
                <c:pt idx="228">
                  <c:v>14.451856092561384</c:v>
                </c:pt>
                <c:pt idx="229">
                  <c:v>14.691991185416512</c:v>
                </c:pt>
                <c:pt idx="230">
                  <c:v>14.447958755260075</c:v>
                </c:pt>
                <c:pt idx="231">
                  <c:v>14.696427841379593</c:v>
                </c:pt>
                <c:pt idx="232">
                  <c:v>14.685999638912008</c:v>
                </c:pt>
                <c:pt idx="233">
                  <c:v>14.682522878761898</c:v>
                </c:pt>
                <c:pt idx="234">
                  <c:v>14.445353633634635</c:v>
                </c:pt>
                <c:pt idx="235">
                  <c:v>14.448361704684961</c:v>
                </c:pt>
                <c:pt idx="236">
                  <c:v>14.438493167896027</c:v>
                </c:pt>
                <c:pt idx="237">
                  <c:v>14.450764511743577</c:v>
                </c:pt>
                <c:pt idx="238">
                  <c:v>14.449482961106824</c:v>
                </c:pt>
                <c:pt idx="239">
                  <c:v>14.449506175541668</c:v>
                </c:pt>
                <c:pt idx="240">
                  <c:v>14.444578040022233</c:v>
                </c:pt>
                <c:pt idx="241">
                  <c:v>14.444687505583195</c:v>
                </c:pt>
                <c:pt idx="242">
                  <c:v>14.448460683528221</c:v>
                </c:pt>
                <c:pt idx="243">
                  <c:v>14.690506238838067</c:v>
                </c:pt>
                <c:pt idx="244">
                  <c:v>14.445605133002699</c:v>
                </c:pt>
                <c:pt idx="245">
                  <c:v>14.693441187747844</c:v>
                </c:pt>
                <c:pt idx="246">
                  <c:v>14.693503033624815</c:v>
                </c:pt>
                <c:pt idx="247">
                  <c:v>14.680498355674795</c:v>
                </c:pt>
                <c:pt idx="248">
                  <c:v>14.690653071248027</c:v>
                </c:pt>
                <c:pt idx="249">
                  <c:v>14.453142110012168</c:v>
                </c:pt>
                <c:pt idx="250">
                  <c:v>14.687720244861501</c:v>
                </c:pt>
                <c:pt idx="251">
                  <c:v>14.446188686602071</c:v>
                </c:pt>
                <c:pt idx="252">
                  <c:v>14.69197174235039</c:v>
                </c:pt>
                <c:pt idx="253">
                  <c:v>14.449217260201706</c:v>
                </c:pt>
                <c:pt idx="254">
                  <c:v>14.933993956939922</c:v>
                </c:pt>
                <c:pt idx="255">
                  <c:v>14.690253301837531</c:v>
                </c:pt>
                <c:pt idx="256">
                  <c:v>14.935670432435007</c:v>
                </c:pt>
                <c:pt idx="257">
                  <c:v>14.680197407297863</c:v>
                </c:pt>
                <c:pt idx="258">
                  <c:v>14.69304804877129</c:v>
                </c:pt>
                <c:pt idx="259">
                  <c:v>14.939999552067738</c:v>
                </c:pt>
                <c:pt idx="260">
                  <c:v>14.695837627326775</c:v>
                </c:pt>
                <c:pt idx="261">
                  <c:v>14.690848326454384</c:v>
                </c:pt>
                <c:pt idx="262">
                  <c:v>14.938743728234757</c:v>
                </c:pt>
                <c:pt idx="263">
                  <c:v>14.927588795280139</c:v>
                </c:pt>
                <c:pt idx="264">
                  <c:v>14.928888496889188</c:v>
                </c:pt>
                <c:pt idx="265">
                  <c:v>14.689942870142401</c:v>
                </c:pt>
                <c:pt idx="266">
                  <c:v>14.683045560500476</c:v>
                </c:pt>
                <c:pt idx="267">
                  <c:v>14.690939435493851</c:v>
                </c:pt>
                <c:pt idx="268">
                  <c:v>14.931541612236369</c:v>
                </c:pt>
                <c:pt idx="269">
                  <c:v>14.691962044361729</c:v>
                </c:pt>
                <c:pt idx="270">
                  <c:v>14.939422526072505</c:v>
                </c:pt>
                <c:pt idx="271">
                  <c:v>14.694595348847706</c:v>
                </c:pt>
                <c:pt idx="272">
                  <c:v>14.695014761404037</c:v>
                </c:pt>
                <c:pt idx="273">
                  <c:v>14.690925627663033</c:v>
                </c:pt>
                <c:pt idx="274">
                  <c:v>14.94201701350233</c:v>
                </c:pt>
                <c:pt idx="275">
                  <c:v>14.684372839716907</c:v>
                </c:pt>
                <c:pt idx="276">
                  <c:v>14.451335753715295</c:v>
                </c:pt>
                <c:pt idx="277">
                  <c:v>14.685995375822154</c:v>
                </c:pt>
                <c:pt idx="278">
                  <c:v>14.69017727687009</c:v>
                </c:pt>
                <c:pt idx="279">
                  <c:v>14.930194167615705</c:v>
                </c:pt>
                <c:pt idx="280">
                  <c:v>15.186262342625394</c:v>
                </c:pt>
                <c:pt idx="281">
                  <c:v>14.688916297811648</c:v>
                </c:pt>
                <c:pt idx="282">
                  <c:v>14.939729537436275</c:v>
                </c:pt>
                <c:pt idx="283">
                  <c:v>14.939590588215733</c:v>
                </c:pt>
                <c:pt idx="284">
                  <c:v>14.683630878837596</c:v>
                </c:pt>
                <c:pt idx="285">
                  <c:v>14.685515835174968</c:v>
                </c:pt>
                <c:pt idx="286">
                  <c:v>14.93737666220305</c:v>
                </c:pt>
                <c:pt idx="287">
                  <c:v>14.937909537772287</c:v>
                </c:pt>
                <c:pt idx="288">
                  <c:v>15.178270738026356</c:v>
                </c:pt>
                <c:pt idx="289">
                  <c:v>14.934609584012522</c:v>
                </c:pt>
                <c:pt idx="290">
                  <c:v>14.941340574283331</c:v>
                </c:pt>
                <c:pt idx="291">
                  <c:v>15.18674938398858</c:v>
                </c:pt>
                <c:pt idx="292">
                  <c:v>14.942127348473614</c:v>
                </c:pt>
                <c:pt idx="293">
                  <c:v>14.936823649740587</c:v>
                </c:pt>
                <c:pt idx="294">
                  <c:v>14.692140791070729</c:v>
                </c:pt>
                <c:pt idx="295">
                  <c:v>14.932239399151825</c:v>
                </c:pt>
                <c:pt idx="296">
                  <c:v>14.68842510116527</c:v>
                </c:pt>
                <c:pt idx="297">
                  <c:v>15.181902108005419</c:v>
                </c:pt>
                <c:pt idx="298">
                  <c:v>15.179895494490957</c:v>
                </c:pt>
                <c:pt idx="299">
                  <c:v>14.933546662282476</c:v>
                </c:pt>
                <c:pt idx="300">
                  <c:v>14.933224569331507</c:v>
                </c:pt>
                <c:pt idx="301">
                  <c:v>15.17893954267187</c:v>
                </c:pt>
                <c:pt idx="302">
                  <c:v>14.937621679246254</c:v>
                </c:pt>
                <c:pt idx="303">
                  <c:v>14.937442225366125</c:v>
                </c:pt>
                <c:pt idx="304">
                  <c:v>14.937007867343487</c:v>
                </c:pt>
                <c:pt idx="305">
                  <c:v>15.182062374879093</c:v>
                </c:pt>
                <c:pt idx="306">
                  <c:v>14.93888781260088</c:v>
                </c:pt>
                <c:pt idx="307">
                  <c:v>15.183516402628014</c:v>
                </c:pt>
                <c:pt idx="308">
                  <c:v>15.178548963477516</c:v>
                </c:pt>
                <c:pt idx="309">
                  <c:v>14.930675633041835</c:v>
                </c:pt>
                <c:pt idx="310">
                  <c:v>14.938894271250778</c:v>
                </c:pt>
                <c:pt idx="311">
                  <c:v>14.93458083332987</c:v>
                </c:pt>
                <c:pt idx="312">
                  <c:v>14.93614669484505</c:v>
                </c:pt>
                <c:pt idx="313">
                  <c:v>14.937883024449045</c:v>
                </c:pt>
                <c:pt idx="314">
                  <c:v>15.183582556774027</c:v>
                </c:pt>
                <c:pt idx="315">
                  <c:v>14.934608109602905</c:v>
                </c:pt>
                <c:pt idx="316">
                  <c:v>14.936076066076684</c:v>
                </c:pt>
                <c:pt idx="317">
                  <c:v>14.929128275339158</c:v>
                </c:pt>
                <c:pt idx="318">
                  <c:v>15.181938308856861</c:v>
                </c:pt>
                <c:pt idx="319">
                  <c:v>15.183861584832508</c:v>
                </c:pt>
                <c:pt idx="320">
                  <c:v>14.937084794202107</c:v>
                </c:pt>
                <c:pt idx="321">
                  <c:v>14.937819444858894</c:v>
                </c:pt>
                <c:pt idx="322">
                  <c:v>14.939162402629846</c:v>
                </c:pt>
                <c:pt idx="323">
                  <c:v>15.673868613258191</c:v>
                </c:pt>
                <c:pt idx="324">
                  <c:v>15.173517915959646</c:v>
                </c:pt>
                <c:pt idx="325">
                  <c:v>14.936392286712616</c:v>
                </c:pt>
                <c:pt idx="326">
                  <c:v>15.186755574723753</c:v>
                </c:pt>
                <c:pt idx="327">
                  <c:v>14.934556627643316</c:v>
                </c:pt>
                <c:pt idx="328">
                  <c:v>15.179546803323277</c:v>
                </c:pt>
                <c:pt idx="329">
                  <c:v>14.935272395055865</c:v>
                </c:pt>
                <c:pt idx="330">
                  <c:v>15.189827643620402</c:v>
                </c:pt>
                <c:pt idx="331">
                  <c:v>15.180857863191211</c:v>
                </c:pt>
                <c:pt idx="332">
                  <c:v>14.927371112826748</c:v>
                </c:pt>
                <c:pt idx="333">
                  <c:v>15.183798104433581</c:v>
                </c:pt>
                <c:pt idx="334">
                  <c:v>15.184098855631095</c:v>
                </c:pt>
                <c:pt idx="335">
                  <c:v>15.181111366582337</c:v>
                </c:pt>
                <c:pt idx="336">
                  <c:v>15.178083559879118</c:v>
                </c:pt>
                <c:pt idx="337">
                  <c:v>15.183946496509861</c:v>
                </c:pt>
                <c:pt idx="338">
                  <c:v>15.428710106434799</c:v>
                </c:pt>
                <c:pt idx="339">
                  <c:v>14.938707263456047</c:v>
                </c:pt>
                <c:pt idx="340">
                  <c:v>15.186680274995574</c:v>
                </c:pt>
                <c:pt idx="341">
                  <c:v>15.184017392095392</c:v>
                </c:pt>
                <c:pt idx="342">
                  <c:v>15.183336311573475</c:v>
                </c:pt>
                <c:pt idx="343">
                  <c:v>14.686917034544171</c:v>
                </c:pt>
                <c:pt idx="344">
                  <c:v>15.182759335748846</c:v>
                </c:pt>
                <c:pt idx="345">
                  <c:v>15.180187747951406</c:v>
                </c:pt>
                <c:pt idx="346">
                  <c:v>15.182969333297883</c:v>
                </c:pt>
                <c:pt idx="347">
                  <c:v>14.940951847718056</c:v>
                </c:pt>
                <c:pt idx="348">
                  <c:v>14.934778521917089</c:v>
                </c:pt>
                <c:pt idx="349">
                  <c:v>14.931684987867019</c:v>
                </c:pt>
                <c:pt idx="350">
                  <c:v>14.938136540010952</c:v>
                </c:pt>
                <c:pt idx="351">
                  <c:v>14.939147739425962</c:v>
                </c:pt>
                <c:pt idx="352">
                  <c:v>15.179809128307591</c:v>
                </c:pt>
                <c:pt idx="353">
                  <c:v>14.9373532875543</c:v>
                </c:pt>
                <c:pt idx="354">
                  <c:v>15.179991901478846</c:v>
                </c:pt>
                <c:pt idx="355">
                  <c:v>14.936943057369048</c:v>
                </c:pt>
                <c:pt idx="356">
                  <c:v>15.427681797256557</c:v>
                </c:pt>
                <c:pt idx="357">
                  <c:v>15.186546791823535</c:v>
                </c:pt>
                <c:pt idx="358">
                  <c:v>15.180562155349975</c:v>
                </c:pt>
                <c:pt idx="359">
                  <c:v>15.176696779413458</c:v>
                </c:pt>
                <c:pt idx="360">
                  <c:v>15.178098738616821</c:v>
                </c:pt>
                <c:pt idx="361">
                  <c:v>15.183273534526391</c:v>
                </c:pt>
                <c:pt idx="362">
                  <c:v>15.183469344390131</c:v>
                </c:pt>
                <c:pt idx="363">
                  <c:v>15.181503269440173</c:v>
                </c:pt>
                <c:pt idx="364">
                  <c:v>14.932625427174585</c:v>
                </c:pt>
                <c:pt idx="365">
                  <c:v>14.930192678203294</c:v>
                </c:pt>
                <c:pt idx="366">
                  <c:v>15.184593613553506</c:v>
                </c:pt>
                <c:pt idx="367">
                  <c:v>14.930931975902832</c:v>
                </c:pt>
                <c:pt idx="368">
                  <c:v>15.182745019805344</c:v>
                </c:pt>
                <c:pt idx="369">
                  <c:v>14.935350531004424</c:v>
                </c:pt>
                <c:pt idx="370">
                  <c:v>14.932748143677756</c:v>
                </c:pt>
                <c:pt idx="371">
                  <c:v>15.180838193750947</c:v>
                </c:pt>
                <c:pt idx="372">
                  <c:v>15.177963699300316</c:v>
                </c:pt>
                <c:pt idx="373">
                  <c:v>15.43094611502211</c:v>
                </c:pt>
                <c:pt idx="374">
                  <c:v>15.43559471137775</c:v>
                </c:pt>
                <c:pt idx="375">
                  <c:v>15.181961441965818</c:v>
                </c:pt>
                <c:pt idx="376">
                  <c:v>15.423979170646623</c:v>
                </c:pt>
                <c:pt idx="377">
                  <c:v>15.181570525931688</c:v>
                </c:pt>
                <c:pt idx="378">
                  <c:v>15.17660661048237</c:v>
                </c:pt>
                <c:pt idx="379">
                  <c:v>15.183969007070832</c:v>
                </c:pt>
                <c:pt idx="380">
                  <c:v>15.183883941970608</c:v>
                </c:pt>
                <c:pt idx="381">
                  <c:v>15.176484670354526</c:v>
                </c:pt>
                <c:pt idx="382">
                  <c:v>15.181747707198111</c:v>
                </c:pt>
                <c:pt idx="383">
                  <c:v>15.186474190511291</c:v>
                </c:pt>
                <c:pt idx="384">
                  <c:v>15.182443089801442</c:v>
                </c:pt>
                <c:pt idx="385">
                  <c:v>15.180465407096662</c:v>
                </c:pt>
                <c:pt idx="386">
                  <c:v>15.17571548837261</c:v>
                </c:pt>
                <c:pt idx="387">
                  <c:v>15.181001764718825</c:v>
                </c:pt>
                <c:pt idx="388">
                  <c:v>15.187686400017592</c:v>
                </c:pt>
                <c:pt idx="389">
                  <c:v>15.926616112582108</c:v>
                </c:pt>
                <c:pt idx="390">
                  <c:v>15.180876608222942</c:v>
                </c:pt>
                <c:pt idx="391">
                  <c:v>15.181612269120372</c:v>
                </c:pt>
                <c:pt idx="392">
                  <c:v>15.175834603040924</c:v>
                </c:pt>
                <c:pt idx="393">
                  <c:v>15.427100658528406</c:v>
                </c:pt>
                <c:pt idx="394">
                  <c:v>15.431770521048682</c:v>
                </c:pt>
                <c:pt idx="395">
                  <c:v>15.180135504701623</c:v>
                </c:pt>
                <c:pt idx="396">
                  <c:v>15.175412140619317</c:v>
                </c:pt>
                <c:pt idx="397">
                  <c:v>15.180726822399647</c:v>
                </c:pt>
                <c:pt idx="398">
                  <c:v>15.184488435406081</c:v>
                </c:pt>
                <c:pt idx="399">
                  <c:v>15.428838293386631</c:v>
                </c:pt>
                <c:pt idx="400">
                  <c:v>15.428110657181133</c:v>
                </c:pt>
                <c:pt idx="401">
                  <c:v>15.181230310364654</c:v>
                </c:pt>
                <c:pt idx="402">
                  <c:v>15.68111238527151</c:v>
                </c:pt>
                <c:pt idx="403">
                  <c:v>15.183106552635756</c:v>
                </c:pt>
                <c:pt idx="404">
                  <c:v>15.179145458545753</c:v>
                </c:pt>
                <c:pt idx="405">
                  <c:v>15.185719347395679</c:v>
                </c:pt>
                <c:pt idx="406">
                  <c:v>15.183406695248495</c:v>
                </c:pt>
                <c:pt idx="407">
                  <c:v>15.180126104385947</c:v>
                </c:pt>
                <c:pt idx="408">
                  <c:v>15.18038538710652</c:v>
                </c:pt>
                <c:pt idx="409">
                  <c:v>14.936893085885089</c:v>
                </c:pt>
                <c:pt idx="410">
                  <c:v>15.430140627862853</c:v>
                </c:pt>
                <c:pt idx="411">
                  <c:v>15.430147656913517</c:v>
                </c:pt>
                <c:pt idx="412">
                  <c:v>15.18647373747651</c:v>
                </c:pt>
                <c:pt idx="413">
                  <c:v>15.175828372313541</c:v>
                </c:pt>
                <c:pt idx="414">
                  <c:v>15.429057462388959</c:v>
                </c:pt>
                <c:pt idx="415">
                  <c:v>15.435576554145738</c:v>
                </c:pt>
                <c:pt idx="416">
                  <c:v>15.181257514452147</c:v>
                </c:pt>
                <c:pt idx="417">
                  <c:v>15.178760414189176</c:v>
                </c:pt>
                <c:pt idx="418">
                  <c:v>15.428737116489083</c:v>
                </c:pt>
                <c:pt idx="419">
                  <c:v>15.178719354457966</c:v>
                </c:pt>
                <c:pt idx="420">
                  <c:v>15.434587582295837</c:v>
                </c:pt>
                <c:pt idx="421">
                  <c:v>15.179687408757536</c:v>
                </c:pt>
                <c:pt idx="422">
                  <c:v>15.181804215675465</c:v>
                </c:pt>
                <c:pt idx="423">
                  <c:v>15.181968954174398</c:v>
                </c:pt>
                <c:pt idx="424">
                  <c:v>15.178567893167026</c:v>
                </c:pt>
                <c:pt idx="425">
                  <c:v>15.432672400098763</c:v>
                </c:pt>
                <c:pt idx="426">
                  <c:v>15.184332436760007</c:v>
                </c:pt>
                <c:pt idx="427">
                  <c:v>15.185832202182654</c:v>
                </c:pt>
                <c:pt idx="428">
                  <c:v>15.185594287605751</c:v>
                </c:pt>
                <c:pt idx="429">
                  <c:v>15.431316529514138</c:v>
                </c:pt>
                <c:pt idx="430">
                  <c:v>15.178275950268944</c:v>
                </c:pt>
                <c:pt idx="431">
                  <c:v>15.423092101948532</c:v>
                </c:pt>
                <c:pt idx="432">
                  <c:v>15.190572402240635</c:v>
                </c:pt>
                <c:pt idx="433">
                  <c:v>15.181944565127358</c:v>
                </c:pt>
                <c:pt idx="434">
                  <c:v>15.17886182947608</c:v>
                </c:pt>
                <c:pt idx="435">
                  <c:v>15.429933895583199</c:v>
                </c:pt>
                <c:pt idx="436">
                  <c:v>15.18571225849737</c:v>
                </c:pt>
                <c:pt idx="437">
                  <c:v>15.425623142619502</c:v>
                </c:pt>
                <c:pt idx="438">
                  <c:v>15.170796600627453</c:v>
                </c:pt>
                <c:pt idx="439">
                  <c:v>15.18429709721841</c:v>
                </c:pt>
                <c:pt idx="440">
                  <c:v>15.674624874252066</c:v>
                </c:pt>
                <c:pt idx="441">
                  <c:v>15.928471465050736</c:v>
                </c:pt>
                <c:pt idx="442">
                  <c:v>15.42234799321961</c:v>
                </c:pt>
                <c:pt idx="443">
                  <c:v>15.176934202556559</c:v>
                </c:pt>
                <c:pt idx="444">
                  <c:v>15.176419582222893</c:v>
                </c:pt>
                <c:pt idx="445">
                  <c:v>15.427140547878906</c:v>
                </c:pt>
                <c:pt idx="446">
                  <c:v>15.180328895841315</c:v>
                </c:pt>
                <c:pt idx="447">
                  <c:v>15.1817334872709</c:v>
                </c:pt>
                <c:pt idx="448">
                  <c:v>15.425454907630796</c:v>
                </c:pt>
                <c:pt idx="449">
                  <c:v>15.422853947562004</c:v>
                </c:pt>
                <c:pt idx="450">
                  <c:v>15.422823755435763</c:v>
                </c:pt>
                <c:pt idx="451">
                  <c:v>15.427023470263071</c:v>
                </c:pt>
                <c:pt idx="452">
                  <c:v>15.677174139656147</c:v>
                </c:pt>
                <c:pt idx="453">
                  <c:v>15.426298807880906</c:v>
                </c:pt>
                <c:pt idx="454">
                  <c:v>15.428373378506524</c:v>
                </c:pt>
                <c:pt idx="455">
                  <c:v>15.42576258486357</c:v>
                </c:pt>
                <c:pt idx="456">
                  <c:v>15.677298380967937</c:v>
                </c:pt>
                <c:pt idx="457">
                  <c:v>15.427161913501534</c:v>
                </c:pt>
                <c:pt idx="458">
                  <c:v>15.423331026282924</c:v>
                </c:pt>
                <c:pt idx="459">
                  <c:v>15.421366355365489</c:v>
                </c:pt>
                <c:pt idx="460">
                  <c:v>15.425721599931942</c:v>
                </c:pt>
                <c:pt idx="461">
                  <c:v>16.1782707664333</c:v>
                </c:pt>
                <c:pt idx="462">
                  <c:v>15.432167417823546</c:v>
                </c:pt>
                <c:pt idx="463">
                  <c:v>15.423991583039577</c:v>
                </c:pt>
                <c:pt idx="464">
                  <c:v>15.426781518596769</c:v>
                </c:pt>
                <c:pt idx="465">
                  <c:v>15.427449690562002</c:v>
                </c:pt>
                <c:pt idx="466">
                  <c:v>16.179326476130125</c:v>
                </c:pt>
                <c:pt idx="467">
                  <c:v>15.675457158927077</c:v>
                </c:pt>
                <c:pt idx="468">
                  <c:v>15.422221235246878</c:v>
                </c:pt>
                <c:pt idx="469">
                  <c:v>15.677877153904403</c:v>
                </c:pt>
                <c:pt idx="470">
                  <c:v>15.925081516695865</c:v>
                </c:pt>
                <c:pt idx="471">
                  <c:v>15.421501691683696</c:v>
                </c:pt>
                <c:pt idx="472">
                  <c:v>15.431886192152582</c:v>
                </c:pt>
                <c:pt idx="473">
                  <c:v>15.675060867708025</c:v>
                </c:pt>
                <c:pt idx="474">
                  <c:v>15.42771353554352</c:v>
                </c:pt>
                <c:pt idx="475">
                  <c:v>15.676793372458135</c:v>
                </c:pt>
                <c:pt idx="476">
                  <c:v>15.676675627788274</c:v>
                </c:pt>
                <c:pt idx="477">
                  <c:v>15.422271469023046</c:v>
                </c:pt>
                <c:pt idx="478">
                  <c:v>15.677279227663673</c:v>
                </c:pt>
                <c:pt idx="479">
                  <c:v>15.677423666152775</c:v>
                </c:pt>
                <c:pt idx="480">
                  <c:v>15.677503066354515</c:v>
                </c:pt>
                <c:pt idx="481">
                  <c:v>15.428050343409597</c:v>
                </c:pt>
                <c:pt idx="482">
                  <c:v>15.677055254773052</c:v>
                </c:pt>
                <c:pt idx="483">
                  <c:v>15.428232036237798</c:v>
                </c:pt>
                <c:pt idx="484">
                  <c:v>15.421608819102179</c:v>
                </c:pt>
                <c:pt idx="485">
                  <c:v>15.679872171537211</c:v>
                </c:pt>
                <c:pt idx="486">
                  <c:v>15.680287572298733</c:v>
                </c:pt>
                <c:pt idx="487">
                  <c:v>15.426153508485234</c:v>
                </c:pt>
                <c:pt idx="488">
                  <c:v>15.423302892606586</c:v>
                </c:pt>
                <c:pt idx="489">
                  <c:v>15.924329386871722</c:v>
                </c:pt>
                <c:pt idx="490">
                  <c:v>15.681438308751995</c:v>
                </c:pt>
                <c:pt idx="491">
                  <c:v>15.676505422909319</c:v>
                </c:pt>
                <c:pt idx="492">
                  <c:v>16.176780206435591</c:v>
                </c:pt>
                <c:pt idx="493">
                  <c:v>15.422239079465513</c:v>
                </c:pt>
                <c:pt idx="494">
                  <c:v>15.677500477554121</c:v>
                </c:pt>
                <c:pt idx="495">
                  <c:v>15.931966520549929</c:v>
                </c:pt>
                <c:pt idx="496">
                  <c:v>15.672322262140193</c:v>
                </c:pt>
                <c:pt idx="497">
                  <c:v>15.679974029462638</c:v>
                </c:pt>
                <c:pt idx="498">
                  <c:v>15.680451037966122</c:v>
                </c:pt>
              </c:numCache>
            </c:numRef>
          </c:yVal>
        </c:ser>
        <c:axId val="61815040"/>
        <c:axId val="93406336"/>
      </c:scatterChart>
      <c:valAx>
        <c:axId val="61815040"/>
        <c:scaling>
          <c:orientation val="minMax"/>
          <c:max val="50"/>
        </c:scaling>
        <c:axPos val="b"/>
        <c:numFmt formatCode="General" sourceLinked="1"/>
        <c:tickLblPos val="nextTo"/>
        <c:crossAx val="93406336"/>
        <c:crosses val="autoZero"/>
        <c:crossBetween val="midCat"/>
      </c:valAx>
      <c:valAx>
        <c:axId val="93406336"/>
        <c:scaling>
          <c:orientation val="minMax"/>
        </c:scaling>
        <c:axPos val="l"/>
        <c:majorGridlines/>
        <c:numFmt formatCode="General" sourceLinked="1"/>
        <c:tickLblPos val="nextTo"/>
        <c:crossAx val="61815040"/>
        <c:crosses val="autoZero"/>
        <c:crossBetween val="midCat"/>
      </c:valAx>
    </c:plotArea>
    <c:legend>
      <c:legendPos val="r"/>
      <c:layout/>
    </c:legend>
    <c:plotVisOnly val="1"/>
  </c:char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Density</a:t>
            </a:r>
          </a:p>
        </c:rich>
      </c:tx>
    </c:title>
    <c:plotArea>
      <c:layout/>
      <c:scatterChart>
        <c:scatterStyle val="lineMarker"/>
        <c:ser>
          <c:idx val="1"/>
          <c:order val="0"/>
          <c:tx>
            <c:v>1005 SwRI</c:v>
          </c:tx>
          <c:spPr>
            <a:ln>
              <a:prstDash val="sysDash"/>
            </a:ln>
          </c:spPr>
          <c:marker>
            <c:symbol val="none"/>
          </c:marker>
          <c:xVal>
            <c:numRef>
              <c:f>'SW 1005 Test Data'!$AD$2:$AD$501</c:f>
              <c:numCache>
                <c:formatCode>General</c:formatCode>
                <c:ptCount val="50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</c:v>
                </c:pt>
                <c:pt idx="10">
                  <c:v>1.1000000000000001</c:v>
                </c:pt>
                <c:pt idx="11">
                  <c:v>1.2</c:v>
                </c:pt>
                <c:pt idx="12">
                  <c:v>1.3</c:v>
                </c:pt>
                <c:pt idx="13">
                  <c:v>1.4</c:v>
                </c:pt>
                <c:pt idx="14">
                  <c:v>1.5</c:v>
                </c:pt>
                <c:pt idx="15">
                  <c:v>1.6</c:v>
                </c:pt>
                <c:pt idx="16">
                  <c:v>1.7</c:v>
                </c:pt>
                <c:pt idx="17">
                  <c:v>1.8</c:v>
                </c:pt>
                <c:pt idx="18">
                  <c:v>1.9</c:v>
                </c:pt>
                <c:pt idx="19">
                  <c:v>2</c:v>
                </c:pt>
                <c:pt idx="20">
                  <c:v>2.1</c:v>
                </c:pt>
                <c:pt idx="21">
                  <c:v>2.2000000000000002</c:v>
                </c:pt>
                <c:pt idx="22">
                  <c:v>2.2999999999999998</c:v>
                </c:pt>
                <c:pt idx="23">
                  <c:v>2.4</c:v>
                </c:pt>
                <c:pt idx="24">
                  <c:v>2.5</c:v>
                </c:pt>
                <c:pt idx="25">
                  <c:v>2.6</c:v>
                </c:pt>
                <c:pt idx="26">
                  <c:v>2.7</c:v>
                </c:pt>
                <c:pt idx="27">
                  <c:v>2.8</c:v>
                </c:pt>
                <c:pt idx="28">
                  <c:v>2.9</c:v>
                </c:pt>
                <c:pt idx="29">
                  <c:v>3</c:v>
                </c:pt>
                <c:pt idx="30">
                  <c:v>3.1</c:v>
                </c:pt>
                <c:pt idx="31">
                  <c:v>3.2</c:v>
                </c:pt>
                <c:pt idx="32">
                  <c:v>3.3</c:v>
                </c:pt>
                <c:pt idx="33">
                  <c:v>3.4</c:v>
                </c:pt>
                <c:pt idx="34">
                  <c:v>3.5</c:v>
                </c:pt>
                <c:pt idx="35">
                  <c:v>3.6</c:v>
                </c:pt>
                <c:pt idx="36">
                  <c:v>3.7</c:v>
                </c:pt>
                <c:pt idx="37">
                  <c:v>3.8</c:v>
                </c:pt>
                <c:pt idx="38">
                  <c:v>3.9</c:v>
                </c:pt>
                <c:pt idx="39">
                  <c:v>4</c:v>
                </c:pt>
                <c:pt idx="40">
                  <c:v>4.0999999999999996</c:v>
                </c:pt>
                <c:pt idx="41">
                  <c:v>4.2</c:v>
                </c:pt>
                <c:pt idx="42">
                  <c:v>4.3</c:v>
                </c:pt>
                <c:pt idx="43">
                  <c:v>4.4000000000000004</c:v>
                </c:pt>
                <c:pt idx="44">
                  <c:v>4.5</c:v>
                </c:pt>
                <c:pt idx="45">
                  <c:v>4.5999999999999996</c:v>
                </c:pt>
                <c:pt idx="46">
                  <c:v>4.7</c:v>
                </c:pt>
                <c:pt idx="47">
                  <c:v>4.8</c:v>
                </c:pt>
                <c:pt idx="48">
                  <c:v>4.9000000000000004</c:v>
                </c:pt>
                <c:pt idx="49">
                  <c:v>5</c:v>
                </c:pt>
                <c:pt idx="50">
                  <c:v>5.0999999999999996</c:v>
                </c:pt>
                <c:pt idx="51">
                  <c:v>5.2</c:v>
                </c:pt>
                <c:pt idx="52">
                  <c:v>5.3</c:v>
                </c:pt>
                <c:pt idx="53">
                  <c:v>5.4</c:v>
                </c:pt>
                <c:pt idx="54">
                  <c:v>5.5</c:v>
                </c:pt>
                <c:pt idx="55">
                  <c:v>5.6</c:v>
                </c:pt>
                <c:pt idx="56">
                  <c:v>5.7</c:v>
                </c:pt>
                <c:pt idx="57">
                  <c:v>5.8</c:v>
                </c:pt>
                <c:pt idx="58">
                  <c:v>5.9</c:v>
                </c:pt>
                <c:pt idx="59">
                  <c:v>6</c:v>
                </c:pt>
                <c:pt idx="60">
                  <c:v>6.1</c:v>
                </c:pt>
                <c:pt idx="61">
                  <c:v>6.2</c:v>
                </c:pt>
                <c:pt idx="62">
                  <c:v>6.3</c:v>
                </c:pt>
                <c:pt idx="63">
                  <c:v>6.4</c:v>
                </c:pt>
                <c:pt idx="64">
                  <c:v>6.5</c:v>
                </c:pt>
                <c:pt idx="65">
                  <c:v>6.6</c:v>
                </c:pt>
                <c:pt idx="66">
                  <c:v>6.7</c:v>
                </c:pt>
                <c:pt idx="67">
                  <c:v>6.8</c:v>
                </c:pt>
                <c:pt idx="68">
                  <c:v>6.9</c:v>
                </c:pt>
                <c:pt idx="69">
                  <c:v>7</c:v>
                </c:pt>
                <c:pt idx="70">
                  <c:v>7.1</c:v>
                </c:pt>
                <c:pt idx="71">
                  <c:v>7.2</c:v>
                </c:pt>
                <c:pt idx="72">
                  <c:v>7.3</c:v>
                </c:pt>
                <c:pt idx="73">
                  <c:v>7.4</c:v>
                </c:pt>
                <c:pt idx="74">
                  <c:v>7.5</c:v>
                </c:pt>
                <c:pt idx="75">
                  <c:v>7.6</c:v>
                </c:pt>
                <c:pt idx="76">
                  <c:v>7.7</c:v>
                </c:pt>
                <c:pt idx="77">
                  <c:v>7.8</c:v>
                </c:pt>
                <c:pt idx="78">
                  <c:v>7.9</c:v>
                </c:pt>
                <c:pt idx="79">
                  <c:v>8</c:v>
                </c:pt>
                <c:pt idx="80">
                  <c:v>8.1</c:v>
                </c:pt>
                <c:pt idx="81">
                  <c:v>8.1999999999999993</c:v>
                </c:pt>
                <c:pt idx="82">
                  <c:v>8.3000000000000007</c:v>
                </c:pt>
                <c:pt idx="83">
                  <c:v>8.4</c:v>
                </c:pt>
                <c:pt idx="84">
                  <c:v>8.5</c:v>
                </c:pt>
                <c:pt idx="85">
                  <c:v>8.6</c:v>
                </c:pt>
                <c:pt idx="86">
                  <c:v>8.6999999999999993</c:v>
                </c:pt>
                <c:pt idx="87">
                  <c:v>8.8000000000000007</c:v>
                </c:pt>
                <c:pt idx="88">
                  <c:v>8.9</c:v>
                </c:pt>
                <c:pt idx="89">
                  <c:v>9</c:v>
                </c:pt>
                <c:pt idx="90">
                  <c:v>9.1</c:v>
                </c:pt>
                <c:pt idx="91">
                  <c:v>9.1999999999999993</c:v>
                </c:pt>
                <c:pt idx="92">
                  <c:v>9.3000000000000007</c:v>
                </c:pt>
                <c:pt idx="93">
                  <c:v>9.4</c:v>
                </c:pt>
                <c:pt idx="94">
                  <c:v>9.5</c:v>
                </c:pt>
                <c:pt idx="95">
                  <c:v>9.6</c:v>
                </c:pt>
                <c:pt idx="96">
                  <c:v>9.6999999999999993</c:v>
                </c:pt>
                <c:pt idx="97">
                  <c:v>9.8000000000000007</c:v>
                </c:pt>
                <c:pt idx="98">
                  <c:v>9.9</c:v>
                </c:pt>
                <c:pt idx="99">
                  <c:v>10</c:v>
                </c:pt>
                <c:pt idx="100">
                  <c:v>10.1</c:v>
                </c:pt>
                <c:pt idx="101">
                  <c:v>10.199999999999999</c:v>
                </c:pt>
                <c:pt idx="102">
                  <c:v>10.3</c:v>
                </c:pt>
                <c:pt idx="103">
                  <c:v>10.4</c:v>
                </c:pt>
                <c:pt idx="104">
                  <c:v>10.5</c:v>
                </c:pt>
                <c:pt idx="105">
                  <c:v>10.6</c:v>
                </c:pt>
                <c:pt idx="106">
                  <c:v>10.7</c:v>
                </c:pt>
                <c:pt idx="107">
                  <c:v>10.8</c:v>
                </c:pt>
                <c:pt idx="108">
                  <c:v>10.9</c:v>
                </c:pt>
                <c:pt idx="109">
                  <c:v>11</c:v>
                </c:pt>
                <c:pt idx="110">
                  <c:v>11.1</c:v>
                </c:pt>
                <c:pt idx="111">
                  <c:v>11.2</c:v>
                </c:pt>
                <c:pt idx="112">
                  <c:v>11.3</c:v>
                </c:pt>
                <c:pt idx="113">
                  <c:v>11.4</c:v>
                </c:pt>
                <c:pt idx="114">
                  <c:v>11.5</c:v>
                </c:pt>
                <c:pt idx="115">
                  <c:v>11.6</c:v>
                </c:pt>
                <c:pt idx="116">
                  <c:v>11.7</c:v>
                </c:pt>
                <c:pt idx="117">
                  <c:v>11.8</c:v>
                </c:pt>
                <c:pt idx="118">
                  <c:v>11.9</c:v>
                </c:pt>
                <c:pt idx="119">
                  <c:v>12</c:v>
                </c:pt>
                <c:pt idx="120">
                  <c:v>12.1</c:v>
                </c:pt>
                <c:pt idx="121">
                  <c:v>12.2</c:v>
                </c:pt>
                <c:pt idx="122">
                  <c:v>12.3</c:v>
                </c:pt>
                <c:pt idx="123">
                  <c:v>12.4</c:v>
                </c:pt>
                <c:pt idx="124">
                  <c:v>12.5</c:v>
                </c:pt>
                <c:pt idx="125">
                  <c:v>12.6</c:v>
                </c:pt>
                <c:pt idx="126">
                  <c:v>12.7</c:v>
                </c:pt>
                <c:pt idx="127">
                  <c:v>12.8</c:v>
                </c:pt>
                <c:pt idx="128">
                  <c:v>12.9</c:v>
                </c:pt>
                <c:pt idx="129">
                  <c:v>13</c:v>
                </c:pt>
                <c:pt idx="130">
                  <c:v>13.1</c:v>
                </c:pt>
                <c:pt idx="131">
                  <c:v>13.2</c:v>
                </c:pt>
                <c:pt idx="132">
                  <c:v>13.3</c:v>
                </c:pt>
                <c:pt idx="133">
                  <c:v>13.4</c:v>
                </c:pt>
                <c:pt idx="134">
                  <c:v>13.5</c:v>
                </c:pt>
                <c:pt idx="135">
                  <c:v>13.6</c:v>
                </c:pt>
                <c:pt idx="136">
                  <c:v>13.7</c:v>
                </c:pt>
                <c:pt idx="137">
                  <c:v>13.8</c:v>
                </c:pt>
                <c:pt idx="138">
                  <c:v>13.9</c:v>
                </c:pt>
                <c:pt idx="139">
                  <c:v>14</c:v>
                </c:pt>
                <c:pt idx="140">
                  <c:v>14.1</c:v>
                </c:pt>
                <c:pt idx="141">
                  <c:v>14.2</c:v>
                </c:pt>
                <c:pt idx="142">
                  <c:v>14.3</c:v>
                </c:pt>
                <c:pt idx="143">
                  <c:v>14.4</c:v>
                </c:pt>
                <c:pt idx="144">
                  <c:v>14.5</c:v>
                </c:pt>
                <c:pt idx="145">
                  <c:v>14.6</c:v>
                </c:pt>
                <c:pt idx="146">
                  <c:v>14.7</c:v>
                </c:pt>
                <c:pt idx="147">
                  <c:v>14.8</c:v>
                </c:pt>
                <c:pt idx="148">
                  <c:v>14.9</c:v>
                </c:pt>
                <c:pt idx="149">
                  <c:v>15</c:v>
                </c:pt>
                <c:pt idx="150">
                  <c:v>15.1</c:v>
                </c:pt>
                <c:pt idx="151">
                  <c:v>15.2</c:v>
                </c:pt>
                <c:pt idx="152">
                  <c:v>15.3</c:v>
                </c:pt>
                <c:pt idx="153">
                  <c:v>15.4</c:v>
                </c:pt>
                <c:pt idx="154">
                  <c:v>15.5</c:v>
                </c:pt>
                <c:pt idx="155">
                  <c:v>15.6</c:v>
                </c:pt>
                <c:pt idx="156">
                  <c:v>15.7</c:v>
                </c:pt>
                <c:pt idx="157">
                  <c:v>15.8</c:v>
                </c:pt>
                <c:pt idx="158">
                  <c:v>15.9</c:v>
                </c:pt>
                <c:pt idx="159">
                  <c:v>16</c:v>
                </c:pt>
                <c:pt idx="160">
                  <c:v>16.100000000000001</c:v>
                </c:pt>
                <c:pt idx="161">
                  <c:v>16.2</c:v>
                </c:pt>
                <c:pt idx="162">
                  <c:v>16.3</c:v>
                </c:pt>
                <c:pt idx="163">
                  <c:v>16.399999999999999</c:v>
                </c:pt>
                <c:pt idx="164">
                  <c:v>16.5</c:v>
                </c:pt>
                <c:pt idx="165">
                  <c:v>16.600000000000001</c:v>
                </c:pt>
                <c:pt idx="166">
                  <c:v>16.7</c:v>
                </c:pt>
                <c:pt idx="167">
                  <c:v>16.8</c:v>
                </c:pt>
                <c:pt idx="168">
                  <c:v>16.899999999999999</c:v>
                </c:pt>
                <c:pt idx="169">
                  <c:v>17</c:v>
                </c:pt>
                <c:pt idx="170">
                  <c:v>17.100000000000001</c:v>
                </c:pt>
                <c:pt idx="171">
                  <c:v>17.2</c:v>
                </c:pt>
                <c:pt idx="172">
                  <c:v>17.3</c:v>
                </c:pt>
                <c:pt idx="173">
                  <c:v>17.399999999999999</c:v>
                </c:pt>
                <c:pt idx="174">
                  <c:v>17.5</c:v>
                </c:pt>
                <c:pt idx="175">
                  <c:v>17.600000000000001</c:v>
                </c:pt>
                <c:pt idx="176">
                  <c:v>17.7</c:v>
                </c:pt>
                <c:pt idx="177">
                  <c:v>17.8</c:v>
                </c:pt>
                <c:pt idx="178">
                  <c:v>17.899999999999999</c:v>
                </c:pt>
                <c:pt idx="179">
                  <c:v>18</c:v>
                </c:pt>
                <c:pt idx="180">
                  <c:v>18.100000000000001</c:v>
                </c:pt>
                <c:pt idx="181">
                  <c:v>18.2</c:v>
                </c:pt>
                <c:pt idx="182">
                  <c:v>18.3</c:v>
                </c:pt>
                <c:pt idx="183">
                  <c:v>18.399999999999999</c:v>
                </c:pt>
                <c:pt idx="184">
                  <c:v>18.5</c:v>
                </c:pt>
                <c:pt idx="185">
                  <c:v>18.600000000000001</c:v>
                </c:pt>
                <c:pt idx="186">
                  <c:v>18.7</c:v>
                </c:pt>
                <c:pt idx="187">
                  <c:v>18.8</c:v>
                </c:pt>
                <c:pt idx="188">
                  <c:v>18.899999999999999</c:v>
                </c:pt>
                <c:pt idx="189">
                  <c:v>19</c:v>
                </c:pt>
                <c:pt idx="190">
                  <c:v>19.100000000000001</c:v>
                </c:pt>
                <c:pt idx="191">
                  <c:v>19.2</c:v>
                </c:pt>
                <c:pt idx="192">
                  <c:v>19.3</c:v>
                </c:pt>
                <c:pt idx="193">
                  <c:v>19.399999999999999</c:v>
                </c:pt>
                <c:pt idx="194">
                  <c:v>19.5</c:v>
                </c:pt>
                <c:pt idx="195">
                  <c:v>19.600000000000001</c:v>
                </c:pt>
                <c:pt idx="196">
                  <c:v>19.7</c:v>
                </c:pt>
                <c:pt idx="197">
                  <c:v>19.8</c:v>
                </c:pt>
                <c:pt idx="198">
                  <c:v>19.899999999999999</c:v>
                </c:pt>
                <c:pt idx="199">
                  <c:v>20</c:v>
                </c:pt>
                <c:pt idx="200">
                  <c:v>20.100000000000001</c:v>
                </c:pt>
                <c:pt idx="201">
                  <c:v>20.2</c:v>
                </c:pt>
                <c:pt idx="202">
                  <c:v>20.3</c:v>
                </c:pt>
                <c:pt idx="203">
                  <c:v>20.399999999999999</c:v>
                </c:pt>
                <c:pt idx="204">
                  <c:v>20.5</c:v>
                </c:pt>
                <c:pt idx="205">
                  <c:v>20.6</c:v>
                </c:pt>
                <c:pt idx="206">
                  <c:v>20.7</c:v>
                </c:pt>
                <c:pt idx="207">
                  <c:v>20.8</c:v>
                </c:pt>
                <c:pt idx="208">
                  <c:v>20.9</c:v>
                </c:pt>
                <c:pt idx="209">
                  <c:v>21</c:v>
                </c:pt>
                <c:pt idx="210">
                  <c:v>21.1</c:v>
                </c:pt>
                <c:pt idx="211">
                  <c:v>21.2</c:v>
                </c:pt>
                <c:pt idx="212">
                  <c:v>21.3</c:v>
                </c:pt>
                <c:pt idx="213">
                  <c:v>21.4</c:v>
                </c:pt>
                <c:pt idx="214">
                  <c:v>21.5</c:v>
                </c:pt>
                <c:pt idx="215">
                  <c:v>21.6</c:v>
                </c:pt>
                <c:pt idx="216">
                  <c:v>21.7</c:v>
                </c:pt>
                <c:pt idx="217">
                  <c:v>21.8</c:v>
                </c:pt>
                <c:pt idx="218">
                  <c:v>21.9</c:v>
                </c:pt>
                <c:pt idx="219">
                  <c:v>22</c:v>
                </c:pt>
                <c:pt idx="220">
                  <c:v>22.1</c:v>
                </c:pt>
                <c:pt idx="221">
                  <c:v>22.2</c:v>
                </c:pt>
                <c:pt idx="222">
                  <c:v>22.3</c:v>
                </c:pt>
                <c:pt idx="223">
                  <c:v>22.4</c:v>
                </c:pt>
                <c:pt idx="224">
                  <c:v>22.5</c:v>
                </c:pt>
                <c:pt idx="225">
                  <c:v>22.6</c:v>
                </c:pt>
                <c:pt idx="226">
                  <c:v>22.7</c:v>
                </c:pt>
                <c:pt idx="227">
                  <c:v>22.8</c:v>
                </c:pt>
                <c:pt idx="228">
                  <c:v>22.9</c:v>
                </c:pt>
                <c:pt idx="229">
                  <c:v>23</c:v>
                </c:pt>
                <c:pt idx="230">
                  <c:v>23.1</c:v>
                </c:pt>
                <c:pt idx="231">
                  <c:v>23.2</c:v>
                </c:pt>
                <c:pt idx="232">
                  <c:v>23.3</c:v>
                </c:pt>
                <c:pt idx="233">
                  <c:v>23.4</c:v>
                </c:pt>
                <c:pt idx="234">
                  <c:v>23.5</c:v>
                </c:pt>
                <c:pt idx="235">
                  <c:v>23.6</c:v>
                </c:pt>
                <c:pt idx="236">
                  <c:v>23.7</c:v>
                </c:pt>
                <c:pt idx="237">
                  <c:v>23.8</c:v>
                </c:pt>
                <c:pt idx="238">
                  <c:v>23.9</c:v>
                </c:pt>
                <c:pt idx="239">
                  <c:v>24</c:v>
                </c:pt>
                <c:pt idx="240">
                  <c:v>24.1</c:v>
                </c:pt>
                <c:pt idx="241">
                  <c:v>24.2</c:v>
                </c:pt>
                <c:pt idx="242">
                  <c:v>24.3</c:v>
                </c:pt>
                <c:pt idx="243">
                  <c:v>24.4</c:v>
                </c:pt>
                <c:pt idx="244">
                  <c:v>24.5</c:v>
                </c:pt>
                <c:pt idx="245">
                  <c:v>24.6</c:v>
                </c:pt>
                <c:pt idx="246">
                  <c:v>24.7</c:v>
                </c:pt>
                <c:pt idx="247">
                  <c:v>24.8</c:v>
                </c:pt>
                <c:pt idx="248">
                  <c:v>24.9</c:v>
                </c:pt>
                <c:pt idx="249">
                  <c:v>25</c:v>
                </c:pt>
                <c:pt idx="250">
                  <c:v>25.1</c:v>
                </c:pt>
                <c:pt idx="251">
                  <c:v>25.2</c:v>
                </c:pt>
                <c:pt idx="252">
                  <c:v>25.3</c:v>
                </c:pt>
                <c:pt idx="253">
                  <c:v>25.4</c:v>
                </c:pt>
                <c:pt idx="254">
                  <c:v>25.5</c:v>
                </c:pt>
                <c:pt idx="255">
                  <c:v>25.6</c:v>
                </c:pt>
                <c:pt idx="256">
                  <c:v>25.7</c:v>
                </c:pt>
                <c:pt idx="257">
                  <c:v>25.8</c:v>
                </c:pt>
                <c:pt idx="258">
                  <c:v>25.9</c:v>
                </c:pt>
                <c:pt idx="259">
                  <c:v>26</c:v>
                </c:pt>
                <c:pt idx="260">
                  <c:v>26.1</c:v>
                </c:pt>
                <c:pt idx="261">
                  <c:v>26.2</c:v>
                </c:pt>
                <c:pt idx="262">
                  <c:v>26.3</c:v>
                </c:pt>
                <c:pt idx="263">
                  <c:v>26.4</c:v>
                </c:pt>
                <c:pt idx="264">
                  <c:v>26.5</c:v>
                </c:pt>
                <c:pt idx="265">
                  <c:v>26.6</c:v>
                </c:pt>
                <c:pt idx="266">
                  <c:v>26.7</c:v>
                </c:pt>
                <c:pt idx="267">
                  <c:v>26.8</c:v>
                </c:pt>
                <c:pt idx="268">
                  <c:v>26.9</c:v>
                </c:pt>
                <c:pt idx="269">
                  <c:v>27</c:v>
                </c:pt>
                <c:pt idx="270">
                  <c:v>27.1</c:v>
                </c:pt>
                <c:pt idx="271">
                  <c:v>27.2</c:v>
                </c:pt>
                <c:pt idx="272">
                  <c:v>27.3</c:v>
                </c:pt>
                <c:pt idx="273">
                  <c:v>27.4</c:v>
                </c:pt>
                <c:pt idx="274">
                  <c:v>27.5</c:v>
                </c:pt>
                <c:pt idx="275">
                  <c:v>27.6</c:v>
                </c:pt>
                <c:pt idx="276">
                  <c:v>27.7</c:v>
                </c:pt>
                <c:pt idx="277">
                  <c:v>27.8</c:v>
                </c:pt>
                <c:pt idx="278">
                  <c:v>27.9</c:v>
                </c:pt>
                <c:pt idx="279">
                  <c:v>28</c:v>
                </c:pt>
                <c:pt idx="280">
                  <c:v>28.1</c:v>
                </c:pt>
                <c:pt idx="281">
                  <c:v>28.2</c:v>
                </c:pt>
                <c:pt idx="282">
                  <c:v>28.3</c:v>
                </c:pt>
                <c:pt idx="283">
                  <c:v>28.4</c:v>
                </c:pt>
                <c:pt idx="284">
                  <c:v>28.5</c:v>
                </c:pt>
                <c:pt idx="285">
                  <c:v>28.6</c:v>
                </c:pt>
                <c:pt idx="286">
                  <c:v>28.7</c:v>
                </c:pt>
                <c:pt idx="287">
                  <c:v>28.8</c:v>
                </c:pt>
                <c:pt idx="288">
                  <c:v>28.9</c:v>
                </c:pt>
                <c:pt idx="289">
                  <c:v>29</c:v>
                </c:pt>
                <c:pt idx="290">
                  <c:v>29.1</c:v>
                </c:pt>
                <c:pt idx="291">
                  <c:v>29.2</c:v>
                </c:pt>
                <c:pt idx="292">
                  <c:v>29.3</c:v>
                </c:pt>
                <c:pt idx="293">
                  <c:v>29.4</c:v>
                </c:pt>
                <c:pt idx="294">
                  <c:v>29.5</c:v>
                </c:pt>
                <c:pt idx="295">
                  <c:v>29.6</c:v>
                </c:pt>
                <c:pt idx="296">
                  <c:v>29.7</c:v>
                </c:pt>
                <c:pt idx="297">
                  <c:v>29.8</c:v>
                </c:pt>
                <c:pt idx="298">
                  <c:v>29.9</c:v>
                </c:pt>
                <c:pt idx="299">
                  <c:v>30</c:v>
                </c:pt>
                <c:pt idx="300">
                  <c:v>30.1</c:v>
                </c:pt>
                <c:pt idx="301">
                  <c:v>30.2</c:v>
                </c:pt>
                <c:pt idx="302">
                  <c:v>30.3</c:v>
                </c:pt>
                <c:pt idx="303">
                  <c:v>30.4</c:v>
                </c:pt>
                <c:pt idx="304">
                  <c:v>30.5</c:v>
                </c:pt>
                <c:pt idx="305">
                  <c:v>30.6</c:v>
                </c:pt>
                <c:pt idx="306">
                  <c:v>30.7</c:v>
                </c:pt>
                <c:pt idx="307">
                  <c:v>30.8</c:v>
                </c:pt>
                <c:pt idx="308">
                  <c:v>30.9</c:v>
                </c:pt>
                <c:pt idx="309">
                  <c:v>31</c:v>
                </c:pt>
                <c:pt idx="310">
                  <c:v>31.1</c:v>
                </c:pt>
                <c:pt idx="311">
                  <c:v>31.2</c:v>
                </c:pt>
                <c:pt idx="312">
                  <c:v>31.3</c:v>
                </c:pt>
                <c:pt idx="313">
                  <c:v>31.4</c:v>
                </c:pt>
                <c:pt idx="314">
                  <c:v>31.5</c:v>
                </c:pt>
                <c:pt idx="315">
                  <c:v>31.6</c:v>
                </c:pt>
                <c:pt idx="316">
                  <c:v>31.7</c:v>
                </c:pt>
                <c:pt idx="317">
                  <c:v>31.8</c:v>
                </c:pt>
                <c:pt idx="318">
                  <c:v>31.9</c:v>
                </c:pt>
                <c:pt idx="319">
                  <c:v>32</c:v>
                </c:pt>
                <c:pt idx="320">
                  <c:v>32.1</c:v>
                </c:pt>
                <c:pt idx="321">
                  <c:v>32.200000000000003</c:v>
                </c:pt>
                <c:pt idx="322">
                  <c:v>32.299999999999997</c:v>
                </c:pt>
                <c:pt idx="323">
                  <c:v>32.4</c:v>
                </c:pt>
                <c:pt idx="324">
                  <c:v>32.5</c:v>
                </c:pt>
                <c:pt idx="325">
                  <c:v>32.6</c:v>
                </c:pt>
                <c:pt idx="326">
                  <c:v>32.700000000000003</c:v>
                </c:pt>
                <c:pt idx="327">
                  <c:v>32.799999999999997</c:v>
                </c:pt>
                <c:pt idx="328">
                  <c:v>32.9</c:v>
                </c:pt>
                <c:pt idx="329">
                  <c:v>33</c:v>
                </c:pt>
                <c:pt idx="330">
                  <c:v>33.1</c:v>
                </c:pt>
                <c:pt idx="331">
                  <c:v>33.200000000000003</c:v>
                </c:pt>
                <c:pt idx="332">
                  <c:v>33.299999999999997</c:v>
                </c:pt>
                <c:pt idx="333">
                  <c:v>33.4</c:v>
                </c:pt>
                <c:pt idx="334">
                  <c:v>33.5</c:v>
                </c:pt>
                <c:pt idx="335">
                  <c:v>33.6</c:v>
                </c:pt>
                <c:pt idx="336">
                  <c:v>33.700000000000003</c:v>
                </c:pt>
                <c:pt idx="337">
                  <c:v>33.799999999999997</c:v>
                </c:pt>
                <c:pt idx="338">
                  <c:v>33.9</c:v>
                </c:pt>
                <c:pt idx="339">
                  <c:v>34</c:v>
                </c:pt>
                <c:pt idx="340">
                  <c:v>34.1</c:v>
                </c:pt>
                <c:pt idx="341">
                  <c:v>34.200000000000003</c:v>
                </c:pt>
                <c:pt idx="342">
                  <c:v>34.299999999999997</c:v>
                </c:pt>
                <c:pt idx="343">
                  <c:v>34.4</c:v>
                </c:pt>
                <c:pt idx="344">
                  <c:v>34.5</c:v>
                </c:pt>
                <c:pt idx="345">
                  <c:v>34.6</c:v>
                </c:pt>
                <c:pt idx="346">
                  <c:v>34.700000000000003</c:v>
                </c:pt>
                <c:pt idx="347">
                  <c:v>34.799999999999997</c:v>
                </c:pt>
                <c:pt idx="348">
                  <c:v>34.9</c:v>
                </c:pt>
                <c:pt idx="349">
                  <c:v>35</c:v>
                </c:pt>
                <c:pt idx="350">
                  <c:v>35.1</c:v>
                </c:pt>
                <c:pt idx="351">
                  <c:v>35.200000000000003</c:v>
                </c:pt>
                <c:pt idx="352">
                  <c:v>35.299999999999997</c:v>
                </c:pt>
                <c:pt idx="353">
                  <c:v>35.4</c:v>
                </c:pt>
                <c:pt idx="354">
                  <c:v>35.5</c:v>
                </c:pt>
                <c:pt idx="355">
                  <c:v>35.6</c:v>
                </c:pt>
                <c:pt idx="356">
                  <c:v>35.700000000000003</c:v>
                </c:pt>
                <c:pt idx="357">
                  <c:v>35.799999999999997</c:v>
                </c:pt>
                <c:pt idx="358">
                  <c:v>35.9</c:v>
                </c:pt>
                <c:pt idx="359">
                  <c:v>36</c:v>
                </c:pt>
                <c:pt idx="360">
                  <c:v>36.1</c:v>
                </c:pt>
                <c:pt idx="361">
                  <c:v>36.200000000000003</c:v>
                </c:pt>
                <c:pt idx="362">
                  <c:v>36.299999999999997</c:v>
                </c:pt>
                <c:pt idx="363">
                  <c:v>36.4</c:v>
                </c:pt>
                <c:pt idx="364">
                  <c:v>36.5</c:v>
                </c:pt>
                <c:pt idx="365">
                  <c:v>36.6</c:v>
                </c:pt>
                <c:pt idx="366">
                  <c:v>36.700000000000003</c:v>
                </c:pt>
                <c:pt idx="367">
                  <c:v>36.799999999999997</c:v>
                </c:pt>
                <c:pt idx="368">
                  <c:v>36.9</c:v>
                </c:pt>
                <c:pt idx="369">
                  <c:v>37</c:v>
                </c:pt>
                <c:pt idx="370">
                  <c:v>37.1</c:v>
                </c:pt>
                <c:pt idx="371">
                  <c:v>37.200000000000003</c:v>
                </c:pt>
                <c:pt idx="372">
                  <c:v>37.299999999999997</c:v>
                </c:pt>
                <c:pt idx="373">
                  <c:v>37.4</c:v>
                </c:pt>
                <c:pt idx="374">
                  <c:v>37.5</c:v>
                </c:pt>
                <c:pt idx="375">
                  <c:v>37.6</c:v>
                </c:pt>
                <c:pt idx="376">
                  <c:v>37.700000000000003</c:v>
                </c:pt>
                <c:pt idx="377">
                  <c:v>37.799999999999997</c:v>
                </c:pt>
                <c:pt idx="378">
                  <c:v>37.9</c:v>
                </c:pt>
                <c:pt idx="379">
                  <c:v>38</c:v>
                </c:pt>
                <c:pt idx="380">
                  <c:v>38.1</c:v>
                </c:pt>
                <c:pt idx="381">
                  <c:v>38.200000000000003</c:v>
                </c:pt>
                <c:pt idx="382">
                  <c:v>38.299999999999997</c:v>
                </c:pt>
                <c:pt idx="383">
                  <c:v>38.4</c:v>
                </c:pt>
                <c:pt idx="384">
                  <c:v>38.5</c:v>
                </c:pt>
                <c:pt idx="385">
                  <c:v>38.6</c:v>
                </c:pt>
                <c:pt idx="386">
                  <c:v>38.700000000000003</c:v>
                </c:pt>
                <c:pt idx="387">
                  <c:v>38.799999999999997</c:v>
                </c:pt>
                <c:pt idx="388">
                  <c:v>38.9</c:v>
                </c:pt>
                <c:pt idx="389">
                  <c:v>39</c:v>
                </c:pt>
                <c:pt idx="390">
                  <c:v>39.1</c:v>
                </c:pt>
                <c:pt idx="391">
                  <c:v>39.200000000000003</c:v>
                </c:pt>
                <c:pt idx="392">
                  <c:v>39.299999999999997</c:v>
                </c:pt>
                <c:pt idx="393">
                  <c:v>39.4</c:v>
                </c:pt>
                <c:pt idx="394">
                  <c:v>39.5</c:v>
                </c:pt>
                <c:pt idx="395">
                  <c:v>39.6</c:v>
                </c:pt>
                <c:pt idx="396">
                  <c:v>39.700000000000003</c:v>
                </c:pt>
                <c:pt idx="397">
                  <c:v>39.799999999999997</c:v>
                </c:pt>
                <c:pt idx="398">
                  <c:v>39.9</c:v>
                </c:pt>
                <c:pt idx="399">
                  <c:v>40</c:v>
                </c:pt>
                <c:pt idx="400">
                  <c:v>40.1</c:v>
                </c:pt>
                <c:pt idx="401">
                  <c:v>40.200000000000003</c:v>
                </c:pt>
                <c:pt idx="402">
                  <c:v>40.299999999999997</c:v>
                </c:pt>
                <c:pt idx="403">
                  <c:v>40.4</c:v>
                </c:pt>
                <c:pt idx="404">
                  <c:v>40.5</c:v>
                </c:pt>
                <c:pt idx="405">
                  <c:v>40.6</c:v>
                </c:pt>
                <c:pt idx="406">
                  <c:v>40.700000000000003</c:v>
                </c:pt>
                <c:pt idx="407">
                  <c:v>40.799999999999997</c:v>
                </c:pt>
                <c:pt idx="408">
                  <c:v>40.9</c:v>
                </c:pt>
                <c:pt idx="409">
                  <c:v>41</c:v>
                </c:pt>
                <c:pt idx="410">
                  <c:v>41.1</c:v>
                </c:pt>
                <c:pt idx="411">
                  <c:v>41.2</c:v>
                </c:pt>
                <c:pt idx="412">
                  <c:v>41.3</c:v>
                </c:pt>
                <c:pt idx="413">
                  <c:v>41.4</c:v>
                </c:pt>
                <c:pt idx="414">
                  <c:v>41.5</c:v>
                </c:pt>
                <c:pt idx="415">
                  <c:v>41.6</c:v>
                </c:pt>
                <c:pt idx="416">
                  <c:v>41.7</c:v>
                </c:pt>
                <c:pt idx="417">
                  <c:v>41.8</c:v>
                </c:pt>
                <c:pt idx="418">
                  <c:v>41.9</c:v>
                </c:pt>
                <c:pt idx="419">
                  <c:v>42</c:v>
                </c:pt>
                <c:pt idx="420">
                  <c:v>42.1</c:v>
                </c:pt>
                <c:pt idx="421">
                  <c:v>42.2</c:v>
                </c:pt>
                <c:pt idx="422">
                  <c:v>42.3</c:v>
                </c:pt>
                <c:pt idx="423">
                  <c:v>42.4</c:v>
                </c:pt>
                <c:pt idx="424">
                  <c:v>42.5</c:v>
                </c:pt>
                <c:pt idx="425">
                  <c:v>42.6</c:v>
                </c:pt>
                <c:pt idx="426">
                  <c:v>42.7</c:v>
                </c:pt>
                <c:pt idx="427">
                  <c:v>42.8</c:v>
                </c:pt>
                <c:pt idx="428">
                  <c:v>42.9</c:v>
                </c:pt>
                <c:pt idx="429">
                  <c:v>43</c:v>
                </c:pt>
                <c:pt idx="430">
                  <c:v>43.1</c:v>
                </c:pt>
                <c:pt idx="431">
                  <c:v>43.2</c:v>
                </c:pt>
                <c:pt idx="432">
                  <c:v>43.3</c:v>
                </c:pt>
                <c:pt idx="433">
                  <c:v>43.4</c:v>
                </c:pt>
                <c:pt idx="434">
                  <c:v>43.5</c:v>
                </c:pt>
                <c:pt idx="435">
                  <c:v>43.6</c:v>
                </c:pt>
                <c:pt idx="436">
                  <c:v>43.7</c:v>
                </c:pt>
                <c:pt idx="437">
                  <c:v>43.8</c:v>
                </c:pt>
                <c:pt idx="438">
                  <c:v>43.9</c:v>
                </c:pt>
                <c:pt idx="439">
                  <c:v>44</c:v>
                </c:pt>
                <c:pt idx="440">
                  <c:v>44.1</c:v>
                </c:pt>
                <c:pt idx="441">
                  <c:v>44.2</c:v>
                </c:pt>
                <c:pt idx="442">
                  <c:v>44.3</c:v>
                </c:pt>
                <c:pt idx="443">
                  <c:v>44.4</c:v>
                </c:pt>
                <c:pt idx="444">
                  <c:v>44.5</c:v>
                </c:pt>
                <c:pt idx="445">
                  <c:v>44.6</c:v>
                </c:pt>
                <c:pt idx="446">
                  <c:v>44.7</c:v>
                </c:pt>
                <c:pt idx="447">
                  <c:v>44.8</c:v>
                </c:pt>
                <c:pt idx="448">
                  <c:v>44.9</c:v>
                </c:pt>
                <c:pt idx="449">
                  <c:v>45</c:v>
                </c:pt>
                <c:pt idx="450">
                  <c:v>45.1</c:v>
                </c:pt>
                <c:pt idx="451">
                  <c:v>45.2</c:v>
                </c:pt>
                <c:pt idx="452">
                  <c:v>45.3</c:v>
                </c:pt>
                <c:pt idx="453">
                  <c:v>45.4</c:v>
                </c:pt>
                <c:pt idx="454">
                  <c:v>45.5</c:v>
                </c:pt>
                <c:pt idx="455">
                  <c:v>45.6</c:v>
                </c:pt>
                <c:pt idx="456">
                  <c:v>45.7</c:v>
                </c:pt>
                <c:pt idx="457">
                  <c:v>45.8</c:v>
                </c:pt>
                <c:pt idx="458">
                  <c:v>45.9</c:v>
                </c:pt>
                <c:pt idx="459">
                  <c:v>46</c:v>
                </c:pt>
                <c:pt idx="460">
                  <c:v>46.1</c:v>
                </c:pt>
                <c:pt idx="461">
                  <c:v>46.2</c:v>
                </c:pt>
                <c:pt idx="462">
                  <c:v>46.3</c:v>
                </c:pt>
                <c:pt idx="463">
                  <c:v>46.4</c:v>
                </c:pt>
                <c:pt idx="464">
                  <c:v>46.5</c:v>
                </c:pt>
                <c:pt idx="465">
                  <c:v>46.6</c:v>
                </c:pt>
                <c:pt idx="466">
                  <c:v>46.7</c:v>
                </c:pt>
                <c:pt idx="467">
                  <c:v>46.8</c:v>
                </c:pt>
                <c:pt idx="468">
                  <c:v>46.9</c:v>
                </c:pt>
                <c:pt idx="469">
                  <c:v>47</c:v>
                </c:pt>
                <c:pt idx="470">
                  <c:v>47.1</c:v>
                </c:pt>
                <c:pt idx="471">
                  <c:v>47.2</c:v>
                </c:pt>
                <c:pt idx="472">
                  <c:v>47.3</c:v>
                </c:pt>
                <c:pt idx="473">
                  <c:v>47.4</c:v>
                </c:pt>
                <c:pt idx="474">
                  <c:v>47.5</c:v>
                </c:pt>
                <c:pt idx="475">
                  <c:v>47.6</c:v>
                </c:pt>
                <c:pt idx="476">
                  <c:v>47.7</c:v>
                </c:pt>
                <c:pt idx="477">
                  <c:v>47.8</c:v>
                </c:pt>
                <c:pt idx="478">
                  <c:v>47.9</c:v>
                </c:pt>
                <c:pt idx="479">
                  <c:v>48</c:v>
                </c:pt>
                <c:pt idx="480">
                  <c:v>48.1</c:v>
                </c:pt>
                <c:pt idx="481">
                  <c:v>48.2</c:v>
                </c:pt>
                <c:pt idx="482">
                  <c:v>48.3</c:v>
                </c:pt>
                <c:pt idx="483">
                  <c:v>48.4</c:v>
                </c:pt>
                <c:pt idx="484">
                  <c:v>48.5</c:v>
                </c:pt>
                <c:pt idx="485">
                  <c:v>48.6</c:v>
                </c:pt>
                <c:pt idx="486">
                  <c:v>48.7</c:v>
                </c:pt>
                <c:pt idx="487">
                  <c:v>48.8</c:v>
                </c:pt>
                <c:pt idx="488">
                  <c:v>48.9</c:v>
                </c:pt>
                <c:pt idx="489">
                  <c:v>49</c:v>
                </c:pt>
                <c:pt idx="490">
                  <c:v>49.1</c:v>
                </c:pt>
                <c:pt idx="491">
                  <c:v>49.2</c:v>
                </c:pt>
                <c:pt idx="492">
                  <c:v>49.3</c:v>
                </c:pt>
                <c:pt idx="493">
                  <c:v>49.4</c:v>
                </c:pt>
                <c:pt idx="494">
                  <c:v>49.5</c:v>
                </c:pt>
                <c:pt idx="495">
                  <c:v>49.6</c:v>
                </c:pt>
                <c:pt idx="496">
                  <c:v>49.7</c:v>
                </c:pt>
                <c:pt idx="497">
                  <c:v>49.8</c:v>
                </c:pt>
                <c:pt idx="498">
                  <c:v>49.9</c:v>
                </c:pt>
                <c:pt idx="499">
                  <c:v>50</c:v>
                </c:pt>
              </c:numCache>
            </c:numRef>
          </c:xVal>
          <c:yVal>
            <c:numRef>
              <c:f>'SW 1005 Test Data'!$L$2:$L$3003</c:f>
              <c:numCache>
                <c:formatCode>General</c:formatCode>
                <c:ptCount val="3002"/>
                <c:pt idx="0">
                  <c:v>0.83764000000000005</c:v>
                </c:pt>
                <c:pt idx="1">
                  <c:v>0.83726999999999996</c:v>
                </c:pt>
                <c:pt idx="2">
                  <c:v>0.83648</c:v>
                </c:pt>
                <c:pt idx="3">
                  <c:v>0.83409</c:v>
                </c:pt>
                <c:pt idx="4">
                  <c:v>0.83243999999999996</c:v>
                </c:pt>
                <c:pt idx="5">
                  <c:v>0.83182999999999996</c:v>
                </c:pt>
                <c:pt idx="6">
                  <c:v>0.83109</c:v>
                </c:pt>
                <c:pt idx="7">
                  <c:v>0.82791000000000003</c:v>
                </c:pt>
                <c:pt idx="8">
                  <c:v>0.82625999999999999</c:v>
                </c:pt>
                <c:pt idx="9">
                  <c:v>0.82594999999999996</c:v>
                </c:pt>
                <c:pt idx="10">
                  <c:v>0.82406000000000001</c:v>
                </c:pt>
                <c:pt idx="11">
                  <c:v>0.82160999999999995</c:v>
                </c:pt>
                <c:pt idx="12">
                  <c:v>0.82057000000000002</c:v>
                </c:pt>
                <c:pt idx="13">
                  <c:v>0.81947000000000003</c:v>
                </c:pt>
                <c:pt idx="14">
                  <c:v>0.81640999999999997</c:v>
                </c:pt>
                <c:pt idx="15">
                  <c:v>0.81499999999999995</c:v>
                </c:pt>
                <c:pt idx="16">
                  <c:v>0.81254999999999999</c:v>
                </c:pt>
                <c:pt idx="17">
                  <c:v>0.81047000000000002</c:v>
                </c:pt>
                <c:pt idx="18">
                  <c:v>0.80888000000000004</c:v>
                </c:pt>
                <c:pt idx="19">
                  <c:v>0.80778000000000005</c:v>
                </c:pt>
                <c:pt idx="20">
                  <c:v>0.80625000000000002</c:v>
                </c:pt>
                <c:pt idx="21">
                  <c:v>0.80379999999999996</c:v>
                </c:pt>
                <c:pt idx="22">
                  <c:v>0.80062</c:v>
                </c:pt>
                <c:pt idx="23">
                  <c:v>0.80054999999999998</c:v>
                </c:pt>
                <c:pt idx="24">
                  <c:v>0.79817000000000005</c:v>
                </c:pt>
                <c:pt idx="25">
                  <c:v>0.79559999999999997</c:v>
                </c:pt>
                <c:pt idx="26">
                  <c:v>0.79517000000000004</c:v>
                </c:pt>
                <c:pt idx="27">
                  <c:v>0.79517000000000004</c:v>
                </c:pt>
                <c:pt idx="28">
                  <c:v>0.79352</c:v>
                </c:pt>
                <c:pt idx="29">
                  <c:v>0.79430999999999996</c:v>
                </c:pt>
                <c:pt idx="30">
                  <c:v>0.79352</c:v>
                </c:pt>
                <c:pt idx="31">
                  <c:v>0.79125000000000001</c:v>
                </c:pt>
                <c:pt idx="32">
                  <c:v>0.78978000000000004</c:v>
                </c:pt>
                <c:pt idx="33">
                  <c:v>0.78830999999999996</c:v>
                </c:pt>
                <c:pt idx="34">
                  <c:v>0.78507000000000005</c:v>
                </c:pt>
                <c:pt idx="35">
                  <c:v>0.78335999999999995</c:v>
                </c:pt>
                <c:pt idx="36">
                  <c:v>0.78483000000000003</c:v>
                </c:pt>
                <c:pt idx="37">
                  <c:v>0.78488999999999998</c:v>
                </c:pt>
                <c:pt idx="38">
                  <c:v>0.77925999999999995</c:v>
                </c:pt>
                <c:pt idx="39">
                  <c:v>0.78078999999999998</c:v>
                </c:pt>
                <c:pt idx="40">
                  <c:v>0.78036000000000005</c:v>
                </c:pt>
                <c:pt idx="41">
                  <c:v>0.78195000000000003</c:v>
                </c:pt>
                <c:pt idx="42">
                  <c:v>0.78085000000000004</c:v>
                </c:pt>
                <c:pt idx="43">
                  <c:v>0.77686999999999995</c:v>
                </c:pt>
                <c:pt idx="44">
                  <c:v>0.77600999999999998</c:v>
                </c:pt>
                <c:pt idx="45">
                  <c:v>0.77986999999999995</c:v>
                </c:pt>
                <c:pt idx="46">
                  <c:v>0.77656000000000003</c:v>
                </c:pt>
                <c:pt idx="47">
                  <c:v>0.77259</c:v>
                </c:pt>
                <c:pt idx="48">
                  <c:v>0.77527999999999997</c:v>
                </c:pt>
                <c:pt idx="49">
                  <c:v>0.77325999999999995</c:v>
                </c:pt>
                <c:pt idx="50">
                  <c:v>0.77251999999999998</c:v>
                </c:pt>
                <c:pt idx="51">
                  <c:v>0.76824000000000003</c:v>
                </c:pt>
                <c:pt idx="52">
                  <c:v>0.76983000000000001</c:v>
                </c:pt>
                <c:pt idx="53">
                  <c:v>0.76927999999999996</c:v>
                </c:pt>
                <c:pt idx="54">
                  <c:v>0.76787000000000005</c:v>
                </c:pt>
                <c:pt idx="55">
                  <c:v>0.76493999999999995</c:v>
                </c:pt>
                <c:pt idx="56">
                  <c:v>0.76866999999999996</c:v>
                </c:pt>
                <c:pt idx="57">
                  <c:v>0.76726000000000005</c:v>
                </c:pt>
                <c:pt idx="58">
                  <c:v>0.76615999999999995</c:v>
                </c:pt>
                <c:pt idx="59">
                  <c:v>0.76505999999999996</c:v>
                </c:pt>
                <c:pt idx="60">
                  <c:v>0.76432</c:v>
                </c:pt>
                <c:pt idx="61">
                  <c:v>0.76266999999999996</c:v>
                </c:pt>
                <c:pt idx="62">
                  <c:v>0.76168999999999998</c:v>
                </c:pt>
                <c:pt idx="63">
                  <c:v>0.76119999999999999</c:v>
                </c:pt>
                <c:pt idx="64">
                  <c:v>0.76236999999999999</c:v>
                </c:pt>
                <c:pt idx="65">
                  <c:v>0.76058999999999999</c:v>
                </c:pt>
                <c:pt idx="66">
                  <c:v>0.75978999999999997</c:v>
                </c:pt>
                <c:pt idx="67">
                  <c:v>0.75978999999999997</c:v>
                </c:pt>
                <c:pt idx="68">
                  <c:v>0.75978999999999997</c:v>
                </c:pt>
                <c:pt idx="69">
                  <c:v>0.76107999999999998</c:v>
                </c:pt>
                <c:pt idx="70">
                  <c:v>0.75931000000000004</c:v>
                </c:pt>
                <c:pt idx="71">
                  <c:v>0.75851000000000002</c:v>
                </c:pt>
                <c:pt idx="72">
                  <c:v>0.75931000000000004</c:v>
                </c:pt>
                <c:pt idx="73">
                  <c:v>0.75802000000000003</c:v>
                </c:pt>
                <c:pt idx="74">
                  <c:v>0.75783999999999996</c:v>
                </c:pt>
                <c:pt idx="75">
                  <c:v>0.75722</c:v>
                </c:pt>
                <c:pt idx="76">
                  <c:v>0.75741000000000003</c:v>
                </c:pt>
                <c:pt idx="77">
                  <c:v>0.75519999999999998</c:v>
                </c:pt>
                <c:pt idx="78">
                  <c:v>0.75617999999999996</c:v>
                </c:pt>
                <c:pt idx="79">
                  <c:v>0.75544999999999995</c:v>
                </c:pt>
                <c:pt idx="80">
                  <c:v>0.75575999999999999</c:v>
                </c:pt>
                <c:pt idx="81">
                  <c:v>0.75643000000000005</c:v>
                </c:pt>
                <c:pt idx="82">
                  <c:v>0.75617999999999996</c:v>
                </c:pt>
                <c:pt idx="83">
                  <c:v>0.75478000000000001</c:v>
                </c:pt>
                <c:pt idx="84">
                  <c:v>0.75397999999999998</c:v>
                </c:pt>
                <c:pt idx="85">
                  <c:v>0.75441000000000003</c:v>
                </c:pt>
                <c:pt idx="86">
                  <c:v>0.75429000000000002</c:v>
                </c:pt>
                <c:pt idx="87">
                  <c:v>0.75361</c:v>
                </c:pt>
                <c:pt idx="88">
                  <c:v>0.75319000000000003</c:v>
                </c:pt>
                <c:pt idx="89">
                  <c:v>0.75324999999999998</c:v>
                </c:pt>
                <c:pt idx="90">
                  <c:v>0.75361</c:v>
                </c:pt>
                <c:pt idx="91">
                  <c:v>0.75343000000000004</c:v>
                </c:pt>
                <c:pt idx="92">
                  <c:v>0.753</c:v>
                </c:pt>
                <c:pt idx="93">
                  <c:v>0.75190000000000001</c:v>
                </c:pt>
                <c:pt idx="94">
                  <c:v>0.75183999999999995</c:v>
                </c:pt>
                <c:pt idx="95">
                  <c:v>0.75233000000000005</c:v>
                </c:pt>
                <c:pt idx="96">
                  <c:v>0.75190000000000001</c:v>
                </c:pt>
                <c:pt idx="97">
                  <c:v>0.75195999999999996</c:v>
                </c:pt>
                <c:pt idx="98">
                  <c:v>0.75275999999999998</c:v>
                </c:pt>
                <c:pt idx="99">
                  <c:v>0.75129000000000001</c:v>
                </c:pt>
                <c:pt idx="100">
                  <c:v>0.75153000000000003</c:v>
                </c:pt>
                <c:pt idx="101">
                  <c:v>0.75183999999999995</c:v>
                </c:pt>
                <c:pt idx="102">
                  <c:v>0.75172000000000005</c:v>
                </c:pt>
                <c:pt idx="103">
                  <c:v>0.75092000000000003</c:v>
                </c:pt>
                <c:pt idx="104">
                  <c:v>0.75158999999999998</c:v>
                </c:pt>
                <c:pt idx="105">
                  <c:v>0.75061</c:v>
                </c:pt>
                <c:pt idx="106">
                  <c:v>0.75141000000000002</c:v>
                </c:pt>
                <c:pt idx="107">
                  <c:v>0.75055000000000005</c:v>
                </c:pt>
                <c:pt idx="108">
                  <c:v>0.75005999999999995</c:v>
                </c:pt>
                <c:pt idx="109">
                  <c:v>0.74853000000000003</c:v>
                </c:pt>
                <c:pt idx="110">
                  <c:v>0.74963999999999997</c:v>
                </c:pt>
                <c:pt idx="111">
                  <c:v>0.75019000000000002</c:v>
                </c:pt>
                <c:pt idx="112">
                  <c:v>0.75092000000000003</c:v>
                </c:pt>
                <c:pt idx="113">
                  <c:v>0.74480000000000002</c:v>
                </c:pt>
                <c:pt idx="114">
                  <c:v>0.74443000000000004</c:v>
                </c:pt>
                <c:pt idx="115">
                  <c:v>0.74382000000000004</c:v>
                </c:pt>
                <c:pt idx="116">
                  <c:v>0.74363999999999997</c:v>
                </c:pt>
                <c:pt idx="117">
                  <c:v>0.74443000000000004</c:v>
                </c:pt>
                <c:pt idx="118">
                  <c:v>0.74394000000000005</c:v>
                </c:pt>
                <c:pt idx="119">
                  <c:v>0.74248000000000003</c:v>
                </c:pt>
                <c:pt idx="120">
                  <c:v>0.74883999999999995</c:v>
                </c:pt>
                <c:pt idx="121">
                  <c:v>0.74719000000000002</c:v>
                </c:pt>
                <c:pt idx="122">
                  <c:v>0.74761999999999995</c:v>
                </c:pt>
                <c:pt idx="123">
                  <c:v>0.74773999999999996</c:v>
                </c:pt>
                <c:pt idx="124">
                  <c:v>0.74768000000000001</c:v>
                </c:pt>
                <c:pt idx="125">
                  <c:v>0.74761999999999995</c:v>
                </c:pt>
                <c:pt idx="126">
                  <c:v>0.74595999999999996</c:v>
                </c:pt>
                <c:pt idx="127">
                  <c:v>0.74731000000000003</c:v>
                </c:pt>
                <c:pt idx="128">
                  <c:v>0.74658000000000002</c:v>
                </c:pt>
                <c:pt idx="129">
                  <c:v>0.74724999999999997</c:v>
                </c:pt>
                <c:pt idx="130">
                  <c:v>0.74644999999999995</c:v>
                </c:pt>
                <c:pt idx="131">
                  <c:v>0.74609000000000003</c:v>
                </c:pt>
                <c:pt idx="132">
                  <c:v>0.74712999999999996</c:v>
                </c:pt>
                <c:pt idx="133">
                  <c:v>0.74682000000000004</c:v>
                </c:pt>
                <c:pt idx="134">
                  <c:v>0.74675999999999998</c:v>
                </c:pt>
                <c:pt idx="135">
                  <c:v>0.74602000000000002</c:v>
                </c:pt>
                <c:pt idx="136">
                  <c:v>0.74626999999999999</c:v>
                </c:pt>
                <c:pt idx="137">
                  <c:v>0.74614999999999998</c:v>
                </c:pt>
                <c:pt idx="138">
                  <c:v>0.74644999999999995</c:v>
                </c:pt>
                <c:pt idx="139">
                  <c:v>0.74572000000000005</c:v>
                </c:pt>
                <c:pt idx="140">
                  <c:v>0.74626999999999999</c:v>
                </c:pt>
                <c:pt idx="141">
                  <c:v>0.74517</c:v>
                </c:pt>
                <c:pt idx="142">
                  <c:v>0.74595999999999996</c:v>
                </c:pt>
                <c:pt idx="143">
                  <c:v>0.74595999999999996</c:v>
                </c:pt>
                <c:pt idx="144">
                  <c:v>0.74541000000000002</c:v>
                </c:pt>
                <c:pt idx="145">
                  <c:v>0.74529000000000001</c:v>
                </c:pt>
                <c:pt idx="146">
                  <c:v>0.74560000000000004</c:v>
                </c:pt>
                <c:pt idx="147">
                  <c:v>0.74529000000000001</c:v>
                </c:pt>
                <c:pt idx="148">
                  <c:v>0.74485999999999997</c:v>
                </c:pt>
                <c:pt idx="149">
                  <c:v>0.74517</c:v>
                </c:pt>
                <c:pt idx="150">
                  <c:v>0.74461999999999995</c:v>
                </c:pt>
                <c:pt idx="151">
                  <c:v>0.74363999999999997</c:v>
                </c:pt>
                <c:pt idx="152">
                  <c:v>0.74394000000000005</c:v>
                </c:pt>
                <c:pt idx="153">
                  <c:v>0.74480000000000002</c:v>
                </c:pt>
                <c:pt idx="154">
                  <c:v>0.74448999999999999</c:v>
                </c:pt>
                <c:pt idx="155">
                  <c:v>0.74412999999999996</c:v>
                </c:pt>
                <c:pt idx="156">
                  <c:v>0.74553999999999998</c:v>
                </c:pt>
                <c:pt idx="157">
                  <c:v>0.74431000000000003</c:v>
                </c:pt>
                <c:pt idx="158">
                  <c:v>0.74436999999999998</c:v>
                </c:pt>
                <c:pt idx="159">
                  <c:v>0.74412999999999996</c:v>
                </c:pt>
                <c:pt idx="160">
                  <c:v>0.74407000000000001</c:v>
                </c:pt>
                <c:pt idx="161">
                  <c:v>0.74436999999999998</c:v>
                </c:pt>
                <c:pt idx="162">
                  <c:v>0.74345000000000006</c:v>
                </c:pt>
                <c:pt idx="163">
                  <c:v>0.74400999999999995</c:v>
                </c:pt>
                <c:pt idx="164">
                  <c:v>0.74387999999999999</c:v>
                </c:pt>
                <c:pt idx="165">
                  <c:v>0.74370000000000003</c:v>
                </c:pt>
                <c:pt idx="166">
                  <c:v>0.74351999999999996</c:v>
                </c:pt>
                <c:pt idx="167">
                  <c:v>0.74370000000000003</c:v>
                </c:pt>
                <c:pt idx="168">
                  <c:v>0.74407000000000001</c:v>
                </c:pt>
                <c:pt idx="169">
                  <c:v>0.74370000000000003</c:v>
                </c:pt>
                <c:pt idx="170">
                  <c:v>0.74351999999999996</c:v>
                </c:pt>
                <c:pt idx="171">
                  <c:v>0.74314999999999998</c:v>
                </c:pt>
                <c:pt idx="172">
                  <c:v>0.74278</c:v>
                </c:pt>
                <c:pt idx="173">
                  <c:v>0.74321000000000004</c:v>
                </c:pt>
                <c:pt idx="174">
                  <c:v>0.74363999999999997</c:v>
                </c:pt>
                <c:pt idx="175">
                  <c:v>0.74351999999999996</c:v>
                </c:pt>
                <c:pt idx="176">
                  <c:v>0.74302999999999997</c:v>
                </c:pt>
                <c:pt idx="177">
                  <c:v>0.74309000000000003</c:v>
                </c:pt>
                <c:pt idx="178">
                  <c:v>0.74314999999999998</c:v>
                </c:pt>
                <c:pt idx="179">
                  <c:v>0.74248000000000003</c:v>
                </c:pt>
                <c:pt idx="180">
                  <c:v>0.74168000000000001</c:v>
                </c:pt>
                <c:pt idx="181">
                  <c:v>0.74339</c:v>
                </c:pt>
                <c:pt idx="182">
                  <c:v>0.74241000000000001</c:v>
                </c:pt>
                <c:pt idx="183">
                  <c:v>0.74253999999999998</c:v>
                </c:pt>
                <c:pt idx="184">
                  <c:v>0.74314999999999998</c:v>
                </c:pt>
                <c:pt idx="185">
                  <c:v>0.74272000000000005</c:v>
                </c:pt>
                <c:pt idx="186">
                  <c:v>0.74345000000000006</c:v>
                </c:pt>
                <c:pt idx="187">
                  <c:v>0.74253999999999998</c:v>
                </c:pt>
                <c:pt idx="188">
                  <c:v>0.74156</c:v>
                </c:pt>
                <c:pt idx="189">
                  <c:v>0.74124999999999996</c:v>
                </c:pt>
                <c:pt idx="190">
                  <c:v>0.74124999999999996</c:v>
                </c:pt>
                <c:pt idx="191">
                  <c:v>0.74156</c:v>
                </c:pt>
                <c:pt idx="192">
                  <c:v>0.74161999999999995</c:v>
                </c:pt>
                <c:pt idx="193">
                  <c:v>0.74119000000000002</c:v>
                </c:pt>
                <c:pt idx="194">
                  <c:v>0.74070000000000003</c:v>
                </c:pt>
                <c:pt idx="195">
                  <c:v>0.74107000000000001</c:v>
                </c:pt>
                <c:pt idx="196">
                  <c:v>0.74107000000000001</c:v>
                </c:pt>
                <c:pt idx="197">
                  <c:v>0.74131000000000002</c:v>
                </c:pt>
                <c:pt idx="198">
                  <c:v>0.74051999999999996</c:v>
                </c:pt>
                <c:pt idx="199">
                  <c:v>0.74119000000000002</c:v>
                </c:pt>
                <c:pt idx="200">
                  <c:v>0.74021000000000003</c:v>
                </c:pt>
                <c:pt idx="201">
                  <c:v>0.74095</c:v>
                </c:pt>
                <c:pt idx="202">
                  <c:v>0.74063999999999997</c:v>
                </c:pt>
                <c:pt idx="203">
                  <c:v>0.74063999999999997</c:v>
                </c:pt>
                <c:pt idx="204">
                  <c:v>0.74107000000000001</c:v>
                </c:pt>
                <c:pt idx="205">
                  <c:v>0.74051999999999996</c:v>
                </c:pt>
                <c:pt idx="206">
                  <c:v>0.74082000000000003</c:v>
                </c:pt>
                <c:pt idx="207">
                  <c:v>0.74021000000000003</c:v>
                </c:pt>
                <c:pt idx="208">
                  <c:v>0.74211000000000005</c:v>
                </c:pt>
                <c:pt idx="209">
                  <c:v>0.74058000000000002</c:v>
                </c:pt>
                <c:pt idx="210">
                  <c:v>0.74002999999999997</c:v>
                </c:pt>
                <c:pt idx="211">
                  <c:v>0.74021000000000003</c:v>
                </c:pt>
                <c:pt idx="212">
                  <c:v>0.74038999999999999</c:v>
                </c:pt>
                <c:pt idx="213">
                  <c:v>0.74038999999999999</c:v>
                </c:pt>
                <c:pt idx="214">
                  <c:v>0.73965999999999998</c:v>
                </c:pt>
                <c:pt idx="215">
                  <c:v>0.73972000000000004</c:v>
                </c:pt>
                <c:pt idx="216">
                  <c:v>0.74070000000000003</c:v>
                </c:pt>
                <c:pt idx="217">
                  <c:v>0.7399</c:v>
                </c:pt>
                <c:pt idx="218">
                  <c:v>0.73953999999999998</c:v>
                </c:pt>
                <c:pt idx="219">
                  <c:v>0.73965999999999998</c:v>
                </c:pt>
                <c:pt idx="220">
                  <c:v>0.7399</c:v>
                </c:pt>
                <c:pt idx="221">
                  <c:v>0.73977999999999999</c:v>
                </c:pt>
                <c:pt idx="222">
                  <c:v>0.74038999999999999</c:v>
                </c:pt>
                <c:pt idx="223">
                  <c:v>0.7399</c:v>
                </c:pt>
                <c:pt idx="224">
                  <c:v>0.73904999999999998</c:v>
                </c:pt>
                <c:pt idx="225">
                  <c:v>0.73984000000000005</c:v>
                </c:pt>
                <c:pt idx="226">
                  <c:v>0.73899000000000004</c:v>
                </c:pt>
                <c:pt idx="227">
                  <c:v>0.73965999999999998</c:v>
                </c:pt>
                <c:pt idx="228">
                  <c:v>0.73960000000000004</c:v>
                </c:pt>
                <c:pt idx="229">
                  <c:v>0.73916999999999999</c:v>
                </c:pt>
                <c:pt idx="230">
                  <c:v>0.74046000000000001</c:v>
                </c:pt>
                <c:pt idx="231">
                  <c:v>0.73880000000000001</c:v>
                </c:pt>
                <c:pt idx="232">
                  <c:v>0.73843999999999999</c:v>
                </c:pt>
                <c:pt idx="233">
                  <c:v>0.73843999999999999</c:v>
                </c:pt>
                <c:pt idx="234">
                  <c:v>0.73965999999999998</c:v>
                </c:pt>
                <c:pt idx="235">
                  <c:v>0.73904999999999998</c:v>
                </c:pt>
                <c:pt idx="236">
                  <c:v>0.73916999999999999</c:v>
                </c:pt>
                <c:pt idx="237">
                  <c:v>0.73850000000000005</c:v>
                </c:pt>
                <c:pt idx="238">
                  <c:v>0.73911000000000004</c:v>
                </c:pt>
                <c:pt idx="239">
                  <c:v>0.73911000000000004</c:v>
                </c:pt>
                <c:pt idx="240">
                  <c:v>0.73934999999999995</c:v>
                </c:pt>
                <c:pt idx="241">
                  <c:v>0.73873999999999995</c:v>
                </c:pt>
                <c:pt idx="242">
                  <c:v>0.73868</c:v>
                </c:pt>
                <c:pt idx="243">
                  <c:v>0.73843999999999999</c:v>
                </c:pt>
                <c:pt idx="244">
                  <c:v>0.73916999999999999</c:v>
                </c:pt>
                <c:pt idx="245">
                  <c:v>0.73960000000000004</c:v>
                </c:pt>
                <c:pt idx="246">
                  <c:v>0.73873999999999995</c:v>
                </c:pt>
                <c:pt idx="247">
                  <c:v>0.73807</c:v>
                </c:pt>
                <c:pt idx="248">
                  <c:v>0.73831000000000002</c:v>
                </c:pt>
                <c:pt idx="249">
                  <c:v>0.73850000000000005</c:v>
                </c:pt>
                <c:pt idx="250">
                  <c:v>0.74260000000000004</c:v>
                </c:pt>
                <c:pt idx="251">
                  <c:v>0.73801000000000005</c:v>
                </c:pt>
                <c:pt idx="252">
                  <c:v>0.73850000000000005</c:v>
                </c:pt>
                <c:pt idx="253">
                  <c:v>0.73862000000000005</c:v>
                </c:pt>
                <c:pt idx="254">
                  <c:v>0.73953999999999998</c:v>
                </c:pt>
                <c:pt idx="255">
                  <c:v>0.73763999999999996</c:v>
                </c:pt>
                <c:pt idx="256">
                  <c:v>0.73714999999999997</c:v>
                </c:pt>
                <c:pt idx="257">
                  <c:v>0.73885999999999996</c:v>
                </c:pt>
                <c:pt idx="258">
                  <c:v>0.73794999999999999</c:v>
                </c:pt>
                <c:pt idx="259">
                  <c:v>0.73789000000000005</c:v>
                </c:pt>
                <c:pt idx="260">
                  <c:v>0.73812999999999995</c:v>
                </c:pt>
                <c:pt idx="261">
                  <c:v>0.73623000000000005</c:v>
                </c:pt>
                <c:pt idx="262">
                  <c:v>0.73824999999999996</c:v>
                </c:pt>
                <c:pt idx="263">
                  <c:v>0.73746</c:v>
                </c:pt>
                <c:pt idx="264">
                  <c:v>0.73794999999999999</c:v>
                </c:pt>
                <c:pt idx="265">
                  <c:v>0.73824999999999996</c:v>
                </c:pt>
                <c:pt idx="266">
                  <c:v>0.73758000000000001</c:v>
                </c:pt>
                <c:pt idx="267">
                  <c:v>0.73740000000000006</c:v>
                </c:pt>
                <c:pt idx="268">
                  <c:v>0.73770000000000002</c:v>
                </c:pt>
                <c:pt idx="269">
                  <c:v>0.73770000000000002</c:v>
                </c:pt>
                <c:pt idx="270">
                  <c:v>0.73801000000000005</c:v>
                </c:pt>
                <c:pt idx="271">
                  <c:v>0.73880000000000001</c:v>
                </c:pt>
                <c:pt idx="272">
                  <c:v>0.73758000000000001</c:v>
                </c:pt>
                <c:pt idx="273">
                  <c:v>0.73690999999999995</c:v>
                </c:pt>
                <c:pt idx="274">
                  <c:v>0.73740000000000006</c:v>
                </c:pt>
                <c:pt idx="275">
                  <c:v>0.73726999999999998</c:v>
                </c:pt>
                <c:pt idx="276">
                  <c:v>0.73714999999999997</c:v>
                </c:pt>
                <c:pt idx="277">
                  <c:v>0.73665999999999998</c:v>
                </c:pt>
                <c:pt idx="278">
                  <c:v>0.73824999999999996</c:v>
                </c:pt>
                <c:pt idx="279">
                  <c:v>0.73751999999999995</c:v>
                </c:pt>
                <c:pt idx="280">
                  <c:v>0.73751999999999995</c:v>
                </c:pt>
                <c:pt idx="281">
                  <c:v>0.73648000000000002</c:v>
                </c:pt>
                <c:pt idx="282">
                  <c:v>0.73714999999999997</c:v>
                </c:pt>
                <c:pt idx="283">
                  <c:v>0.73672000000000004</c:v>
                </c:pt>
                <c:pt idx="284">
                  <c:v>0.73714999999999997</c:v>
                </c:pt>
                <c:pt idx="285">
                  <c:v>0.73648000000000002</c:v>
                </c:pt>
                <c:pt idx="286">
                  <c:v>0.73660000000000003</c:v>
                </c:pt>
                <c:pt idx="287">
                  <c:v>0.73702999999999996</c:v>
                </c:pt>
                <c:pt idx="288">
                  <c:v>0.73726999999999998</c:v>
                </c:pt>
                <c:pt idx="289">
                  <c:v>0.73721000000000003</c:v>
                </c:pt>
                <c:pt idx="290">
                  <c:v>0.73709000000000002</c:v>
                </c:pt>
                <c:pt idx="291">
                  <c:v>0.73721000000000003</c:v>
                </c:pt>
                <c:pt idx="292">
                  <c:v>0.73684000000000005</c:v>
                </c:pt>
                <c:pt idx="293">
                  <c:v>0.73653999999999997</c:v>
                </c:pt>
                <c:pt idx="294">
                  <c:v>0.73665999999999998</c:v>
                </c:pt>
                <c:pt idx="295">
                  <c:v>0.73648000000000002</c:v>
                </c:pt>
                <c:pt idx="296">
                  <c:v>0.73507</c:v>
                </c:pt>
                <c:pt idx="297">
                  <c:v>0.73604999999999998</c:v>
                </c:pt>
                <c:pt idx="298">
                  <c:v>0.73599000000000003</c:v>
                </c:pt>
                <c:pt idx="299">
                  <c:v>0.73524999999999996</c:v>
                </c:pt>
                <c:pt idx="300">
                  <c:v>0.73641999999999996</c:v>
                </c:pt>
                <c:pt idx="301">
                  <c:v>0.73636000000000001</c:v>
                </c:pt>
                <c:pt idx="302">
                  <c:v>0.73641999999999996</c:v>
                </c:pt>
                <c:pt idx="303">
                  <c:v>0.73519000000000001</c:v>
                </c:pt>
                <c:pt idx="304">
                  <c:v>0.73611000000000004</c:v>
                </c:pt>
                <c:pt idx="305">
                  <c:v>0.73672000000000004</c:v>
                </c:pt>
                <c:pt idx="306">
                  <c:v>0.73672000000000004</c:v>
                </c:pt>
                <c:pt idx="307">
                  <c:v>0.73616999999999999</c:v>
                </c:pt>
                <c:pt idx="308">
                  <c:v>0.73524999999999996</c:v>
                </c:pt>
                <c:pt idx="309">
                  <c:v>0.73562000000000005</c:v>
                </c:pt>
                <c:pt idx="310">
                  <c:v>0.73573999999999995</c:v>
                </c:pt>
                <c:pt idx="311">
                  <c:v>0.73599000000000003</c:v>
                </c:pt>
                <c:pt idx="312">
                  <c:v>0.73604999999999998</c:v>
                </c:pt>
                <c:pt idx="313">
                  <c:v>0.73636000000000001</c:v>
                </c:pt>
                <c:pt idx="314">
                  <c:v>0.73538000000000003</c:v>
                </c:pt>
                <c:pt idx="315">
                  <c:v>0.73587000000000002</c:v>
                </c:pt>
                <c:pt idx="316">
                  <c:v>0.73489000000000004</c:v>
                </c:pt>
                <c:pt idx="317">
                  <c:v>0.73482999999999998</c:v>
                </c:pt>
                <c:pt idx="318">
                  <c:v>0.73580000000000001</c:v>
                </c:pt>
                <c:pt idx="319">
                  <c:v>0.73524999999999996</c:v>
                </c:pt>
                <c:pt idx="320">
                  <c:v>0.73587000000000002</c:v>
                </c:pt>
                <c:pt idx="321">
                  <c:v>0.73587000000000002</c:v>
                </c:pt>
                <c:pt idx="322">
                  <c:v>0.73587000000000002</c:v>
                </c:pt>
                <c:pt idx="323">
                  <c:v>0.73568</c:v>
                </c:pt>
                <c:pt idx="324">
                  <c:v>0.73512999999999995</c:v>
                </c:pt>
                <c:pt idx="325">
                  <c:v>0.73463999999999996</c:v>
                </c:pt>
                <c:pt idx="326">
                  <c:v>0.73538000000000003</c:v>
                </c:pt>
                <c:pt idx="327">
                  <c:v>0.73531000000000002</c:v>
                </c:pt>
                <c:pt idx="328">
                  <c:v>0.73573999999999995</c:v>
                </c:pt>
                <c:pt idx="329">
                  <c:v>0.73604999999999998</c:v>
                </c:pt>
                <c:pt idx="330">
                  <c:v>0.73458000000000001</c:v>
                </c:pt>
                <c:pt idx="331">
                  <c:v>0.73494999999999999</c:v>
                </c:pt>
                <c:pt idx="332">
                  <c:v>0.73524999999999996</c:v>
                </c:pt>
                <c:pt idx="333">
                  <c:v>0.73512999999999995</c:v>
                </c:pt>
                <c:pt idx="334">
                  <c:v>0.73451999999999995</c:v>
                </c:pt>
                <c:pt idx="335">
                  <c:v>0.73440000000000005</c:v>
                </c:pt>
                <c:pt idx="336">
                  <c:v>0.73482999999999998</c:v>
                </c:pt>
                <c:pt idx="337">
                  <c:v>0.73489000000000004</c:v>
                </c:pt>
                <c:pt idx="338">
                  <c:v>0.73433999999999999</c:v>
                </c:pt>
                <c:pt idx="339">
                  <c:v>0.73451999999999995</c:v>
                </c:pt>
                <c:pt idx="340">
                  <c:v>0.73458000000000001</c:v>
                </c:pt>
                <c:pt idx="341">
                  <c:v>0.73463999999999996</c:v>
                </c:pt>
                <c:pt idx="342">
                  <c:v>0.73512999999999995</c:v>
                </c:pt>
                <c:pt idx="343">
                  <c:v>0.73440000000000005</c:v>
                </c:pt>
                <c:pt idx="344">
                  <c:v>0.73463999999999996</c:v>
                </c:pt>
                <c:pt idx="345">
                  <c:v>0.73519000000000001</c:v>
                </c:pt>
                <c:pt idx="346">
                  <c:v>0.73440000000000005</c:v>
                </c:pt>
                <c:pt idx="347">
                  <c:v>0.73409000000000002</c:v>
                </c:pt>
                <c:pt idx="348">
                  <c:v>0.73507</c:v>
                </c:pt>
                <c:pt idx="349">
                  <c:v>0.73421000000000003</c:v>
                </c:pt>
                <c:pt idx="350">
                  <c:v>0.73390999999999995</c:v>
                </c:pt>
                <c:pt idx="351">
                  <c:v>0.73329999999999995</c:v>
                </c:pt>
                <c:pt idx="352">
                  <c:v>0.73414999999999997</c:v>
                </c:pt>
                <c:pt idx="353">
                  <c:v>0.73440000000000005</c:v>
                </c:pt>
                <c:pt idx="354">
                  <c:v>0.73402999999999996</c:v>
                </c:pt>
                <c:pt idx="355">
                  <c:v>0.73353999999999997</c:v>
                </c:pt>
                <c:pt idx="356">
                  <c:v>0.73421000000000003</c:v>
                </c:pt>
                <c:pt idx="357">
                  <c:v>0.73360000000000003</c:v>
                </c:pt>
                <c:pt idx="358">
                  <c:v>0.73385</c:v>
                </c:pt>
                <c:pt idx="359">
                  <c:v>0.73390999999999995</c:v>
                </c:pt>
                <c:pt idx="360">
                  <c:v>0.73433999999999999</c:v>
                </c:pt>
                <c:pt idx="361">
                  <c:v>0.73421000000000003</c:v>
                </c:pt>
                <c:pt idx="362">
                  <c:v>0.73329999999999995</c:v>
                </c:pt>
                <c:pt idx="363">
                  <c:v>0.73414999999999997</c:v>
                </c:pt>
                <c:pt idx="364">
                  <c:v>0.73365999999999998</c:v>
                </c:pt>
                <c:pt idx="365">
                  <c:v>0.73421000000000003</c:v>
                </c:pt>
                <c:pt idx="366">
                  <c:v>0.73446</c:v>
                </c:pt>
                <c:pt idx="367">
                  <c:v>0.73397000000000001</c:v>
                </c:pt>
                <c:pt idx="368">
                  <c:v>0.73243999999999998</c:v>
                </c:pt>
                <c:pt idx="369">
                  <c:v>0.73385</c:v>
                </c:pt>
                <c:pt idx="370">
                  <c:v>0.73360000000000003</c:v>
                </c:pt>
                <c:pt idx="371">
                  <c:v>0.73341999999999996</c:v>
                </c:pt>
                <c:pt idx="372">
                  <c:v>0.73365999999999998</c:v>
                </c:pt>
                <c:pt idx="373">
                  <c:v>0.73336000000000001</c:v>
                </c:pt>
                <c:pt idx="374">
                  <c:v>0.73402999999999996</c:v>
                </c:pt>
                <c:pt idx="375">
                  <c:v>0.73348000000000002</c:v>
                </c:pt>
                <c:pt idx="376">
                  <c:v>0.73385</c:v>
                </c:pt>
                <c:pt idx="377">
                  <c:v>0.73353999999999997</c:v>
                </c:pt>
                <c:pt idx="378">
                  <c:v>0.73365999999999998</c:v>
                </c:pt>
                <c:pt idx="379">
                  <c:v>0.73273999999999995</c:v>
                </c:pt>
                <c:pt idx="380">
                  <c:v>0.73316999999999999</c:v>
                </c:pt>
                <c:pt idx="381">
                  <c:v>0.73336000000000001</c:v>
                </c:pt>
                <c:pt idx="382">
                  <c:v>0.73402999999999996</c:v>
                </c:pt>
                <c:pt idx="383">
                  <c:v>0.73304999999999998</c:v>
                </c:pt>
                <c:pt idx="384">
                  <c:v>0.73255999999999999</c:v>
                </c:pt>
                <c:pt idx="385">
                  <c:v>0.73329999999999995</c:v>
                </c:pt>
                <c:pt idx="386">
                  <c:v>0.73255999999999999</c:v>
                </c:pt>
                <c:pt idx="387">
                  <c:v>0.73299000000000003</c:v>
                </c:pt>
                <c:pt idx="388">
                  <c:v>0.73262000000000005</c:v>
                </c:pt>
                <c:pt idx="389">
                  <c:v>0.73207</c:v>
                </c:pt>
                <c:pt idx="390">
                  <c:v>0.73238000000000003</c:v>
                </c:pt>
                <c:pt idx="391">
                  <c:v>0.73299000000000003</c:v>
                </c:pt>
                <c:pt idx="392">
                  <c:v>0.73311000000000004</c:v>
                </c:pt>
                <c:pt idx="393">
                  <c:v>0.73250000000000004</c:v>
                </c:pt>
                <c:pt idx="394">
                  <c:v>0.73238000000000003</c:v>
                </c:pt>
                <c:pt idx="395">
                  <c:v>0.73280999999999996</c:v>
                </c:pt>
                <c:pt idx="396">
                  <c:v>0.73292999999999997</c:v>
                </c:pt>
                <c:pt idx="397">
                  <c:v>0.73299000000000003</c:v>
                </c:pt>
                <c:pt idx="398">
                  <c:v>0.73323000000000005</c:v>
                </c:pt>
                <c:pt idx="399">
                  <c:v>0.73231999999999997</c:v>
                </c:pt>
                <c:pt idx="400">
                  <c:v>0.73329999999999995</c:v>
                </c:pt>
                <c:pt idx="401">
                  <c:v>0.73273999999999995</c:v>
                </c:pt>
                <c:pt idx="402">
                  <c:v>0.73219000000000001</c:v>
                </c:pt>
                <c:pt idx="403">
                  <c:v>0.73250000000000004</c:v>
                </c:pt>
                <c:pt idx="404">
                  <c:v>0.73292999999999997</c:v>
                </c:pt>
                <c:pt idx="405">
                  <c:v>0.73255999999999999</c:v>
                </c:pt>
                <c:pt idx="406">
                  <c:v>0.73268</c:v>
                </c:pt>
                <c:pt idx="407">
                  <c:v>0.73207</c:v>
                </c:pt>
                <c:pt idx="408">
                  <c:v>0.73292999999999997</c:v>
                </c:pt>
                <c:pt idx="409">
                  <c:v>0.73201000000000005</c:v>
                </c:pt>
                <c:pt idx="410">
                  <c:v>0.73250000000000004</c:v>
                </c:pt>
                <c:pt idx="411">
                  <c:v>0.73219000000000001</c:v>
                </c:pt>
                <c:pt idx="412">
                  <c:v>0.73201000000000005</c:v>
                </c:pt>
                <c:pt idx="413">
                  <c:v>0.73219000000000001</c:v>
                </c:pt>
                <c:pt idx="414">
                  <c:v>0.73201000000000005</c:v>
                </c:pt>
                <c:pt idx="415">
                  <c:v>0.73194999999999999</c:v>
                </c:pt>
                <c:pt idx="416">
                  <c:v>0.73194999999999999</c:v>
                </c:pt>
                <c:pt idx="417">
                  <c:v>0.73268</c:v>
                </c:pt>
                <c:pt idx="418">
                  <c:v>0.73280999999999996</c:v>
                </c:pt>
                <c:pt idx="419">
                  <c:v>0.73146</c:v>
                </c:pt>
                <c:pt idx="420">
                  <c:v>0.73114999999999997</c:v>
                </c:pt>
                <c:pt idx="421">
                  <c:v>0.73287000000000002</c:v>
                </c:pt>
                <c:pt idx="422">
                  <c:v>0.73194999999999999</c:v>
                </c:pt>
                <c:pt idx="423">
                  <c:v>0.73207</c:v>
                </c:pt>
                <c:pt idx="424">
                  <c:v>0.73128000000000004</c:v>
                </c:pt>
                <c:pt idx="425">
                  <c:v>0.73140000000000005</c:v>
                </c:pt>
                <c:pt idx="426">
                  <c:v>0.73170000000000002</c:v>
                </c:pt>
                <c:pt idx="427">
                  <c:v>0.73090999999999995</c:v>
                </c:pt>
                <c:pt idx="428">
                  <c:v>0.73140000000000005</c:v>
                </c:pt>
                <c:pt idx="429">
                  <c:v>0.73189000000000004</c:v>
                </c:pt>
                <c:pt idx="430">
                  <c:v>0.73140000000000005</c:v>
                </c:pt>
                <c:pt idx="431">
                  <c:v>0.73158000000000001</c:v>
                </c:pt>
                <c:pt idx="432">
                  <c:v>0.73189000000000004</c:v>
                </c:pt>
                <c:pt idx="433">
                  <c:v>0.73163999999999996</c:v>
                </c:pt>
                <c:pt idx="434">
                  <c:v>0.73121000000000003</c:v>
                </c:pt>
                <c:pt idx="435">
                  <c:v>0.73207</c:v>
                </c:pt>
                <c:pt idx="436">
                  <c:v>0.73151999999999995</c:v>
                </c:pt>
                <c:pt idx="437">
                  <c:v>0.73151999999999995</c:v>
                </c:pt>
                <c:pt idx="438">
                  <c:v>0.73146</c:v>
                </c:pt>
                <c:pt idx="439">
                  <c:v>0.73133999999999999</c:v>
                </c:pt>
                <c:pt idx="440">
                  <c:v>0.73036000000000001</c:v>
                </c:pt>
                <c:pt idx="441">
                  <c:v>0.73133999999999999</c:v>
                </c:pt>
                <c:pt idx="442">
                  <c:v>0.73090999999999995</c:v>
                </c:pt>
                <c:pt idx="443">
                  <c:v>0.73146</c:v>
                </c:pt>
                <c:pt idx="444">
                  <c:v>0.72975000000000001</c:v>
                </c:pt>
                <c:pt idx="445">
                  <c:v>0.73029999999999995</c:v>
                </c:pt>
                <c:pt idx="446">
                  <c:v>0.73090999999999995</c:v>
                </c:pt>
                <c:pt idx="447">
                  <c:v>0.73079000000000005</c:v>
                </c:pt>
                <c:pt idx="448">
                  <c:v>0.73121000000000003</c:v>
                </c:pt>
                <c:pt idx="449">
                  <c:v>0.73090999999999995</c:v>
                </c:pt>
                <c:pt idx="450">
                  <c:v>0.73133999999999999</c:v>
                </c:pt>
                <c:pt idx="451">
                  <c:v>0.73158000000000001</c:v>
                </c:pt>
                <c:pt idx="452">
                  <c:v>0.73060000000000003</c:v>
                </c:pt>
                <c:pt idx="453">
                  <c:v>0.73109000000000002</c:v>
                </c:pt>
                <c:pt idx="454">
                  <c:v>0.73041999999999996</c:v>
                </c:pt>
                <c:pt idx="455">
                  <c:v>0.73097000000000001</c:v>
                </c:pt>
                <c:pt idx="456">
                  <c:v>0.73114999999999997</c:v>
                </c:pt>
                <c:pt idx="457">
                  <c:v>0.73170000000000002</c:v>
                </c:pt>
                <c:pt idx="458">
                  <c:v>0.73097000000000001</c:v>
                </c:pt>
                <c:pt idx="459">
                  <c:v>0.73029999999999995</c:v>
                </c:pt>
                <c:pt idx="460">
                  <c:v>0.72992999999999997</c:v>
                </c:pt>
                <c:pt idx="461">
                  <c:v>0.73072000000000004</c:v>
                </c:pt>
                <c:pt idx="462">
                  <c:v>0.73146</c:v>
                </c:pt>
                <c:pt idx="463">
                  <c:v>0.73189000000000004</c:v>
                </c:pt>
                <c:pt idx="464">
                  <c:v>0.73102999999999996</c:v>
                </c:pt>
                <c:pt idx="465">
                  <c:v>0.73029999999999995</c:v>
                </c:pt>
                <c:pt idx="466">
                  <c:v>0.73065999999999998</c:v>
                </c:pt>
                <c:pt idx="467">
                  <c:v>0.73097000000000001</c:v>
                </c:pt>
                <c:pt idx="468">
                  <c:v>0.73004999999999998</c:v>
                </c:pt>
                <c:pt idx="469">
                  <c:v>0.73140000000000005</c:v>
                </c:pt>
                <c:pt idx="470">
                  <c:v>0.73114999999999997</c:v>
                </c:pt>
                <c:pt idx="471">
                  <c:v>0.73065999999999998</c:v>
                </c:pt>
                <c:pt idx="472">
                  <c:v>0.73053999999999997</c:v>
                </c:pt>
                <c:pt idx="473">
                  <c:v>0.73053999999999997</c:v>
                </c:pt>
                <c:pt idx="474">
                  <c:v>0.73079000000000005</c:v>
                </c:pt>
                <c:pt idx="475">
                  <c:v>0.73102999999999996</c:v>
                </c:pt>
                <c:pt idx="476">
                  <c:v>0.73041999999999996</c:v>
                </c:pt>
                <c:pt idx="477">
                  <c:v>0.73053999999999997</c:v>
                </c:pt>
                <c:pt idx="478">
                  <c:v>0.72987000000000002</c:v>
                </c:pt>
                <c:pt idx="479">
                  <c:v>0.73036000000000001</c:v>
                </c:pt>
                <c:pt idx="480">
                  <c:v>0.73060000000000003</c:v>
                </c:pt>
                <c:pt idx="481">
                  <c:v>0.73090999999999995</c:v>
                </c:pt>
                <c:pt idx="482">
                  <c:v>0.73072000000000004</c:v>
                </c:pt>
                <c:pt idx="483">
                  <c:v>0.72968</c:v>
                </c:pt>
                <c:pt idx="484">
                  <c:v>0.73011000000000004</c:v>
                </c:pt>
                <c:pt idx="485">
                  <c:v>0.73065999999999998</c:v>
                </c:pt>
                <c:pt idx="486">
                  <c:v>0.72962000000000005</c:v>
                </c:pt>
                <c:pt idx="487">
                  <c:v>0.73036000000000001</c:v>
                </c:pt>
                <c:pt idx="488">
                  <c:v>0.73036000000000001</c:v>
                </c:pt>
                <c:pt idx="489">
                  <c:v>0.73016999999999999</c:v>
                </c:pt>
                <c:pt idx="490">
                  <c:v>0.73029999999999995</c:v>
                </c:pt>
                <c:pt idx="491">
                  <c:v>0.73011000000000004</c:v>
                </c:pt>
                <c:pt idx="492">
                  <c:v>0.72950000000000004</c:v>
                </c:pt>
                <c:pt idx="493">
                  <c:v>0.72999000000000003</c:v>
                </c:pt>
                <c:pt idx="494">
                  <c:v>0.72955999999999999</c:v>
                </c:pt>
                <c:pt idx="495">
                  <c:v>0.72950000000000004</c:v>
                </c:pt>
                <c:pt idx="496">
                  <c:v>0.72950000000000004</c:v>
                </c:pt>
                <c:pt idx="497">
                  <c:v>0.72894999999999999</c:v>
                </c:pt>
                <c:pt idx="498">
                  <c:v>0.73102999999999996</c:v>
                </c:pt>
                <c:pt idx="499">
                  <c:v>0.72926000000000002</c:v>
                </c:pt>
              </c:numCache>
            </c:numRef>
          </c:yVal>
        </c:ser>
        <c:ser>
          <c:idx val="0"/>
          <c:order val="1"/>
          <c:tx>
            <c:v>1005 SwRI Re-Run</c:v>
          </c:tx>
          <c:marker>
            <c:symbol val="none"/>
          </c:marker>
          <c:xVal>
            <c:numRef>
              <c:f>'SW 1005 Test 2 Data'!$AD$2:$AD$501</c:f>
              <c:numCache>
                <c:formatCode>General</c:formatCode>
                <c:ptCount val="50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</c:v>
                </c:pt>
                <c:pt idx="10">
                  <c:v>1.1000000000000001</c:v>
                </c:pt>
                <c:pt idx="11">
                  <c:v>1.2</c:v>
                </c:pt>
                <c:pt idx="12">
                  <c:v>1.3</c:v>
                </c:pt>
                <c:pt idx="13">
                  <c:v>1.4</c:v>
                </c:pt>
                <c:pt idx="14">
                  <c:v>1.5</c:v>
                </c:pt>
                <c:pt idx="15">
                  <c:v>1.6</c:v>
                </c:pt>
                <c:pt idx="16">
                  <c:v>1.7</c:v>
                </c:pt>
                <c:pt idx="17">
                  <c:v>1.8</c:v>
                </c:pt>
                <c:pt idx="18">
                  <c:v>1.9</c:v>
                </c:pt>
                <c:pt idx="19">
                  <c:v>2</c:v>
                </c:pt>
                <c:pt idx="20">
                  <c:v>2.1</c:v>
                </c:pt>
                <c:pt idx="21">
                  <c:v>2.2000000000000002</c:v>
                </c:pt>
                <c:pt idx="22">
                  <c:v>2.2999999999999998</c:v>
                </c:pt>
                <c:pt idx="23">
                  <c:v>2.4</c:v>
                </c:pt>
                <c:pt idx="24">
                  <c:v>2.5</c:v>
                </c:pt>
                <c:pt idx="25">
                  <c:v>2.6</c:v>
                </c:pt>
                <c:pt idx="26">
                  <c:v>2.7</c:v>
                </c:pt>
                <c:pt idx="27">
                  <c:v>2.8</c:v>
                </c:pt>
                <c:pt idx="28">
                  <c:v>2.9</c:v>
                </c:pt>
                <c:pt idx="29">
                  <c:v>3</c:v>
                </c:pt>
                <c:pt idx="30">
                  <c:v>3.1</c:v>
                </c:pt>
                <c:pt idx="31">
                  <c:v>3.2</c:v>
                </c:pt>
                <c:pt idx="32">
                  <c:v>3.3</c:v>
                </c:pt>
                <c:pt idx="33">
                  <c:v>3.4</c:v>
                </c:pt>
                <c:pt idx="34">
                  <c:v>3.5</c:v>
                </c:pt>
                <c:pt idx="35">
                  <c:v>3.6</c:v>
                </c:pt>
                <c:pt idx="36">
                  <c:v>3.7</c:v>
                </c:pt>
                <c:pt idx="37">
                  <c:v>3.8</c:v>
                </c:pt>
                <c:pt idx="38">
                  <c:v>3.9</c:v>
                </c:pt>
                <c:pt idx="39">
                  <c:v>4</c:v>
                </c:pt>
                <c:pt idx="40">
                  <c:v>4.0999999999999996</c:v>
                </c:pt>
                <c:pt idx="41">
                  <c:v>4.2</c:v>
                </c:pt>
                <c:pt idx="42">
                  <c:v>4.3</c:v>
                </c:pt>
                <c:pt idx="43">
                  <c:v>4.4000000000000004</c:v>
                </c:pt>
                <c:pt idx="44">
                  <c:v>4.5</c:v>
                </c:pt>
                <c:pt idx="45">
                  <c:v>4.5999999999999996</c:v>
                </c:pt>
                <c:pt idx="46">
                  <c:v>4.7</c:v>
                </c:pt>
                <c:pt idx="47">
                  <c:v>4.8</c:v>
                </c:pt>
                <c:pt idx="48">
                  <c:v>4.9000000000000004</c:v>
                </c:pt>
                <c:pt idx="49">
                  <c:v>5</c:v>
                </c:pt>
                <c:pt idx="50">
                  <c:v>5.0999999999999996</c:v>
                </c:pt>
                <c:pt idx="51">
                  <c:v>5.2</c:v>
                </c:pt>
                <c:pt idx="52">
                  <c:v>5.3</c:v>
                </c:pt>
                <c:pt idx="53">
                  <c:v>5.4</c:v>
                </c:pt>
                <c:pt idx="54">
                  <c:v>5.5</c:v>
                </c:pt>
                <c:pt idx="55">
                  <c:v>5.6</c:v>
                </c:pt>
                <c:pt idx="56">
                  <c:v>5.7</c:v>
                </c:pt>
                <c:pt idx="57">
                  <c:v>5.8</c:v>
                </c:pt>
                <c:pt idx="58">
                  <c:v>5.9</c:v>
                </c:pt>
                <c:pt idx="59">
                  <c:v>6</c:v>
                </c:pt>
                <c:pt idx="60">
                  <c:v>6.1</c:v>
                </c:pt>
                <c:pt idx="61">
                  <c:v>6.2</c:v>
                </c:pt>
                <c:pt idx="62">
                  <c:v>6.3</c:v>
                </c:pt>
                <c:pt idx="63">
                  <c:v>6.4</c:v>
                </c:pt>
                <c:pt idx="64">
                  <c:v>6.5</c:v>
                </c:pt>
                <c:pt idx="65">
                  <c:v>6.6</c:v>
                </c:pt>
                <c:pt idx="66">
                  <c:v>6.7</c:v>
                </c:pt>
                <c:pt idx="67">
                  <c:v>6.8</c:v>
                </c:pt>
                <c:pt idx="68">
                  <c:v>6.9</c:v>
                </c:pt>
                <c:pt idx="69">
                  <c:v>7</c:v>
                </c:pt>
                <c:pt idx="70">
                  <c:v>7.1</c:v>
                </c:pt>
                <c:pt idx="71">
                  <c:v>7.2</c:v>
                </c:pt>
                <c:pt idx="72">
                  <c:v>7.3</c:v>
                </c:pt>
                <c:pt idx="73">
                  <c:v>7.4</c:v>
                </c:pt>
                <c:pt idx="74">
                  <c:v>7.5</c:v>
                </c:pt>
                <c:pt idx="75">
                  <c:v>7.6</c:v>
                </c:pt>
                <c:pt idx="76">
                  <c:v>7.7</c:v>
                </c:pt>
                <c:pt idx="77">
                  <c:v>7.8</c:v>
                </c:pt>
                <c:pt idx="78">
                  <c:v>7.9</c:v>
                </c:pt>
                <c:pt idx="79">
                  <c:v>8</c:v>
                </c:pt>
                <c:pt idx="80">
                  <c:v>8.1</c:v>
                </c:pt>
                <c:pt idx="81">
                  <c:v>8.1999999999999993</c:v>
                </c:pt>
                <c:pt idx="82">
                  <c:v>8.3000000000000007</c:v>
                </c:pt>
                <c:pt idx="83">
                  <c:v>8.4</c:v>
                </c:pt>
                <c:pt idx="84">
                  <c:v>8.5</c:v>
                </c:pt>
                <c:pt idx="85">
                  <c:v>8.6</c:v>
                </c:pt>
                <c:pt idx="86">
                  <c:v>8.6999999999999993</c:v>
                </c:pt>
                <c:pt idx="87">
                  <c:v>8.8000000000000007</c:v>
                </c:pt>
                <c:pt idx="88">
                  <c:v>8.9</c:v>
                </c:pt>
                <c:pt idx="89">
                  <c:v>9</c:v>
                </c:pt>
                <c:pt idx="90">
                  <c:v>9.1</c:v>
                </c:pt>
                <c:pt idx="91">
                  <c:v>9.1999999999999993</c:v>
                </c:pt>
                <c:pt idx="92">
                  <c:v>9.3000000000000007</c:v>
                </c:pt>
                <c:pt idx="93">
                  <c:v>9.4</c:v>
                </c:pt>
                <c:pt idx="94">
                  <c:v>9.5</c:v>
                </c:pt>
                <c:pt idx="95">
                  <c:v>9.6</c:v>
                </c:pt>
                <c:pt idx="96">
                  <c:v>9.6999999999999993</c:v>
                </c:pt>
                <c:pt idx="97">
                  <c:v>9.8000000000000007</c:v>
                </c:pt>
                <c:pt idx="98">
                  <c:v>9.9</c:v>
                </c:pt>
                <c:pt idx="99">
                  <c:v>10</c:v>
                </c:pt>
                <c:pt idx="100">
                  <c:v>10.1</c:v>
                </c:pt>
                <c:pt idx="101">
                  <c:v>10.199999999999999</c:v>
                </c:pt>
                <c:pt idx="102">
                  <c:v>10.3</c:v>
                </c:pt>
                <c:pt idx="103">
                  <c:v>10.4</c:v>
                </c:pt>
                <c:pt idx="104">
                  <c:v>10.5</c:v>
                </c:pt>
                <c:pt idx="105">
                  <c:v>10.6</c:v>
                </c:pt>
                <c:pt idx="106">
                  <c:v>10.7</c:v>
                </c:pt>
                <c:pt idx="107">
                  <c:v>10.8</c:v>
                </c:pt>
                <c:pt idx="108">
                  <c:v>10.9</c:v>
                </c:pt>
                <c:pt idx="109">
                  <c:v>11</c:v>
                </c:pt>
                <c:pt idx="110">
                  <c:v>11.1</c:v>
                </c:pt>
                <c:pt idx="111">
                  <c:v>11.2</c:v>
                </c:pt>
                <c:pt idx="112">
                  <c:v>11.3</c:v>
                </c:pt>
                <c:pt idx="113">
                  <c:v>11.4</c:v>
                </c:pt>
                <c:pt idx="114">
                  <c:v>11.5</c:v>
                </c:pt>
                <c:pt idx="115">
                  <c:v>11.6</c:v>
                </c:pt>
                <c:pt idx="116">
                  <c:v>11.7</c:v>
                </c:pt>
                <c:pt idx="117">
                  <c:v>11.8</c:v>
                </c:pt>
                <c:pt idx="118">
                  <c:v>11.9</c:v>
                </c:pt>
                <c:pt idx="119">
                  <c:v>12</c:v>
                </c:pt>
                <c:pt idx="120">
                  <c:v>12.1</c:v>
                </c:pt>
                <c:pt idx="121">
                  <c:v>12.2</c:v>
                </c:pt>
                <c:pt idx="122">
                  <c:v>12.3</c:v>
                </c:pt>
                <c:pt idx="123">
                  <c:v>12.4</c:v>
                </c:pt>
                <c:pt idx="124">
                  <c:v>12.5</c:v>
                </c:pt>
                <c:pt idx="125">
                  <c:v>12.6</c:v>
                </c:pt>
                <c:pt idx="126">
                  <c:v>12.7</c:v>
                </c:pt>
                <c:pt idx="127">
                  <c:v>12.8</c:v>
                </c:pt>
                <c:pt idx="128">
                  <c:v>12.9</c:v>
                </c:pt>
                <c:pt idx="129">
                  <c:v>13</c:v>
                </c:pt>
                <c:pt idx="130">
                  <c:v>13.1</c:v>
                </c:pt>
                <c:pt idx="131">
                  <c:v>13.2</c:v>
                </c:pt>
                <c:pt idx="132">
                  <c:v>13.3</c:v>
                </c:pt>
                <c:pt idx="133">
                  <c:v>13.4</c:v>
                </c:pt>
                <c:pt idx="134">
                  <c:v>13.5</c:v>
                </c:pt>
                <c:pt idx="135">
                  <c:v>13.6</c:v>
                </c:pt>
                <c:pt idx="136">
                  <c:v>13.7</c:v>
                </c:pt>
                <c:pt idx="137">
                  <c:v>13.8</c:v>
                </c:pt>
                <c:pt idx="138">
                  <c:v>13.9</c:v>
                </c:pt>
                <c:pt idx="139">
                  <c:v>14</c:v>
                </c:pt>
                <c:pt idx="140">
                  <c:v>14.1</c:v>
                </c:pt>
                <c:pt idx="141">
                  <c:v>14.2</c:v>
                </c:pt>
                <c:pt idx="142">
                  <c:v>14.3</c:v>
                </c:pt>
                <c:pt idx="143">
                  <c:v>14.4</c:v>
                </c:pt>
                <c:pt idx="144">
                  <c:v>14.5</c:v>
                </c:pt>
                <c:pt idx="145">
                  <c:v>14.6</c:v>
                </c:pt>
                <c:pt idx="146">
                  <c:v>14.7</c:v>
                </c:pt>
                <c:pt idx="147">
                  <c:v>14.8</c:v>
                </c:pt>
                <c:pt idx="148">
                  <c:v>14.9</c:v>
                </c:pt>
                <c:pt idx="149">
                  <c:v>15</c:v>
                </c:pt>
                <c:pt idx="150">
                  <c:v>15.1</c:v>
                </c:pt>
                <c:pt idx="151">
                  <c:v>15.2</c:v>
                </c:pt>
                <c:pt idx="152">
                  <c:v>15.3</c:v>
                </c:pt>
                <c:pt idx="153">
                  <c:v>15.4</c:v>
                </c:pt>
                <c:pt idx="154">
                  <c:v>15.5</c:v>
                </c:pt>
                <c:pt idx="155">
                  <c:v>15.6</c:v>
                </c:pt>
                <c:pt idx="156">
                  <c:v>15.7</c:v>
                </c:pt>
                <c:pt idx="157">
                  <c:v>15.8</c:v>
                </c:pt>
                <c:pt idx="158">
                  <c:v>15.9</c:v>
                </c:pt>
                <c:pt idx="159">
                  <c:v>16</c:v>
                </c:pt>
                <c:pt idx="160">
                  <c:v>16.100000000000001</c:v>
                </c:pt>
                <c:pt idx="161">
                  <c:v>16.2</c:v>
                </c:pt>
                <c:pt idx="162">
                  <c:v>16.3</c:v>
                </c:pt>
                <c:pt idx="163">
                  <c:v>16.399999999999999</c:v>
                </c:pt>
                <c:pt idx="164">
                  <c:v>16.5</c:v>
                </c:pt>
                <c:pt idx="165">
                  <c:v>16.600000000000001</c:v>
                </c:pt>
                <c:pt idx="166">
                  <c:v>16.7</c:v>
                </c:pt>
                <c:pt idx="167">
                  <c:v>16.8</c:v>
                </c:pt>
                <c:pt idx="168">
                  <c:v>16.899999999999999</c:v>
                </c:pt>
                <c:pt idx="169">
                  <c:v>17</c:v>
                </c:pt>
                <c:pt idx="170">
                  <c:v>17.100000000000001</c:v>
                </c:pt>
                <c:pt idx="171">
                  <c:v>17.2</c:v>
                </c:pt>
                <c:pt idx="172">
                  <c:v>17.3</c:v>
                </c:pt>
                <c:pt idx="173">
                  <c:v>17.399999999999999</c:v>
                </c:pt>
                <c:pt idx="174">
                  <c:v>17.5</c:v>
                </c:pt>
                <c:pt idx="175">
                  <c:v>17.600000000000001</c:v>
                </c:pt>
                <c:pt idx="176">
                  <c:v>17.7</c:v>
                </c:pt>
                <c:pt idx="177">
                  <c:v>17.8</c:v>
                </c:pt>
                <c:pt idx="178">
                  <c:v>17.899999999999999</c:v>
                </c:pt>
                <c:pt idx="179">
                  <c:v>18</c:v>
                </c:pt>
                <c:pt idx="180">
                  <c:v>18.100000000000001</c:v>
                </c:pt>
                <c:pt idx="181">
                  <c:v>18.2</c:v>
                </c:pt>
                <c:pt idx="182">
                  <c:v>18.3</c:v>
                </c:pt>
                <c:pt idx="183">
                  <c:v>18.399999999999999</c:v>
                </c:pt>
                <c:pt idx="184">
                  <c:v>18.5</c:v>
                </c:pt>
                <c:pt idx="185">
                  <c:v>18.600000000000001</c:v>
                </c:pt>
                <c:pt idx="186">
                  <c:v>18.7</c:v>
                </c:pt>
                <c:pt idx="187">
                  <c:v>18.8</c:v>
                </c:pt>
                <c:pt idx="188">
                  <c:v>18.899999999999999</c:v>
                </c:pt>
                <c:pt idx="189">
                  <c:v>19</c:v>
                </c:pt>
                <c:pt idx="190">
                  <c:v>19.100000000000001</c:v>
                </c:pt>
                <c:pt idx="191">
                  <c:v>19.2</c:v>
                </c:pt>
                <c:pt idx="192">
                  <c:v>19.3</c:v>
                </c:pt>
                <c:pt idx="193">
                  <c:v>19.399999999999999</c:v>
                </c:pt>
                <c:pt idx="194">
                  <c:v>19.5</c:v>
                </c:pt>
                <c:pt idx="195">
                  <c:v>19.600000000000001</c:v>
                </c:pt>
                <c:pt idx="196">
                  <c:v>19.7</c:v>
                </c:pt>
                <c:pt idx="197">
                  <c:v>19.8</c:v>
                </c:pt>
                <c:pt idx="198">
                  <c:v>19.899999999999999</c:v>
                </c:pt>
                <c:pt idx="199">
                  <c:v>20</c:v>
                </c:pt>
                <c:pt idx="200">
                  <c:v>20.100000000000001</c:v>
                </c:pt>
                <c:pt idx="201">
                  <c:v>20.2</c:v>
                </c:pt>
                <c:pt idx="202">
                  <c:v>20.3</c:v>
                </c:pt>
                <c:pt idx="203">
                  <c:v>20.399999999999999</c:v>
                </c:pt>
                <c:pt idx="204">
                  <c:v>20.5</c:v>
                </c:pt>
                <c:pt idx="205">
                  <c:v>20.6</c:v>
                </c:pt>
                <c:pt idx="206">
                  <c:v>20.7</c:v>
                </c:pt>
                <c:pt idx="207">
                  <c:v>20.8</c:v>
                </c:pt>
                <c:pt idx="208">
                  <c:v>20.9</c:v>
                </c:pt>
                <c:pt idx="209">
                  <c:v>21</c:v>
                </c:pt>
                <c:pt idx="210">
                  <c:v>21.1</c:v>
                </c:pt>
                <c:pt idx="211">
                  <c:v>21.2</c:v>
                </c:pt>
                <c:pt idx="212">
                  <c:v>21.3</c:v>
                </c:pt>
                <c:pt idx="213">
                  <c:v>21.4</c:v>
                </c:pt>
                <c:pt idx="214">
                  <c:v>21.5</c:v>
                </c:pt>
                <c:pt idx="215">
                  <c:v>21.6</c:v>
                </c:pt>
                <c:pt idx="216">
                  <c:v>21.7</c:v>
                </c:pt>
                <c:pt idx="217">
                  <c:v>21.8</c:v>
                </c:pt>
                <c:pt idx="218">
                  <c:v>21.9</c:v>
                </c:pt>
                <c:pt idx="219">
                  <c:v>22</c:v>
                </c:pt>
                <c:pt idx="220">
                  <c:v>22.1</c:v>
                </c:pt>
                <c:pt idx="221">
                  <c:v>22.2</c:v>
                </c:pt>
                <c:pt idx="222">
                  <c:v>22.3</c:v>
                </c:pt>
                <c:pt idx="223">
                  <c:v>22.4</c:v>
                </c:pt>
                <c:pt idx="224">
                  <c:v>22.5</c:v>
                </c:pt>
                <c:pt idx="225">
                  <c:v>22.6</c:v>
                </c:pt>
                <c:pt idx="226">
                  <c:v>22.7</c:v>
                </c:pt>
                <c:pt idx="227">
                  <c:v>22.8</c:v>
                </c:pt>
                <c:pt idx="228">
                  <c:v>22.9</c:v>
                </c:pt>
                <c:pt idx="229">
                  <c:v>23</c:v>
                </c:pt>
                <c:pt idx="230">
                  <c:v>23.1</c:v>
                </c:pt>
                <c:pt idx="231">
                  <c:v>23.2</c:v>
                </c:pt>
                <c:pt idx="232">
                  <c:v>23.3</c:v>
                </c:pt>
                <c:pt idx="233">
                  <c:v>23.4</c:v>
                </c:pt>
                <c:pt idx="234">
                  <c:v>23.5</c:v>
                </c:pt>
                <c:pt idx="235">
                  <c:v>23.6</c:v>
                </c:pt>
                <c:pt idx="236">
                  <c:v>23.7</c:v>
                </c:pt>
                <c:pt idx="237">
                  <c:v>23.8</c:v>
                </c:pt>
                <c:pt idx="238">
                  <c:v>23.9</c:v>
                </c:pt>
                <c:pt idx="239">
                  <c:v>24</c:v>
                </c:pt>
                <c:pt idx="240">
                  <c:v>24.1</c:v>
                </c:pt>
                <c:pt idx="241">
                  <c:v>24.2</c:v>
                </c:pt>
                <c:pt idx="242">
                  <c:v>24.3</c:v>
                </c:pt>
                <c:pt idx="243">
                  <c:v>24.4</c:v>
                </c:pt>
                <c:pt idx="244">
                  <c:v>24.5</c:v>
                </c:pt>
                <c:pt idx="245">
                  <c:v>24.6</c:v>
                </c:pt>
                <c:pt idx="246">
                  <c:v>24.7</c:v>
                </c:pt>
                <c:pt idx="247">
                  <c:v>24.8</c:v>
                </c:pt>
                <c:pt idx="248">
                  <c:v>24.9</c:v>
                </c:pt>
                <c:pt idx="249">
                  <c:v>25</c:v>
                </c:pt>
                <c:pt idx="250">
                  <c:v>25.1</c:v>
                </c:pt>
                <c:pt idx="251">
                  <c:v>25.2</c:v>
                </c:pt>
                <c:pt idx="252">
                  <c:v>25.3</c:v>
                </c:pt>
                <c:pt idx="253">
                  <c:v>25.4</c:v>
                </c:pt>
                <c:pt idx="254">
                  <c:v>25.5</c:v>
                </c:pt>
                <c:pt idx="255">
                  <c:v>25.6</c:v>
                </c:pt>
                <c:pt idx="256">
                  <c:v>25.7</c:v>
                </c:pt>
                <c:pt idx="257">
                  <c:v>25.8</c:v>
                </c:pt>
                <c:pt idx="258">
                  <c:v>25.9</c:v>
                </c:pt>
                <c:pt idx="259">
                  <c:v>26</c:v>
                </c:pt>
                <c:pt idx="260">
                  <c:v>26.1</c:v>
                </c:pt>
                <c:pt idx="261">
                  <c:v>26.2</c:v>
                </c:pt>
                <c:pt idx="262">
                  <c:v>26.3</c:v>
                </c:pt>
                <c:pt idx="263">
                  <c:v>26.4</c:v>
                </c:pt>
                <c:pt idx="264">
                  <c:v>26.5</c:v>
                </c:pt>
                <c:pt idx="265">
                  <c:v>26.6</c:v>
                </c:pt>
                <c:pt idx="266">
                  <c:v>26.7</c:v>
                </c:pt>
                <c:pt idx="267">
                  <c:v>26.8</c:v>
                </c:pt>
                <c:pt idx="268">
                  <c:v>26.9</c:v>
                </c:pt>
                <c:pt idx="269">
                  <c:v>27</c:v>
                </c:pt>
                <c:pt idx="270">
                  <c:v>27.1</c:v>
                </c:pt>
                <c:pt idx="271">
                  <c:v>27.2</c:v>
                </c:pt>
                <c:pt idx="272">
                  <c:v>27.3</c:v>
                </c:pt>
                <c:pt idx="273">
                  <c:v>27.4</c:v>
                </c:pt>
                <c:pt idx="274">
                  <c:v>27.5</c:v>
                </c:pt>
                <c:pt idx="275">
                  <c:v>27.6</c:v>
                </c:pt>
                <c:pt idx="276">
                  <c:v>27.7</c:v>
                </c:pt>
                <c:pt idx="277">
                  <c:v>27.8</c:v>
                </c:pt>
                <c:pt idx="278">
                  <c:v>27.9</c:v>
                </c:pt>
                <c:pt idx="279">
                  <c:v>28</c:v>
                </c:pt>
                <c:pt idx="280">
                  <c:v>28.1</c:v>
                </c:pt>
                <c:pt idx="281">
                  <c:v>28.2</c:v>
                </c:pt>
                <c:pt idx="282">
                  <c:v>28.3</c:v>
                </c:pt>
                <c:pt idx="283">
                  <c:v>28.4</c:v>
                </c:pt>
                <c:pt idx="284">
                  <c:v>28.5</c:v>
                </c:pt>
                <c:pt idx="285">
                  <c:v>28.6</c:v>
                </c:pt>
                <c:pt idx="286">
                  <c:v>28.7</c:v>
                </c:pt>
                <c:pt idx="287">
                  <c:v>28.8</c:v>
                </c:pt>
                <c:pt idx="288">
                  <c:v>28.9</c:v>
                </c:pt>
                <c:pt idx="289">
                  <c:v>29</c:v>
                </c:pt>
                <c:pt idx="290">
                  <c:v>29.1</c:v>
                </c:pt>
                <c:pt idx="291">
                  <c:v>29.2</c:v>
                </c:pt>
                <c:pt idx="292">
                  <c:v>29.3</c:v>
                </c:pt>
                <c:pt idx="293">
                  <c:v>29.4</c:v>
                </c:pt>
                <c:pt idx="294">
                  <c:v>29.5</c:v>
                </c:pt>
                <c:pt idx="295">
                  <c:v>29.6</c:v>
                </c:pt>
                <c:pt idx="296">
                  <c:v>29.7</c:v>
                </c:pt>
                <c:pt idx="297">
                  <c:v>29.8</c:v>
                </c:pt>
                <c:pt idx="298">
                  <c:v>29.9</c:v>
                </c:pt>
                <c:pt idx="299">
                  <c:v>30</c:v>
                </c:pt>
                <c:pt idx="300">
                  <c:v>30.1</c:v>
                </c:pt>
                <c:pt idx="301">
                  <c:v>30.2</c:v>
                </c:pt>
                <c:pt idx="302">
                  <c:v>30.3</c:v>
                </c:pt>
                <c:pt idx="303">
                  <c:v>30.4</c:v>
                </c:pt>
                <c:pt idx="304">
                  <c:v>30.5</c:v>
                </c:pt>
                <c:pt idx="305">
                  <c:v>30.6</c:v>
                </c:pt>
                <c:pt idx="306">
                  <c:v>30.7</c:v>
                </c:pt>
                <c:pt idx="307">
                  <c:v>30.8</c:v>
                </c:pt>
                <c:pt idx="308">
                  <c:v>30.9</c:v>
                </c:pt>
                <c:pt idx="309">
                  <c:v>31</c:v>
                </c:pt>
                <c:pt idx="310">
                  <c:v>31.1</c:v>
                </c:pt>
                <c:pt idx="311">
                  <c:v>31.2</c:v>
                </c:pt>
                <c:pt idx="312">
                  <c:v>31.3</c:v>
                </c:pt>
                <c:pt idx="313">
                  <c:v>31.4</c:v>
                </c:pt>
                <c:pt idx="314">
                  <c:v>31.5</c:v>
                </c:pt>
                <c:pt idx="315">
                  <c:v>31.6</c:v>
                </c:pt>
                <c:pt idx="316">
                  <c:v>31.7</c:v>
                </c:pt>
                <c:pt idx="317">
                  <c:v>31.8</c:v>
                </c:pt>
                <c:pt idx="318">
                  <c:v>31.9</c:v>
                </c:pt>
                <c:pt idx="319">
                  <c:v>32</c:v>
                </c:pt>
                <c:pt idx="320">
                  <c:v>32.1</c:v>
                </c:pt>
                <c:pt idx="321">
                  <c:v>32.200000000000003</c:v>
                </c:pt>
                <c:pt idx="322">
                  <c:v>32.299999999999997</c:v>
                </c:pt>
                <c:pt idx="323">
                  <c:v>32.4</c:v>
                </c:pt>
                <c:pt idx="324">
                  <c:v>32.5</c:v>
                </c:pt>
                <c:pt idx="325">
                  <c:v>32.6</c:v>
                </c:pt>
                <c:pt idx="326">
                  <c:v>32.700000000000003</c:v>
                </c:pt>
                <c:pt idx="327">
                  <c:v>32.799999999999997</c:v>
                </c:pt>
                <c:pt idx="328">
                  <c:v>32.9</c:v>
                </c:pt>
                <c:pt idx="329">
                  <c:v>33</c:v>
                </c:pt>
                <c:pt idx="330">
                  <c:v>33.1</c:v>
                </c:pt>
                <c:pt idx="331">
                  <c:v>33.200000000000003</c:v>
                </c:pt>
                <c:pt idx="332">
                  <c:v>33.299999999999997</c:v>
                </c:pt>
                <c:pt idx="333">
                  <c:v>33.4</c:v>
                </c:pt>
                <c:pt idx="334">
                  <c:v>33.5</c:v>
                </c:pt>
                <c:pt idx="335">
                  <c:v>33.6</c:v>
                </c:pt>
                <c:pt idx="336">
                  <c:v>33.700000000000003</c:v>
                </c:pt>
                <c:pt idx="337">
                  <c:v>33.799999999999997</c:v>
                </c:pt>
                <c:pt idx="338">
                  <c:v>33.9</c:v>
                </c:pt>
                <c:pt idx="339">
                  <c:v>34</c:v>
                </c:pt>
                <c:pt idx="340">
                  <c:v>34.1</c:v>
                </c:pt>
                <c:pt idx="341">
                  <c:v>34.200000000000003</c:v>
                </c:pt>
                <c:pt idx="342">
                  <c:v>34.299999999999997</c:v>
                </c:pt>
                <c:pt idx="343">
                  <c:v>34.4</c:v>
                </c:pt>
                <c:pt idx="344">
                  <c:v>34.5</c:v>
                </c:pt>
                <c:pt idx="345">
                  <c:v>34.6</c:v>
                </c:pt>
                <c:pt idx="346">
                  <c:v>34.700000000000003</c:v>
                </c:pt>
                <c:pt idx="347">
                  <c:v>34.799999999999997</c:v>
                </c:pt>
                <c:pt idx="348">
                  <c:v>34.9</c:v>
                </c:pt>
                <c:pt idx="349">
                  <c:v>35</c:v>
                </c:pt>
                <c:pt idx="350">
                  <c:v>35.1</c:v>
                </c:pt>
                <c:pt idx="351">
                  <c:v>35.200000000000003</c:v>
                </c:pt>
                <c:pt idx="352">
                  <c:v>35.299999999999997</c:v>
                </c:pt>
                <c:pt idx="353">
                  <c:v>35.4</c:v>
                </c:pt>
                <c:pt idx="354">
                  <c:v>35.5</c:v>
                </c:pt>
                <c:pt idx="355">
                  <c:v>35.6</c:v>
                </c:pt>
                <c:pt idx="356">
                  <c:v>35.700000000000003</c:v>
                </c:pt>
                <c:pt idx="357">
                  <c:v>35.799999999999997</c:v>
                </c:pt>
                <c:pt idx="358">
                  <c:v>35.9</c:v>
                </c:pt>
                <c:pt idx="359">
                  <c:v>36</c:v>
                </c:pt>
                <c:pt idx="360">
                  <c:v>36.1</c:v>
                </c:pt>
                <c:pt idx="361">
                  <c:v>36.200000000000003</c:v>
                </c:pt>
                <c:pt idx="362">
                  <c:v>36.299999999999997</c:v>
                </c:pt>
                <c:pt idx="363">
                  <c:v>36.4</c:v>
                </c:pt>
                <c:pt idx="364">
                  <c:v>36.5</c:v>
                </c:pt>
                <c:pt idx="365">
                  <c:v>36.6</c:v>
                </c:pt>
                <c:pt idx="366">
                  <c:v>36.700000000000003</c:v>
                </c:pt>
                <c:pt idx="367">
                  <c:v>36.799999999999997</c:v>
                </c:pt>
                <c:pt idx="368">
                  <c:v>36.9</c:v>
                </c:pt>
                <c:pt idx="369">
                  <c:v>37</c:v>
                </c:pt>
                <c:pt idx="370">
                  <c:v>37.1</c:v>
                </c:pt>
                <c:pt idx="371">
                  <c:v>37.200000000000003</c:v>
                </c:pt>
                <c:pt idx="372">
                  <c:v>37.299999999999997</c:v>
                </c:pt>
                <c:pt idx="373">
                  <c:v>37.4</c:v>
                </c:pt>
                <c:pt idx="374">
                  <c:v>37.5</c:v>
                </c:pt>
                <c:pt idx="375">
                  <c:v>37.6</c:v>
                </c:pt>
                <c:pt idx="376">
                  <c:v>37.700000000000003</c:v>
                </c:pt>
                <c:pt idx="377">
                  <c:v>37.799999999999997</c:v>
                </c:pt>
                <c:pt idx="378">
                  <c:v>37.9</c:v>
                </c:pt>
                <c:pt idx="379">
                  <c:v>38</c:v>
                </c:pt>
                <c:pt idx="380">
                  <c:v>38.1</c:v>
                </c:pt>
                <c:pt idx="381">
                  <c:v>38.200000000000003</c:v>
                </c:pt>
                <c:pt idx="382">
                  <c:v>38.299999999999997</c:v>
                </c:pt>
                <c:pt idx="383">
                  <c:v>38.4</c:v>
                </c:pt>
                <c:pt idx="384">
                  <c:v>38.5</c:v>
                </c:pt>
                <c:pt idx="385">
                  <c:v>38.6</c:v>
                </c:pt>
                <c:pt idx="386">
                  <c:v>38.700000000000003</c:v>
                </c:pt>
                <c:pt idx="387">
                  <c:v>38.799999999999997</c:v>
                </c:pt>
                <c:pt idx="388">
                  <c:v>38.9</c:v>
                </c:pt>
                <c:pt idx="389">
                  <c:v>39</c:v>
                </c:pt>
                <c:pt idx="390">
                  <c:v>39.1</c:v>
                </c:pt>
                <c:pt idx="391">
                  <c:v>39.200000000000003</c:v>
                </c:pt>
                <c:pt idx="392">
                  <c:v>39.299999999999997</c:v>
                </c:pt>
                <c:pt idx="393">
                  <c:v>39.4</c:v>
                </c:pt>
                <c:pt idx="394">
                  <c:v>39.5</c:v>
                </c:pt>
                <c:pt idx="395">
                  <c:v>39.6</c:v>
                </c:pt>
                <c:pt idx="396">
                  <c:v>39.700000000000003</c:v>
                </c:pt>
                <c:pt idx="397">
                  <c:v>39.799999999999997</c:v>
                </c:pt>
                <c:pt idx="398">
                  <c:v>39.9</c:v>
                </c:pt>
                <c:pt idx="399">
                  <c:v>40</c:v>
                </c:pt>
                <c:pt idx="400">
                  <c:v>40.1</c:v>
                </c:pt>
                <c:pt idx="401">
                  <c:v>40.200000000000003</c:v>
                </c:pt>
                <c:pt idx="402">
                  <c:v>40.299999999999997</c:v>
                </c:pt>
                <c:pt idx="403">
                  <c:v>40.4</c:v>
                </c:pt>
                <c:pt idx="404">
                  <c:v>40.5</c:v>
                </c:pt>
                <c:pt idx="405">
                  <c:v>40.6</c:v>
                </c:pt>
                <c:pt idx="406">
                  <c:v>40.700000000000003</c:v>
                </c:pt>
                <c:pt idx="407">
                  <c:v>40.799999999999997</c:v>
                </c:pt>
                <c:pt idx="408">
                  <c:v>40.9</c:v>
                </c:pt>
                <c:pt idx="409">
                  <c:v>41</c:v>
                </c:pt>
                <c:pt idx="410">
                  <c:v>41.1</c:v>
                </c:pt>
                <c:pt idx="411">
                  <c:v>41.2</c:v>
                </c:pt>
                <c:pt idx="412">
                  <c:v>41.3</c:v>
                </c:pt>
                <c:pt idx="413">
                  <c:v>41.4</c:v>
                </c:pt>
                <c:pt idx="414">
                  <c:v>41.5</c:v>
                </c:pt>
                <c:pt idx="415">
                  <c:v>41.6</c:v>
                </c:pt>
                <c:pt idx="416">
                  <c:v>41.7</c:v>
                </c:pt>
                <c:pt idx="417">
                  <c:v>41.8</c:v>
                </c:pt>
                <c:pt idx="418">
                  <c:v>41.9</c:v>
                </c:pt>
                <c:pt idx="419">
                  <c:v>42</c:v>
                </c:pt>
                <c:pt idx="420">
                  <c:v>42.1</c:v>
                </c:pt>
                <c:pt idx="421">
                  <c:v>42.2</c:v>
                </c:pt>
                <c:pt idx="422">
                  <c:v>42.3</c:v>
                </c:pt>
                <c:pt idx="423">
                  <c:v>42.4</c:v>
                </c:pt>
                <c:pt idx="424">
                  <c:v>42.5</c:v>
                </c:pt>
                <c:pt idx="425">
                  <c:v>42.6</c:v>
                </c:pt>
                <c:pt idx="426">
                  <c:v>42.7</c:v>
                </c:pt>
                <c:pt idx="427">
                  <c:v>42.8</c:v>
                </c:pt>
                <c:pt idx="428">
                  <c:v>42.9</c:v>
                </c:pt>
                <c:pt idx="429">
                  <c:v>43</c:v>
                </c:pt>
                <c:pt idx="430">
                  <c:v>43.1</c:v>
                </c:pt>
                <c:pt idx="431">
                  <c:v>43.2</c:v>
                </c:pt>
                <c:pt idx="432">
                  <c:v>43.3</c:v>
                </c:pt>
                <c:pt idx="433">
                  <c:v>43.4</c:v>
                </c:pt>
                <c:pt idx="434">
                  <c:v>43.5</c:v>
                </c:pt>
                <c:pt idx="435">
                  <c:v>43.6</c:v>
                </c:pt>
                <c:pt idx="436">
                  <c:v>43.7</c:v>
                </c:pt>
                <c:pt idx="437">
                  <c:v>43.8</c:v>
                </c:pt>
                <c:pt idx="438">
                  <c:v>43.9</c:v>
                </c:pt>
                <c:pt idx="439">
                  <c:v>44</c:v>
                </c:pt>
                <c:pt idx="440">
                  <c:v>44.1</c:v>
                </c:pt>
                <c:pt idx="441">
                  <c:v>44.2</c:v>
                </c:pt>
                <c:pt idx="442">
                  <c:v>44.3</c:v>
                </c:pt>
                <c:pt idx="443">
                  <c:v>44.4</c:v>
                </c:pt>
                <c:pt idx="444">
                  <c:v>44.5</c:v>
                </c:pt>
                <c:pt idx="445">
                  <c:v>44.6</c:v>
                </c:pt>
                <c:pt idx="446">
                  <c:v>44.7</c:v>
                </c:pt>
                <c:pt idx="447">
                  <c:v>44.8</c:v>
                </c:pt>
                <c:pt idx="448">
                  <c:v>44.9</c:v>
                </c:pt>
                <c:pt idx="449">
                  <c:v>45</c:v>
                </c:pt>
                <c:pt idx="450">
                  <c:v>45.1</c:v>
                </c:pt>
                <c:pt idx="451">
                  <c:v>45.2</c:v>
                </c:pt>
                <c:pt idx="452">
                  <c:v>45.3</c:v>
                </c:pt>
                <c:pt idx="453">
                  <c:v>45.4</c:v>
                </c:pt>
                <c:pt idx="454">
                  <c:v>45.5</c:v>
                </c:pt>
                <c:pt idx="455">
                  <c:v>45.6</c:v>
                </c:pt>
                <c:pt idx="456">
                  <c:v>45.7</c:v>
                </c:pt>
                <c:pt idx="457">
                  <c:v>45.8</c:v>
                </c:pt>
                <c:pt idx="458">
                  <c:v>45.9</c:v>
                </c:pt>
                <c:pt idx="459">
                  <c:v>46</c:v>
                </c:pt>
                <c:pt idx="460">
                  <c:v>46.1</c:v>
                </c:pt>
                <c:pt idx="461">
                  <c:v>46.2</c:v>
                </c:pt>
                <c:pt idx="462">
                  <c:v>46.3</c:v>
                </c:pt>
                <c:pt idx="463">
                  <c:v>46.4</c:v>
                </c:pt>
                <c:pt idx="464">
                  <c:v>46.5</c:v>
                </c:pt>
                <c:pt idx="465">
                  <c:v>46.6</c:v>
                </c:pt>
                <c:pt idx="466">
                  <c:v>46.7</c:v>
                </c:pt>
                <c:pt idx="467">
                  <c:v>46.8</c:v>
                </c:pt>
                <c:pt idx="468">
                  <c:v>46.9</c:v>
                </c:pt>
                <c:pt idx="469">
                  <c:v>47</c:v>
                </c:pt>
                <c:pt idx="470">
                  <c:v>47.1</c:v>
                </c:pt>
                <c:pt idx="471">
                  <c:v>47.2</c:v>
                </c:pt>
                <c:pt idx="472">
                  <c:v>47.3</c:v>
                </c:pt>
                <c:pt idx="473">
                  <c:v>47.4</c:v>
                </c:pt>
                <c:pt idx="474">
                  <c:v>47.5</c:v>
                </c:pt>
                <c:pt idx="475">
                  <c:v>47.6</c:v>
                </c:pt>
                <c:pt idx="476">
                  <c:v>47.7</c:v>
                </c:pt>
                <c:pt idx="477">
                  <c:v>47.8</c:v>
                </c:pt>
                <c:pt idx="478">
                  <c:v>47.9</c:v>
                </c:pt>
                <c:pt idx="479">
                  <c:v>48</c:v>
                </c:pt>
                <c:pt idx="480">
                  <c:v>48.1</c:v>
                </c:pt>
                <c:pt idx="481">
                  <c:v>48.2</c:v>
                </c:pt>
                <c:pt idx="482">
                  <c:v>48.3</c:v>
                </c:pt>
                <c:pt idx="483">
                  <c:v>48.4</c:v>
                </c:pt>
                <c:pt idx="484">
                  <c:v>48.5</c:v>
                </c:pt>
                <c:pt idx="485">
                  <c:v>48.6</c:v>
                </c:pt>
                <c:pt idx="486">
                  <c:v>48.7</c:v>
                </c:pt>
                <c:pt idx="487">
                  <c:v>48.8</c:v>
                </c:pt>
                <c:pt idx="488">
                  <c:v>48.9</c:v>
                </c:pt>
                <c:pt idx="489">
                  <c:v>49</c:v>
                </c:pt>
                <c:pt idx="490">
                  <c:v>49.1</c:v>
                </c:pt>
                <c:pt idx="491">
                  <c:v>49.2</c:v>
                </c:pt>
                <c:pt idx="492">
                  <c:v>49.3</c:v>
                </c:pt>
                <c:pt idx="493">
                  <c:v>49.4</c:v>
                </c:pt>
                <c:pt idx="494">
                  <c:v>49.5</c:v>
                </c:pt>
                <c:pt idx="495">
                  <c:v>49.6</c:v>
                </c:pt>
                <c:pt idx="496">
                  <c:v>49.7</c:v>
                </c:pt>
                <c:pt idx="497">
                  <c:v>49.8</c:v>
                </c:pt>
                <c:pt idx="498">
                  <c:v>49.9</c:v>
                </c:pt>
                <c:pt idx="499">
                  <c:v>50</c:v>
                </c:pt>
              </c:numCache>
            </c:numRef>
          </c:xVal>
          <c:yVal>
            <c:numRef>
              <c:f>'SW 1005 Test 2 Data'!$L$2:$L$530</c:f>
              <c:numCache>
                <c:formatCode>General</c:formatCode>
                <c:ptCount val="529"/>
                <c:pt idx="0">
                  <c:v>0.80318999999999996</c:v>
                </c:pt>
                <c:pt idx="1">
                  <c:v>0.80220999999999998</c:v>
                </c:pt>
                <c:pt idx="2">
                  <c:v>0.79706999999999995</c:v>
                </c:pt>
                <c:pt idx="3">
                  <c:v>0.79088000000000003</c:v>
                </c:pt>
                <c:pt idx="4">
                  <c:v>0.78378999999999999</c:v>
                </c:pt>
                <c:pt idx="5">
                  <c:v>0.77710999999999997</c:v>
                </c:pt>
                <c:pt idx="6">
                  <c:v>0.76744999999999997</c:v>
                </c:pt>
                <c:pt idx="7">
                  <c:v>0.75844999999999996</c:v>
                </c:pt>
                <c:pt idx="8">
                  <c:v>0.74914999999999998</c:v>
                </c:pt>
                <c:pt idx="9">
                  <c:v>0.73934999999999995</c:v>
                </c:pt>
                <c:pt idx="10">
                  <c:v>0.73353999999999997</c:v>
                </c:pt>
                <c:pt idx="11">
                  <c:v>0.72753999999999996</c:v>
                </c:pt>
                <c:pt idx="12">
                  <c:v>0.72338000000000002</c:v>
                </c:pt>
                <c:pt idx="13">
                  <c:v>0.72118000000000004</c:v>
                </c:pt>
                <c:pt idx="14">
                  <c:v>0.71769000000000005</c:v>
                </c:pt>
                <c:pt idx="15">
                  <c:v>0.71670999999999996</c:v>
                </c:pt>
                <c:pt idx="16">
                  <c:v>0.71567000000000003</c:v>
                </c:pt>
                <c:pt idx="17">
                  <c:v>0.71358999999999995</c:v>
                </c:pt>
                <c:pt idx="18">
                  <c:v>0.71297999999999995</c:v>
                </c:pt>
                <c:pt idx="19">
                  <c:v>0.71138999999999997</c:v>
                </c:pt>
                <c:pt idx="20">
                  <c:v>0.70992</c:v>
                </c:pt>
                <c:pt idx="21">
                  <c:v>0.70972999999999997</c:v>
                </c:pt>
                <c:pt idx="22">
                  <c:v>0.70838999999999996</c:v>
                </c:pt>
                <c:pt idx="23">
                  <c:v>0.70728999999999997</c:v>
                </c:pt>
                <c:pt idx="24">
                  <c:v>0.70709999999999995</c:v>
                </c:pt>
                <c:pt idx="25">
                  <c:v>0.80435000000000001</c:v>
                </c:pt>
                <c:pt idx="26">
                  <c:v>0.70955000000000001</c:v>
                </c:pt>
                <c:pt idx="27">
                  <c:v>0.70918000000000003</c:v>
                </c:pt>
                <c:pt idx="28">
                  <c:v>0.70826</c:v>
                </c:pt>
                <c:pt idx="29">
                  <c:v>0.80215000000000003</c:v>
                </c:pt>
                <c:pt idx="30">
                  <c:v>0.79927000000000004</c:v>
                </c:pt>
                <c:pt idx="31">
                  <c:v>0.79693999999999998</c:v>
                </c:pt>
                <c:pt idx="32">
                  <c:v>0.79737000000000002</c:v>
                </c:pt>
                <c:pt idx="33">
                  <c:v>0.79652000000000001</c:v>
                </c:pt>
                <c:pt idx="34">
                  <c:v>0.79554000000000002</c:v>
                </c:pt>
                <c:pt idx="35">
                  <c:v>0.79418999999999995</c:v>
                </c:pt>
                <c:pt idx="36">
                  <c:v>0.79566000000000003</c:v>
                </c:pt>
                <c:pt idx="37">
                  <c:v>0.79259999999999997</c:v>
                </c:pt>
                <c:pt idx="38">
                  <c:v>0.78959999999999997</c:v>
                </c:pt>
                <c:pt idx="39">
                  <c:v>0.78893000000000002</c:v>
                </c:pt>
                <c:pt idx="40">
                  <c:v>0.78764000000000001</c:v>
                </c:pt>
                <c:pt idx="41">
                  <c:v>0.78703000000000001</c:v>
                </c:pt>
                <c:pt idx="42">
                  <c:v>0.78476000000000001</c:v>
                </c:pt>
                <c:pt idx="43">
                  <c:v>0.78495000000000004</c:v>
                </c:pt>
                <c:pt idx="44">
                  <c:v>0.78420999999999996</c:v>
                </c:pt>
                <c:pt idx="45">
                  <c:v>0.78232000000000002</c:v>
                </c:pt>
                <c:pt idx="46">
                  <c:v>0.78005000000000002</c:v>
                </c:pt>
                <c:pt idx="47">
                  <c:v>0.77790999999999999</c:v>
                </c:pt>
                <c:pt idx="48">
                  <c:v>0.77785000000000004</c:v>
                </c:pt>
                <c:pt idx="49">
                  <c:v>0.77686999999999995</c:v>
                </c:pt>
                <c:pt idx="50">
                  <c:v>0.77288999999999997</c:v>
                </c:pt>
                <c:pt idx="51">
                  <c:v>0.77288999999999997</c:v>
                </c:pt>
                <c:pt idx="52">
                  <c:v>0.77251999999999998</c:v>
                </c:pt>
                <c:pt idx="53">
                  <c:v>0.77081</c:v>
                </c:pt>
                <c:pt idx="54">
                  <c:v>0.77173000000000003</c:v>
                </c:pt>
                <c:pt idx="55">
                  <c:v>0.76983000000000001</c:v>
                </c:pt>
                <c:pt idx="56">
                  <c:v>0.76763000000000003</c:v>
                </c:pt>
                <c:pt idx="57">
                  <c:v>0.76841999999999999</c:v>
                </c:pt>
                <c:pt idx="58">
                  <c:v>0.76775000000000004</c:v>
                </c:pt>
                <c:pt idx="59">
                  <c:v>0.76639999999999997</c:v>
                </c:pt>
                <c:pt idx="60">
                  <c:v>0.76615999999999995</c:v>
                </c:pt>
                <c:pt idx="61">
                  <c:v>0.76671</c:v>
                </c:pt>
                <c:pt idx="62">
                  <c:v>0.76646999999999998</c:v>
                </c:pt>
                <c:pt idx="63">
                  <c:v>0.76376999999999995</c:v>
                </c:pt>
                <c:pt idx="64">
                  <c:v>0.76468999999999998</c:v>
                </c:pt>
                <c:pt idx="65">
                  <c:v>0.76278999999999997</c:v>
                </c:pt>
                <c:pt idx="66">
                  <c:v>0.76407999999999998</c:v>
                </c:pt>
                <c:pt idx="67">
                  <c:v>0.76346999999999998</c:v>
                </c:pt>
                <c:pt idx="68">
                  <c:v>0.76217999999999997</c:v>
                </c:pt>
                <c:pt idx="69">
                  <c:v>0.76205999999999996</c:v>
                </c:pt>
                <c:pt idx="70">
                  <c:v>0.76102000000000003</c:v>
                </c:pt>
                <c:pt idx="71">
                  <c:v>0.75312000000000001</c:v>
                </c:pt>
                <c:pt idx="72">
                  <c:v>0.75097999999999998</c:v>
                </c:pt>
                <c:pt idx="73">
                  <c:v>0.75109999999999999</c:v>
                </c:pt>
                <c:pt idx="74">
                  <c:v>0.75214000000000003</c:v>
                </c:pt>
                <c:pt idx="75">
                  <c:v>0.75104000000000004</c:v>
                </c:pt>
                <c:pt idx="76">
                  <c:v>0.75244999999999995</c:v>
                </c:pt>
                <c:pt idx="77">
                  <c:v>0.75233000000000005</c:v>
                </c:pt>
                <c:pt idx="78">
                  <c:v>0.75048999999999999</c:v>
                </c:pt>
                <c:pt idx="79">
                  <c:v>0.75178</c:v>
                </c:pt>
                <c:pt idx="80">
                  <c:v>0.74926999999999999</c:v>
                </c:pt>
                <c:pt idx="81">
                  <c:v>0.74865999999999999</c:v>
                </c:pt>
                <c:pt idx="82">
                  <c:v>0.74846999999999997</c:v>
                </c:pt>
                <c:pt idx="83">
                  <c:v>0.74890000000000001</c:v>
                </c:pt>
                <c:pt idx="84">
                  <c:v>0.74982000000000004</c:v>
                </c:pt>
                <c:pt idx="85">
                  <c:v>0.74939</c:v>
                </c:pt>
                <c:pt idx="86">
                  <c:v>0.74829000000000001</c:v>
                </c:pt>
                <c:pt idx="87">
                  <c:v>0.74834999999999996</c:v>
                </c:pt>
                <c:pt idx="88">
                  <c:v>0.74878</c:v>
                </c:pt>
                <c:pt idx="89">
                  <c:v>0.74755000000000005</c:v>
                </c:pt>
                <c:pt idx="90">
                  <c:v>0.74626999999999999</c:v>
                </c:pt>
                <c:pt idx="91">
                  <c:v>0.74578</c:v>
                </c:pt>
                <c:pt idx="92">
                  <c:v>0.74682000000000004</c:v>
                </c:pt>
                <c:pt idx="93">
                  <c:v>0.74687999999999999</c:v>
                </c:pt>
                <c:pt idx="94">
                  <c:v>0.74644999999999995</c:v>
                </c:pt>
                <c:pt idx="95">
                  <c:v>0.74621000000000004</c:v>
                </c:pt>
                <c:pt idx="96">
                  <c:v>0.74614999999999998</c:v>
                </c:pt>
                <c:pt idx="97">
                  <c:v>0.74565999999999999</c:v>
                </c:pt>
                <c:pt idx="98">
                  <c:v>0.74609000000000003</c:v>
                </c:pt>
                <c:pt idx="99">
                  <c:v>0.74485999999999997</c:v>
                </c:pt>
                <c:pt idx="100">
                  <c:v>0.74590000000000001</c:v>
                </c:pt>
                <c:pt idx="101">
                  <c:v>0.74541000000000002</c:v>
                </c:pt>
                <c:pt idx="102">
                  <c:v>0.74534999999999996</c:v>
                </c:pt>
                <c:pt idx="103">
                  <c:v>0.74480000000000002</c:v>
                </c:pt>
                <c:pt idx="104">
                  <c:v>0.74473999999999996</c:v>
                </c:pt>
                <c:pt idx="105">
                  <c:v>0.74456</c:v>
                </c:pt>
                <c:pt idx="106">
                  <c:v>0.74504999999999999</c:v>
                </c:pt>
                <c:pt idx="107">
                  <c:v>0.74436999999999998</c:v>
                </c:pt>
                <c:pt idx="108">
                  <c:v>0.74394000000000005</c:v>
                </c:pt>
                <c:pt idx="109">
                  <c:v>0.74456</c:v>
                </c:pt>
                <c:pt idx="110">
                  <c:v>0.74473999999999996</c:v>
                </c:pt>
                <c:pt idx="111">
                  <c:v>0.74339</c:v>
                </c:pt>
                <c:pt idx="112">
                  <c:v>0.74345000000000006</c:v>
                </c:pt>
                <c:pt idx="113">
                  <c:v>0.74480000000000002</c:v>
                </c:pt>
                <c:pt idx="114">
                  <c:v>0.74314999999999998</c:v>
                </c:pt>
                <c:pt idx="115">
                  <c:v>0.74400999999999995</c:v>
                </c:pt>
                <c:pt idx="116">
                  <c:v>0.74345000000000006</c:v>
                </c:pt>
                <c:pt idx="117">
                  <c:v>0.74248000000000003</c:v>
                </c:pt>
                <c:pt idx="118">
                  <c:v>0.74339</c:v>
                </c:pt>
                <c:pt idx="119">
                  <c:v>0.74302999999999997</c:v>
                </c:pt>
                <c:pt idx="120">
                  <c:v>0.7429</c:v>
                </c:pt>
                <c:pt idx="121">
                  <c:v>0.74314999999999998</c:v>
                </c:pt>
                <c:pt idx="122">
                  <c:v>0.74204999999999999</c:v>
                </c:pt>
                <c:pt idx="123">
                  <c:v>0.74119000000000002</c:v>
                </c:pt>
                <c:pt idx="124">
                  <c:v>0.74185999999999996</c:v>
                </c:pt>
                <c:pt idx="125">
                  <c:v>0.74204999999999999</c:v>
                </c:pt>
                <c:pt idx="126">
                  <c:v>0.74192000000000002</c:v>
                </c:pt>
                <c:pt idx="127">
                  <c:v>0.74234999999999995</c:v>
                </c:pt>
                <c:pt idx="128">
                  <c:v>0.74217</c:v>
                </c:pt>
                <c:pt idx="129">
                  <c:v>0.74180000000000001</c:v>
                </c:pt>
                <c:pt idx="130">
                  <c:v>0.74278</c:v>
                </c:pt>
                <c:pt idx="131">
                  <c:v>0.74124999999999996</c:v>
                </c:pt>
                <c:pt idx="132">
                  <c:v>0.74168000000000001</c:v>
                </c:pt>
                <c:pt idx="133">
                  <c:v>0.74143000000000003</c:v>
                </c:pt>
                <c:pt idx="134">
                  <c:v>0.74119000000000002</c:v>
                </c:pt>
                <c:pt idx="135">
                  <c:v>0.74211000000000005</c:v>
                </c:pt>
                <c:pt idx="136">
                  <c:v>0.74185999999999996</c:v>
                </c:pt>
                <c:pt idx="137">
                  <c:v>0.74150000000000005</c:v>
                </c:pt>
                <c:pt idx="138">
                  <c:v>0.74107000000000001</c:v>
                </c:pt>
                <c:pt idx="139">
                  <c:v>0.74185999999999996</c:v>
                </c:pt>
                <c:pt idx="140">
                  <c:v>0.74161999999999995</c:v>
                </c:pt>
                <c:pt idx="141">
                  <c:v>0.74156</c:v>
                </c:pt>
                <c:pt idx="142">
                  <c:v>0.74131000000000002</c:v>
                </c:pt>
                <c:pt idx="143">
                  <c:v>0.74095</c:v>
                </c:pt>
                <c:pt idx="144">
                  <c:v>0.74014999999999997</c:v>
                </c:pt>
                <c:pt idx="145">
                  <c:v>0.74107000000000001</c:v>
                </c:pt>
                <c:pt idx="146">
                  <c:v>0.73960000000000004</c:v>
                </c:pt>
                <c:pt idx="147">
                  <c:v>0.74026999999999998</c:v>
                </c:pt>
                <c:pt idx="148">
                  <c:v>0.74119000000000002</c:v>
                </c:pt>
                <c:pt idx="149">
                  <c:v>0.73997000000000002</c:v>
                </c:pt>
                <c:pt idx="150">
                  <c:v>0.73923000000000005</c:v>
                </c:pt>
                <c:pt idx="151">
                  <c:v>0.73997000000000002</c:v>
                </c:pt>
                <c:pt idx="152">
                  <c:v>0.74070000000000003</c:v>
                </c:pt>
                <c:pt idx="153">
                  <c:v>0.7399</c:v>
                </c:pt>
                <c:pt idx="154">
                  <c:v>0.74002999999999997</c:v>
                </c:pt>
                <c:pt idx="155">
                  <c:v>0.73960000000000004</c:v>
                </c:pt>
                <c:pt idx="156">
                  <c:v>0.74082000000000003</c:v>
                </c:pt>
                <c:pt idx="157">
                  <c:v>0.73984000000000005</c:v>
                </c:pt>
                <c:pt idx="158">
                  <c:v>0.73953999999999998</c:v>
                </c:pt>
                <c:pt idx="159">
                  <c:v>0.73997000000000002</c:v>
                </c:pt>
                <c:pt idx="160">
                  <c:v>0.73899000000000004</c:v>
                </c:pt>
                <c:pt idx="161">
                  <c:v>0.73941999999999997</c:v>
                </c:pt>
                <c:pt idx="162">
                  <c:v>0.73929</c:v>
                </c:pt>
                <c:pt idx="163">
                  <c:v>0.73923000000000005</c:v>
                </c:pt>
                <c:pt idx="164">
                  <c:v>0.73977999999999999</c:v>
                </c:pt>
                <c:pt idx="165">
                  <c:v>0.73929</c:v>
                </c:pt>
                <c:pt idx="166">
                  <c:v>0.73855999999999999</c:v>
                </c:pt>
                <c:pt idx="167">
                  <c:v>0.73941999999999997</c:v>
                </c:pt>
                <c:pt idx="168">
                  <c:v>0.73807</c:v>
                </c:pt>
                <c:pt idx="169">
                  <c:v>0.73892999999999998</c:v>
                </c:pt>
                <c:pt idx="170">
                  <c:v>0.73892999999999998</c:v>
                </c:pt>
                <c:pt idx="171">
                  <c:v>0.73899000000000004</c:v>
                </c:pt>
                <c:pt idx="172">
                  <c:v>0.73911000000000004</c:v>
                </c:pt>
                <c:pt idx="173">
                  <c:v>0.73916999999999999</c:v>
                </c:pt>
                <c:pt idx="174">
                  <c:v>0.73836999999999997</c:v>
                </c:pt>
                <c:pt idx="175">
                  <c:v>0.73868</c:v>
                </c:pt>
                <c:pt idx="176">
                  <c:v>0.73916999999999999</c:v>
                </c:pt>
                <c:pt idx="177">
                  <c:v>0.73885999999999996</c:v>
                </c:pt>
                <c:pt idx="178">
                  <c:v>0.73807</c:v>
                </c:pt>
                <c:pt idx="179">
                  <c:v>0.73868</c:v>
                </c:pt>
                <c:pt idx="180">
                  <c:v>0.73850000000000005</c:v>
                </c:pt>
                <c:pt idx="181">
                  <c:v>0.73911000000000004</c:v>
                </c:pt>
                <c:pt idx="182">
                  <c:v>0.73885999999999996</c:v>
                </c:pt>
                <c:pt idx="183">
                  <c:v>0.73775999999999997</c:v>
                </c:pt>
                <c:pt idx="184">
                  <c:v>0.73831000000000002</c:v>
                </c:pt>
                <c:pt idx="185">
                  <c:v>0.73855999999999999</c:v>
                </c:pt>
                <c:pt idx="186">
                  <c:v>0.73862000000000005</c:v>
                </c:pt>
                <c:pt idx="187">
                  <c:v>0.73855999999999999</c:v>
                </c:pt>
                <c:pt idx="188">
                  <c:v>0.73843999999999999</c:v>
                </c:pt>
                <c:pt idx="189">
                  <c:v>0.73714999999999997</c:v>
                </c:pt>
                <c:pt idx="190">
                  <c:v>0.73850000000000005</c:v>
                </c:pt>
                <c:pt idx="191">
                  <c:v>0.73775999999999997</c:v>
                </c:pt>
                <c:pt idx="192">
                  <c:v>0.73812999999999995</c:v>
                </c:pt>
                <c:pt idx="193">
                  <c:v>0.73801000000000005</c:v>
                </c:pt>
                <c:pt idx="194">
                  <c:v>0.73697000000000001</c:v>
                </c:pt>
                <c:pt idx="195">
                  <c:v>0.73794999999999999</c:v>
                </c:pt>
                <c:pt idx="196">
                  <c:v>0.73740000000000006</c:v>
                </c:pt>
                <c:pt idx="197">
                  <c:v>0.73782000000000003</c:v>
                </c:pt>
                <c:pt idx="198">
                  <c:v>0.73807</c:v>
                </c:pt>
                <c:pt idx="199">
                  <c:v>0.73819000000000001</c:v>
                </c:pt>
                <c:pt idx="200">
                  <c:v>0.73775999999999997</c:v>
                </c:pt>
                <c:pt idx="201">
                  <c:v>0.73746</c:v>
                </c:pt>
                <c:pt idx="202">
                  <c:v>0.73763999999999996</c:v>
                </c:pt>
                <c:pt idx="203">
                  <c:v>0.73836999999999997</c:v>
                </c:pt>
                <c:pt idx="204">
                  <c:v>0.73801000000000005</c:v>
                </c:pt>
                <c:pt idx="205">
                  <c:v>0.73763999999999996</c:v>
                </c:pt>
                <c:pt idx="206">
                  <c:v>0.73733000000000004</c:v>
                </c:pt>
                <c:pt idx="207">
                  <c:v>0.73740000000000006</c:v>
                </c:pt>
                <c:pt idx="208">
                  <c:v>0.73726999999999998</c:v>
                </c:pt>
                <c:pt idx="209">
                  <c:v>0.73733000000000004</c:v>
                </c:pt>
                <c:pt idx="210">
                  <c:v>0.73770000000000002</c:v>
                </c:pt>
                <c:pt idx="211">
                  <c:v>0.73763999999999996</c:v>
                </c:pt>
                <c:pt idx="212">
                  <c:v>0.73733000000000004</c:v>
                </c:pt>
                <c:pt idx="213">
                  <c:v>0.73726999999999998</c:v>
                </c:pt>
                <c:pt idx="214">
                  <c:v>0.73641999999999996</c:v>
                </c:pt>
                <c:pt idx="215">
                  <c:v>0.73740000000000006</c:v>
                </c:pt>
                <c:pt idx="216">
                  <c:v>0.73789000000000005</c:v>
                </c:pt>
                <c:pt idx="217">
                  <c:v>0.73789000000000005</c:v>
                </c:pt>
                <c:pt idx="218">
                  <c:v>0.73726999999999998</c:v>
                </c:pt>
                <c:pt idx="219">
                  <c:v>0.73746</c:v>
                </c:pt>
                <c:pt idx="220">
                  <c:v>0.73770000000000002</c:v>
                </c:pt>
                <c:pt idx="221">
                  <c:v>0.73746</c:v>
                </c:pt>
                <c:pt idx="222">
                  <c:v>0.73763999999999996</c:v>
                </c:pt>
                <c:pt idx="223">
                  <c:v>0.73868</c:v>
                </c:pt>
                <c:pt idx="224">
                  <c:v>0.73763999999999996</c:v>
                </c:pt>
                <c:pt idx="225">
                  <c:v>0.73653999999999997</c:v>
                </c:pt>
                <c:pt idx="226">
                  <c:v>0.73641999999999996</c:v>
                </c:pt>
                <c:pt idx="227">
                  <c:v>0.73660000000000003</c:v>
                </c:pt>
                <c:pt idx="228">
                  <c:v>0.73819000000000001</c:v>
                </c:pt>
                <c:pt idx="229">
                  <c:v>0.73726999999999998</c:v>
                </c:pt>
                <c:pt idx="230">
                  <c:v>0.73733000000000004</c:v>
                </c:pt>
                <c:pt idx="231">
                  <c:v>0.73702999999999996</c:v>
                </c:pt>
                <c:pt idx="232">
                  <c:v>0.73587000000000002</c:v>
                </c:pt>
                <c:pt idx="233">
                  <c:v>0.73702999999999996</c:v>
                </c:pt>
                <c:pt idx="234">
                  <c:v>0.73660000000000003</c:v>
                </c:pt>
                <c:pt idx="235">
                  <c:v>0.73611000000000004</c:v>
                </c:pt>
                <c:pt idx="236">
                  <c:v>0.73697000000000001</c:v>
                </c:pt>
                <c:pt idx="237">
                  <c:v>0.73611000000000004</c:v>
                </c:pt>
                <c:pt idx="238">
                  <c:v>0.73660000000000003</c:v>
                </c:pt>
                <c:pt idx="239">
                  <c:v>0.73641999999999996</c:v>
                </c:pt>
                <c:pt idx="240">
                  <c:v>0.73629</c:v>
                </c:pt>
                <c:pt idx="241">
                  <c:v>0.73653999999999997</c:v>
                </c:pt>
                <c:pt idx="242">
                  <c:v>0.73672000000000004</c:v>
                </c:pt>
                <c:pt idx="243">
                  <c:v>0.73550000000000004</c:v>
                </c:pt>
                <c:pt idx="244">
                  <c:v>0.73653999999999997</c:v>
                </c:pt>
                <c:pt idx="245">
                  <c:v>0.73660000000000003</c:v>
                </c:pt>
                <c:pt idx="246">
                  <c:v>0.73648000000000002</c:v>
                </c:pt>
                <c:pt idx="247">
                  <c:v>0.73672000000000004</c:v>
                </c:pt>
                <c:pt idx="248">
                  <c:v>0.73648000000000002</c:v>
                </c:pt>
                <c:pt idx="249">
                  <c:v>0.73414999999999997</c:v>
                </c:pt>
                <c:pt idx="250">
                  <c:v>0.73592999999999997</c:v>
                </c:pt>
                <c:pt idx="251">
                  <c:v>0.73611000000000004</c:v>
                </c:pt>
                <c:pt idx="252">
                  <c:v>0.73501000000000005</c:v>
                </c:pt>
                <c:pt idx="253">
                  <c:v>0.73592999999999997</c:v>
                </c:pt>
                <c:pt idx="254">
                  <c:v>0.73414999999999997</c:v>
                </c:pt>
                <c:pt idx="255">
                  <c:v>0.73562000000000005</c:v>
                </c:pt>
                <c:pt idx="256">
                  <c:v>0.73531000000000002</c:v>
                </c:pt>
                <c:pt idx="257">
                  <c:v>0.73512999999999995</c:v>
                </c:pt>
                <c:pt idx="258">
                  <c:v>0.73543999999999998</c:v>
                </c:pt>
                <c:pt idx="259">
                  <c:v>0.73531000000000002</c:v>
                </c:pt>
                <c:pt idx="260">
                  <c:v>0.73538000000000003</c:v>
                </c:pt>
                <c:pt idx="261">
                  <c:v>0.73573999999999995</c:v>
                </c:pt>
                <c:pt idx="262">
                  <c:v>0.73562000000000005</c:v>
                </c:pt>
                <c:pt idx="263">
                  <c:v>0.73494999999999999</c:v>
                </c:pt>
                <c:pt idx="264">
                  <c:v>0.73489000000000004</c:v>
                </c:pt>
                <c:pt idx="265">
                  <c:v>0.73512999999999995</c:v>
                </c:pt>
                <c:pt idx="266">
                  <c:v>0.73494999999999999</c:v>
                </c:pt>
                <c:pt idx="267">
                  <c:v>0.73482999999999998</c:v>
                </c:pt>
                <c:pt idx="268">
                  <c:v>0.73475999999999997</c:v>
                </c:pt>
                <c:pt idx="269">
                  <c:v>0.73489000000000004</c:v>
                </c:pt>
                <c:pt idx="270">
                  <c:v>0.73501000000000005</c:v>
                </c:pt>
                <c:pt idx="271">
                  <c:v>0.73446</c:v>
                </c:pt>
                <c:pt idx="272">
                  <c:v>0.73489000000000004</c:v>
                </c:pt>
                <c:pt idx="273">
                  <c:v>0.73440000000000005</c:v>
                </c:pt>
                <c:pt idx="274">
                  <c:v>0.73451999999999995</c:v>
                </c:pt>
                <c:pt idx="275">
                  <c:v>0.73475999999999997</c:v>
                </c:pt>
                <c:pt idx="276">
                  <c:v>0.73446</c:v>
                </c:pt>
                <c:pt idx="277">
                  <c:v>0.73446</c:v>
                </c:pt>
                <c:pt idx="278">
                  <c:v>0.73482999999999998</c:v>
                </c:pt>
                <c:pt idx="279">
                  <c:v>0.73489000000000004</c:v>
                </c:pt>
                <c:pt idx="280">
                  <c:v>0.73580000000000001</c:v>
                </c:pt>
                <c:pt idx="281">
                  <c:v>0.73550000000000004</c:v>
                </c:pt>
                <c:pt idx="282">
                  <c:v>0.73446</c:v>
                </c:pt>
                <c:pt idx="283">
                  <c:v>0.73451999999999995</c:v>
                </c:pt>
                <c:pt idx="284">
                  <c:v>0.73531000000000002</c:v>
                </c:pt>
                <c:pt idx="285">
                  <c:v>0.73494999999999999</c:v>
                </c:pt>
                <c:pt idx="286">
                  <c:v>0.73458000000000001</c:v>
                </c:pt>
                <c:pt idx="287">
                  <c:v>0.73470000000000002</c:v>
                </c:pt>
                <c:pt idx="288">
                  <c:v>0.73451999999999995</c:v>
                </c:pt>
                <c:pt idx="289">
                  <c:v>0.73475999999999997</c:v>
                </c:pt>
                <c:pt idx="290">
                  <c:v>0.73433999999999999</c:v>
                </c:pt>
                <c:pt idx="291">
                  <c:v>0.73397000000000001</c:v>
                </c:pt>
                <c:pt idx="292">
                  <c:v>0.73440000000000005</c:v>
                </c:pt>
                <c:pt idx="293">
                  <c:v>0.73501000000000005</c:v>
                </c:pt>
                <c:pt idx="294">
                  <c:v>0.73397000000000001</c:v>
                </c:pt>
                <c:pt idx="295">
                  <c:v>0.73440000000000005</c:v>
                </c:pt>
                <c:pt idx="296">
                  <c:v>0.73390999999999995</c:v>
                </c:pt>
                <c:pt idx="297">
                  <c:v>0.73329999999999995</c:v>
                </c:pt>
                <c:pt idx="298">
                  <c:v>0.73390999999999995</c:v>
                </c:pt>
                <c:pt idx="299">
                  <c:v>0.73501000000000005</c:v>
                </c:pt>
                <c:pt idx="300">
                  <c:v>0.73414999999999997</c:v>
                </c:pt>
                <c:pt idx="301">
                  <c:v>0.73377999999999999</c:v>
                </c:pt>
                <c:pt idx="302">
                  <c:v>0.73397000000000001</c:v>
                </c:pt>
                <c:pt idx="303">
                  <c:v>0.73365999999999998</c:v>
                </c:pt>
                <c:pt idx="304">
                  <c:v>0.73372000000000004</c:v>
                </c:pt>
                <c:pt idx="305">
                  <c:v>0.73360000000000003</c:v>
                </c:pt>
                <c:pt idx="306">
                  <c:v>0.73402999999999996</c:v>
                </c:pt>
                <c:pt idx="307">
                  <c:v>0.73353999999999997</c:v>
                </c:pt>
                <c:pt idx="308">
                  <c:v>0.73372000000000004</c:v>
                </c:pt>
                <c:pt idx="309">
                  <c:v>0.73365999999999998</c:v>
                </c:pt>
                <c:pt idx="310">
                  <c:v>0.73365999999999998</c:v>
                </c:pt>
                <c:pt idx="311">
                  <c:v>0.73385</c:v>
                </c:pt>
                <c:pt idx="312">
                  <c:v>0.73299000000000003</c:v>
                </c:pt>
                <c:pt idx="313">
                  <c:v>0.73372000000000004</c:v>
                </c:pt>
                <c:pt idx="314">
                  <c:v>0.73360000000000003</c:v>
                </c:pt>
                <c:pt idx="315">
                  <c:v>0.73377999999999999</c:v>
                </c:pt>
                <c:pt idx="316">
                  <c:v>0.73304999999999998</c:v>
                </c:pt>
                <c:pt idx="317">
                  <c:v>0.73287000000000002</c:v>
                </c:pt>
                <c:pt idx="318">
                  <c:v>0.73280999999999996</c:v>
                </c:pt>
                <c:pt idx="319">
                  <c:v>0.73348000000000002</c:v>
                </c:pt>
                <c:pt idx="320">
                  <c:v>0.73365999999999998</c:v>
                </c:pt>
                <c:pt idx="321">
                  <c:v>0.73304999999999998</c:v>
                </c:pt>
                <c:pt idx="322">
                  <c:v>0.73316999999999999</c:v>
                </c:pt>
                <c:pt idx="323">
                  <c:v>0.73348000000000002</c:v>
                </c:pt>
                <c:pt idx="324">
                  <c:v>0.73341999999999996</c:v>
                </c:pt>
                <c:pt idx="325">
                  <c:v>0.73262000000000005</c:v>
                </c:pt>
                <c:pt idx="326">
                  <c:v>0.73353999999999997</c:v>
                </c:pt>
                <c:pt idx="327">
                  <c:v>0.73287000000000002</c:v>
                </c:pt>
                <c:pt idx="328">
                  <c:v>0.73268</c:v>
                </c:pt>
                <c:pt idx="329">
                  <c:v>0.73243999999999998</c:v>
                </c:pt>
                <c:pt idx="330">
                  <c:v>0.73299000000000003</c:v>
                </c:pt>
                <c:pt idx="331">
                  <c:v>0.73292999999999997</c:v>
                </c:pt>
                <c:pt idx="332">
                  <c:v>0.73243999999999998</c:v>
                </c:pt>
                <c:pt idx="333">
                  <c:v>0.73262000000000005</c:v>
                </c:pt>
                <c:pt idx="334">
                  <c:v>0.73280999999999996</c:v>
                </c:pt>
                <c:pt idx="335">
                  <c:v>0.73189000000000004</c:v>
                </c:pt>
                <c:pt idx="336">
                  <c:v>0.73238000000000003</c:v>
                </c:pt>
                <c:pt idx="337">
                  <c:v>0.73250000000000004</c:v>
                </c:pt>
                <c:pt idx="338">
                  <c:v>0.73250000000000004</c:v>
                </c:pt>
                <c:pt idx="339">
                  <c:v>0.73273999999999995</c:v>
                </c:pt>
                <c:pt idx="340">
                  <c:v>0.73255999999999999</c:v>
                </c:pt>
                <c:pt idx="341">
                  <c:v>0.73238000000000003</c:v>
                </c:pt>
                <c:pt idx="342">
                  <c:v>0.73287000000000002</c:v>
                </c:pt>
                <c:pt idx="343">
                  <c:v>0.73243999999999998</c:v>
                </c:pt>
                <c:pt idx="344">
                  <c:v>0.73097000000000001</c:v>
                </c:pt>
                <c:pt idx="345">
                  <c:v>0.73029999999999995</c:v>
                </c:pt>
                <c:pt idx="346">
                  <c:v>0.73219000000000001</c:v>
                </c:pt>
                <c:pt idx="347">
                  <c:v>0.73140000000000005</c:v>
                </c:pt>
                <c:pt idx="348">
                  <c:v>0.73158000000000001</c:v>
                </c:pt>
                <c:pt idx="349">
                  <c:v>0.73189000000000004</c:v>
                </c:pt>
                <c:pt idx="350">
                  <c:v>0.73090999999999995</c:v>
                </c:pt>
                <c:pt idx="351">
                  <c:v>0.73151999999999995</c:v>
                </c:pt>
                <c:pt idx="352">
                  <c:v>0.73201000000000005</c:v>
                </c:pt>
                <c:pt idx="353">
                  <c:v>0.73189000000000004</c:v>
                </c:pt>
                <c:pt idx="354">
                  <c:v>0.73182999999999998</c:v>
                </c:pt>
                <c:pt idx="355">
                  <c:v>0.73146</c:v>
                </c:pt>
                <c:pt idx="356">
                  <c:v>0.73280999999999996</c:v>
                </c:pt>
                <c:pt idx="357">
                  <c:v>0.73090999999999995</c:v>
                </c:pt>
                <c:pt idx="358">
                  <c:v>0.73194999999999999</c:v>
                </c:pt>
                <c:pt idx="359">
                  <c:v>0.73170000000000002</c:v>
                </c:pt>
                <c:pt idx="360">
                  <c:v>0.73189000000000004</c:v>
                </c:pt>
                <c:pt idx="361">
                  <c:v>0.73065999999999998</c:v>
                </c:pt>
                <c:pt idx="362">
                  <c:v>0.73146</c:v>
                </c:pt>
                <c:pt idx="363">
                  <c:v>0.73133999999999999</c:v>
                </c:pt>
                <c:pt idx="364">
                  <c:v>0.73060000000000003</c:v>
                </c:pt>
                <c:pt idx="365">
                  <c:v>0.73170000000000002</c:v>
                </c:pt>
                <c:pt idx="366">
                  <c:v>0.73207</c:v>
                </c:pt>
                <c:pt idx="367">
                  <c:v>0.73163999999999996</c:v>
                </c:pt>
                <c:pt idx="368">
                  <c:v>0.73121000000000003</c:v>
                </c:pt>
                <c:pt idx="369">
                  <c:v>0.73219000000000001</c:v>
                </c:pt>
                <c:pt idx="370">
                  <c:v>0.73163999999999996</c:v>
                </c:pt>
                <c:pt idx="371">
                  <c:v>0.73151999999999995</c:v>
                </c:pt>
                <c:pt idx="372">
                  <c:v>0.73121000000000003</c:v>
                </c:pt>
                <c:pt idx="373">
                  <c:v>0.73097000000000001</c:v>
                </c:pt>
                <c:pt idx="374">
                  <c:v>0.73048000000000002</c:v>
                </c:pt>
                <c:pt idx="375">
                  <c:v>0.73128000000000004</c:v>
                </c:pt>
                <c:pt idx="376">
                  <c:v>0.73151999999999995</c:v>
                </c:pt>
                <c:pt idx="377">
                  <c:v>0.73065999999999998</c:v>
                </c:pt>
                <c:pt idx="378">
                  <c:v>0.73065999999999998</c:v>
                </c:pt>
                <c:pt idx="379">
                  <c:v>0.73158000000000001</c:v>
                </c:pt>
                <c:pt idx="380">
                  <c:v>0.73048000000000002</c:v>
                </c:pt>
                <c:pt idx="381">
                  <c:v>0.73004999999999998</c:v>
                </c:pt>
                <c:pt idx="382">
                  <c:v>0.73065999999999998</c:v>
                </c:pt>
                <c:pt idx="383">
                  <c:v>0.73109000000000002</c:v>
                </c:pt>
                <c:pt idx="384">
                  <c:v>0.73114999999999997</c:v>
                </c:pt>
                <c:pt idx="385">
                  <c:v>0.73128000000000004</c:v>
                </c:pt>
                <c:pt idx="386">
                  <c:v>0.73072000000000004</c:v>
                </c:pt>
                <c:pt idx="387">
                  <c:v>0.73053999999999997</c:v>
                </c:pt>
                <c:pt idx="388">
                  <c:v>0.72950000000000004</c:v>
                </c:pt>
                <c:pt idx="389">
                  <c:v>0.72987000000000002</c:v>
                </c:pt>
                <c:pt idx="390">
                  <c:v>0.73029999999999995</c:v>
                </c:pt>
                <c:pt idx="391">
                  <c:v>0.72950000000000004</c:v>
                </c:pt>
                <c:pt idx="392">
                  <c:v>0.72992999999999997</c:v>
                </c:pt>
                <c:pt idx="393">
                  <c:v>0.72943999999999998</c:v>
                </c:pt>
                <c:pt idx="394">
                  <c:v>0.72975000000000001</c:v>
                </c:pt>
                <c:pt idx="395">
                  <c:v>0.72943999999999998</c:v>
                </c:pt>
                <c:pt idx="396">
                  <c:v>0.72962000000000005</c:v>
                </c:pt>
                <c:pt idx="397">
                  <c:v>0.72980999999999996</c:v>
                </c:pt>
                <c:pt idx="398">
                  <c:v>0.72912999999999994</c:v>
                </c:pt>
                <c:pt idx="399">
                  <c:v>0.72955999999999999</c:v>
                </c:pt>
                <c:pt idx="400">
                  <c:v>0.72962000000000005</c:v>
                </c:pt>
                <c:pt idx="401">
                  <c:v>0.72870999999999997</c:v>
                </c:pt>
                <c:pt idx="402">
                  <c:v>0.72962000000000005</c:v>
                </c:pt>
                <c:pt idx="403">
                  <c:v>0.72931999999999997</c:v>
                </c:pt>
                <c:pt idx="404">
                  <c:v>0.73004999999999998</c:v>
                </c:pt>
                <c:pt idx="405">
                  <c:v>0.72999000000000003</c:v>
                </c:pt>
                <c:pt idx="406">
                  <c:v>0.72926000000000002</c:v>
                </c:pt>
                <c:pt idx="407">
                  <c:v>0.72882999999999998</c:v>
                </c:pt>
                <c:pt idx="408">
                  <c:v>0.72955999999999999</c:v>
                </c:pt>
                <c:pt idx="409">
                  <c:v>0.72955999999999999</c:v>
                </c:pt>
                <c:pt idx="410">
                  <c:v>0.72840000000000005</c:v>
                </c:pt>
                <c:pt idx="411">
                  <c:v>0.72950000000000004</c:v>
                </c:pt>
                <c:pt idx="412">
                  <c:v>0.72926000000000002</c:v>
                </c:pt>
                <c:pt idx="413">
                  <c:v>0.72919</c:v>
                </c:pt>
                <c:pt idx="414">
                  <c:v>0.72943999999999998</c:v>
                </c:pt>
                <c:pt idx="415">
                  <c:v>0.72975000000000001</c:v>
                </c:pt>
                <c:pt idx="416">
                  <c:v>0.72901000000000005</c:v>
                </c:pt>
                <c:pt idx="417">
                  <c:v>0.72882999999999998</c:v>
                </c:pt>
                <c:pt idx="418">
                  <c:v>0.72870999999999997</c:v>
                </c:pt>
                <c:pt idx="419">
                  <c:v>0.72950000000000004</c:v>
                </c:pt>
                <c:pt idx="420">
                  <c:v>0.72840000000000005</c:v>
                </c:pt>
                <c:pt idx="421">
                  <c:v>0.73053999999999997</c:v>
                </c:pt>
                <c:pt idx="422">
                  <c:v>0.72889000000000004</c:v>
                </c:pt>
                <c:pt idx="423">
                  <c:v>0.72931999999999997</c:v>
                </c:pt>
                <c:pt idx="424">
                  <c:v>0.72938000000000003</c:v>
                </c:pt>
                <c:pt idx="425">
                  <c:v>0.72912999999999994</c:v>
                </c:pt>
                <c:pt idx="426">
                  <c:v>0.72987000000000002</c:v>
                </c:pt>
                <c:pt idx="427">
                  <c:v>0.72901000000000005</c:v>
                </c:pt>
                <c:pt idx="428">
                  <c:v>0.72797000000000001</c:v>
                </c:pt>
                <c:pt idx="429">
                  <c:v>0.72882999999999998</c:v>
                </c:pt>
                <c:pt idx="430">
                  <c:v>0.72851999999999995</c:v>
                </c:pt>
                <c:pt idx="431">
                  <c:v>0.72901000000000005</c:v>
                </c:pt>
                <c:pt idx="432">
                  <c:v>0.72938000000000003</c:v>
                </c:pt>
                <c:pt idx="433">
                  <c:v>0.72919</c:v>
                </c:pt>
                <c:pt idx="434">
                  <c:v>0.72870999999999997</c:v>
                </c:pt>
                <c:pt idx="435">
                  <c:v>0.72975000000000001</c:v>
                </c:pt>
                <c:pt idx="436">
                  <c:v>0.72851999999999995</c:v>
                </c:pt>
                <c:pt idx="437">
                  <c:v>0.72846</c:v>
                </c:pt>
                <c:pt idx="438">
                  <c:v>0.72851999999999995</c:v>
                </c:pt>
                <c:pt idx="439">
                  <c:v>0.72919</c:v>
                </c:pt>
                <c:pt idx="440">
                  <c:v>0.72938000000000003</c:v>
                </c:pt>
                <c:pt idx="441">
                  <c:v>0.72926000000000002</c:v>
                </c:pt>
                <c:pt idx="442">
                  <c:v>0.72919</c:v>
                </c:pt>
                <c:pt idx="443">
                  <c:v>0.72912999999999994</c:v>
                </c:pt>
                <c:pt idx="444">
                  <c:v>0.72894999999999999</c:v>
                </c:pt>
                <c:pt idx="445">
                  <c:v>0.72901000000000005</c:v>
                </c:pt>
                <c:pt idx="446">
                  <c:v>0.72882999999999998</c:v>
                </c:pt>
                <c:pt idx="447">
                  <c:v>0.72851999999999995</c:v>
                </c:pt>
                <c:pt idx="448">
                  <c:v>0.72907</c:v>
                </c:pt>
                <c:pt idx="449">
                  <c:v>0.72931999999999997</c:v>
                </c:pt>
                <c:pt idx="450">
                  <c:v>0.72980999999999996</c:v>
                </c:pt>
                <c:pt idx="451">
                  <c:v>0.72919</c:v>
                </c:pt>
                <c:pt idx="452">
                  <c:v>0.72870999999999997</c:v>
                </c:pt>
                <c:pt idx="453">
                  <c:v>0.72851999999999995</c:v>
                </c:pt>
                <c:pt idx="454">
                  <c:v>0.72931999999999997</c:v>
                </c:pt>
                <c:pt idx="455">
                  <c:v>0.72863999999999995</c:v>
                </c:pt>
                <c:pt idx="456">
                  <c:v>0.72931999999999997</c:v>
                </c:pt>
                <c:pt idx="457">
                  <c:v>0.72907</c:v>
                </c:pt>
                <c:pt idx="458">
                  <c:v>0.72907</c:v>
                </c:pt>
                <c:pt idx="459">
                  <c:v>0.72840000000000005</c:v>
                </c:pt>
                <c:pt idx="460">
                  <c:v>0.72889000000000004</c:v>
                </c:pt>
                <c:pt idx="461">
                  <c:v>0.72943999999999998</c:v>
                </c:pt>
                <c:pt idx="462">
                  <c:v>0.72882999999999998</c:v>
                </c:pt>
                <c:pt idx="463">
                  <c:v>0.72858000000000001</c:v>
                </c:pt>
                <c:pt idx="464">
                  <c:v>0.72809000000000001</c:v>
                </c:pt>
                <c:pt idx="465">
                  <c:v>0.72889000000000004</c:v>
                </c:pt>
                <c:pt idx="466">
                  <c:v>0.72912999999999994</c:v>
                </c:pt>
                <c:pt idx="467">
                  <c:v>0.72863999999999995</c:v>
                </c:pt>
                <c:pt idx="468">
                  <c:v>0.72912999999999994</c:v>
                </c:pt>
                <c:pt idx="469">
                  <c:v>0.72926000000000002</c:v>
                </c:pt>
                <c:pt idx="470">
                  <c:v>0.72851999999999995</c:v>
                </c:pt>
                <c:pt idx="471">
                  <c:v>0.72863999999999995</c:v>
                </c:pt>
                <c:pt idx="472">
                  <c:v>0.72858000000000001</c:v>
                </c:pt>
                <c:pt idx="473">
                  <c:v>0.72814999999999996</c:v>
                </c:pt>
                <c:pt idx="474">
                  <c:v>0.72882999999999998</c:v>
                </c:pt>
                <c:pt idx="475">
                  <c:v>0.72828000000000004</c:v>
                </c:pt>
                <c:pt idx="476">
                  <c:v>0.72790999999999995</c:v>
                </c:pt>
                <c:pt idx="477">
                  <c:v>0.72809000000000001</c:v>
                </c:pt>
                <c:pt idx="478">
                  <c:v>0.72772999999999999</c:v>
                </c:pt>
                <c:pt idx="479">
                  <c:v>0.72809000000000001</c:v>
                </c:pt>
                <c:pt idx="480">
                  <c:v>0.72779000000000005</c:v>
                </c:pt>
                <c:pt idx="481">
                  <c:v>0.72828000000000004</c:v>
                </c:pt>
                <c:pt idx="482">
                  <c:v>0.72828000000000004</c:v>
                </c:pt>
                <c:pt idx="483">
                  <c:v>0.72975000000000001</c:v>
                </c:pt>
                <c:pt idx="484">
                  <c:v>0.72809000000000001</c:v>
                </c:pt>
                <c:pt idx="485">
                  <c:v>0.72785</c:v>
                </c:pt>
                <c:pt idx="486">
                  <c:v>0.72851999999999995</c:v>
                </c:pt>
                <c:pt idx="487">
                  <c:v>0.72846</c:v>
                </c:pt>
                <c:pt idx="488">
                  <c:v>0.72833999999999999</c:v>
                </c:pt>
                <c:pt idx="489">
                  <c:v>0.72877000000000003</c:v>
                </c:pt>
                <c:pt idx="490">
                  <c:v>0.72840000000000005</c:v>
                </c:pt>
                <c:pt idx="491">
                  <c:v>0.72821999999999998</c:v>
                </c:pt>
                <c:pt idx="492">
                  <c:v>0.72833999999999999</c:v>
                </c:pt>
                <c:pt idx="493">
                  <c:v>0.72809000000000001</c:v>
                </c:pt>
                <c:pt idx="494">
                  <c:v>0.72802999999999995</c:v>
                </c:pt>
                <c:pt idx="495">
                  <c:v>0.72828000000000004</c:v>
                </c:pt>
                <c:pt idx="496">
                  <c:v>0.72828000000000004</c:v>
                </c:pt>
                <c:pt idx="497">
                  <c:v>0.72882999999999998</c:v>
                </c:pt>
                <c:pt idx="498">
                  <c:v>0.72760000000000002</c:v>
                </c:pt>
                <c:pt idx="499">
                  <c:v>0.72718000000000005</c:v>
                </c:pt>
                <c:pt idx="500">
                  <c:v>0.72650000000000003</c:v>
                </c:pt>
                <c:pt idx="501">
                  <c:v>0.72748000000000002</c:v>
                </c:pt>
                <c:pt idx="502">
                  <c:v>0.72851999999999995</c:v>
                </c:pt>
                <c:pt idx="503">
                  <c:v>0.72729999999999995</c:v>
                </c:pt>
                <c:pt idx="504">
                  <c:v>0.72729999999999995</c:v>
                </c:pt>
                <c:pt idx="505">
                  <c:v>0.72760000000000002</c:v>
                </c:pt>
                <c:pt idx="506">
                  <c:v>0.72724</c:v>
                </c:pt>
                <c:pt idx="507">
                  <c:v>0.72565000000000002</c:v>
                </c:pt>
                <c:pt idx="508">
                  <c:v>0.72736000000000001</c:v>
                </c:pt>
                <c:pt idx="509">
                  <c:v>0.72748000000000002</c:v>
                </c:pt>
                <c:pt idx="510">
                  <c:v>0.72668999999999995</c:v>
                </c:pt>
                <c:pt idx="511">
                  <c:v>0.72655999999999998</c:v>
                </c:pt>
                <c:pt idx="512">
                  <c:v>0.72613000000000005</c:v>
                </c:pt>
                <c:pt idx="513">
                  <c:v>0.72748000000000002</c:v>
                </c:pt>
                <c:pt idx="514">
                  <c:v>0.72668999999999995</c:v>
                </c:pt>
                <c:pt idx="515">
                  <c:v>0.72606999999999999</c:v>
                </c:pt>
                <c:pt idx="516">
                  <c:v>0.72772999999999999</c:v>
                </c:pt>
                <c:pt idx="517">
                  <c:v>0.72748000000000002</c:v>
                </c:pt>
                <c:pt idx="518">
                  <c:v>0.72643999999999997</c:v>
                </c:pt>
                <c:pt idx="519">
                  <c:v>0.72668999999999995</c:v>
                </c:pt>
                <c:pt idx="520">
                  <c:v>0.72718000000000005</c:v>
                </c:pt>
                <c:pt idx="521">
                  <c:v>0.72741999999999996</c:v>
                </c:pt>
                <c:pt idx="522">
                  <c:v>0.72699000000000003</c:v>
                </c:pt>
                <c:pt idx="523">
                  <c:v>0.72736000000000001</c:v>
                </c:pt>
                <c:pt idx="524">
                  <c:v>0.72626000000000002</c:v>
                </c:pt>
                <c:pt idx="525">
                  <c:v>0.72760000000000002</c:v>
                </c:pt>
                <c:pt idx="526">
                  <c:v>0.72680999999999996</c:v>
                </c:pt>
                <c:pt idx="527">
                  <c:v>0.72619999999999996</c:v>
                </c:pt>
                <c:pt idx="528">
                  <c:v>0.72687000000000002</c:v>
                </c:pt>
              </c:numCache>
            </c:numRef>
          </c:yVal>
        </c:ser>
        <c:axId val="125734912"/>
        <c:axId val="125736832"/>
      </c:scatterChart>
      <c:valAx>
        <c:axId val="125734912"/>
        <c:scaling>
          <c:orientation val="minMax"/>
          <c:max val="5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Hour</a:t>
                </a:r>
              </a:p>
            </c:rich>
          </c:tx>
        </c:title>
        <c:numFmt formatCode="General" sourceLinked="1"/>
        <c:majorTickMark val="none"/>
        <c:tickLblPos val="nextTo"/>
        <c:crossAx val="125736832"/>
        <c:crosses val="autoZero"/>
        <c:crossBetween val="midCat"/>
      </c:valAx>
      <c:valAx>
        <c:axId val="125736832"/>
        <c:scaling>
          <c:orientation val="minMax"/>
          <c:max val="0.9"/>
          <c:min val="0.7000000000000004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g/cc</a:t>
                </a:r>
              </a:p>
            </c:rich>
          </c:tx>
        </c:title>
        <c:numFmt formatCode="General" sourceLinked="1"/>
        <c:majorTickMark val="none"/>
        <c:tickLblPos val="nextTo"/>
        <c:crossAx val="125734912"/>
        <c:crosses val="autoZero"/>
        <c:crossBetween val="midCat"/>
      </c:valAx>
    </c:plotArea>
    <c:legend>
      <c:legendPos val="r"/>
    </c:legend>
    <c:plotVisOnly val="1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Density</a:t>
            </a:r>
          </a:p>
        </c:rich>
      </c:tx>
    </c:title>
    <c:plotArea>
      <c:layout/>
      <c:scatterChart>
        <c:scatterStyle val="lineMarker"/>
        <c:ser>
          <c:idx val="1"/>
          <c:order val="0"/>
          <c:tx>
            <c:v>SW 1005</c:v>
          </c:tx>
          <c:spPr>
            <a:ln>
              <a:solidFill>
                <a:srgbClr val="C0504D">
                  <a:shade val="95000"/>
                  <a:satMod val="105000"/>
                </a:srgbClr>
              </a:solidFill>
            </a:ln>
          </c:spPr>
          <c:marker>
            <c:symbol val="none"/>
          </c:marker>
          <c:xVal>
            <c:numRef>
              <c:f>'SW 1005 Test Data'!$AD$2:$AD$501</c:f>
              <c:numCache>
                <c:formatCode>General</c:formatCode>
                <c:ptCount val="50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</c:v>
                </c:pt>
                <c:pt idx="10">
                  <c:v>1.1000000000000001</c:v>
                </c:pt>
                <c:pt idx="11">
                  <c:v>1.2</c:v>
                </c:pt>
                <c:pt idx="12">
                  <c:v>1.3</c:v>
                </c:pt>
                <c:pt idx="13">
                  <c:v>1.4</c:v>
                </c:pt>
                <c:pt idx="14">
                  <c:v>1.5</c:v>
                </c:pt>
                <c:pt idx="15">
                  <c:v>1.6</c:v>
                </c:pt>
                <c:pt idx="16">
                  <c:v>1.7</c:v>
                </c:pt>
                <c:pt idx="17">
                  <c:v>1.8</c:v>
                </c:pt>
                <c:pt idx="18">
                  <c:v>1.9</c:v>
                </c:pt>
                <c:pt idx="19">
                  <c:v>2</c:v>
                </c:pt>
                <c:pt idx="20">
                  <c:v>2.1</c:v>
                </c:pt>
                <c:pt idx="21">
                  <c:v>2.2000000000000002</c:v>
                </c:pt>
                <c:pt idx="22">
                  <c:v>2.2999999999999998</c:v>
                </c:pt>
                <c:pt idx="23">
                  <c:v>2.4</c:v>
                </c:pt>
                <c:pt idx="24">
                  <c:v>2.5</c:v>
                </c:pt>
                <c:pt idx="25">
                  <c:v>2.6</c:v>
                </c:pt>
                <c:pt idx="26">
                  <c:v>2.7</c:v>
                </c:pt>
                <c:pt idx="27">
                  <c:v>2.8</c:v>
                </c:pt>
                <c:pt idx="28">
                  <c:v>2.9</c:v>
                </c:pt>
                <c:pt idx="29">
                  <c:v>3</c:v>
                </c:pt>
                <c:pt idx="30">
                  <c:v>3.1</c:v>
                </c:pt>
                <c:pt idx="31">
                  <c:v>3.2</c:v>
                </c:pt>
                <c:pt idx="32">
                  <c:v>3.3</c:v>
                </c:pt>
                <c:pt idx="33">
                  <c:v>3.4</c:v>
                </c:pt>
                <c:pt idx="34">
                  <c:v>3.5</c:v>
                </c:pt>
                <c:pt idx="35">
                  <c:v>3.6</c:v>
                </c:pt>
                <c:pt idx="36">
                  <c:v>3.7</c:v>
                </c:pt>
                <c:pt idx="37">
                  <c:v>3.8</c:v>
                </c:pt>
                <c:pt idx="38">
                  <c:v>3.9</c:v>
                </c:pt>
                <c:pt idx="39">
                  <c:v>4</c:v>
                </c:pt>
                <c:pt idx="40">
                  <c:v>4.0999999999999996</c:v>
                </c:pt>
                <c:pt idx="41">
                  <c:v>4.2</c:v>
                </c:pt>
                <c:pt idx="42">
                  <c:v>4.3</c:v>
                </c:pt>
                <c:pt idx="43">
                  <c:v>4.4000000000000004</c:v>
                </c:pt>
                <c:pt idx="44">
                  <c:v>4.5</c:v>
                </c:pt>
                <c:pt idx="45">
                  <c:v>4.5999999999999996</c:v>
                </c:pt>
                <c:pt idx="46">
                  <c:v>4.7</c:v>
                </c:pt>
                <c:pt idx="47">
                  <c:v>4.8</c:v>
                </c:pt>
                <c:pt idx="48">
                  <c:v>4.9000000000000004</c:v>
                </c:pt>
                <c:pt idx="49">
                  <c:v>5</c:v>
                </c:pt>
                <c:pt idx="50">
                  <c:v>5.0999999999999996</c:v>
                </c:pt>
                <c:pt idx="51">
                  <c:v>5.2</c:v>
                </c:pt>
                <c:pt idx="52">
                  <c:v>5.3</c:v>
                </c:pt>
                <c:pt idx="53">
                  <c:v>5.4</c:v>
                </c:pt>
                <c:pt idx="54">
                  <c:v>5.5</c:v>
                </c:pt>
                <c:pt idx="55">
                  <c:v>5.6</c:v>
                </c:pt>
                <c:pt idx="56">
                  <c:v>5.7</c:v>
                </c:pt>
                <c:pt idx="57">
                  <c:v>5.8</c:v>
                </c:pt>
                <c:pt idx="58">
                  <c:v>5.9</c:v>
                </c:pt>
                <c:pt idx="59">
                  <c:v>6</c:v>
                </c:pt>
                <c:pt idx="60">
                  <c:v>6.1</c:v>
                </c:pt>
                <c:pt idx="61">
                  <c:v>6.2</c:v>
                </c:pt>
                <c:pt idx="62">
                  <c:v>6.3</c:v>
                </c:pt>
                <c:pt idx="63">
                  <c:v>6.4</c:v>
                </c:pt>
                <c:pt idx="64">
                  <c:v>6.5</c:v>
                </c:pt>
                <c:pt idx="65">
                  <c:v>6.6</c:v>
                </c:pt>
                <c:pt idx="66">
                  <c:v>6.7</c:v>
                </c:pt>
                <c:pt idx="67">
                  <c:v>6.8</c:v>
                </c:pt>
                <c:pt idx="68">
                  <c:v>6.9</c:v>
                </c:pt>
                <c:pt idx="69">
                  <c:v>7</c:v>
                </c:pt>
                <c:pt idx="70">
                  <c:v>7.1</c:v>
                </c:pt>
                <c:pt idx="71">
                  <c:v>7.2</c:v>
                </c:pt>
                <c:pt idx="72">
                  <c:v>7.3</c:v>
                </c:pt>
                <c:pt idx="73">
                  <c:v>7.4</c:v>
                </c:pt>
                <c:pt idx="74">
                  <c:v>7.5</c:v>
                </c:pt>
                <c:pt idx="75">
                  <c:v>7.6</c:v>
                </c:pt>
                <c:pt idx="76">
                  <c:v>7.7</c:v>
                </c:pt>
                <c:pt idx="77">
                  <c:v>7.8</c:v>
                </c:pt>
                <c:pt idx="78">
                  <c:v>7.9</c:v>
                </c:pt>
                <c:pt idx="79">
                  <c:v>8</c:v>
                </c:pt>
                <c:pt idx="80">
                  <c:v>8.1</c:v>
                </c:pt>
                <c:pt idx="81">
                  <c:v>8.1999999999999993</c:v>
                </c:pt>
                <c:pt idx="82">
                  <c:v>8.3000000000000007</c:v>
                </c:pt>
                <c:pt idx="83">
                  <c:v>8.4</c:v>
                </c:pt>
                <c:pt idx="84">
                  <c:v>8.5</c:v>
                </c:pt>
                <c:pt idx="85">
                  <c:v>8.6</c:v>
                </c:pt>
                <c:pt idx="86">
                  <c:v>8.6999999999999993</c:v>
                </c:pt>
                <c:pt idx="87">
                  <c:v>8.8000000000000007</c:v>
                </c:pt>
                <c:pt idx="88">
                  <c:v>8.9</c:v>
                </c:pt>
                <c:pt idx="89">
                  <c:v>9</c:v>
                </c:pt>
                <c:pt idx="90">
                  <c:v>9.1</c:v>
                </c:pt>
                <c:pt idx="91">
                  <c:v>9.1999999999999993</c:v>
                </c:pt>
                <c:pt idx="92">
                  <c:v>9.3000000000000007</c:v>
                </c:pt>
                <c:pt idx="93">
                  <c:v>9.4</c:v>
                </c:pt>
                <c:pt idx="94">
                  <c:v>9.5</c:v>
                </c:pt>
                <c:pt idx="95">
                  <c:v>9.6</c:v>
                </c:pt>
                <c:pt idx="96">
                  <c:v>9.6999999999999993</c:v>
                </c:pt>
                <c:pt idx="97">
                  <c:v>9.8000000000000007</c:v>
                </c:pt>
                <c:pt idx="98">
                  <c:v>9.9</c:v>
                </c:pt>
                <c:pt idx="99">
                  <c:v>10</c:v>
                </c:pt>
                <c:pt idx="100">
                  <c:v>10.1</c:v>
                </c:pt>
                <c:pt idx="101">
                  <c:v>10.199999999999999</c:v>
                </c:pt>
                <c:pt idx="102">
                  <c:v>10.3</c:v>
                </c:pt>
                <c:pt idx="103">
                  <c:v>10.4</c:v>
                </c:pt>
                <c:pt idx="104">
                  <c:v>10.5</c:v>
                </c:pt>
                <c:pt idx="105">
                  <c:v>10.6</c:v>
                </c:pt>
                <c:pt idx="106">
                  <c:v>10.7</c:v>
                </c:pt>
                <c:pt idx="107">
                  <c:v>10.8</c:v>
                </c:pt>
                <c:pt idx="108">
                  <c:v>10.9</c:v>
                </c:pt>
                <c:pt idx="109">
                  <c:v>11</c:v>
                </c:pt>
                <c:pt idx="110">
                  <c:v>11.1</c:v>
                </c:pt>
                <c:pt idx="111">
                  <c:v>11.2</c:v>
                </c:pt>
                <c:pt idx="112">
                  <c:v>11.3</c:v>
                </c:pt>
                <c:pt idx="113">
                  <c:v>11.4</c:v>
                </c:pt>
                <c:pt idx="114">
                  <c:v>11.5</c:v>
                </c:pt>
                <c:pt idx="115">
                  <c:v>11.6</c:v>
                </c:pt>
                <c:pt idx="116">
                  <c:v>11.7</c:v>
                </c:pt>
                <c:pt idx="117">
                  <c:v>11.8</c:v>
                </c:pt>
                <c:pt idx="118">
                  <c:v>11.9</c:v>
                </c:pt>
                <c:pt idx="119">
                  <c:v>12</c:v>
                </c:pt>
                <c:pt idx="120">
                  <c:v>12.1</c:v>
                </c:pt>
                <c:pt idx="121">
                  <c:v>12.2</c:v>
                </c:pt>
                <c:pt idx="122">
                  <c:v>12.3</c:v>
                </c:pt>
                <c:pt idx="123">
                  <c:v>12.4</c:v>
                </c:pt>
                <c:pt idx="124">
                  <c:v>12.5</c:v>
                </c:pt>
                <c:pt idx="125">
                  <c:v>12.6</c:v>
                </c:pt>
                <c:pt idx="126">
                  <c:v>12.7</c:v>
                </c:pt>
                <c:pt idx="127">
                  <c:v>12.8</c:v>
                </c:pt>
                <c:pt idx="128">
                  <c:v>12.9</c:v>
                </c:pt>
                <c:pt idx="129">
                  <c:v>13</c:v>
                </c:pt>
                <c:pt idx="130">
                  <c:v>13.1</c:v>
                </c:pt>
                <c:pt idx="131">
                  <c:v>13.2</c:v>
                </c:pt>
                <c:pt idx="132">
                  <c:v>13.3</c:v>
                </c:pt>
                <c:pt idx="133">
                  <c:v>13.4</c:v>
                </c:pt>
                <c:pt idx="134">
                  <c:v>13.5</c:v>
                </c:pt>
                <c:pt idx="135">
                  <c:v>13.6</c:v>
                </c:pt>
                <c:pt idx="136">
                  <c:v>13.7</c:v>
                </c:pt>
                <c:pt idx="137">
                  <c:v>13.8</c:v>
                </c:pt>
                <c:pt idx="138">
                  <c:v>13.9</c:v>
                </c:pt>
                <c:pt idx="139">
                  <c:v>14</c:v>
                </c:pt>
                <c:pt idx="140">
                  <c:v>14.1</c:v>
                </c:pt>
                <c:pt idx="141">
                  <c:v>14.2</c:v>
                </c:pt>
                <c:pt idx="142">
                  <c:v>14.3</c:v>
                </c:pt>
                <c:pt idx="143">
                  <c:v>14.4</c:v>
                </c:pt>
                <c:pt idx="144">
                  <c:v>14.5</c:v>
                </c:pt>
                <c:pt idx="145">
                  <c:v>14.6</c:v>
                </c:pt>
                <c:pt idx="146">
                  <c:v>14.7</c:v>
                </c:pt>
                <c:pt idx="147">
                  <c:v>14.8</c:v>
                </c:pt>
                <c:pt idx="148">
                  <c:v>14.9</c:v>
                </c:pt>
                <c:pt idx="149">
                  <c:v>15</c:v>
                </c:pt>
                <c:pt idx="150">
                  <c:v>15.1</c:v>
                </c:pt>
                <c:pt idx="151">
                  <c:v>15.2</c:v>
                </c:pt>
                <c:pt idx="152">
                  <c:v>15.3</c:v>
                </c:pt>
                <c:pt idx="153">
                  <c:v>15.4</c:v>
                </c:pt>
                <c:pt idx="154">
                  <c:v>15.5</c:v>
                </c:pt>
                <c:pt idx="155">
                  <c:v>15.6</c:v>
                </c:pt>
                <c:pt idx="156">
                  <c:v>15.7</c:v>
                </c:pt>
                <c:pt idx="157">
                  <c:v>15.8</c:v>
                </c:pt>
                <c:pt idx="158">
                  <c:v>15.9</c:v>
                </c:pt>
                <c:pt idx="159">
                  <c:v>16</c:v>
                </c:pt>
                <c:pt idx="160">
                  <c:v>16.100000000000001</c:v>
                </c:pt>
                <c:pt idx="161">
                  <c:v>16.2</c:v>
                </c:pt>
                <c:pt idx="162">
                  <c:v>16.3</c:v>
                </c:pt>
                <c:pt idx="163">
                  <c:v>16.399999999999999</c:v>
                </c:pt>
                <c:pt idx="164">
                  <c:v>16.5</c:v>
                </c:pt>
                <c:pt idx="165">
                  <c:v>16.600000000000001</c:v>
                </c:pt>
                <c:pt idx="166">
                  <c:v>16.7</c:v>
                </c:pt>
                <c:pt idx="167">
                  <c:v>16.8</c:v>
                </c:pt>
                <c:pt idx="168">
                  <c:v>16.899999999999999</c:v>
                </c:pt>
                <c:pt idx="169">
                  <c:v>17</c:v>
                </c:pt>
                <c:pt idx="170">
                  <c:v>17.100000000000001</c:v>
                </c:pt>
                <c:pt idx="171">
                  <c:v>17.2</c:v>
                </c:pt>
                <c:pt idx="172">
                  <c:v>17.3</c:v>
                </c:pt>
                <c:pt idx="173">
                  <c:v>17.399999999999999</c:v>
                </c:pt>
                <c:pt idx="174">
                  <c:v>17.5</c:v>
                </c:pt>
                <c:pt idx="175">
                  <c:v>17.600000000000001</c:v>
                </c:pt>
                <c:pt idx="176">
                  <c:v>17.7</c:v>
                </c:pt>
                <c:pt idx="177">
                  <c:v>17.8</c:v>
                </c:pt>
                <c:pt idx="178">
                  <c:v>17.899999999999999</c:v>
                </c:pt>
                <c:pt idx="179">
                  <c:v>18</c:v>
                </c:pt>
                <c:pt idx="180">
                  <c:v>18.100000000000001</c:v>
                </c:pt>
                <c:pt idx="181">
                  <c:v>18.2</c:v>
                </c:pt>
                <c:pt idx="182">
                  <c:v>18.3</c:v>
                </c:pt>
                <c:pt idx="183">
                  <c:v>18.399999999999999</c:v>
                </c:pt>
                <c:pt idx="184">
                  <c:v>18.5</c:v>
                </c:pt>
                <c:pt idx="185">
                  <c:v>18.600000000000001</c:v>
                </c:pt>
                <c:pt idx="186">
                  <c:v>18.7</c:v>
                </c:pt>
                <c:pt idx="187">
                  <c:v>18.8</c:v>
                </c:pt>
                <c:pt idx="188">
                  <c:v>18.899999999999999</c:v>
                </c:pt>
                <c:pt idx="189">
                  <c:v>19</c:v>
                </c:pt>
                <c:pt idx="190">
                  <c:v>19.100000000000001</c:v>
                </c:pt>
                <c:pt idx="191">
                  <c:v>19.2</c:v>
                </c:pt>
                <c:pt idx="192">
                  <c:v>19.3</c:v>
                </c:pt>
                <c:pt idx="193">
                  <c:v>19.399999999999999</c:v>
                </c:pt>
                <c:pt idx="194">
                  <c:v>19.5</c:v>
                </c:pt>
                <c:pt idx="195">
                  <c:v>19.600000000000001</c:v>
                </c:pt>
                <c:pt idx="196">
                  <c:v>19.7</c:v>
                </c:pt>
                <c:pt idx="197">
                  <c:v>19.8</c:v>
                </c:pt>
                <c:pt idx="198">
                  <c:v>19.899999999999999</c:v>
                </c:pt>
                <c:pt idx="199">
                  <c:v>20</c:v>
                </c:pt>
                <c:pt idx="200">
                  <c:v>20.100000000000001</c:v>
                </c:pt>
                <c:pt idx="201">
                  <c:v>20.2</c:v>
                </c:pt>
                <c:pt idx="202">
                  <c:v>20.3</c:v>
                </c:pt>
                <c:pt idx="203">
                  <c:v>20.399999999999999</c:v>
                </c:pt>
                <c:pt idx="204">
                  <c:v>20.5</c:v>
                </c:pt>
                <c:pt idx="205">
                  <c:v>20.6</c:v>
                </c:pt>
                <c:pt idx="206">
                  <c:v>20.7</c:v>
                </c:pt>
                <c:pt idx="207">
                  <c:v>20.8</c:v>
                </c:pt>
                <c:pt idx="208">
                  <c:v>20.9</c:v>
                </c:pt>
                <c:pt idx="209">
                  <c:v>21</c:v>
                </c:pt>
                <c:pt idx="210">
                  <c:v>21.1</c:v>
                </c:pt>
                <c:pt idx="211">
                  <c:v>21.2</c:v>
                </c:pt>
                <c:pt idx="212">
                  <c:v>21.3</c:v>
                </c:pt>
                <c:pt idx="213">
                  <c:v>21.4</c:v>
                </c:pt>
                <c:pt idx="214">
                  <c:v>21.5</c:v>
                </c:pt>
                <c:pt idx="215">
                  <c:v>21.6</c:v>
                </c:pt>
                <c:pt idx="216">
                  <c:v>21.7</c:v>
                </c:pt>
                <c:pt idx="217">
                  <c:v>21.8</c:v>
                </c:pt>
                <c:pt idx="218">
                  <c:v>21.9</c:v>
                </c:pt>
                <c:pt idx="219">
                  <c:v>22</c:v>
                </c:pt>
                <c:pt idx="220">
                  <c:v>22.1</c:v>
                </c:pt>
                <c:pt idx="221">
                  <c:v>22.2</c:v>
                </c:pt>
                <c:pt idx="222">
                  <c:v>22.3</c:v>
                </c:pt>
                <c:pt idx="223">
                  <c:v>22.4</c:v>
                </c:pt>
                <c:pt idx="224">
                  <c:v>22.5</c:v>
                </c:pt>
                <c:pt idx="225">
                  <c:v>22.6</c:v>
                </c:pt>
                <c:pt idx="226">
                  <c:v>22.7</c:v>
                </c:pt>
                <c:pt idx="227">
                  <c:v>22.8</c:v>
                </c:pt>
                <c:pt idx="228">
                  <c:v>22.9</c:v>
                </c:pt>
                <c:pt idx="229">
                  <c:v>23</c:v>
                </c:pt>
                <c:pt idx="230">
                  <c:v>23.1</c:v>
                </c:pt>
                <c:pt idx="231">
                  <c:v>23.2</c:v>
                </c:pt>
                <c:pt idx="232">
                  <c:v>23.3</c:v>
                </c:pt>
                <c:pt idx="233">
                  <c:v>23.4</c:v>
                </c:pt>
                <c:pt idx="234">
                  <c:v>23.5</c:v>
                </c:pt>
                <c:pt idx="235">
                  <c:v>23.6</c:v>
                </c:pt>
                <c:pt idx="236">
                  <c:v>23.7</c:v>
                </c:pt>
                <c:pt idx="237">
                  <c:v>23.8</c:v>
                </c:pt>
                <c:pt idx="238">
                  <c:v>23.9</c:v>
                </c:pt>
                <c:pt idx="239">
                  <c:v>24</c:v>
                </c:pt>
                <c:pt idx="240">
                  <c:v>24.1</c:v>
                </c:pt>
                <c:pt idx="241">
                  <c:v>24.2</c:v>
                </c:pt>
                <c:pt idx="242">
                  <c:v>24.3</c:v>
                </c:pt>
                <c:pt idx="243">
                  <c:v>24.4</c:v>
                </c:pt>
                <c:pt idx="244">
                  <c:v>24.5</c:v>
                </c:pt>
                <c:pt idx="245">
                  <c:v>24.6</c:v>
                </c:pt>
                <c:pt idx="246">
                  <c:v>24.7</c:v>
                </c:pt>
                <c:pt idx="247">
                  <c:v>24.8</c:v>
                </c:pt>
                <c:pt idx="248">
                  <c:v>24.9</c:v>
                </c:pt>
                <c:pt idx="249">
                  <c:v>25</c:v>
                </c:pt>
                <c:pt idx="250">
                  <c:v>25.1</c:v>
                </c:pt>
                <c:pt idx="251">
                  <c:v>25.2</c:v>
                </c:pt>
                <c:pt idx="252">
                  <c:v>25.3</c:v>
                </c:pt>
                <c:pt idx="253">
                  <c:v>25.4</c:v>
                </c:pt>
                <c:pt idx="254">
                  <c:v>25.5</c:v>
                </c:pt>
                <c:pt idx="255">
                  <c:v>25.6</c:v>
                </c:pt>
                <c:pt idx="256">
                  <c:v>25.7</c:v>
                </c:pt>
                <c:pt idx="257">
                  <c:v>25.8</c:v>
                </c:pt>
                <c:pt idx="258">
                  <c:v>25.9</c:v>
                </c:pt>
                <c:pt idx="259">
                  <c:v>26</c:v>
                </c:pt>
                <c:pt idx="260">
                  <c:v>26.1</c:v>
                </c:pt>
                <c:pt idx="261">
                  <c:v>26.2</c:v>
                </c:pt>
                <c:pt idx="262">
                  <c:v>26.3</c:v>
                </c:pt>
                <c:pt idx="263">
                  <c:v>26.4</c:v>
                </c:pt>
                <c:pt idx="264">
                  <c:v>26.5</c:v>
                </c:pt>
                <c:pt idx="265">
                  <c:v>26.6</c:v>
                </c:pt>
                <c:pt idx="266">
                  <c:v>26.7</c:v>
                </c:pt>
                <c:pt idx="267">
                  <c:v>26.8</c:v>
                </c:pt>
                <c:pt idx="268">
                  <c:v>26.9</c:v>
                </c:pt>
                <c:pt idx="269">
                  <c:v>27</c:v>
                </c:pt>
                <c:pt idx="270">
                  <c:v>27.1</c:v>
                </c:pt>
                <c:pt idx="271">
                  <c:v>27.2</c:v>
                </c:pt>
                <c:pt idx="272">
                  <c:v>27.3</c:v>
                </c:pt>
                <c:pt idx="273">
                  <c:v>27.4</c:v>
                </c:pt>
                <c:pt idx="274">
                  <c:v>27.5</c:v>
                </c:pt>
                <c:pt idx="275">
                  <c:v>27.6</c:v>
                </c:pt>
                <c:pt idx="276">
                  <c:v>27.7</c:v>
                </c:pt>
                <c:pt idx="277">
                  <c:v>27.8</c:v>
                </c:pt>
                <c:pt idx="278">
                  <c:v>27.9</c:v>
                </c:pt>
                <c:pt idx="279">
                  <c:v>28</c:v>
                </c:pt>
                <c:pt idx="280">
                  <c:v>28.1</c:v>
                </c:pt>
                <c:pt idx="281">
                  <c:v>28.2</c:v>
                </c:pt>
                <c:pt idx="282">
                  <c:v>28.3</c:v>
                </c:pt>
                <c:pt idx="283">
                  <c:v>28.4</c:v>
                </c:pt>
                <c:pt idx="284">
                  <c:v>28.5</c:v>
                </c:pt>
                <c:pt idx="285">
                  <c:v>28.6</c:v>
                </c:pt>
                <c:pt idx="286">
                  <c:v>28.7</c:v>
                </c:pt>
                <c:pt idx="287">
                  <c:v>28.8</c:v>
                </c:pt>
                <c:pt idx="288">
                  <c:v>28.9</c:v>
                </c:pt>
                <c:pt idx="289">
                  <c:v>29</c:v>
                </c:pt>
                <c:pt idx="290">
                  <c:v>29.1</c:v>
                </c:pt>
                <c:pt idx="291">
                  <c:v>29.2</c:v>
                </c:pt>
                <c:pt idx="292">
                  <c:v>29.3</c:v>
                </c:pt>
                <c:pt idx="293">
                  <c:v>29.4</c:v>
                </c:pt>
                <c:pt idx="294">
                  <c:v>29.5</c:v>
                </c:pt>
                <c:pt idx="295">
                  <c:v>29.6</c:v>
                </c:pt>
                <c:pt idx="296">
                  <c:v>29.7</c:v>
                </c:pt>
                <c:pt idx="297">
                  <c:v>29.8</c:v>
                </c:pt>
                <c:pt idx="298">
                  <c:v>29.9</c:v>
                </c:pt>
                <c:pt idx="299">
                  <c:v>30</c:v>
                </c:pt>
                <c:pt idx="300">
                  <c:v>30.1</c:v>
                </c:pt>
                <c:pt idx="301">
                  <c:v>30.2</c:v>
                </c:pt>
                <c:pt idx="302">
                  <c:v>30.3</c:v>
                </c:pt>
                <c:pt idx="303">
                  <c:v>30.4</c:v>
                </c:pt>
                <c:pt idx="304">
                  <c:v>30.5</c:v>
                </c:pt>
                <c:pt idx="305">
                  <c:v>30.6</c:v>
                </c:pt>
                <c:pt idx="306">
                  <c:v>30.7</c:v>
                </c:pt>
                <c:pt idx="307">
                  <c:v>30.8</c:v>
                </c:pt>
                <c:pt idx="308">
                  <c:v>30.9</c:v>
                </c:pt>
                <c:pt idx="309">
                  <c:v>31</c:v>
                </c:pt>
                <c:pt idx="310">
                  <c:v>31.1</c:v>
                </c:pt>
                <c:pt idx="311">
                  <c:v>31.2</c:v>
                </c:pt>
                <c:pt idx="312">
                  <c:v>31.3</c:v>
                </c:pt>
                <c:pt idx="313">
                  <c:v>31.4</c:v>
                </c:pt>
                <c:pt idx="314">
                  <c:v>31.5</c:v>
                </c:pt>
                <c:pt idx="315">
                  <c:v>31.6</c:v>
                </c:pt>
                <c:pt idx="316">
                  <c:v>31.7</c:v>
                </c:pt>
                <c:pt idx="317">
                  <c:v>31.8</c:v>
                </c:pt>
                <c:pt idx="318">
                  <c:v>31.9</c:v>
                </c:pt>
                <c:pt idx="319">
                  <c:v>32</c:v>
                </c:pt>
                <c:pt idx="320">
                  <c:v>32.1</c:v>
                </c:pt>
                <c:pt idx="321">
                  <c:v>32.200000000000003</c:v>
                </c:pt>
                <c:pt idx="322">
                  <c:v>32.299999999999997</c:v>
                </c:pt>
                <c:pt idx="323">
                  <c:v>32.4</c:v>
                </c:pt>
                <c:pt idx="324">
                  <c:v>32.5</c:v>
                </c:pt>
                <c:pt idx="325">
                  <c:v>32.6</c:v>
                </c:pt>
                <c:pt idx="326">
                  <c:v>32.700000000000003</c:v>
                </c:pt>
                <c:pt idx="327">
                  <c:v>32.799999999999997</c:v>
                </c:pt>
                <c:pt idx="328">
                  <c:v>32.9</c:v>
                </c:pt>
                <c:pt idx="329">
                  <c:v>33</c:v>
                </c:pt>
                <c:pt idx="330">
                  <c:v>33.1</c:v>
                </c:pt>
                <c:pt idx="331">
                  <c:v>33.200000000000003</c:v>
                </c:pt>
                <c:pt idx="332">
                  <c:v>33.299999999999997</c:v>
                </c:pt>
                <c:pt idx="333">
                  <c:v>33.4</c:v>
                </c:pt>
                <c:pt idx="334">
                  <c:v>33.5</c:v>
                </c:pt>
                <c:pt idx="335">
                  <c:v>33.6</c:v>
                </c:pt>
                <c:pt idx="336">
                  <c:v>33.700000000000003</c:v>
                </c:pt>
                <c:pt idx="337">
                  <c:v>33.799999999999997</c:v>
                </c:pt>
                <c:pt idx="338">
                  <c:v>33.9</c:v>
                </c:pt>
                <c:pt idx="339">
                  <c:v>34</c:v>
                </c:pt>
                <c:pt idx="340">
                  <c:v>34.1</c:v>
                </c:pt>
                <c:pt idx="341">
                  <c:v>34.200000000000003</c:v>
                </c:pt>
                <c:pt idx="342">
                  <c:v>34.299999999999997</c:v>
                </c:pt>
                <c:pt idx="343">
                  <c:v>34.4</c:v>
                </c:pt>
                <c:pt idx="344">
                  <c:v>34.5</c:v>
                </c:pt>
                <c:pt idx="345">
                  <c:v>34.6</c:v>
                </c:pt>
                <c:pt idx="346">
                  <c:v>34.700000000000003</c:v>
                </c:pt>
                <c:pt idx="347">
                  <c:v>34.799999999999997</c:v>
                </c:pt>
                <c:pt idx="348">
                  <c:v>34.9</c:v>
                </c:pt>
                <c:pt idx="349">
                  <c:v>35</c:v>
                </c:pt>
                <c:pt idx="350">
                  <c:v>35.1</c:v>
                </c:pt>
                <c:pt idx="351">
                  <c:v>35.200000000000003</c:v>
                </c:pt>
                <c:pt idx="352">
                  <c:v>35.299999999999997</c:v>
                </c:pt>
                <c:pt idx="353">
                  <c:v>35.4</c:v>
                </c:pt>
                <c:pt idx="354">
                  <c:v>35.5</c:v>
                </c:pt>
                <c:pt idx="355">
                  <c:v>35.6</c:v>
                </c:pt>
                <c:pt idx="356">
                  <c:v>35.700000000000003</c:v>
                </c:pt>
                <c:pt idx="357">
                  <c:v>35.799999999999997</c:v>
                </c:pt>
                <c:pt idx="358">
                  <c:v>35.9</c:v>
                </c:pt>
                <c:pt idx="359">
                  <c:v>36</c:v>
                </c:pt>
                <c:pt idx="360">
                  <c:v>36.1</c:v>
                </c:pt>
                <c:pt idx="361">
                  <c:v>36.200000000000003</c:v>
                </c:pt>
                <c:pt idx="362">
                  <c:v>36.299999999999997</c:v>
                </c:pt>
                <c:pt idx="363">
                  <c:v>36.4</c:v>
                </c:pt>
                <c:pt idx="364">
                  <c:v>36.5</c:v>
                </c:pt>
                <c:pt idx="365">
                  <c:v>36.6</c:v>
                </c:pt>
                <c:pt idx="366">
                  <c:v>36.700000000000003</c:v>
                </c:pt>
                <c:pt idx="367">
                  <c:v>36.799999999999997</c:v>
                </c:pt>
                <c:pt idx="368">
                  <c:v>36.9</c:v>
                </c:pt>
                <c:pt idx="369">
                  <c:v>37</c:v>
                </c:pt>
                <c:pt idx="370">
                  <c:v>37.1</c:v>
                </c:pt>
                <c:pt idx="371">
                  <c:v>37.200000000000003</c:v>
                </c:pt>
                <c:pt idx="372">
                  <c:v>37.299999999999997</c:v>
                </c:pt>
                <c:pt idx="373">
                  <c:v>37.4</c:v>
                </c:pt>
                <c:pt idx="374">
                  <c:v>37.5</c:v>
                </c:pt>
                <c:pt idx="375">
                  <c:v>37.6</c:v>
                </c:pt>
                <c:pt idx="376">
                  <c:v>37.700000000000003</c:v>
                </c:pt>
                <c:pt idx="377">
                  <c:v>37.799999999999997</c:v>
                </c:pt>
                <c:pt idx="378">
                  <c:v>37.9</c:v>
                </c:pt>
                <c:pt idx="379">
                  <c:v>38</c:v>
                </c:pt>
                <c:pt idx="380">
                  <c:v>38.1</c:v>
                </c:pt>
                <c:pt idx="381">
                  <c:v>38.200000000000003</c:v>
                </c:pt>
                <c:pt idx="382">
                  <c:v>38.299999999999997</c:v>
                </c:pt>
                <c:pt idx="383">
                  <c:v>38.4</c:v>
                </c:pt>
                <c:pt idx="384">
                  <c:v>38.5</c:v>
                </c:pt>
                <c:pt idx="385">
                  <c:v>38.6</c:v>
                </c:pt>
                <c:pt idx="386">
                  <c:v>38.700000000000003</c:v>
                </c:pt>
                <c:pt idx="387">
                  <c:v>38.799999999999997</c:v>
                </c:pt>
                <c:pt idx="388">
                  <c:v>38.9</c:v>
                </c:pt>
                <c:pt idx="389">
                  <c:v>39</c:v>
                </c:pt>
                <c:pt idx="390">
                  <c:v>39.1</c:v>
                </c:pt>
                <c:pt idx="391">
                  <c:v>39.200000000000003</c:v>
                </c:pt>
                <c:pt idx="392">
                  <c:v>39.299999999999997</c:v>
                </c:pt>
                <c:pt idx="393">
                  <c:v>39.4</c:v>
                </c:pt>
                <c:pt idx="394">
                  <c:v>39.5</c:v>
                </c:pt>
                <c:pt idx="395">
                  <c:v>39.6</c:v>
                </c:pt>
                <c:pt idx="396">
                  <c:v>39.700000000000003</c:v>
                </c:pt>
                <c:pt idx="397">
                  <c:v>39.799999999999997</c:v>
                </c:pt>
                <c:pt idx="398">
                  <c:v>39.9</c:v>
                </c:pt>
                <c:pt idx="399">
                  <c:v>40</c:v>
                </c:pt>
                <c:pt idx="400">
                  <c:v>40.1</c:v>
                </c:pt>
                <c:pt idx="401">
                  <c:v>40.200000000000003</c:v>
                </c:pt>
                <c:pt idx="402">
                  <c:v>40.299999999999997</c:v>
                </c:pt>
                <c:pt idx="403">
                  <c:v>40.4</c:v>
                </c:pt>
                <c:pt idx="404">
                  <c:v>40.5</c:v>
                </c:pt>
                <c:pt idx="405">
                  <c:v>40.6</c:v>
                </c:pt>
                <c:pt idx="406">
                  <c:v>40.700000000000003</c:v>
                </c:pt>
                <c:pt idx="407">
                  <c:v>40.799999999999997</c:v>
                </c:pt>
                <c:pt idx="408">
                  <c:v>40.9</c:v>
                </c:pt>
                <c:pt idx="409">
                  <c:v>41</c:v>
                </c:pt>
                <c:pt idx="410">
                  <c:v>41.1</c:v>
                </c:pt>
                <c:pt idx="411">
                  <c:v>41.2</c:v>
                </c:pt>
                <c:pt idx="412">
                  <c:v>41.3</c:v>
                </c:pt>
                <c:pt idx="413">
                  <c:v>41.4</c:v>
                </c:pt>
                <c:pt idx="414">
                  <c:v>41.5</c:v>
                </c:pt>
                <c:pt idx="415">
                  <c:v>41.6</c:v>
                </c:pt>
                <c:pt idx="416">
                  <c:v>41.7</c:v>
                </c:pt>
                <c:pt idx="417">
                  <c:v>41.8</c:v>
                </c:pt>
                <c:pt idx="418">
                  <c:v>41.9</c:v>
                </c:pt>
                <c:pt idx="419">
                  <c:v>42</c:v>
                </c:pt>
                <c:pt idx="420">
                  <c:v>42.1</c:v>
                </c:pt>
                <c:pt idx="421">
                  <c:v>42.2</c:v>
                </c:pt>
                <c:pt idx="422">
                  <c:v>42.3</c:v>
                </c:pt>
                <c:pt idx="423">
                  <c:v>42.4</c:v>
                </c:pt>
                <c:pt idx="424">
                  <c:v>42.5</c:v>
                </c:pt>
                <c:pt idx="425">
                  <c:v>42.6</c:v>
                </c:pt>
                <c:pt idx="426">
                  <c:v>42.7</c:v>
                </c:pt>
                <c:pt idx="427">
                  <c:v>42.8</c:v>
                </c:pt>
                <c:pt idx="428">
                  <c:v>42.9</c:v>
                </c:pt>
                <c:pt idx="429">
                  <c:v>43</c:v>
                </c:pt>
                <c:pt idx="430">
                  <c:v>43.1</c:v>
                </c:pt>
                <c:pt idx="431">
                  <c:v>43.2</c:v>
                </c:pt>
                <c:pt idx="432">
                  <c:v>43.3</c:v>
                </c:pt>
                <c:pt idx="433">
                  <c:v>43.4</c:v>
                </c:pt>
                <c:pt idx="434">
                  <c:v>43.5</c:v>
                </c:pt>
                <c:pt idx="435">
                  <c:v>43.6</c:v>
                </c:pt>
                <c:pt idx="436">
                  <c:v>43.7</c:v>
                </c:pt>
                <c:pt idx="437">
                  <c:v>43.8</c:v>
                </c:pt>
                <c:pt idx="438">
                  <c:v>43.9</c:v>
                </c:pt>
                <c:pt idx="439">
                  <c:v>44</c:v>
                </c:pt>
                <c:pt idx="440">
                  <c:v>44.1</c:v>
                </c:pt>
                <c:pt idx="441">
                  <c:v>44.2</c:v>
                </c:pt>
                <c:pt idx="442">
                  <c:v>44.3</c:v>
                </c:pt>
                <c:pt idx="443">
                  <c:v>44.4</c:v>
                </c:pt>
                <c:pt idx="444">
                  <c:v>44.5</c:v>
                </c:pt>
                <c:pt idx="445">
                  <c:v>44.6</c:v>
                </c:pt>
                <c:pt idx="446">
                  <c:v>44.7</c:v>
                </c:pt>
                <c:pt idx="447">
                  <c:v>44.8</c:v>
                </c:pt>
                <c:pt idx="448">
                  <c:v>44.9</c:v>
                </c:pt>
                <c:pt idx="449">
                  <c:v>45</c:v>
                </c:pt>
                <c:pt idx="450">
                  <c:v>45.1</c:v>
                </c:pt>
                <c:pt idx="451">
                  <c:v>45.2</c:v>
                </c:pt>
                <c:pt idx="452">
                  <c:v>45.3</c:v>
                </c:pt>
                <c:pt idx="453">
                  <c:v>45.4</c:v>
                </c:pt>
                <c:pt idx="454">
                  <c:v>45.5</c:v>
                </c:pt>
                <c:pt idx="455">
                  <c:v>45.6</c:v>
                </c:pt>
                <c:pt idx="456">
                  <c:v>45.7</c:v>
                </c:pt>
                <c:pt idx="457">
                  <c:v>45.8</c:v>
                </c:pt>
                <c:pt idx="458">
                  <c:v>45.9</c:v>
                </c:pt>
                <c:pt idx="459">
                  <c:v>46</c:v>
                </c:pt>
                <c:pt idx="460">
                  <c:v>46.1</c:v>
                </c:pt>
                <c:pt idx="461">
                  <c:v>46.2</c:v>
                </c:pt>
                <c:pt idx="462">
                  <c:v>46.3</c:v>
                </c:pt>
                <c:pt idx="463">
                  <c:v>46.4</c:v>
                </c:pt>
                <c:pt idx="464">
                  <c:v>46.5</c:v>
                </c:pt>
                <c:pt idx="465">
                  <c:v>46.6</c:v>
                </c:pt>
                <c:pt idx="466">
                  <c:v>46.7</c:v>
                </c:pt>
                <c:pt idx="467">
                  <c:v>46.8</c:v>
                </c:pt>
                <c:pt idx="468">
                  <c:v>46.9</c:v>
                </c:pt>
                <c:pt idx="469">
                  <c:v>47</c:v>
                </c:pt>
                <c:pt idx="470">
                  <c:v>47.1</c:v>
                </c:pt>
                <c:pt idx="471">
                  <c:v>47.2</c:v>
                </c:pt>
                <c:pt idx="472">
                  <c:v>47.3</c:v>
                </c:pt>
                <c:pt idx="473">
                  <c:v>47.4</c:v>
                </c:pt>
                <c:pt idx="474">
                  <c:v>47.5</c:v>
                </c:pt>
                <c:pt idx="475">
                  <c:v>47.6</c:v>
                </c:pt>
                <c:pt idx="476">
                  <c:v>47.7</c:v>
                </c:pt>
                <c:pt idx="477">
                  <c:v>47.8</c:v>
                </c:pt>
                <c:pt idx="478">
                  <c:v>47.9</c:v>
                </c:pt>
                <c:pt idx="479">
                  <c:v>48</c:v>
                </c:pt>
                <c:pt idx="480">
                  <c:v>48.1</c:v>
                </c:pt>
                <c:pt idx="481">
                  <c:v>48.2</c:v>
                </c:pt>
                <c:pt idx="482">
                  <c:v>48.3</c:v>
                </c:pt>
                <c:pt idx="483">
                  <c:v>48.4</c:v>
                </c:pt>
                <c:pt idx="484">
                  <c:v>48.5</c:v>
                </c:pt>
                <c:pt idx="485">
                  <c:v>48.6</c:v>
                </c:pt>
                <c:pt idx="486">
                  <c:v>48.7</c:v>
                </c:pt>
                <c:pt idx="487">
                  <c:v>48.8</c:v>
                </c:pt>
                <c:pt idx="488">
                  <c:v>48.9</c:v>
                </c:pt>
                <c:pt idx="489">
                  <c:v>49</c:v>
                </c:pt>
                <c:pt idx="490">
                  <c:v>49.1</c:v>
                </c:pt>
                <c:pt idx="491">
                  <c:v>49.2</c:v>
                </c:pt>
                <c:pt idx="492">
                  <c:v>49.3</c:v>
                </c:pt>
                <c:pt idx="493">
                  <c:v>49.4</c:v>
                </c:pt>
                <c:pt idx="494">
                  <c:v>49.5</c:v>
                </c:pt>
                <c:pt idx="495">
                  <c:v>49.6</c:v>
                </c:pt>
                <c:pt idx="496">
                  <c:v>49.7</c:v>
                </c:pt>
                <c:pt idx="497">
                  <c:v>49.8</c:v>
                </c:pt>
                <c:pt idx="498">
                  <c:v>49.9</c:v>
                </c:pt>
                <c:pt idx="499">
                  <c:v>50</c:v>
                </c:pt>
              </c:numCache>
            </c:numRef>
          </c:xVal>
          <c:yVal>
            <c:numRef>
              <c:f>'SW 1005 Test Data'!$L$2:$L$501</c:f>
              <c:numCache>
                <c:formatCode>General</c:formatCode>
                <c:ptCount val="500"/>
                <c:pt idx="0">
                  <c:v>0.83764000000000005</c:v>
                </c:pt>
                <c:pt idx="1">
                  <c:v>0.83726999999999996</c:v>
                </c:pt>
                <c:pt idx="2">
                  <c:v>0.83648</c:v>
                </c:pt>
                <c:pt idx="3">
                  <c:v>0.83409</c:v>
                </c:pt>
                <c:pt idx="4">
                  <c:v>0.83243999999999996</c:v>
                </c:pt>
                <c:pt idx="5">
                  <c:v>0.83182999999999996</c:v>
                </c:pt>
                <c:pt idx="6">
                  <c:v>0.83109</c:v>
                </c:pt>
                <c:pt idx="7">
                  <c:v>0.82791000000000003</c:v>
                </c:pt>
                <c:pt idx="8">
                  <c:v>0.82625999999999999</c:v>
                </c:pt>
                <c:pt idx="9">
                  <c:v>0.82594999999999996</c:v>
                </c:pt>
                <c:pt idx="10">
                  <c:v>0.82406000000000001</c:v>
                </c:pt>
                <c:pt idx="11">
                  <c:v>0.82160999999999995</c:v>
                </c:pt>
                <c:pt idx="12">
                  <c:v>0.82057000000000002</c:v>
                </c:pt>
                <c:pt idx="13">
                  <c:v>0.81947000000000003</c:v>
                </c:pt>
                <c:pt idx="14">
                  <c:v>0.81640999999999997</c:v>
                </c:pt>
                <c:pt idx="15">
                  <c:v>0.81499999999999995</c:v>
                </c:pt>
                <c:pt idx="16">
                  <c:v>0.81254999999999999</c:v>
                </c:pt>
                <c:pt idx="17">
                  <c:v>0.81047000000000002</c:v>
                </c:pt>
                <c:pt idx="18">
                  <c:v>0.80888000000000004</c:v>
                </c:pt>
                <c:pt idx="19">
                  <c:v>0.80778000000000005</c:v>
                </c:pt>
                <c:pt idx="20">
                  <c:v>0.80625000000000002</c:v>
                </c:pt>
                <c:pt idx="21">
                  <c:v>0.80379999999999996</c:v>
                </c:pt>
                <c:pt idx="22">
                  <c:v>0.80062</c:v>
                </c:pt>
                <c:pt idx="23">
                  <c:v>0.80054999999999998</c:v>
                </c:pt>
                <c:pt idx="24">
                  <c:v>0.79817000000000005</c:v>
                </c:pt>
                <c:pt idx="25">
                  <c:v>0.79559999999999997</c:v>
                </c:pt>
                <c:pt idx="26">
                  <c:v>0.79517000000000004</c:v>
                </c:pt>
                <c:pt idx="27">
                  <c:v>0.79517000000000004</c:v>
                </c:pt>
                <c:pt idx="28">
                  <c:v>0.79352</c:v>
                </c:pt>
                <c:pt idx="29">
                  <c:v>0.79430999999999996</c:v>
                </c:pt>
                <c:pt idx="30">
                  <c:v>0.79352</c:v>
                </c:pt>
                <c:pt idx="31">
                  <c:v>0.79125000000000001</c:v>
                </c:pt>
                <c:pt idx="32">
                  <c:v>0.78978000000000004</c:v>
                </c:pt>
                <c:pt idx="33">
                  <c:v>0.78830999999999996</c:v>
                </c:pt>
                <c:pt idx="34">
                  <c:v>0.78507000000000005</c:v>
                </c:pt>
                <c:pt idx="35">
                  <c:v>0.78335999999999995</c:v>
                </c:pt>
                <c:pt idx="36">
                  <c:v>0.78483000000000003</c:v>
                </c:pt>
                <c:pt idx="37">
                  <c:v>0.78488999999999998</c:v>
                </c:pt>
                <c:pt idx="38">
                  <c:v>0.77925999999999995</c:v>
                </c:pt>
                <c:pt idx="39">
                  <c:v>0.78078999999999998</c:v>
                </c:pt>
                <c:pt idx="40">
                  <c:v>0.78036000000000005</c:v>
                </c:pt>
                <c:pt idx="41">
                  <c:v>0.78195000000000003</c:v>
                </c:pt>
                <c:pt idx="42">
                  <c:v>0.78085000000000004</c:v>
                </c:pt>
                <c:pt idx="43">
                  <c:v>0.77686999999999995</c:v>
                </c:pt>
                <c:pt idx="44">
                  <c:v>0.77600999999999998</c:v>
                </c:pt>
                <c:pt idx="45">
                  <c:v>0.77986999999999995</c:v>
                </c:pt>
                <c:pt idx="46">
                  <c:v>0.77656000000000003</c:v>
                </c:pt>
                <c:pt idx="47">
                  <c:v>0.77259</c:v>
                </c:pt>
                <c:pt idx="48">
                  <c:v>0.77527999999999997</c:v>
                </c:pt>
                <c:pt idx="49">
                  <c:v>0.77325999999999995</c:v>
                </c:pt>
                <c:pt idx="50">
                  <c:v>0.77251999999999998</c:v>
                </c:pt>
                <c:pt idx="51">
                  <c:v>0.76824000000000003</c:v>
                </c:pt>
                <c:pt idx="52">
                  <c:v>0.76983000000000001</c:v>
                </c:pt>
                <c:pt idx="53">
                  <c:v>0.76927999999999996</c:v>
                </c:pt>
                <c:pt idx="54">
                  <c:v>0.76787000000000005</c:v>
                </c:pt>
                <c:pt idx="55">
                  <c:v>0.76493999999999995</c:v>
                </c:pt>
                <c:pt idx="56">
                  <c:v>0.76866999999999996</c:v>
                </c:pt>
                <c:pt idx="57">
                  <c:v>0.76726000000000005</c:v>
                </c:pt>
                <c:pt idx="58">
                  <c:v>0.76615999999999995</c:v>
                </c:pt>
                <c:pt idx="59">
                  <c:v>0.76505999999999996</c:v>
                </c:pt>
                <c:pt idx="60">
                  <c:v>0.76432</c:v>
                </c:pt>
                <c:pt idx="61">
                  <c:v>0.76266999999999996</c:v>
                </c:pt>
                <c:pt idx="62">
                  <c:v>0.76168999999999998</c:v>
                </c:pt>
                <c:pt idx="63">
                  <c:v>0.76119999999999999</c:v>
                </c:pt>
                <c:pt idx="64">
                  <c:v>0.76236999999999999</c:v>
                </c:pt>
                <c:pt idx="65">
                  <c:v>0.76058999999999999</c:v>
                </c:pt>
                <c:pt idx="66">
                  <c:v>0.75978999999999997</c:v>
                </c:pt>
                <c:pt idx="67">
                  <c:v>0.75978999999999997</c:v>
                </c:pt>
                <c:pt idx="68">
                  <c:v>0.75978999999999997</c:v>
                </c:pt>
                <c:pt idx="69">
                  <c:v>0.76107999999999998</c:v>
                </c:pt>
                <c:pt idx="70">
                  <c:v>0.75931000000000004</c:v>
                </c:pt>
                <c:pt idx="71">
                  <c:v>0.75851000000000002</c:v>
                </c:pt>
                <c:pt idx="72">
                  <c:v>0.75931000000000004</c:v>
                </c:pt>
                <c:pt idx="73">
                  <c:v>0.75802000000000003</c:v>
                </c:pt>
                <c:pt idx="74">
                  <c:v>0.75783999999999996</c:v>
                </c:pt>
                <c:pt idx="75">
                  <c:v>0.75722</c:v>
                </c:pt>
                <c:pt idx="76">
                  <c:v>0.75741000000000003</c:v>
                </c:pt>
                <c:pt idx="77">
                  <c:v>0.75519999999999998</c:v>
                </c:pt>
                <c:pt idx="78">
                  <c:v>0.75617999999999996</c:v>
                </c:pt>
                <c:pt idx="79">
                  <c:v>0.75544999999999995</c:v>
                </c:pt>
                <c:pt idx="80">
                  <c:v>0.75575999999999999</c:v>
                </c:pt>
                <c:pt idx="81">
                  <c:v>0.75643000000000005</c:v>
                </c:pt>
                <c:pt idx="82">
                  <c:v>0.75617999999999996</c:v>
                </c:pt>
                <c:pt idx="83">
                  <c:v>0.75478000000000001</c:v>
                </c:pt>
                <c:pt idx="84">
                  <c:v>0.75397999999999998</c:v>
                </c:pt>
                <c:pt idx="85">
                  <c:v>0.75441000000000003</c:v>
                </c:pt>
                <c:pt idx="86">
                  <c:v>0.75429000000000002</c:v>
                </c:pt>
                <c:pt idx="87">
                  <c:v>0.75361</c:v>
                </c:pt>
                <c:pt idx="88">
                  <c:v>0.75319000000000003</c:v>
                </c:pt>
                <c:pt idx="89">
                  <c:v>0.75324999999999998</c:v>
                </c:pt>
                <c:pt idx="90">
                  <c:v>0.75361</c:v>
                </c:pt>
                <c:pt idx="91">
                  <c:v>0.75343000000000004</c:v>
                </c:pt>
                <c:pt idx="92">
                  <c:v>0.753</c:v>
                </c:pt>
                <c:pt idx="93">
                  <c:v>0.75190000000000001</c:v>
                </c:pt>
                <c:pt idx="94">
                  <c:v>0.75183999999999995</c:v>
                </c:pt>
                <c:pt idx="95">
                  <c:v>0.75233000000000005</c:v>
                </c:pt>
                <c:pt idx="96">
                  <c:v>0.75190000000000001</c:v>
                </c:pt>
                <c:pt idx="97">
                  <c:v>0.75195999999999996</c:v>
                </c:pt>
                <c:pt idx="98">
                  <c:v>0.75275999999999998</c:v>
                </c:pt>
                <c:pt idx="99">
                  <c:v>0.75129000000000001</c:v>
                </c:pt>
                <c:pt idx="100">
                  <c:v>0.75153000000000003</c:v>
                </c:pt>
                <c:pt idx="101">
                  <c:v>0.75183999999999995</c:v>
                </c:pt>
                <c:pt idx="102">
                  <c:v>0.75172000000000005</c:v>
                </c:pt>
                <c:pt idx="103">
                  <c:v>0.75092000000000003</c:v>
                </c:pt>
                <c:pt idx="104">
                  <c:v>0.75158999999999998</c:v>
                </c:pt>
                <c:pt idx="105">
                  <c:v>0.75061</c:v>
                </c:pt>
                <c:pt idx="106">
                  <c:v>0.75141000000000002</c:v>
                </c:pt>
                <c:pt idx="107">
                  <c:v>0.75055000000000005</c:v>
                </c:pt>
                <c:pt idx="108">
                  <c:v>0.75005999999999995</c:v>
                </c:pt>
                <c:pt idx="109">
                  <c:v>0.74853000000000003</c:v>
                </c:pt>
                <c:pt idx="110">
                  <c:v>0.74963999999999997</c:v>
                </c:pt>
                <c:pt idx="111">
                  <c:v>0.75019000000000002</c:v>
                </c:pt>
                <c:pt idx="112">
                  <c:v>0.75092000000000003</c:v>
                </c:pt>
                <c:pt idx="113">
                  <c:v>0.74480000000000002</c:v>
                </c:pt>
                <c:pt idx="114">
                  <c:v>0.74443000000000004</c:v>
                </c:pt>
                <c:pt idx="115">
                  <c:v>0.74382000000000004</c:v>
                </c:pt>
                <c:pt idx="116">
                  <c:v>0.74363999999999997</c:v>
                </c:pt>
                <c:pt idx="117">
                  <c:v>0.74443000000000004</c:v>
                </c:pt>
                <c:pt idx="118">
                  <c:v>0.74394000000000005</c:v>
                </c:pt>
                <c:pt idx="119">
                  <c:v>0.74248000000000003</c:v>
                </c:pt>
                <c:pt idx="120">
                  <c:v>0.74883999999999995</c:v>
                </c:pt>
                <c:pt idx="121">
                  <c:v>0.74719000000000002</c:v>
                </c:pt>
                <c:pt idx="122">
                  <c:v>0.74761999999999995</c:v>
                </c:pt>
                <c:pt idx="123">
                  <c:v>0.74773999999999996</c:v>
                </c:pt>
                <c:pt idx="124">
                  <c:v>0.74768000000000001</c:v>
                </c:pt>
                <c:pt idx="125">
                  <c:v>0.74761999999999995</c:v>
                </c:pt>
                <c:pt idx="126">
                  <c:v>0.74595999999999996</c:v>
                </c:pt>
                <c:pt idx="127">
                  <c:v>0.74731000000000003</c:v>
                </c:pt>
                <c:pt idx="128">
                  <c:v>0.74658000000000002</c:v>
                </c:pt>
                <c:pt idx="129">
                  <c:v>0.74724999999999997</c:v>
                </c:pt>
                <c:pt idx="130">
                  <c:v>0.74644999999999995</c:v>
                </c:pt>
                <c:pt idx="131">
                  <c:v>0.74609000000000003</c:v>
                </c:pt>
                <c:pt idx="132">
                  <c:v>0.74712999999999996</c:v>
                </c:pt>
                <c:pt idx="133">
                  <c:v>0.74682000000000004</c:v>
                </c:pt>
                <c:pt idx="134">
                  <c:v>0.74675999999999998</c:v>
                </c:pt>
                <c:pt idx="135">
                  <c:v>0.74602000000000002</c:v>
                </c:pt>
                <c:pt idx="136">
                  <c:v>0.74626999999999999</c:v>
                </c:pt>
                <c:pt idx="137">
                  <c:v>0.74614999999999998</c:v>
                </c:pt>
                <c:pt idx="138">
                  <c:v>0.74644999999999995</c:v>
                </c:pt>
                <c:pt idx="139">
                  <c:v>0.74572000000000005</c:v>
                </c:pt>
                <c:pt idx="140">
                  <c:v>0.74626999999999999</c:v>
                </c:pt>
                <c:pt idx="141">
                  <c:v>0.74517</c:v>
                </c:pt>
                <c:pt idx="142">
                  <c:v>0.74595999999999996</c:v>
                </c:pt>
                <c:pt idx="143">
                  <c:v>0.74595999999999996</c:v>
                </c:pt>
                <c:pt idx="144">
                  <c:v>0.74541000000000002</c:v>
                </c:pt>
                <c:pt idx="145">
                  <c:v>0.74529000000000001</c:v>
                </c:pt>
                <c:pt idx="146">
                  <c:v>0.74560000000000004</c:v>
                </c:pt>
                <c:pt idx="147">
                  <c:v>0.74529000000000001</c:v>
                </c:pt>
                <c:pt idx="148">
                  <c:v>0.74485999999999997</c:v>
                </c:pt>
                <c:pt idx="149">
                  <c:v>0.74517</c:v>
                </c:pt>
                <c:pt idx="150">
                  <c:v>0.74461999999999995</c:v>
                </c:pt>
                <c:pt idx="151">
                  <c:v>0.74363999999999997</c:v>
                </c:pt>
                <c:pt idx="152">
                  <c:v>0.74394000000000005</c:v>
                </c:pt>
                <c:pt idx="153">
                  <c:v>0.74480000000000002</c:v>
                </c:pt>
                <c:pt idx="154">
                  <c:v>0.74448999999999999</c:v>
                </c:pt>
                <c:pt idx="155">
                  <c:v>0.74412999999999996</c:v>
                </c:pt>
                <c:pt idx="156">
                  <c:v>0.74553999999999998</c:v>
                </c:pt>
                <c:pt idx="157">
                  <c:v>0.74431000000000003</c:v>
                </c:pt>
                <c:pt idx="158">
                  <c:v>0.74436999999999998</c:v>
                </c:pt>
                <c:pt idx="159">
                  <c:v>0.74412999999999996</c:v>
                </c:pt>
                <c:pt idx="160">
                  <c:v>0.74407000000000001</c:v>
                </c:pt>
                <c:pt idx="161">
                  <c:v>0.74436999999999998</c:v>
                </c:pt>
                <c:pt idx="162">
                  <c:v>0.74345000000000006</c:v>
                </c:pt>
                <c:pt idx="163">
                  <c:v>0.74400999999999995</c:v>
                </c:pt>
                <c:pt idx="164">
                  <c:v>0.74387999999999999</c:v>
                </c:pt>
                <c:pt idx="165">
                  <c:v>0.74370000000000003</c:v>
                </c:pt>
                <c:pt idx="166">
                  <c:v>0.74351999999999996</c:v>
                </c:pt>
                <c:pt idx="167">
                  <c:v>0.74370000000000003</c:v>
                </c:pt>
                <c:pt idx="168">
                  <c:v>0.74407000000000001</c:v>
                </c:pt>
                <c:pt idx="169">
                  <c:v>0.74370000000000003</c:v>
                </c:pt>
                <c:pt idx="170">
                  <c:v>0.74351999999999996</c:v>
                </c:pt>
                <c:pt idx="171">
                  <c:v>0.74314999999999998</c:v>
                </c:pt>
                <c:pt idx="172">
                  <c:v>0.74278</c:v>
                </c:pt>
                <c:pt idx="173">
                  <c:v>0.74321000000000004</c:v>
                </c:pt>
                <c:pt idx="174">
                  <c:v>0.74363999999999997</c:v>
                </c:pt>
                <c:pt idx="175">
                  <c:v>0.74351999999999996</c:v>
                </c:pt>
                <c:pt idx="176">
                  <c:v>0.74302999999999997</c:v>
                </c:pt>
                <c:pt idx="177">
                  <c:v>0.74309000000000003</c:v>
                </c:pt>
                <c:pt idx="178">
                  <c:v>0.74314999999999998</c:v>
                </c:pt>
                <c:pt idx="179">
                  <c:v>0.74248000000000003</c:v>
                </c:pt>
                <c:pt idx="180">
                  <c:v>0.74168000000000001</c:v>
                </c:pt>
                <c:pt idx="181">
                  <c:v>0.74339</c:v>
                </c:pt>
                <c:pt idx="182">
                  <c:v>0.74241000000000001</c:v>
                </c:pt>
                <c:pt idx="183">
                  <c:v>0.74253999999999998</c:v>
                </c:pt>
                <c:pt idx="184">
                  <c:v>0.74314999999999998</c:v>
                </c:pt>
                <c:pt idx="185">
                  <c:v>0.74272000000000005</c:v>
                </c:pt>
                <c:pt idx="186">
                  <c:v>0.74345000000000006</c:v>
                </c:pt>
                <c:pt idx="187">
                  <c:v>0.74253999999999998</c:v>
                </c:pt>
                <c:pt idx="188">
                  <c:v>0.74156</c:v>
                </c:pt>
                <c:pt idx="189">
                  <c:v>0.74124999999999996</c:v>
                </c:pt>
                <c:pt idx="190">
                  <c:v>0.74124999999999996</c:v>
                </c:pt>
                <c:pt idx="191">
                  <c:v>0.74156</c:v>
                </c:pt>
                <c:pt idx="192">
                  <c:v>0.74161999999999995</c:v>
                </c:pt>
                <c:pt idx="193">
                  <c:v>0.74119000000000002</c:v>
                </c:pt>
                <c:pt idx="194">
                  <c:v>0.74070000000000003</c:v>
                </c:pt>
                <c:pt idx="195">
                  <c:v>0.74107000000000001</c:v>
                </c:pt>
                <c:pt idx="196">
                  <c:v>0.74107000000000001</c:v>
                </c:pt>
                <c:pt idx="197">
                  <c:v>0.74131000000000002</c:v>
                </c:pt>
                <c:pt idx="198">
                  <c:v>0.74051999999999996</c:v>
                </c:pt>
                <c:pt idx="199">
                  <c:v>0.74119000000000002</c:v>
                </c:pt>
                <c:pt idx="200">
                  <c:v>0.74021000000000003</c:v>
                </c:pt>
                <c:pt idx="201">
                  <c:v>0.74095</c:v>
                </c:pt>
                <c:pt idx="202">
                  <c:v>0.74063999999999997</c:v>
                </c:pt>
                <c:pt idx="203">
                  <c:v>0.74063999999999997</c:v>
                </c:pt>
                <c:pt idx="204">
                  <c:v>0.74107000000000001</c:v>
                </c:pt>
                <c:pt idx="205">
                  <c:v>0.74051999999999996</c:v>
                </c:pt>
                <c:pt idx="206">
                  <c:v>0.74082000000000003</c:v>
                </c:pt>
                <c:pt idx="207">
                  <c:v>0.74021000000000003</c:v>
                </c:pt>
                <c:pt idx="208">
                  <c:v>0.74211000000000005</c:v>
                </c:pt>
                <c:pt idx="209">
                  <c:v>0.74058000000000002</c:v>
                </c:pt>
                <c:pt idx="210">
                  <c:v>0.74002999999999997</c:v>
                </c:pt>
                <c:pt idx="211">
                  <c:v>0.74021000000000003</c:v>
                </c:pt>
                <c:pt idx="212">
                  <c:v>0.74038999999999999</c:v>
                </c:pt>
                <c:pt idx="213">
                  <c:v>0.74038999999999999</c:v>
                </c:pt>
                <c:pt idx="214">
                  <c:v>0.73965999999999998</c:v>
                </c:pt>
                <c:pt idx="215">
                  <c:v>0.73972000000000004</c:v>
                </c:pt>
                <c:pt idx="216">
                  <c:v>0.74070000000000003</c:v>
                </c:pt>
                <c:pt idx="217">
                  <c:v>0.7399</c:v>
                </c:pt>
                <c:pt idx="218">
                  <c:v>0.73953999999999998</c:v>
                </c:pt>
                <c:pt idx="219">
                  <c:v>0.73965999999999998</c:v>
                </c:pt>
                <c:pt idx="220">
                  <c:v>0.7399</c:v>
                </c:pt>
                <c:pt idx="221">
                  <c:v>0.73977999999999999</c:v>
                </c:pt>
                <c:pt idx="222">
                  <c:v>0.74038999999999999</c:v>
                </c:pt>
                <c:pt idx="223">
                  <c:v>0.7399</c:v>
                </c:pt>
                <c:pt idx="224">
                  <c:v>0.73904999999999998</c:v>
                </c:pt>
                <c:pt idx="225">
                  <c:v>0.73984000000000005</c:v>
                </c:pt>
                <c:pt idx="226">
                  <c:v>0.73899000000000004</c:v>
                </c:pt>
                <c:pt idx="227">
                  <c:v>0.73965999999999998</c:v>
                </c:pt>
                <c:pt idx="228">
                  <c:v>0.73960000000000004</c:v>
                </c:pt>
                <c:pt idx="229">
                  <c:v>0.73916999999999999</c:v>
                </c:pt>
                <c:pt idx="230">
                  <c:v>0.74046000000000001</c:v>
                </c:pt>
                <c:pt idx="231">
                  <c:v>0.73880000000000001</c:v>
                </c:pt>
                <c:pt idx="232">
                  <c:v>0.73843999999999999</c:v>
                </c:pt>
                <c:pt idx="233">
                  <c:v>0.73843999999999999</c:v>
                </c:pt>
                <c:pt idx="234">
                  <c:v>0.73965999999999998</c:v>
                </c:pt>
                <c:pt idx="235">
                  <c:v>0.73904999999999998</c:v>
                </c:pt>
                <c:pt idx="236">
                  <c:v>0.73916999999999999</c:v>
                </c:pt>
                <c:pt idx="237">
                  <c:v>0.73850000000000005</c:v>
                </c:pt>
                <c:pt idx="238">
                  <c:v>0.73911000000000004</c:v>
                </c:pt>
                <c:pt idx="239">
                  <c:v>0.73911000000000004</c:v>
                </c:pt>
                <c:pt idx="240">
                  <c:v>0.73934999999999995</c:v>
                </c:pt>
                <c:pt idx="241">
                  <c:v>0.73873999999999995</c:v>
                </c:pt>
                <c:pt idx="242">
                  <c:v>0.73868</c:v>
                </c:pt>
                <c:pt idx="243">
                  <c:v>0.73843999999999999</c:v>
                </c:pt>
                <c:pt idx="244">
                  <c:v>0.73916999999999999</c:v>
                </c:pt>
                <c:pt idx="245">
                  <c:v>0.73960000000000004</c:v>
                </c:pt>
                <c:pt idx="246">
                  <c:v>0.73873999999999995</c:v>
                </c:pt>
                <c:pt idx="247">
                  <c:v>0.73807</c:v>
                </c:pt>
                <c:pt idx="248">
                  <c:v>0.73831000000000002</c:v>
                </c:pt>
                <c:pt idx="249">
                  <c:v>0.73850000000000005</c:v>
                </c:pt>
                <c:pt idx="250">
                  <c:v>0.74260000000000004</c:v>
                </c:pt>
                <c:pt idx="251">
                  <c:v>0.73801000000000005</c:v>
                </c:pt>
                <c:pt idx="252">
                  <c:v>0.73850000000000005</c:v>
                </c:pt>
                <c:pt idx="253">
                  <c:v>0.73862000000000005</c:v>
                </c:pt>
                <c:pt idx="254">
                  <c:v>0.73953999999999998</c:v>
                </c:pt>
                <c:pt idx="255">
                  <c:v>0.73763999999999996</c:v>
                </c:pt>
                <c:pt idx="256">
                  <c:v>0.73714999999999997</c:v>
                </c:pt>
                <c:pt idx="257">
                  <c:v>0.73885999999999996</c:v>
                </c:pt>
                <c:pt idx="258">
                  <c:v>0.73794999999999999</c:v>
                </c:pt>
                <c:pt idx="259">
                  <c:v>0.73789000000000005</c:v>
                </c:pt>
                <c:pt idx="260">
                  <c:v>0.73812999999999995</c:v>
                </c:pt>
                <c:pt idx="261">
                  <c:v>0.73623000000000005</c:v>
                </c:pt>
                <c:pt idx="262">
                  <c:v>0.73824999999999996</c:v>
                </c:pt>
                <c:pt idx="263">
                  <c:v>0.73746</c:v>
                </c:pt>
                <c:pt idx="264">
                  <c:v>0.73794999999999999</c:v>
                </c:pt>
                <c:pt idx="265">
                  <c:v>0.73824999999999996</c:v>
                </c:pt>
                <c:pt idx="266">
                  <c:v>0.73758000000000001</c:v>
                </c:pt>
                <c:pt idx="267">
                  <c:v>0.73740000000000006</c:v>
                </c:pt>
                <c:pt idx="268">
                  <c:v>0.73770000000000002</c:v>
                </c:pt>
                <c:pt idx="269">
                  <c:v>0.73770000000000002</c:v>
                </c:pt>
                <c:pt idx="270">
                  <c:v>0.73801000000000005</c:v>
                </c:pt>
                <c:pt idx="271">
                  <c:v>0.73880000000000001</c:v>
                </c:pt>
                <c:pt idx="272">
                  <c:v>0.73758000000000001</c:v>
                </c:pt>
                <c:pt idx="273">
                  <c:v>0.73690999999999995</c:v>
                </c:pt>
                <c:pt idx="274">
                  <c:v>0.73740000000000006</c:v>
                </c:pt>
                <c:pt idx="275">
                  <c:v>0.73726999999999998</c:v>
                </c:pt>
                <c:pt idx="276">
                  <c:v>0.73714999999999997</c:v>
                </c:pt>
                <c:pt idx="277">
                  <c:v>0.73665999999999998</c:v>
                </c:pt>
                <c:pt idx="278">
                  <c:v>0.73824999999999996</c:v>
                </c:pt>
                <c:pt idx="279">
                  <c:v>0.73751999999999995</c:v>
                </c:pt>
                <c:pt idx="280">
                  <c:v>0.73751999999999995</c:v>
                </c:pt>
                <c:pt idx="281">
                  <c:v>0.73648000000000002</c:v>
                </c:pt>
                <c:pt idx="282">
                  <c:v>0.73714999999999997</c:v>
                </c:pt>
                <c:pt idx="283">
                  <c:v>0.73672000000000004</c:v>
                </c:pt>
                <c:pt idx="284">
                  <c:v>0.73714999999999997</c:v>
                </c:pt>
                <c:pt idx="285">
                  <c:v>0.73648000000000002</c:v>
                </c:pt>
                <c:pt idx="286">
                  <c:v>0.73660000000000003</c:v>
                </c:pt>
                <c:pt idx="287">
                  <c:v>0.73702999999999996</c:v>
                </c:pt>
                <c:pt idx="288">
                  <c:v>0.73726999999999998</c:v>
                </c:pt>
                <c:pt idx="289">
                  <c:v>0.73721000000000003</c:v>
                </c:pt>
                <c:pt idx="290">
                  <c:v>0.73709000000000002</c:v>
                </c:pt>
                <c:pt idx="291">
                  <c:v>0.73721000000000003</c:v>
                </c:pt>
                <c:pt idx="292">
                  <c:v>0.73684000000000005</c:v>
                </c:pt>
                <c:pt idx="293">
                  <c:v>0.73653999999999997</c:v>
                </c:pt>
                <c:pt idx="294">
                  <c:v>0.73665999999999998</c:v>
                </c:pt>
                <c:pt idx="295">
                  <c:v>0.73648000000000002</c:v>
                </c:pt>
                <c:pt idx="296">
                  <c:v>0.73507</c:v>
                </c:pt>
                <c:pt idx="297">
                  <c:v>0.73604999999999998</c:v>
                </c:pt>
                <c:pt idx="298">
                  <c:v>0.73599000000000003</c:v>
                </c:pt>
                <c:pt idx="299">
                  <c:v>0.73524999999999996</c:v>
                </c:pt>
                <c:pt idx="300">
                  <c:v>0.73641999999999996</c:v>
                </c:pt>
                <c:pt idx="301">
                  <c:v>0.73636000000000001</c:v>
                </c:pt>
                <c:pt idx="302">
                  <c:v>0.73641999999999996</c:v>
                </c:pt>
                <c:pt idx="303">
                  <c:v>0.73519000000000001</c:v>
                </c:pt>
                <c:pt idx="304">
                  <c:v>0.73611000000000004</c:v>
                </c:pt>
                <c:pt idx="305">
                  <c:v>0.73672000000000004</c:v>
                </c:pt>
                <c:pt idx="306">
                  <c:v>0.73672000000000004</c:v>
                </c:pt>
                <c:pt idx="307">
                  <c:v>0.73616999999999999</c:v>
                </c:pt>
                <c:pt idx="308">
                  <c:v>0.73524999999999996</c:v>
                </c:pt>
                <c:pt idx="309">
                  <c:v>0.73562000000000005</c:v>
                </c:pt>
                <c:pt idx="310">
                  <c:v>0.73573999999999995</c:v>
                </c:pt>
                <c:pt idx="311">
                  <c:v>0.73599000000000003</c:v>
                </c:pt>
                <c:pt idx="312">
                  <c:v>0.73604999999999998</c:v>
                </c:pt>
                <c:pt idx="313">
                  <c:v>0.73636000000000001</c:v>
                </c:pt>
                <c:pt idx="314">
                  <c:v>0.73538000000000003</c:v>
                </c:pt>
                <c:pt idx="315">
                  <c:v>0.73587000000000002</c:v>
                </c:pt>
                <c:pt idx="316">
                  <c:v>0.73489000000000004</c:v>
                </c:pt>
                <c:pt idx="317">
                  <c:v>0.73482999999999998</c:v>
                </c:pt>
                <c:pt idx="318">
                  <c:v>0.73580000000000001</c:v>
                </c:pt>
                <c:pt idx="319">
                  <c:v>0.73524999999999996</c:v>
                </c:pt>
                <c:pt idx="320">
                  <c:v>0.73587000000000002</c:v>
                </c:pt>
                <c:pt idx="321">
                  <c:v>0.73587000000000002</c:v>
                </c:pt>
                <c:pt idx="322">
                  <c:v>0.73587000000000002</c:v>
                </c:pt>
                <c:pt idx="323">
                  <c:v>0.73568</c:v>
                </c:pt>
                <c:pt idx="324">
                  <c:v>0.73512999999999995</c:v>
                </c:pt>
                <c:pt idx="325">
                  <c:v>0.73463999999999996</c:v>
                </c:pt>
                <c:pt idx="326">
                  <c:v>0.73538000000000003</c:v>
                </c:pt>
                <c:pt idx="327">
                  <c:v>0.73531000000000002</c:v>
                </c:pt>
                <c:pt idx="328">
                  <c:v>0.73573999999999995</c:v>
                </c:pt>
                <c:pt idx="329">
                  <c:v>0.73604999999999998</c:v>
                </c:pt>
                <c:pt idx="330">
                  <c:v>0.73458000000000001</c:v>
                </c:pt>
                <c:pt idx="331">
                  <c:v>0.73494999999999999</c:v>
                </c:pt>
                <c:pt idx="332">
                  <c:v>0.73524999999999996</c:v>
                </c:pt>
                <c:pt idx="333">
                  <c:v>0.73512999999999995</c:v>
                </c:pt>
                <c:pt idx="334">
                  <c:v>0.73451999999999995</c:v>
                </c:pt>
                <c:pt idx="335">
                  <c:v>0.73440000000000005</c:v>
                </c:pt>
                <c:pt idx="336">
                  <c:v>0.73482999999999998</c:v>
                </c:pt>
                <c:pt idx="337">
                  <c:v>0.73489000000000004</c:v>
                </c:pt>
                <c:pt idx="338">
                  <c:v>0.73433999999999999</c:v>
                </c:pt>
                <c:pt idx="339">
                  <c:v>0.73451999999999995</c:v>
                </c:pt>
                <c:pt idx="340">
                  <c:v>0.73458000000000001</c:v>
                </c:pt>
                <c:pt idx="341">
                  <c:v>0.73463999999999996</c:v>
                </c:pt>
                <c:pt idx="342">
                  <c:v>0.73512999999999995</c:v>
                </c:pt>
                <c:pt idx="343">
                  <c:v>0.73440000000000005</c:v>
                </c:pt>
                <c:pt idx="344">
                  <c:v>0.73463999999999996</c:v>
                </c:pt>
                <c:pt idx="345">
                  <c:v>0.73519000000000001</c:v>
                </c:pt>
                <c:pt idx="346">
                  <c:v>0.73440000000000005</c:v>
                </c:pt>
                <c:pt idx="347">
                  <c:v>0.73409000000000002</c:v>
                </c:pt>
                <c:pt idx="348">
                  <c:v>0.73507</c:v>
                </c:pt>
                <c:pt idx="349">
                  <c:v>0.73421000000000003</c:v>
                </c:pt>
                <c:pt idx="350">
                  <c:v>0.73390999999999995</c:v>
                </c:pt>
                <c:pt idx="351">
                  <c:v>0.73329999999999995</c:v>
                </c:pt>
                <c:pt idx="352">
                  <c:v>0.73414999999999997</c:v>
                </c:pt>
                <c:pt idx="353">
                  <c:v>0.73440000000000005</c:v>
                </c:pt>
                <c:pt idx="354">
                  <c:v>0.73402999999999996</c:v>
                </c:pt>
                <c:pt idx="355">
                  <c:v>0.73353999999999997</c:v>
                </c:pt>
                <c:pt idx="356">
                  <c:v>0.73421000000000003</c:v>
                </c:pt>
                <c:pt idx="357">
                  <c:v>0.73360000000000003</c:v>
                </c:pt>
                <c:pt idx="358">
                  <c:v>0.73385</c:v>
                </c:pt>
                <c:pt idx="359">
                  <c:v>0.73390999999999995</c:v>
                </c:pt>
                <c:pt idx="360">
                  <c:v>0.73433999999999999</c:v>
                </c:pt>
                <c:pt idx="361">
                  <c:v>0.73421000000000003</c:v>
                </c:pt>
                <c:pt idx="362">
                  <c:v>0.73329999999999995</c:v>
                </c:pt>
                <c:pt idx="363">
                  <c:v>0.73414999999999997</c:v>
                </c:pt>
                <c:pt idx="364">
                  <c:v>0.73365999999999998</c:v>
                </c:pt>
                <c:pt idx="365">
                  <c:v>0.73421000000000003</c:v>
                </c:pt>
                <c:pt idx="366">
                  <c:v>0.73446</c:v>
                </c:pt>
                <c:pt idx="367">
                  <c:v>0.73397000000000001</c:v>
                </c:pt>
                <c:pt idx="368">
                  <c:v>0.73243999999999998</c:v>
                </c:pt>
                <c:pt idx="369">
                  <c:v>0.73385</c:v>
                </c:pt>
                <c:pt idx="370">
                  <c:v>0.73360000000000003</c:v>
                </c:pt>
                <c:pt idx="371">
                  <c:v>0.73341999999999996</c:v>
                </c:pt>
                <c:pt idx="372">
                  <c:v>0.73365999999999998</c:v>
                </c:pt>
                <c:pt idx="373">
                  <c:v>0.73336000000000001</c:v>
                </c:pt>
                <c:pt idx="374">
                  <c:v>0.73402999999999996</c:v>
                </c:pt>
                <c:pt idx="375">
                  <c:v>0.73348000000000002</c:v>
                </c:pt>
                <c:pt idx="376">
                  <c:v>0.73385</c:v>
                </c:pt>
                <c:pt idx="377">
                  <c:v>0.73353999999999997</c:v>
                </c:pt>
                <c:pt idx="378">
                  <c:v>0.73365999999999998</c:v>
                </c:pt>
                <c:pt idx="379">
                  <c:v>0.73273999999999995</c:v>
                </c:pt>
                <c:pt idx="380">
                  <c:v>0.73316999999999999</c:v>
                </c:pt>
                <c:pt idx="381">
                  <c:v>0.73336000000000001</c:v>
                </c:pt>
                <c:pt idx="382">
                  <c:v>0.73402999999999996</c:v>
                </c:pt>
                <c:pt idx="383">
                  <c:v>0.73304999999999998</c:v>
                </c:pt>
                <c:pt idx="384">
                  <c:v>0.73255999999999999</c:v>
                </c:pt>
                <c:pt idx="385">
                  <c:v>0.73329999999999995</c:v>
                </c:pt>
                <c:pt idx="386">
                  <c:v>0.73255999999999999</c:v>
                </c:pt>
                <c:pt idx="387">
                  <c:v>0.73299000000000003</c:v>
                </c:pt>
                <c:pt idx="388">
                  <c:v>0.73262000000000005</c:v>
                </c:pt>
                <c:pt idx="389">
                  <c:v>0.73207</c:v>
                </c:pt>
                <c:pt idx="390">
                  <c:v>0.73238000000000003</c:v>
                </c:pt>
                <c:pt idx="391">
                  <c:v>0.73299000000000003</c:v>
                </c:pt>
                <c:pt idx="392">
                  <c:v>0.73311000000000004</c:v>
                </c:pt>
                <c:pt idx="393">
                  <c:v>0.73250000000000004</c:v>
                </c:pt>
                <c:pt idx="394">
                  <c:v>0.73238000000000003</c:v>
                </c:pt>
                <c:pt idx="395">
                  <c:v>0.73280999999999996</c:v>
                </c:pt>
                <c:pt idx="396">
                  <c:v>0.73292999999999997</c:v>
                </c:pt>
                <c:pt idx="397">
                  <c:v>0.73299000000000003</c:v>
                </c:pt>
                <c:pt idx="398">
                  <c:v>0.73323000000000005</c:v>
                </c:pt>
                <c:pt idx="399">
                  <c:v>0.73231999999999997</c:v>
                </c:pt>
                <c:pt idx="400">
                  <c:v>0.73329999999999995</c:v>
                </c:pt>
                <c:pt idx="401">
                  <c:v>0.73273999999999995</c:v>
                </c:pt>
                <c:pt idx="402">
                  <c:v>0.73219000000000001</c:v>
                </c:pt>
                <c:pt idx="403">
                  <c:v>0.73250000000000004</c:v>
                </c:pt>
                <c:pt idx="404">
                  <c:v>0.73292999999999997</c:v>
                </c:pt>
                <c:pt idx="405">
                  <c:v>0.73255999999999999</c:v>
                </c:pt>
                <c:pt idx="406">
                  <c:v>0.73268</c:v>
                </c:pt>
                <c:pt idx="407">
                  <c:v>0.73207</c:v>
                </c:pt>
                <c:pt idx="408">
                  <c:v>0.73292999999999997</c:v>
                </c:pt>
                <c:pt idx="409">
                  <c:v>0.73201000000000005</c:v>
                </c:pt>
                <c:pt idx="410">
                  <c:v>0.73250000000000004</c:v>
                </c:pt>
                <c:pt idx="411">
                  <c:v>0.73219000000000001</c:v>
                </c:pt>
                <c:pt idx="412">
                  <c:v>0.73201000000000005</c:v>
                </c:pt>
                <c:pt idx="413">
                  <c:v>0.73219000000000001</c:v>
                </c:pt>
                <c:pt idx="414">
                  <c:v>0.73201000000000005</c:v>
                </c:pt>
                <c:pt idx="415">
                  <c:v>0.73194999999999999</c:v>
                </c:pt>
                <c:pt idx="416">
                  <c:v>0.73194999999999999</c:v>
                </c:pt>
                <c:pt idx="417">
                  <c:v>0.73268</c:v>
                </c:pt>
                <c:pt idx="418">
                  <c:v>0.73280999999999996</c:v>
                </c:pt>
                <c:pt idx="419">
                  <c:v>0.73146</c:v>
                </c:pt>
                <c:pt idx="420">
                  <c:v>0.73114999999999997</c:v>
                </c:pt>
                <c:pt idx="421">
                  <c:v>0.73287000000000002</c:v>
                </c:pt>
                <c:pt idx="422">
                  <c:v>0.73194999999999999</c:v>
                </c:pt>
                <c:pt idx="423">
                  <c:v>0.73207</c:v>
                </c:pt>
                <c:pt idx="424">
                  <c:v>0.73128000000000004</c:v>
                </c:pt>
                <c:pt idx="425">
                  <c:v>0.73140000000000005</c:v>
                </c:pt>
                <c:pt idx="426">
                  <c:v>0.73170000000000002</c:v>
                </c:pt>
                <c:pt idx="427">
                  <c:v>0.73090999999999995</c:v>
                </c:pt>
                <c:pt idx="428">
                  <c:v>0.73140000000000005</c:v>
                </c:pt>
                <c:pt idx="429">
                  <c:v>0.73189000000000004</c:v>
                </c:pt>
                <c:pt idx="430">
                  <c:v>0.73140000000000005</c:v>
                </c:pt>
                <c:pt idx="431">
                  <c:v>0.73158000000000001</c:v>
                </c:pt>
                <c:pt idx="432">
                  <c:v>0.73189000000000004</c:v>
                </c:pt>
                <c:pt idx="433">
                  <c:v>0.73163999999999996</c:v>
                </c:pt>
                <c:pt idx="434">
                  <c:v>0.73121000000000003</c:v>
                </c:pt>
                <c:pt idx="435">
                  <c:v>0.73207</c:v>
                </c:pt>
                <c:pt idx="436">
                  <c:v>0.73151999999999995</c:v>
                </c:pt>
                <c:pt idx="437">
                  <c:v>0.73151999999999995</c:v>
                </c:pt>
                <c:pt idx="438">
                  <c:v>0.73146</c:v>
                </c:pt>
                <c:pt idx="439">
                  <c:v>0.73133999999999999</c:v>
                </c:pt>
                <c:pt idx="440">
                  <c:v>0.73036000000000001</c:v>
                </c:pt>
                <c:pt idx="441">
                  <c:v>0.73133999999999999</c:v>
                </c:pt>
                <c:pt idx="442">
                  <c:v>0.73090999999999995</c:v>
                </c:pt>
                <c:pt idx="443">
                  <c:v>0.73146</c:v>
                </c:pt>
                <c:pt idx="444">
                  <c:v>0.72975000000000001</c:v>
                </c:pt>
                <c:pt idx="445">
                  <c:v>0.73029999999999995</c:v>
                </c:pt>
                <c:pt idx="446">
                  <c:v>0.73090999999999995</c:v>
                </c:pt>
                <c:pt idx="447">
                  <c:v>0.73079000000000005</c:v>
                </c:pt>
                <c:pt idx="448">
                  <c:v>0.73121000000000003</c:v>
                </c:pt>
                <c:pt idx="449">
                  <c:v>0.73090999999999995</c:v>
                </c:pt>
                <c:pt idx="450">
                  <c:v>0.73133999999999999</c:v>
                </c:pt>
                <c:pt idx="451">
                  <c:v>0.73158000000000001</c:v>
                </c:pt>
                <c:pt idx="452">
                  <c:v>0.73060000000000003</c:v>
                </c:pt>
                <c:pt idx="453">
                  <c:v>0.73109000000000002</c:v>
                </c:pt>
                <c:pt idx="454">
                  <c:v>0.73041999999999996</c:v>
                </c:pt>
                <c:pt idx="455">
                  <c:v>0.73097000000000001</c:v>
                </c:pt>
                <c:pt idx="456">
                  <c:v>0.73114999999999997</c:v>
                </c:pt>
                <c:pt idx="457">
                  <c:v>0.73170000000000002</c:v>
                </c:pt>
                <c:pt idx="458">
                  <c:v>0.73097000000000001</c:v>
                </c:pt>
                <c:pt idx="459">
                  <c:v>0.73029999999999995</c:v>
                </c:pt>
                <c:pt idx="460">
                  <c:v>0.72992999999999997</c:v>
                </c:pt>
                <c:pt idx="461">
                  <c:v>0.73072000000000004</c:v>
                </c:pt>
                <c:pt idx="462">
                  <c:v>0.73146</c:v>
                </c:pt>
                <c:pt idx="463">
                  <c:v>0.73189000000000004</c:v>
                </c:pt>
                <c:pt idx="464">
                  <c:v>0.73102999999999996</c:v>
                </c:pt>
                <c:pt idx="465">
                  <c:v>0.73029999999999995</c:v>
                </c:pt>
                <c:pt idx="466">
                  <c:v>0.73065999999999998</c:v>
                </c:pt>
                <c:pt idx="467">
                  <c:v>0.73097000000000001</c:v>
                </c:pt>
                <c:pt idx="468">
                  <c:v>0.73004999999999998</c:v>
                </c:pt>
                <c:pt idx="469">
                  <c:v>0.73140000000000005</c:v>
                </c:pt>
                <c:pt idx="470">
                  <c:v>0.73114999999999997</c:v>
                </c:pt>
                <c:pt idx="471">
                  <c:v>0.73065999999999998</c:v>
                </c:pt>
                <c:pt idx="472">
                  <c:v>0.73053999999999997</c:v>
                </c:pt>
                <c:pt idx="473">
                  <c:v>0.73053999999999997</c:v>
                </c:pt>
                <c:pt idx="474">
                  <c:v>0.73079000000000005</c:v>
                </c:pt>
                <c:pt idx="475">
                  <c:v>0.73102999999999996</c:v>
                </c:pt>
                <c:pt idx="476">
                  <c:v>0.73041999999999996</c:v>
                </c:pt>
                <c:pt idx="477">
                  <c:v>0.73053999999999997</c:v>
                </c:pt>
                <c:pt idx="478">
                  <c:v>0.72987000000000002</c:v>
                </c:pt>
                <c:pt idx="479">
                  <c:v>0.73036000000000001</c:v>
                </c:pt>
                <c:pt idx="480">
                  <c:v>0.73060000000000003</c:v>
                </c:pt>
                <c:pt idx="481">
                  <c:v>0.73090999999999995</c:v>
                </c:pt>
                <c:pt idx="482">
                  <c:v>0.73072000000000004</c:v>
                </c:pt>
                <c:pt idx="483">
                  <c:v>0.72968</c:v>
                </c:pt>
                <c:pt idx="484">
                  <c:v>0.73011000000000004</c:v>
                </c:pt>
                <c:pt idx="485">
                  <c:v>0.73065999999999998</c:v>
                </c:pt>
                <c:pt idx="486">
                  <c:v>0.72962000000000005</c:v>
                </c:pt>
                <c:pt idx="487">
                  <c:v>0.73036000000000001</c:v>
                </c:pt>
                <c:pt idx="488">
                  <c:v>0.73036000000000001</c:v>
                </c:pt>
                <c:pt idx="489">
                  <c:v>0.73016999999999999</c:v>
                </c:pt>
                <c:pt idx="490">
                  <c:v>0.73029999999999995</c:v>
                </c:pt>
                <c:pt idx="491">
                  <c:v>0.73011000000000004</c:v>
                </c:pt>
                <c:pt idx="492">
                  <c:v>0.72950000000000004</c:v>
                </c:pt>
                <c:pt idx="493">
                  <c:v>0.72999000000000003</c:v>
                </c:pt>
                <c:pt idx="494">
                  <c:v>0.72955999999999999</c:v>
                </c:pt>
                <c:pt idx="495">
                  <c:v>0.72950000000000004</c:v>
                </c:pt>
                <c:pt idx="496">
                  <c:v>0.72950000000000004</c:v>
                </c:pt>
                <c:pt idx="497">
                  <c:v>0.72894999999999999</c:v>
                </c:pt>
                <c:pt idx="498">
                  <c:v>0.73102999999999996</c:v>
                </c:pt>
                <c:pt idx="499">
                  <c:v>0.72926000000000002</c:v>
                </c:pt>
              </c:numCache>
            </c:numRef>
          </c:yVal>
        </c:ser>
        <c:ser>
          <c:idx val="3"/>
          <c:order val="1"/>
          <c:tx>
            <c:v>SW 1005 Re-Run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'SW 1005 Test 2 Data'!$AD$2:$AD$501</c:f>
              <c:numCache>
                <c:formatCode>General</c:formatCode>
                <c:ptCount val="50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</c:v>
                </c:pt>
                <c:pt idx="10">
                  <c:v>1.1000000000000001</c:v>
                </c:pt>
                <c:pt idx="11">
                  <c:v>1.2</c:v>
                </c:pt>
                <c:pt idx="12">
                  <c:v>1.3</c:v>
                </c:pt>
                <c:pt idx="13">
                  <c:v>1.4</c:v>
                </c:pt>
                <c:pt idx="14">
                  <c:v>1.5</c:v>
                </c:pt>
                <c:pt idx="15">
                  <c:v>1.6</c:v>
                </c:pt>
                <c:pt idx="16">
                  <c:v>1.7</c:v>
                </c:pt>
                <c:pt idx="17">
                  <c:v>1.8</c:v>
                </c:pt>
                <c:pt idx="18">
                  <c:v>1.9</c:v>
                </c:pt>
                <c:pt idx="19">
                  <c:v>2</c:v>
                </c:pt>
                <c:pt idx="20">
                  <c:v>2.1</c:v>
                </c:pt>
                <c:pt idx="21">
                  <c:v>2.2000000000000002</c:v>
                </c:pt>
                <c:pt idx="22">
                  <c:v>2.2999999999999998</c:v>
                </c:pt>
                <c:pt idx="23">
                  <c:v>2.4</c:v>
                </c:pt>
                <c:pt idx="24">
                  <c:v>2.5</c:v>
                </c:pt>
                <c:pt idx="25">
                  <c:v>2.6</c:v>
                </c:pt>
                <c:pt idx="26">
                  <c:v>2.7</c:v>
                </c:pt>
                <c:pt idx="27">
                  <c:v>2.8</c:v>
                </c:pt>
                <c:pt idx="28">
                  <c:v>2.9</c:v>
                </c:pt>
                <c:pt idx="29">
                  <c:v>3</c:v>
                </c:pt>
                <c:pt idx="30">
                  <c:v>3.1</c:v>
                </c:pt>
                <c:pt idx="31">
                  <c:v>3.2</c:v>
                </c:pt>
                <c:pt idx="32">
                  <c:v>3.3</c:v>
                </c:pt>
                <c:pt idx="33">
                  <c:v>3.4</c:v>
                </c:pt>
                <c:pt idx="34">
                  <c:v>3.5</c:v>
                </c:pt>
                <c:pt idx="35">
                  <c:v>3.6</c:v>
                </c:pt>
                <c:pt idx="36">
                  <c:v>3.7</c:v>
                </c:pt>
                <c:pt idx="37">
                  <c:v>3.8</c:v>
                </c:pt>
                <c:pt idx="38">
                  <c:v>3.9</c:v>
                </c:pt>
                <c:pt idx="39">
                  <c:v>4</c:v>
                </c:pt>
                <c:pt idx="40">
                  <c:v>4.0999999999999996</c:v>
                </c:pt>
                <c:pt idx="41">
                  <c:v>4.2</c:v>
                </c:pt>
                <c:pt idx="42">
                  <c:v>4.3</c:v>
                </c:pt>
                <c:pt idx="43">
                  <c:v>4.4000000000000004</c:v>
                </c:pt>
                <c:pt idx="44">
                  <c:v>4.5</c:v>
                </c:pt>
                <c:pt idx="45">
                  <c:v>4.5999999999999996</c:v>
                </c:pt>
                <c:pt idx="46">
                  <c:v>4.7</c:v>
                </c:pt>
                <c:pt idx="47">
                  <c:v>4.8</c:v>
                </c:pt>
                <c:pt idx="48">
                  <c:v>4.9000000000000004</c:v>
                </c:pt>
                <c:pt idx="49">
                  <c:v>5</c:v>
                </c:pt>
                <c:pt idx="50">
                  <c:v>5.0999999999999996</c:v>
                </c:pt>
                <c:pt idx="51">
                  <c:v>5.2</c:v>
                </c:pt>
                <c:pt idx="52">
                  <c:v>5.3</c:v>
                </c:pt>
                <c:pt idx="53">
                  <c:v>5.4</c:v>
                </c:pt>
                <c:pt idx="54">
                  <c:v>5.5</c:v>
                </c:pt>
                <c:pt idx="55">
                  <c:v>5.6</c:v>
                </c:pt>
                <c:pt idx="56">
                  <c:v>5.7</c:v>
                </c:pt>
                <c:pt idx="57">
                  <c:v>5.8</c:v>
                </c:pt>
                <c:pt idx="58">
                  <c:v>5.9</c:v>
                </c:pt>
                <c:pt idx="59">
                  <c:v>6</c:v>
                </c:pt>
                <c:pt idx="60">
                  <c:v>6.1</c:v>
                </c:pt>
                <c:pt idx="61">
                  <c:v>6.2</c:v>
                </c:pt>
                <c:pt idx="62">
                  <c:v>6.3</c:v>
                </c:pt>
                <c:pt idx="63">
                  <c:v>6.4</c:v>
                </c:pt>
                <c:pt idx="64">
                  <c:v>6.5</c:v>
                </c:pt>
                <c:pt idx="65">
                  <c:v>6.6</c:v>
                </c:pt>
                <c:pt idx="66">
                  <c:v>6.7</c:v>
                </c:pt>
                <c:pt idx="67">
                  <c:v>6.8</c:v>
                </c:pt>
                <c:pt idx="68">
                  <c:v>6.9</c:v>
                </c:pt>
                <c:pt idx="69">
                  <c:v>7</c:v>
                </c:pt>
                <c:pt idx="70">
                  <c:v>7.1</c:v>
                </c:pt>
                <c:pt idx="71">
                  <c:v>7.2</c:v>
                </c:pt>
                <c:pt idx="72">
                  <c:v>7.3</c:v>
                </c:pt>
                <c:pt idx="73">
                  <c:v>7.4</c:v>
                </c:pt>
                <c:pt idx="74">
                  <c:v>7.5</c:v>
                </c:pt>
                <c:pt idx="75">
                  <c:v>7.6</c:v>
                </c:pt>
                <c:pt idx="76">
                  <c:v>7.7</c:v>
                </c:pt>
                <c:pt idx="77">
                  <c:v>7.8</c:v>
                </c:pt>
                <c:pt idx="78">
                  <c:v>7.9</c:v>
                </c:pt>
                <c:pt idx="79">
                  <c:v>8</c:v>
                </c:pt>
                <c:pt idx="80">
                  <c:v>8.1</c:v>
                </c:pt>
                <c:pt idx="81">
                  <c:v>8.1999999999999993</c:v>
                </c:pt>
                <c:pt idx="82">
                  <c:v>8.3000000000000007</c:v>
                </c:pt>
                <c:pt idx="83">
                  <c:v>8.4</c:v>
                </c:pt>
                <c:pt idx="84">
                  <c:v>8.5</c:v>
                </c:pt>
                <c:pt idx="85">
                  <c:v>8.6</c:v>
                </c:pt>
                <c:pt idx="86">
                  <c:v>8.6999999999999993</c:v>
                </c:pt>
                <c:pt idx="87">
                  <c:v>8.8000000000000007</c:v>
                </c:pt>
                <c:pt idx="88">
                  <c:v>8.9</c:v>
                </c:pt>
                <c:pt idx="89">
                  <c:v>9</c:v>
                </c:pt>
                <c:pt idx="90">
                  <c:v>9.1</c:v>
                </c:pt>
                <c:pt idx="91">
                  <c:v>9.1999999999999993</c:v>
                </c:pt>
                <c:pt idx="92">
                  <c:v>9.3000000000000007</c:v>
                </c:pt>
                <c:pt idx="93">
                  <c:v>9.4</c:v>
                </c:pt>
                <c:pt idx="94">
                  <c:v>9.5</c:v>
                </c:pt>
                <c:pt idx="95">
                  <c:v>9.6</c:v>
                </c:pt>
                <c:pt idx="96">
                  <c:v>9.6999999999999993</c:v>
                </c:pt>
                <c:pt idx="97">
                  <c:v>9.8000000000000007</c:v>
                </c:pt>
                <c:pt idx="98">
                  <c:v>9.9</c:v>
                </c:pt>
                <c:pt idx="99">
                  <c:v>10</c:v>
                </c:pt>
                <c:pt idx="100">
                  <c:v>10.1</c:v>
                </c:pt>
                <c:pt idx="101">
                  <c:v>10.199999999999999</c:v>
                </c:pt>
                <c:pt idx="102">
                  <c:v>10.3</c:v>
                </c:pt>
                <c:pt idx="103">
                  <c:v>10.4</c:v>
                </c:pt>
                <c:pt idx="104">
                  <c:v>10.5</c:v>
                </c:pt>
                <c:pt idx="105">
                  <c:v>10.6</c:v>
                </c:pt>
                <c:pt idx="106">
                  <c:v>10.7</c:v>
                </c:pt>
                <c:pt idx="107">
                  <c:v>10.8</c:v>
                </c:pt>
                <c:pt idx="108">
                  <c:v>10.9</c:v>
                </c:pt>
                <c:pt idx="109">
                  <c:v>11</c:v>
                </c:pt>
                <c:pt idx="110">
                  <c:v>11.1</c:v>
                </c:pt>
                <c:pt idx="111">
                  <c:v>11.2</c:v>
                </c:pt>
                <c:pt idx="112">
                  <c:v>11.3</c:v>
                </c:pt>
                <c:pt idx="113">
                  <c:v>11.4</c:v>
                </c:pt>
                <c:pt idx="114">
                  <c:v>11.5</c:v>
                </c:pt>
                <c:pt idx="115">
                  <c:v>11.6</c:v>
                </c:pt>
                <c:pt idx="116">
                  <c:v>11.7</c:v>
                </c:pt>
                <c:pt idx="117">
                  <c:v>11.8</c:v>
                </c:pt>
                <c:pt idx="118">
                  <c:v>11.9</c:v>
                </c:pt>
                <c:pt idx="119">
                  <c:v>12</c:v>
                </c:pt>
                <c:pt idx="120">
                  <c:v>12.1</c:v>
                </c:pt>
                <c:pt idx="121">
                  <c:v>12.2</c:v>
                </c:pt>
                <c:pt idx="122">
                  <c:v>12.3</c:v>
                </c:pt>
                <c:pt idx="123">
                  <c:v>12.4</c:v>
                </c:pt>
                <c:pt idx="124">
                  <c:v>12.5</c:v>
                </c:pt>
                <c:pt idx="125">
                  <c:v>12.6</c:v>
                </c:pt>
                <c:pt idx="126">
                  <c:v>12.7</c:v>
                </c:pt>
                <c:pt idx="127">
                  <c:v>12.8</c:v>
                </c:pt>
                <c:pt idx="128">
                  <c:v>12.9</c:v>
                </c:pt>
                <c:pt idx="129">
                  <c:v>13</c:v>
                </c:pt>
                <c:pt idx="130">
                  <c:v>13.1</c:v>
                </c:pt>
                <c:pt idx="131">
                  <c:v>13.2</c:v>
                </c:pt>
                <c:pt idx="132">
                  <c:v>13.3</c:v>
                </c:pt>
                <c:pt idx="133">
                  <c:v>13.4</c:v>
                </c:pt>
                <c:pt idx="134">
                  <c:v>13.5</c:v>
                </c:pt>
                <c:pt idx="135">
                  <c:v>13.6</c:v>
                </c:pt>
                <c:pt idx="136">
                  <c:v>13.7</c:v>
                </c:pt>
                <c:pt idx="137">
                  <c:v>13.8</c:v>
                </c:pt>
                <c:pt idx="138">
                  <c:v>13.9</c:v>
                </c:pt>
                <c:pt idx="139">
                  <c:v>14</c:v>
                </c:pt>
                <c:pt idx="140">
                  <c:v>14.1</c:v>
                </c:pt>
                <c:pt idx="141">
                  <c:v>14.2</c:v>
                </c:pt>
                <c:pt idx="142">
                  <c:v>14.3</c:v>
                </c:pt>
                <c:pt idx="143">
                  <c:v>14.4</c:v>
                </c:pt>
                <c:pt idx="144">
                  <c:v>14.5</c:v>
                </c:pt>
                <c:pt idx="145">
                  <c:v>14.6</c:v>
                </c:pt>
                <c:pt idx="146">
                  <c:v>14.7</c:v>
                </c:pt>
                <c:pt idx="147">
                  <c:v>14.8</c:v>
                </c:pt>
                <c:pt idx="148">
                  <c:v>14.9</c:v>
                </c:pt>
                <c:pt idx="149">
                  <c:v>15</c:v>
                </c:pt>
                <c:pt idx="150">
                  <c:v>15.1</c:v>
                </c:pt>
                <c:pt idx="151">
                  <c:v>15.2</c:v>
                </c:pt>
                <c:pt idx="152">
                  <c:v>15.3</c:v>
                </c:pt>
                <c:pt idx="153">
                  <c:v>15.4</c:v>
                </c:pt>
                <c:pt idx="154">
                  <c:v>15.5</c:v>
                </c:pt>
                <c:pt idx="155">
                  <c:v>15.6</c:v>
                </c:pt>
                <c:pt idx="156">
                  <c:v>15.7</c:v>
                </c:pt>
                <c:pt idx="157">
                  <c:v>15.8</c:v>
                </c:pt>
                <c:pt idx="158">
                  <c:v>15.9</c:v>
                </c:pt>
                <c:pt idx="159">
                  <c:v>16</c:v>
                </c:pt>
                <c:pt idx="160">
                  <c:v>16.100000000000001</c:v>
                </c:pt>
                <c:pt idx="161">
                  <c:v>16.2</c:v>
                </c:pt>
                <c:pt idx="162">
                  <c:v>16.3</c:v>
                </c:pt>
                <c:pt idx="163">
                  <c:v>16.399999999999999</c:v>
                </c:pt>
                <c:pt idx="164">
                  <c:v>16.5</c:v>
                </c:pt>
                <c:pt idx="165">
                  <c:v>16.600000000000001</c:v>
                </c:pt>
                <c:pt idx="166">
                  <c:v>16.7</c:v>
                </c:pt>
                <c:pt idx="167">
                  <c:v>16.8</c:v>
                </c:pt>
                <c:pt idx="168">
                  <c:v>16.899999999999999</c:v>
                </c:pt>
                <c:pt idx="169">
                  <c:v>17</c:v>
                </c:pt>
                <c:pt idx="170">
                  <c:v>17.100000000000001</c:v>
                </c:pt>
                <c:pt idx="171">
                  <c:v>17.2</c:v>
                </c:pt>
                <c:pt idx="172">
                  <c:v>17.3</c:v>
                </c:pt>
                <c:pt idx="173">
                  <c:v>17.399999999999999</c:v>
                </c:pt>
                <c:pt idx="174">
                  <c:v>17.5</c:v>
                </c:pt>
                <c:pt idx="175">
                  <c:v>17.600000000000001</c:v>
                </c:pt>
                <c:pt idx="176">
                  <c:v>17.7</c:v>
                </c:pt>
                <c:pt idx="177">
                  <c:v>17.8</c:v>
                </c:pt>
                <c:pt idx="178">
                  <c:v>17.899999999999999</c:v>
                </c:pt>
                <c:pt idx="179">
                  <c:v>18</c:v>
                </c:pt>
                <c:pt idx="180">
                  <c:v>18.100000000000001</c:v>
                </c:pt>
                <c:pt idx="181">
                  <c:v>18.2</c:v>
                </c:pt>
                <c:pt idx="182">
                  <c:v>18.3</c:v>
                </c:pt>
                <c:pt idx="183">
                  <c:v>18.399999999999999</c:v>
                </c:pt>
                <c:pt idx="184">
                  <c:v>18.5</c:v>
                </c:pt>
                <c:pt idx="185">
                  <c:v>18.600000000000001</c:v>
                </c:pt>
                <c:pt idx="186">
                  <c:v>18.7</c:v>
                </c:pt>
                <c:pt idx="187">
                  <c:v>18.8</c:v>
                </c:pt>
                <c:pt idx="188">
                  <c:v>18.899999999999999</c:v>
                </c:pt>
                <c:pt idx="189">
                  <c:v>19</c:v>
                </c:pt>
                <c:pt idx="190">
                  <c:v>19.100000000000001</c:v>
                </c:pt>
                <c:pt idx="191">
                  <c:v>19.2</c:v>
                </c:pt>
                <c:pt idx="192">
                  <c:v>19.3</c:v>
                </c:pt>
                <c:pt idx="193">
                  <c:v>19.399999999999999</c:v>
                </c:pt>
                <c:pt idx="194">
                  <c:v>19.5</c:v>
                </c:pt>
                <c:pt idx="195">
                  <c:v>19.600000000000001</c:v>
                </c:pt>
                <c:pt idx="196">
                  <c:v>19.7</c:v>
                </c:pt>
                <c:pt idx="197">
                  <c:v>19.8</c:v>
                </c:pt>
                <c:pt idx="198">
                  <c:v>19.899999999999999</c:v>
                </c:pt>
                <c:pt idx="199">
                  <c:v>20</c:v>
                </c:pt>
                <c:pt idx="200">
                  <c:v>20.100000000000001</c:v>
                </c:pt>
                <c:pt idx="201">
                  <c:v>20.2</c:v>
                </c:pt>
                <c:pt idx="202">
                  <c:v>20.3</c:v>
                </c:pt>
                <c:pt idx="203">
                  <c:v>20.399999999999999</c:v>
                </c:pt>
                <c:pt idx="204">
                  <c:v>20.5</c:v>
                </c:pt>
                <c:pt idx="205">
                  <c:v>20.6</c:v>
                </c:pt>
                <c:pt idx="206">
                  <c:v>20.7</c:v>
                </c:pt>
                <c:pt idx="207">
                  <c:v>20.8</c:v>
                </c:pt>
                <c:pt idx="208">
                  <c:v>20.9</c:v>
                </c:pt>
                <c:pt idx="209">
                  <c:v>21</c:v>
                </c:pt>
                <c:pt idx="210">
                  <c:v>21.1</c:v>
                </c:pt>
                <c:pt idx="211">
                  <c:v>21.2</c:v>
                </c:pt>
                <c:pt idx="212">
                  <c:v>21.3</c:v>
                </c:pt>
                <c:pt idx="213">
                  <c:v>21.4</c:v>
                </c:pt>
                <c:pt idx="214">
                  <c:v>21.5</c:v>
                </c:pt>
                <c:pt idx="215">
                  <c:v>21.6</c:v>
                </c:pt>
                <c:pt idx="216">
                  <c:v>21.7</c:v>
                </c:pt>
                <c:pt idx="217">
                  <c:v>21.8</c:v>
                </c:pt>
                <c:pt idx="218">
                  <c:v>21.9</c:v>
                </c:pt>
                <c:pt idx="219">
                  <c:v>22</c:v>
                </c:pt>
                <c:pt idx="220">
                  <c:v>22.1</c:v>
                </c:pt>
                <c:pt idx="221">
                  <c:v>22.2</c:v>
                </c:pt>
                <c:pt idx="222">
                  <c:v>22.3</c:v>
                </c:pt>
                <c:pt idx="223">
                  <c:v>22.4</c:v>
                </c:pt>
                <c:pt idx="224">
                  <c:v>22.5</c:v>
                </c:pt>
                <c:pt idx="225">
                  <c:v>22.6</c:v>
                </c:pt>
                <c:pt idx="226">
                  <c:v>22.7</c:v>
                </c:pt>
                <c:pt idx="227">
                  <c:v>22.8</c:v>
                </c:pt>
                <c:pt idx="228">
                  <c:v>22.9</c:v>
                </c:pt>
                <c:pt idx="229">
                  <c:v>23</c:v>
                </c:pt>
                <c:pt idx="230">
                  <c:v>23.1</c:v>
                </c:pt>
                <c:pt idx="231">
                  <c:v>23.2</c:v>
                </c:pt>
                <c:pt idx="232">
                  <c:v>23.3</c:v>
                </c:pt>
                <c:pt idx="233">
                  <c:v>23.4</c:v>
                </c:pt>
                <c:pt idx="234">
                  <c:v>23.5</c:v>
                </c:pt>
                <c:pt idx="235">
                  <c:v>23.6</c:v>
                </c:pt>
                <c:pt idx="236">
                  <c:v>23.7</c:v>
                </c:pt>
                <c:pt idx="237">
                  <c:v>23.8</c:v>
                </c:pt>
                <c:pt idx="238">
                  <c:v>23.9</c:v>
                </c:pt>
                <c:pt idx="239">
                  <c:v>24</c:v>
                </c:pt>
                <c:pt idx="240">
                  <c:v>24.1</c:v>
                </c:pt>
                <c:pt idx="241">
                  <c:v>24.2</c:v>
                </c:pt>
                <c:pt idx="242">
                  <c:v>24.3</c:v>
                </c:pt>
                <c:pt idx="243">
                  <c:v>24.4</c:v>
                </c:pt>
                <c:pt idx="244">
                  <c:v>24.5</c:v>
                </c:pt>
                <c:pt idx="245">
                  <c:v>24.6</c:v>
                </c:pt>
                <c:pt idx="246">
                  <c:v>24.7</c:v>
                </c:pt>
                <c:pt idx="247">
                  <c:v>24.8</c:v>
                </c:pt>
                <c:pt idx="248">
                  <c:v>24.9</c:v>
                </c:pt>
                <c:pt idx="249">
                  <c:v>25</c:v>
                </c:pt>
                <c:pt idx="250">
                  <c:v>25.1</c:v>
                </c:pt>
                <c:pt idx="251">
                  <c:v>25.2</c:v>
                </c:pt>
                <c:pt idx="252">
                  <c:v>25.3</c:v>
                </c:pt>
                <c:pt idx="253">
                  <c:v>25.4</c:v>
                </c:pt>
                <c:pt idx="254">
                  <c:v>25.5</c:v>
                </c:pt>
                <c:pt idx="255">
                  <c:v>25.6</c:v>
                </c:pt>
                <c:pt idx="256">
                  <c:v>25.7</c:v>
                </c:pt>
                <c:pt idx="257">
                  <c:v>25.8</c:v>
                </c:pt>
                <c:pt idx="258">
                  <c:v>25.9</c:v>
                </c:pt>
                <c:pt idx="259">
                  <c:v>26</c:v>
                </c:pt>
                <c:pt idx="260">
                  <c:v>26.1</c:v>
                </c:pt>
                <c:pt idx="261">
                  <c:v>26.2</c:v>
                </c:pt>
                <c:pt idx="262">
                  <c:v>26.3</c:v>
                </c:pt>
                <c:pt idx="263">
                  <c:v>26.4</c:v>
                </c:pt>
                <c:pt idx="264">
                  <c:v>26.5</c:v>
                </c:pt>
                <c:pt idx="265">
                  <c:v>26.6</c:v>
                </c:pt>
                <c:pt idx="266">
                  <c:v>26.7</c:v>
                </c:pt>
                <c:pt idx="267">
                  <c:v>26.8</c:v>
                </c:pt>
                <c:pt idx="268">
                  <c:v>26.9</c:v>
                </c:pt>
                <c:pt idx="269">
                  <c:v>27</c:v>
                </c:pt>
                <c:pt idx="270">
                  <c:v>27.1</c:v>
                </c:pt>
                <c:pt idx="271">
                  <c:v>27.2</c:v>
                </c:pt>
                <c:pt idx="272">
                  <c:v>27.3</c:v>
                </c:pt>
                <c:pt idx="273">
                  <c:v>27.4</c:v>
                </c:pt>
                <c:pt idx="274">
                  <c:v>27.5</c:v>
                </c:pt>
                <c:pt idx="275">
                  <c:v>27.6</c:v>
                </c:pt>
                <c:pt idx="276">
                  <c:v>27.7</c:v>
                </c:pt>
                <c:pt idx="277">
                  <c:v>27.8</c:v>
                </c:pt>
                <c:pt idx="278">
                  <c:v>27.9</c:v>
                </c:pt>
                <c:pt idx="279">
                  <c:v>28</c:v>
                </c:pt>
                <c:pt idx="280">
                  <c:v>28.1</c:v>
                </c:pt>
                <c:pt idx="281">
                  <c:v>28.2</c:v>
                </c:pt>
                <c:pt idx="282">
                  <c:v>28.3</c:v>
                </c:pt>
                <c:pt idx="283">
                  <c:v>28.4</c:v>
                </c:pt>
                <c:pt idx="284">
                  <c:v>28.5</c:v>
                </c:pt>
                <c:pt idx="285">
                  <c:v>28.6</c:v>
                </c:pt>
                <c:pt idx="286">
                  <c:v>28.7</c:v>
                </c:pt>
                <c:pt idx="287">
                  <c:v>28.8</c:v>
                </c:pt>
                <c:pt idx="288">
                  <c:v>28.9</c:v>
                </c:pt>
                <c:pt idx="289">
                  <c:v>29</c:v>
                </c:pt>
                <c:pt idx="290">
                  <c:v>29.1</c:v>
                </c:pt>
                <c:pt idx="291">
                  <c:v>29.2</c:v>
                </c:pt>
                <c:pt idx="292">
                  <c:v>29.3</c:v>
                </c:pt>
                <c:pt idx="293">
                  <c:v>29.4</c:v>
                </c:pt>
                <c:pt idx="294">
                  <c:v>29.5</c:v>
                </c:pt>
                <c:pt idx="295">
                  <c:v>29.6</c:v>
                </c:pt>
                <c:pt idx="296">
                  <c:v>29.7</c:v>
                </c:pt>
                <c:pt idx="297">
                  <c:v>29.8</c:v>
                </c:pt>
                <c:pt idx="298">
                  <c:v>29.9</c:v>
                </c:pt>
                <c:pt idx="299">
                  <c:v>30</c:v>
                </c:pt>
                <c:pt idx="300">
                  <c:v>30.1</c:v>
                </c:pt>
                <c:pt idx="301">
                  <c:v>30.2</c:v>
                </c:pt>
                <c:pt idx="302">
                  <c:v>30.3</c:v>
                </c:pt>
                <c:pt idx="303">
                  <c:v>30.4</c:v>
                </c:pt>
                <c:pt idx="304">
                  <c:v>30.5</c:v>
                </c:pt>
                <c:pt idx="305">
                  <c:v>30.6</c:v>
                </c:pt>
                <c:pt idx="306">
                  <c:v>30.7</c:v>
                </c:pt>
                <c:pt idx="307">
                  <c:v>30.8</c:v>
                </c:pt>
                <c:pt idx="308">
                  <c:v>30.9</c:v>
                </c:pt>
                <c:pt idx="309">
                  <c:v>31</c:v>
                </c:pt>
                <c:pt idx="310">
                  <c:v>31.1</c:v>
                </c:pt>
                <c:pt idx="311">
                  <c:v>31.2</c:v>
                </c:pt>
                <c:pt idx="312">
                  <c:v>31.3</c:v>
                </c:pt>
                <c:pt idx="313">
                  <c:v>31.4</c:v>
                </c:pt>
                <c:pt idx="314">
                  <c:v>31.5</c:v>
                </c:pt>
                <c:pt idx="315">
                  <c:v>31.6</c:v>
                </c:pt>
                <c:pt idx="316">
                  <c:v>31.7</c:v>
                </c:pt>
                <c:pt idx="317">
                  <c:v>31.8</c:v>
                </c:pt>
                <c:pt idx="318">
                  <c:v>31.9</c:v>
                </c:pt>
                <c:pt idx="319">
                  <c:v>32</c:v>
                </c:pt>
                <c:pt idx="320">
                  <c:v>32.1</c:v>
                </c:pt>
                <c:pt idx="321">
                  <c:v>32.200000000000003</c:v>
                </c:pt>
                <c:pt idx="322">
                  <c:v>32.299999999999997</c:v>
                </c:pt>
                <c:pt idx="323">
                  <c:v>32.4</c:v>
                </c:pt>
                <c:pt idx="324">
                  <c:v>32.5</c:v>
                </c:pt>
                <c:pt idx="325">
                  <c:v>32.6</c:v>
                </c:pt>
                <c:pt idx="326">
                  <c:v>32.700000000000003</c:v>
                </c:pt>
                <c:pt idx="327">
                  <c:v>32.799999999999997</c:v>
                </c:pt>
                <c:pt idx="328">
                  <c:v>32.9</c:v>
                </c:pt>
                <c:pt idx="329">
                  <c:v>33</c:v>
                </c:pt>
                <c:pt idx="330">
                  <c:v>33.1</c:v>
                </c:pt>
                <c:pt idx="331">
                  <c:v>33.200000000000003</c:v>
                </c:pt>
                <c:pt idx="332">
                  <c:v>33.299999999999997</c:v>
                </c:pt>
                <c:pt idx="333">
                  <c:v>33.4</c:v>
                </c:pt>
                <c:pt idx="334">
                  <c:v>33.5</c:v>
                </c:pt>
                <c:pt idx="335">
                  <c:v>33.6</c:v>
                </c:pt>
                <c:pt idx="336">
                  <c:v>33.700000000000003</c:v>
                </c:pt>
                <c:pt idx="337">
                  <c:v>33.799999999999997</c:v>
                </c:pt>
                <c:pt idx="338">
                  <c:v>33.9</c:v>
                </c:pt>
                <c:pt idx="339">
                  <c:v>34</c:v>
                </c:pt>
                <c:pt idx="340">
                  <c:v>34.1</c:v>
                </c:pt>
                <c:pt idx="341">
                  <c:v>34.200000000000003</c:v>
                </c:pt>
                <c:pt idx="342">
                  <c:v>34.299999999999997</c:v>
                </c:pt>
                <c:pt idx="343">
                  <c:v>34.4</c:v>
                </c:pt>
                <c:pt idx="344">
                  <c:v>34.5</c:v>
                </c:pt>
                <c:pt idx="345">
                  <c:v>34.6</c:v>
                </c:pt>
                <c:pt idx="346">
                  <c:v>34.700000000000003</c:v>
                </c:pt>
                <c:pt idx="347">
                  <c:v>34.799999999999997</c:v>
                </c:pt>
                <c:pt idx="348">
                  <c:v>34.9</c:v>
                </c:pt>
                <c:pt idx="349">
                  <c:v>35</c:v>
                </c:pt>
                <c:pt idx="350">
                  <c:v>35.1</c:v>
                </c:pt>
                <c:pt idx="351">
                  <c:v>35.200000000000003</c:v>
                </c:pt>
                <c:pt idx="352">
                  <c:v>35.299999999999997</c:v>
                </c:pt>
                <c:pt idx="353">
                  <c:v>35.4</c:v>
                </c:pt>
                <c:pt idx="354">
                  <c:v>35.5</c:v>
                </c:pt>
                <c:pt idx="355">
                  <c:v>35.6</c:v>
                </c:pt>
                <c:pt idx="356">
                  <c:v>35.700000000000003</c:v>
                </c:pt>
                <c:pt idx="357">
                  <c:v>35.799999999999997</c:v>
                </c:pt>
                <c:pt idx="358">
                  <c:v>35.9</c:v>
                </c:pt>
                <c:pt idx="359">
                  <c:v>36</c:v>
                </c:pt>
                <c:pt idx="360">
                  <c:v>36.1</c:v>
                </c:pt>
                <c:pt idx="361">
                  <c:v>36.200000000000003</c:v>
                </c:pt>
                <c:pt idx="362">
                  <c:v>36.299999999999997</c:v>
                </c:pt>
                <c:pt idx="363">
                  <c:v>36.4</c:v>
                </c:pt>
                <c:pt idx="364">
                  <c:v>36.5</c:v>
                </c:pt>
                <c:pt idx="365">
                  <c:v>36.6</c:v>
                </c:pt>
                <c:pt idx="366">
                  <c:v>36.700000000000003</c:v>
                </c:pt>
                <c:pt idx="367">
                  <c:v>36.799999999999997</c:v>
                </c:pt>
                <c:pt idx="368">
                  <c:v>36.9</c:v>
                </c:pt>
                <c:pt idx="369">
                  <c:v>37</c:v>
                </c:pt>
                <c:pt idx="370">
                  <c:v>37.1</c:v>
                </c:pt>
                <c:pt idx="371">
                  <c:v>37.200000000000003</c:v>
                </c:pt>
                <c:pt idx="372">
                  <c:v>37.299999999999997</c:v>
                </c:pt>
                <c:pt idx="373">
                  <c:v>37.4</c:v>
                </c:pt>
                <c:pt idx="374">
                  <c:v>37.5</c:v>
                </c:pt>
                <c:pt idx="375">
                  <c:v>37.6</c:v>
                </c:pt>
                <c:pt idx="376">
                  <c:v>37.700000000000003</c:v>
                </c:pt>
                <c:pt idx="377">
                  <c:v>37.799999999999997</c:v>
                </c:pt>
                <c:pt idx="378">
                  <c:v>37.9</c:v>
                </c:pt>
                <c:pt idx="379">
                  <c:v>38</c:v>
                </c:pt>
                <c:pt idx="380">
                  <c:v>38.1</c:v>
                </c:pt>
                <c:pt idx="381">
                  <c:v>38.200000000000003</c:v>
                </c:pt>
                <c:pt idx="382">
                  <c:v>38.299999999999997</c:v>
                </c:pt>
                <c:pt idx="383">
                  <c:v>38.4</c:v>
                </c:pt>
                <c:pt idx="384">
                  <c:v>38.5</c:v>
                </c:pt>
                <c:pt idx="385">
                  <c:v>38.6</c:v>
                </c:pt>
                <c:pt idx="386">
                  <c:v>38.700000000000003</c:v>
                </c:pt>
                <c:pt idx="387">
                  <c:v>38.799999999999997</c:v>
                </c:pt>
                <c:pt idx="388">
                  <c:v>38.9</c:v>
                </c:pt>
                <c:pt idx="389">
                  <c:v>39</c:v>
                </c:pt>
                <c:pt idx="390">
                  <c:v>39.1</c:v>
                </c:pt>
                <c:pt idx="391">
                  <c:v>39.200000000000003</c:v>
                </c:pt>
                <c:pt idx="392">
                  <c:v>39.299999999999997</c:v>
                </c:pt>
                <c:pt idx="393">
                  <c:v>39.4</c:v>
                </c:pt>
                <c:pt idx="394">
                  <c:v>39.5</c:v>
                </c:pt>
                <c:pt idx="395">
                  <c:v>39.6</c:v>
                </c:pt>
                <c:pt idx="396">
                  <c:v>39.700000000000003</c:v>
                </c:pt>
                <c:pt idx="397">
                  <c:v>39.799999999999997</c:v>
                </c:pt>
                <c:pt idx="398">
                  <c:v>39.9</c:v>
                </c:pt>
                <c:pt idx="399">
                  <c:v>40</c:v>
                </c:pt>
                <c:pt idx="400">
                  <c:v>40.1</c:v>
                </c:pt>
                <c:pt idx="401">
                  <c:v>40.200000000000003</c:v>
                </c:pt>
                <c:pt idx="402">
                  <c:v>40.299999999999997</c:v>
                </c:pt>
                <c:pt idx="403">
                  <c:v>40.4</c:v>
                </c:pt>
                <c:pt idx="404">
                  <c:v>40.5</c:v>
                </c:pt>
                <c:pt idx="405">
                  <c:v>40.6</c:v>
                </c:pt>
                <c:pt idx="406">
                  <c:v>40.700000000000003</c:v>
                </c:pt>
                <c:pt idx="407">
                  <c:v>40.799999999999997</c:v>
                </c:pt>
                <c:pt idx="408">
                  <c:v>40.9</c:v>
                </c:pt>
                <c:pt idx="409">
                  <c:v>41</c:v>
                </c:pt>
                <c:pt idx="410">
                  <c:v>41.1</c:v>
                </c:pt>
                <c:pt idx="411">
                  <c:v>41.2</c:v>
                </c:pt>
                <c:pt idx="412">
                  <c:v>41.3</c:v>
                </c:pt>
                <c:pt idx="413">
                  <c:v>41.4</c:v>
                </c:pt>
                <c:pt idx="414">
                  <c:v>41.5</c:v>
                </c:pt>
                <c:pt idx="415">
                  <c:v>41.6</c:v>
                </c:pt>
                <c:pt idx="416">
                  <c:v>41.7</c:v>
                </c:pt>
                <c:pt idx="417">
                  <c:v>41.8</c:v>
                </c:pt>
                <c:pt idx="418">
                  <c:v>41.9</c:v>
                </c:pt>
                <c:pt idx="419">
                  <c:v>42</c:v>
                </c:pt>
                <c:pt idx="420">
                  <c:v>42.1</c:v>
                </c:pt>
                <c:pt idx="421">
                  <c:v>42.2</c:v>
                </c:pt>
                <c:pt idx="422">
                  <c:v>42.3</c:v>
                </c:pt>
                <c:pt idx="423">
                  <c:v>42.4</c:v>
                </c:pt>
                <c:pt idx="424">
                  <c:v>42.5</c:v>
                </c:pt>
                <c:pt idx="425">
                  <c:v>42.6</c:v>
                </c:pt>
                <c:pt idx="426">
                  <c:v>42.7</c:v>
                </c:pt>
                <c:pt idx="427">
                  <c:v>42.8</c:v>
                </c:pt>
                <c:pt idx="428">
                  <c:v>42.9</c:v>
                </c:pt>
                <c:pt idx="429">
                  <c:v>43</c:v>
                </c:pt>
                <c:pt idx="430">
                  <c:v>43.1</c:v>
                </c:pt>
                <c:pt idx="431">
                  <c:v>43.2</c:v>
                </c:pt>
                <c:pt idx="432">
                  <c:v>43.3</c:v>
                </c:pt>
                <c:pt idx="433">
                  <c:v>43.4</c:v>
                </c:pt>
                <c:pt idx="434">
                  <c:v>43.5</c:v>
                </c:pt>
                <c:pt idx="435">
                  <c:v>43.6</c:v>
                </c:pt>
                <c:pt idx="436">
                  <c:v>43.7</c:v>
                </c:pt>
                <c:pt idx="437">
                  <c:v>43.8</c:v>
                </c:pt>
                <c:pt idx="438">
                  <c:v>43.9</c:v>
                </c:pt>
                <c:pt idx="439">
                  <c:v>44</c:v>
                </c:pt>
                <c:pt idx="440">
                  <c:v>44.1</c:v>
                </c:pt>
                <c:pt idx="441">
                  <c:v>44.2</c:v>
                </c:pt>
                <c:pt idx="442">
                  <c:v>44.3</c:v>
                </c:pt>
                <c:pt idx="443">
                  <c:v>44.4</c:v>
                </c:pt>
                <c:pt idx="444">
                  <c:v>44.5</c:v>
                </c:pt>
                <c:pt idx="445">
                  <c:v>44.6</c:v>
                </c:pt>
                <c:pt idx="446">
                  <c:v>44.7</c:v>
                </c:pt>
                <c:pt idx="447">
                  <c:v>44.8</c:v>
                </c:pt>
                <c:pt idx="448">
                  <c:v>44.9</c:v>
                </c:pt>
                <c:pt idx="449">
                  <c:v>45</c:v>
                </c:pt>
                <c:pt idx="450">
                  <c:v>45.1</c:v>
                </c:pt>
                <c:pt idx="451">
                  <c:v>45.2</c:v>
                </c:pt>
                <c:pt idx="452">
                  <c:v>45.3</c:v>
                </c:pt>
                <c:pt idx="453">
                  <c:v>45.4</c:v>
                </c:pt>
                <c:pt idx="454">
                  <c:v>45.5</c:v>
                </c:pt>
                <c:pt idx="455">
                  <c:v>45.6</c:v>
                </c:pt>
                <c:pt idx="456">
                  <c:v>45.7</c:v>
                </c:pt>
                <c:pt idx="457">
                  <c:v>45.8</c:v>
                </c:pt>
                <c:pt idx="458">
                  <c:v>45.9</c:v>
                </c:pt>
                <c:pt idx="459">
                  <c:v>46</c:v>
                </c:pt>
                <c:pt idx="460">
                  <c:v>46.1</c:v>
                </c:pt>
                <c:pt idx="461">
                  <c:v>46.2</c:v>
                </c:pt>
                <c:pt idx="462">
                  <c:v>46.3</c:v>
                </c:pt>
                <c:pt idx="463">
                  <c:v>46.4</c:v>
                </c:pt>
                <c:pt idx="464">
                  <c:v>46.5</c:v>
                </c:pt>
                <c:pt idx="465">
                  <c:v>46.6</c:v>
                </c:pt>
                <c:pt idx="466">
                  <c:v>46.7</c:v>
                </c:pt>
                <c:pt idx="467">
                  <c:v>46.8</c:v>
                </c:pt>
                <c:pt idx="468">
                  <c:v>46.9</c:v>
                </c:pt>
                <c:pt idx="469">
                  <c:v>47</c:v>
                </c:pt>
                <c:pt idx="470">
                  <c:v>47.1</c:v>
                </c:pt>
                <c:pt idx="471">
                  <c:v>47.2</c:v>
                </c:pt>
                <c:pt idx="472">
                  <c:v>47.3</c:v>
                </c:pt>
                <c:pt idx="473">
                  <c:v>47.4</c:v>
                </c:pt>
                <c:pt idx="474">
                  <c:v>47.5</c:v>
                </c:pt>
                <c:pt idx="475">
                  <c:v>47.6</c:v>
                </c:pt>
                <c:pt idx="476">
                  <c:v>47.7</c:v>
                </c:pt>
                <c:pt idx="477">
                  <c:v>47.8</c:v>
                </c:pt>
                <c:pt idx="478">
                  <c:v>47.9</c:v>
                </c:pt>
                <c:pt idx="479">
                  <c:v>48</c:v>
                </c:pt>
                <c:pt idx="480">
                  <c:v>48.1</c:v>
                </c:pt>
                <c:pt idx="481">
                  <c:v>48.2</c:v>
                </c:pt>
                <c:pt idx="482">
                  <c:v>48.3</c:v>
                </c:pt>
                <c:pt idx="483">
                  <c:v>48.4</c:v>
                </c:pt>
                <c:pt idx="484">
                  <c:v>48.5</c:v>
                </c:pt>
                <c:pt idx="485">
                  <c:v>48.6</c:v>
                </c:pt>
                <c:pt idx="486">
                  <c:v>48.7</c:v>
                </c:pt>
                <c:pt idx="487">
                  <c:v>48.8</c:v>
                </c:pt>
                <c:pt idx="488">
                  <c:v>48.9</c:v>
                </c:pt>
                <c:pt idx="489">
                  <c:v>49</c:v>
                </c:pt>
                <c:pt idx="490">
                  <c:v>49.1</c:v>
                </c:pt>
                <c:pt idx="491">
                  <c:v>49.2</c:v>
                </c:pt>
                <c:pt idx="492">
                  <c:v>49.3</c:v>
                </c:pt>
                <c:pt idx="493">
                  <c:v>49.4</c:v>
                </c:pt>
                <c:pt idx="494">
                  <c:v>49.5</c:v>
                </c:pt>
                <c:pt idx="495">
                  <c:v>49.6</c:v>
                </c:pt>
                <c:pt idx="496">
                  <c:v>49.7</c:v>
                </c:pt>
                <c:pt idx="497">
                  <c:v>49.8</c:v>
                </c:pt>
                <c:pt idx="498">
                  <c:v>49.9</c:v>
                </c:pt>
                <c:pt idx="499">
                  <c:v>50</c:v>
                </c:pt>
              </c:numCache>
            </c:numRef>
          </c:xVal>
          <c:yVal>
            <c:numRef>
              <c:f>'SW 1005 Test 2 Data'!$L$2:$L$501</c:f>
              <c:numCache>
                <c:formatCode>General</c:formatCode>
                <c:ptCount val="500"/>
                <c:pt idx="0">
                  <c:v>0.80318999999999996</c:v>
                </c:pt>
                <c:pt idx="1">
                  <c:v>0.80220999999999998</c:v>
                </c:pt>
                <c:pt idx="2">
                  <c:v>0.79706999999999995</c:v>
                </c:pt>
                <c:pt idx="3">
                  <c:v>0.79088000000000003</c:v>
                </c:pt>
                <c:pt idx="4">
                  <c:v>0.78378999999999999</c:v>
                </c:pt>
                <c:pt idx="5">
                  <c:v>0.77710999999999997</c:v>
                </c:pt>
                <c:pt idx="6">
                  <c:v>0.76744999999999997</c:v>
                </c:pt>
                <c:pt idx="7">
                  <c:v>0.75844999999999996</c:v>
                </c:pt>
                <c:pt idx="8">
                  <c:v>0.74914999999999998</c:v>
                </c:pt>
                <c:pt idx="9">
                  <c:v>0.73934999999999995</c:v>
                </c:pt>
                <c:pt idx="10">
                  <c:v>0.73353999999999997</c:v>
                </c:pt>
                <c:pt idx="11">
                  <c:v>0.72753999999999996</c:v>
                </c:pt>
                <c:pt idx="12">
                  <c:v>0.72338000000000002</c:v>
                </c:pt>
                <c:pt idx="13">
                  <c:v>0.72118000000000004</c:v>
                </c:pt>
                <c:pt idx="14">
                  <c:v>0.71769000000000005</c:v>
                </c:pt>
                <c:pt idx="15">
                  <c:v>0.71670999999999996</c:v>
                </c:pt>
                <c:pt idx="16">
                  <c:v>0.71567000000000003</c:v>
                </c:pt>
                <c:pt idx="17">
                  <c:v>0.71358999999999995</c:v>
                </c:pt>
                <c:pt idx="18">
                  <c:v>0.71297999999999995</c:v>
                </c:pt>
                <c:pt idx="19">
                  <c:v>0.71138999999999997</c:v>
                </c:pt>
                <c:pt idx="20">
                  <c:v>0.70992</c:v>
                </c:pt>
                <c:pt idx="21">
                  <c:v>0.70972999999999997</c:v>
                </c:pt>
                <c:pt idx="22">
                  <c:v>0.70838999999999996</c:v>
                </c:pt>
                <c:pt idx="23">
                  <c:v>0.70728999999999997</c:v>
                </c:pt>
                <c:pt idx="24">
                  <c:v>0.70709999999999995</c:v>
                </c:pt>
                <c:pt idx="25">
                  <c:v>0.80435000000000001</c:v>
                </c:pt>
                <c:pt idx="26">
                  <c:v>0.70955000000000001</c:v>
                </c:pt>
                <c:pt idx="27">
                  <c:v>0.70918000000000003</c:v>
                </c:pt>
                <c:pt idx="28">
                  <c:v>0.70826</c:v>
                </c:pt>
                <c:pt idx="29">
                  <c:v>0.80215000000000003</c:v>
                </c:pt>
                <c:pt idx="30">
                  <c:v>0.79927000000000004</c:v>
                </c:pt>
                <c:pt idx="31">
                  <c:v>0.79693999999999998</c:v>
                </c:pt>
                <c:pt idx="32">
                  <c:v>0.79737000000000002</c:v>
                </c:pt>
                <c:pt idx="33">
                  <c:v>0.79652000000000001</c:v>
                </c:pt>
                <c:pt idx="34">
                  <c:v>0.79554000000000002</c:v>
                </c:pt>
                <c:pt idx="35">
                  <c:v>0.79418999999999995</c:v>
                </c:pt>
                <c:pt idx="36">
                  <c:v>0.79566000000000003</c:v>
                </c:pt>
                <c:pt idx="37">
                  <c:v>0.79259999999999997</c:v>
                </c:pt>
                <c:pt idx="38">
                  <c:v>0.78959999999999997</c:v>
                </c:pt>
                <c:pt idx="39">
                  <c:v>0.78893000000000002</c:v>
                </c:pt>
                <c:pt idx="40">
                  <c:v>0.78764000000000001</c:v>
                </c:pt>
                <c:pt idx="41">
                  <c:v>0.78703000000000001</c:v>
                </c:pt>
                <c:pt idx="42">
                  <c:v>0.78476000000000001</c:v>
                </c:pt>
                <c:pt idx="43">
                  <c:v>0.78495000000000004</c:v>
                </c:pt>
                <c:pt idx="44">
                  <c:v>0.78420999999999996</c:v>
                </c:pt>
                <c:pt idx="45">
                  <c:v>0.78232000000000002</c:v>
                </c:pt>
                <c:pt idx="46">
                  <c:v>0.78005000000000002</c:v>
                </c:pt>
                <c:pt idx="47">
                  <c:v>0.77790999999999999</c:v>
                </c:pt>
                <c:pt idx="48">
                  <c:v>0.77785000000000004</c:v>
                </c:pt>
                <c:pt idx="49">
                  <c:v>0.77686999999999995</c:v>
                </c:pt>
                <c:pt idx="50">
                  <c:v>0.77288999999999997</c:v>
                </c:pt>
                <c:pt idx="51">
                  <c:v>0.77288999999999997</c:v>
                </c:pt>
                <c:pt idx="52">
                  <c:v>0.77251999999999998</c:v>
                </c:pt>
                <c:pt idx="53">
                  <c:v>0.77081</c:v>
                </c:pt>
                <c:pt idx="54">
                  <c:v>0.77173000000000003</c:v>
                </c:pt>
                <c:pt idx="55">
                  <c:v>0.76983000000000001</c:v>
                </c:pt>
                <c:pt idx="56">
                  <c:v>0.76763000000000003</c:v>
                </c:pt>
                <c:pt idx="57">
                  <c:v>0.76841999999999999</c:v>
                </c:pt>
                <c:pt idx="58">
                  <c:v>0.76775000000000004</c:v>
                </c:pt>
                <c:pt idx="59">
                  <c:v>0.76639999999999997</c:v>
                </c:pt>
                <c:pt idx="60">
                  <c:v>0.76615999999999995</c:v>
                </c:pt>
                <c:pt idx="61">
                  <c:v>0.76671</c:v>
                </c:pt>
                <c:pt idx="62">
                  <c:v>0.76646999999999998</c:v>
                </c:pt>
                <c:pt idx="63">
                  <c:v>0.76376999999999995</c:v>
                </c:pt>
                <c:pt idx="64">
                  <c:v>0.76468999999999998</c:v>
                </c:pt>
                <c:pt idx="65">
                  <c:v>0.76278999999999997</c:v>
                </c:pt>
                <c:pt idx="66">
                  <c:v>0.76407999999999998</c:v>
                </c:pt>
                <c:pt idx="67">
                  <c:v>0.76346999999999998</c:v>
                </c:pt>
                <c:pt idx="68">
                  <c:v>0.76217999999999997</c:v>
                </c:pt>
                <c:pt idx="69">
                  <c:v>0.76205999999999996</c:v>
                </c:pt>
                <c:pt idx="70">
                  <c:v>0.76102000000000003</c:v>
                </c:pt>
                <c:pt idx="71">
                  <c:v>0.75312000000000001</c:v>
                </c:pt>
                <c:pt idx="72">
                  <c:v>0.75097999999999998</c:v>
                </c:pt>
                <c:pt idx="73">
                  <c:v>0.75109999999999999</c:v>
                </c:pt>
                <c:pt idx="74">
                  <c:v>0.75214000000000003</c:v>
                </c:pt>
                <c:pt idx="75">
                  <c:v>0.75104000000000004</c:v>
                </c:pt>
                <c:pt idx="76">
                  <c:v>0.75244999999999995</c:v>
                </c:pt>
                <c:pt idx="77">
                  <c:v>0.75233000000000005</c:v>
                </c:pt>
                <c:pt idx="78">
                  <c:v>0.75048999999999999</c:v>
                </c:pt>
                <c:pt idx="79">
                  <c:v>0.75178</c:v>
                </c:pt>
                <c:pt idx="80">
                  <c:v>0.74926999999999999</c:v>
                </c:pt>
                <c:pt idx="81">
                  <c:v>0.74865999999999999</c:v>
                </c:pt>
                <c:pt idx="82">
                  <c:v>0.74846999999999997</c:v>
                </c:pt>
                <c:pt idx="83">
                  <c:v>0.74890000000000001</c:v>
                </c:pt>
                <c:pt idx="84">
                  <c:v>0.74982000000000004</c:v>
                </c:pt>
                <c:pt idx="85">
                  <c:v>0.74939</c:v>
                </c:pt>
                <c:pt idx="86">
                  <c:v>0.74829000000000001</c:v>
                </c:pt>
                <c:pt idx="87">
                  <c:v>0.74834999999999996</c:v>
                </c:pt>
                <c:pt idx="88">
                  <c:v>0.74878</c:v>
                </c:pt>
                <c:pt idx="89">
                  <c:v>0.74755000000000005</c:v>
                </c:pt>
                <c:pt idx="90">
                  <c:v>0.74626999999999999</c:v>
                </c:pt>
                <c:pt idx="91">
                  <c:v>0.74578</c:v>
                </c:pt>
                <c:pt idx="92">
                  <c:v>0.74682000000000004</c:v>
                </c:pt>
                <c:pt idx="93">
                  <c:v>0.74687999999999999</c:v>
                </c:pt>
                <c:pt idx="94">
                  <c:v>0.74644999999999995</c:v>
                </c:pt>
                <c:pt idx="95">
                  <c:v>0.74621000000000004</c:v>
                </c:pt>
                <c:pt idx="96">
                  <c:v>0.74614999999999998</c:v>
                </c:pt>
                <c:pt idx="97">
                  <c:v>0.74565999999999999</c:v>
                </c:pt>
                <c:pt idx="98">
                  <c:v>0.74609000000000003</c:v>
                </c:pt>
                <c:pt idx="99">
                  <c:v>0.74485999999999997</c:v>
                </c:pt>
                <c:pt idx="100">
                  <c:v>0.74590000000000001</c:v>
                </c:pt>
                <c:pt idx="101">
                  <c:v>0.74541000000000002</c:v>
                </c:pt>
                <c:pt idx="102">
                  <c:v>0.74534999999999996</c:v>
                </c:pt>
                <c:pt idx="103">
                  <c:v>0.74480000000000002</c:v>
                </c:pt>
                <c:pt idx="104">
                  <c:v>0.74473999999999996</c:v>
                </c:pt>
                <c:pt idx="105">
                  <c:v>0.74456</c:v>
                </c:pt>
                <c:pt idx="106">
                  <c:v>0.74504999999999999</c:v>
                </c:pt>
                <c:pt idx="107">
                  <c:v>0.74436999999999998</c:v>
                </c:pt>
                <c:pt idx="108">
                  <c:v>0.74394000000000005</c:v>
                </c:pt>
                <c:pt idx="109">
                  <c:v>0.74456</c:v>
                </c:pt>
                <c:pt idx="110">
                  <c:v>0.74473999999999996</c:v>
                </c:pt>
                <c:pt idx="111">
                  <c:v>0.74339</c:v>
                </c:pt>
                <c:pt idx="112">
                  <c:v>0.74345000000000006</c:v>
                </c:pt>
                <c:pt idx="113">
                  <c:v>0.74480000000000002</c:v>
                </c:pt>
                <c:pt idx="114">
                  <c:v>0.74314999999999998</c:v>
                </c:pt>
                <c:pt idx="115">
                  <c:v>0.74400999999999995</c:v>
                </c:pt>
                <c:pt idx="116">
                  <c:v>0.74345000000000006</c:v>
                </c:pt>
                <c:pt idx="117">
                  <c:v>0.74248000000000003</c:v>
                </c:pt>
                <c:pt idx="118">
                  <c:v>0.74339</c:v>
                </c:pt>
                <c:pt idx="119">
                  <c:v>0.74302999999999997</c:v>
                </c:pt>
                <c:pt idx="120">
                  <c:v>0.7429</c:v>
                </c:pt>
                <c:pt idx="121">
                  <c:v>0.74314999999999998</c:v>
                </c:pt>
                <c:pt idx="122">
                  <c:v>0.74204999999999999</c:v>
                </c:pt>
                <c:pt idx="123">
                  <c:v>0.74119000000000002</c:v>
                </c:pt>
                <c:pt idx="124">
                  <c:v>0.74185999999999996</c:v>
                </c:pt>
                <c:pt idx="125">
                  <c:v>0.74204999999999999</c:v>
                </c:pt>
                <c:pt idx="126">
                  <c:v>0.74192000000000002</c:v>
                </c:pt>
                <c:pt idx="127">
                  <c:v>0.74234999999999995</c:v>
                </c:pt>
                <c:pt idx="128">
                  <c:v>0.74217</c:v>
                </c:pt>
                <c:pt idx="129">
                  <c:v>0.74180000000000001</c:v>
                </c:pt>
                <c:pt idx="130">
                  <c:v>0.74278</c:v>
                </c:pt>
                <c:pt idx="131">
                  <c:v>0.74124999999999996</c:v>
                </c:pt>
                <c:pt idx="132">
                  <c:v>0.74168000000000001</c:v>
                </c:pt>
                <c:pt idx="133">
                  <c:v>0.74143000000000003</c:v>
                </c:pt>
                <c:pt idx="134">
                  <c:v>0.74119000000000002</c:v>
                </c:pt>
                <c:pt idx="135">
                  <c:v>0.74211000000000005</c:v>
                </c:pt>
                <c:pt idx="136">
                  <c:v>0.74185999999999996</c:v>
                </c:pt>
                <c:pt idx="137">
                  <c:v>0.74150000000000005</c:v>
                </c:pt>
                <c:pt idx="138">
                  <c:v>0.74107000000000001</c:v>
                </c:pt>
                <c:pt idx="139">
                  <c:v>0.74185999999999996</c:v>
                </c:pt>
                <c:pt idx="140">
                  <c:v>0.74161999999999995</c:v>
                </c:pt>
                <c:pt idx="141">
                  <c:v>0.74156</c:v>
                </c:pt>
                <c:pt idx="142">
                  <c:v>0.74131000000000002</c:v>
                </c:pt>
                <c:pt idx="143">
                  <c:v>0.74095</c:v>
                </c:pt>
                <c:pt idx="144">
                  <c:v>0.74014999999999997</c:v>
                </c:pt>
                <c:pt idx="145">
                  <c:v>0.74107000000000001</c:v>
                </c:pt>
                <c:pt idx="146">
                  <c:v>0.73960000000000004</c:v>
                </c:pt>
                <c:pt idx="147">
                  <c:v>0.74026999999999998</c:v>
                </c:pt>
                <c:pt idx="148">
                  <c:v>0.74119000000000002</c:v>
                </c:pt>
                <c:pt idx="149">
                  <c:v>0.73997000000000002</c:v>
                </c:pt>
                <c:pt idx="150">
                  <c:v>0.73923000000000005</c:v>
                </c:pt>
                <c:pt idx="151">
                  <c:v>0.73997000000000002</c:v>
                </c:pt>
                <c:pt idx="152">
                  <c:v>0.74070000000000003</c:v>
                </c:pt>
                <c:pt idx="153">
                  <c:v>0.7399</c:v>
                </c:pt>
                <c:pt idx="154">
                  <c:v>0.74002999999999997</c:v>
                </c:pt>
                <c:pt idx="155">
                  <c:v>0.73960000000000004</c:v>
                </c:pt>
                <c:pt idx="156">
                  <c:v>0.74082000000000003</c:v>
                </c:pt>
                <c:pt idx="157">
                  <c:v>0.73984000000000005</c:v>
                </c:pt>
                <c:pt idx="158">
                  <c:v>0.73953999999999998</c:v>
                </c:pt>
                <c:pt idx="159">
                  <c:v>0.73997000000000002</c:v>
                </c:pt>
                <c:pt idx="160">
                  <c:v>0.73899000000000004</c:v>
                </c:pt>
                <c:pt idx="161">
                  <c:v>0.73941999999999997</c:v>
                </c:pt>
                <c:pt idx="162">
                  <c:v>0.73929</c:v>
                </c:pt>
                <c:pt idx="163">
                  <c:v>0.73923000000000005</c:v>
                </c:pt>
                <c:pt idx="164">
                  <c:v>0.73977999999999999</c:v>
                </c:pt>
                <c:pt idx="165">
                  <c:v>0.73929</c:v>
                </c:pt>
                <c:pt idx="166">
                  <c:v>0.73855999999999999</c:v>
                </c:pt>
                <c:pt idx="167">
                  <c:v>0.73941999999999997</c:v>
                </c:pt>
                <c:pt idx="168">
                  <c:v>0.73807</c:v>
                </c:pt>
                <c:pt idx="169">
                  <c:v>0.73892999999999998</c:v>
                </c:pt>
                <c:pt idx="170">
                  <c:v>0.73892999999999998</c:v>
                </c:pt>
                <c:pt idx="171">
                  <c:v>0.73899000000000004</c:v>
                </c:pt>
                <c:pt idx="172">
                  <c:v>0.73911000000000004</c:v>
                </c:pt>
                <c:pt idx="173">
                  <c:v>0.73916999999999999</c:v>
                </c:pt>
                <c:pt idx="174">
                  <c:v>0.73836999999999997</c:v>
                </c:pt>
                <c:pt idx="175">
                  <c:v>0.73868</c:v>
                </c:pt>
                <c:pt idx="176">
                  <c:v>0.73916999999999999</c:v>
                </c:pt>
                <c:pt idx="177">
                  <c:v>0.73885999999999996</c:v>
                </c:pt>
                <c:pt idx="178">
                  <c:v>0.73807</c:v>
                </c:pt>
                <c:pt idx="179">
                  <c:v>0.73868</c:v>
                </c:pt>
                <c:pt idx="180">
                  <c:v>0.73850000000000005</c:v>
                </c:pt>
                <c:pt idx="181">
                  <c:v>0.73911000000000004</c:v>
                </c:pt>
                <c:pt idx="182">
                  <c:v>0.73885999999999996</c:v>
                </c:pt>
                <c:pt idx="183">
                  <c:v>0.73775999999999997</c:v>
                </c:pt>
                <c:pt idx="184">
                  <c:v>0.73831000000000002</c:v>
                </c:pt>
                <c:pt idx="185">
                  <c:v>0.73855999999999999</c:v>
                </c:pt>
                <c:pt idx="186">
                  <c:v>0.73862000000000005</c:v>
                </c:pt>
                <c:pt idx="187">
                  <c:v>0.73855999999999999</c:v>
                </c:pt>
                <c:pt idx="188">
                  <c:v>0.73843999999999999</c:v>
                </c:pt>
                <c:pt idx="189">
                  <c:v>0.73714999999999997</c:v>
                </c:pt>
                <c:pt idx="190">
                  <c:v>0.73850000000000005</c:v>
                </c:pt>
                <c:pt idx="191">
                  <c:v>0.73775999999999997</c:v>
                </c:pt>
                <c:pt idx="192">
                  <c:v>0.73812999999999995</c:v>
                </c:pt>
                <c:pt idx="193">
                  <c:v>0.73801000000000005</c:v>
                </c:pt>
                <c:pt idx="194">
                  <c:v>0.73697000000000001</c:v>
                </c:pt>
                <c:pt idx="195">
                  <c:v>0.73794999999999999</c:v>
                </c:pt>
                <c:pt idx="196">
                  <c:v>0.73740000000000006</c:v>
                </c:pt>
                <c:pt idx="197">
                  <c:v>0.73782000000000003</c:v>
                </c:pt>
                <c:pt idx="198">
                  <c:v>0.73807</c:v>
                </c:pt>
                <c:pt idx="199">
                  <c:v>0.73819000000000001</c:v>
                </c:pt>
                <c:pt idx="200">
                  <c:v>0.73775999999999997</c:v>
                </c:pt>
                <c:pt idx="201">
                  <c:v>0.73746</c:v>
                </c:pt>
                <c:pt idx="202">
                  <c:v>0.73763999999999996</c:v>
                </c:pt>
                <c:pt idx="203">
                  <c:v>0.73836999999999997</c:v>
                </c:pt>
                <c:pt idx="204">
                  <c:v>0.73801000000000005</c:v>
                </c:pt>
                <c:pt idx="205">
                  <c:v>0.73763999999999996</c:v>
                </c:pt>
                <c:pt idx="206">
                  <c:v>0.73733000000000004</c:v>
                </c:pt>
                <c:pt idx="207">
                  <c:v>0.73740000000000006</c:v>
                </c:pt>
                <c:pt idx="208">
                  <c:v>0.73726999999999998</c:v>
                </c:pt>
                <c:pt idx="209">
                  <c:v>0.73733000000000004</c:v>
                </c:pt>
                <c:pt idx="210">
                  <c:v>0.73770000000000002</c:v>
                </c:pt>
                <c:pt idx="211">
                  <c:v>0.73763999999999996</c:v>
                </c:pt>
                <c:pt idx="212">
                  <c:v>0.73733000000000004</c:v>
                </c:pt>
                <c:pt idx="213">
                  <c:v>0.73726999999999998</c:v>
                </c:pt>
                <c:pt idx="214">
                  <c:v>0.73641999999999996</c:v>
                </c:pt>
                <c:pt idx="215">
                  <c:v>0.73740000000000006</c:v>
                </c:pt>
                <c:pt idx="216">
                  <c:v>0.73789000000000005</c:v>
                </c:pt>
                <c:pt idx="217">
                  <c:v>0.73789000000000005</c:v>
                </c:pt>
                <c:pt idx="218">
                  <c:v>0.73726999999999998</c:v>
                </c:pt>
                <c:pt idx="219">
                  <c:v>0.73746</c:v>
                </c:pt>
                <c:pt idx="220">
                  <c:v>0.73770000000000002</c:v>
                </c:pt>
                <c:pt idx="221">
                  <c:v>0.73746</c:v>
                </c:pt>
                <c:pt idx="222">
                  <c:v>0.73763999999999996</c:v>
                </c:pt>
                <c:pt idx="223">
                  <c:v>0.73868</c:v>
                </c:pt>
                <c:pt idx="224">
                  <c:v>0.73763999999999996</c:v>
                </c:pt>
                <c:pt idx="225">
                  <c:v>0.73653999999999997</c:v>
                </c:pt>
                <c:pt idx="226">
                  <c:v>0.73641999999999996</c:v>
                </c:pt>
                <c:pt idx="227">
                  <c:v>0.73660000000000003</c:v>
                </c:pt>
                <c:pt idx="228">
                  <c:v>0.73819000000000001</c:v>
                </c:pt>
                <c:pt idx="229">
                  <c:v>0.73726999999999998</c:v>
                </c:pt>
                <c:pt idx="230">
                  <c:v>0.73733000000000004</c:v>
                </c:pt>
                <c:pt idx="231">
                  <c:v>0.73702999999999996</c:v>
                </c:pt>
                <c:pt idx="232">
                  <c:v>0.73587000000000002</c:v>
                </c:pt>
                <c:pt idx="233">
                  <c:v>0.73702999999999996</c:v>
                </c:pt>
                <c:pt idx="234">
                  <c:v>0.73660000000000003</c:v>
                </c:pt>
                <c:pt idx="235">
                  <c:v>0.73611000000000004</c:v>
                </c:pt>
                <c:pt idx="236">
                  <c:v>0.73697000000000001</c:v>
                </c:pt>
                <c:pt idx="237">
                  <c:v>0.73611000000000004</c:v>
                </c:pt>
                <c:pt idx="238">
                  <c:v>0.73660000000000003</c:v>
                </c:pt>
                <c:pt idx="239">
                  <c:v>0.73641999999999996</c:v>
                </c:pt>
                <c:pt idx="240">
                  <c:v>0.73629</c:v>
                </c:pt>
                <c:pt idx="241">
                  <c:v>0.73653999999999997</c:v>
                </c:pt>
                <c:pt idx="242">
                  <c:v>0.73672000000000004</c:v>
                </c:pt>
                <c:pt idx="243">
                  <c:v>0.73550000000000004</c:v>
                </c:pt>
                <c:pt idx="244">
                  <c:v>0.73653999999999997</c:v>
                </c:pt>
                <c:pt idx="245">
                  <c:v>0.73660000000000003</c:v>
                </c:pt>
                <c:pt idx="246">
                  <c:v>0.73648000000000002</c:v>
                </c:pt>
                <c:pt idx="247">
                  <c:v>0.73672000000000004</c:v>
                </c:pt>
                <c:pt idx="248">
                  <c:v>0.73648000000000002</c:v>
                </c:pt>
                <c:pt idx="249">
                  <c:v>0.73414999999999997</c:v>
                </c:pt>
                <c:pt idx="250">
                  <c:v>0.73592999999999997</c:v>
                </c:pt>
                <c:pt idx="251">
                  <c:v>0.73611000000000004</c:v>
                </c:pt>
                <c:pt idx="252">
                  <c:v>0.73501000000000005</c:v>
                </c:pt>
                <c:pt idx="253">
                  <c:v>0.73592999999999997</c:v>
                </c:pt>
                <c:pt idx="254">
                  <c:v>0.73414999999999997</c:v>
                </c:pt>
                <c:pt idx="255">
                  <c:v>0.73562000000000005</c:v>
                </c:pt>
                <c:pt idx="256">
                  <c:v>0.73531000000000002</c:v>
                </c:pt>
                <c:pt idx="257">
                  <c:v>0.73512999999999995</c:v>
                </c:pt>
                <c:pt idx="258">
                  <c:v>0.73543999999999998</c:v>
                </c:pt>
                <c:pt idx="259">
                  <c:v>0.73531000000000002</c:v>
                </c:pt>
                <c:pt idx="260">
                  <c:v>0.73538000000000003</c:v>
                </c:pt>
                <c:pt idx="261">
                  <c:v>0.73573999999999995</c:v>
                </c:pt>
                <c:pt idx="262">
                  <c:v>0.73562000000000005</c:v>
                </c:pt>
                <c:pt idx="263">
                  <c:v>0.73494999999999999</c:v>
                </c:pt>
                <c:pt idx="264">
                  <c:v>0.73489000000000004</c:v>
                </c:pt>
                <c:pt idx="265">
                  <c:v>0.73512999999999995</c:v>
                </c:pt>
                <c:pt idx="266">
                  <c:v>0.73494999999999999</c:v>
                </c:pt>
                <c:pt idx="267">
                  <c:v>0.73482999999999998</c:v>
                </c:pt>
                <c:pt idx="268">
                  <c:v>0.73475999999999997</c:v>
                </c:pt>
                <c:pt idx="269">
                  <c:v>0.73489000000000004</c:v>
                </c:pt>
                <c:pt idx="270">
                  <c:v>0.73501000000000005</c:v>
                </c:pt>
                <c:pt idx="271">
                  <c:v>0.73446</c:v>
                </c:pt>
                <c:pt idx="272">
                  <c:v>0.73489000000000004</c:v>
                </c:pt>
                <c:pt idx="273">
                  <c:v>0.73440000000000005</c:v>
                </c:pt>
                <c:pt idx="274">
                  <c:v>0.73451999999999995</c:v>
                </c:pt>
                <c:pt idx="275">
                  <c:v>0.73475999999999997</c:v>
                </c:pt>
                <c:pt idx="276">
                  <c:v>0.73446</c:v>
                </c:pt>
                <c:pt idx="277">
                  <c:v>0.73446</c:v>
                </c:pt>
                <c:pt idx="278">
                  <c:v>0.73482999999999998</c:v>
                </c:pt>
                <c:pt idx="279">
                  <c:v>0.73489000000000004</c:v>
                </c:pt>
                <c:pt idx="280">
                  <c:v>0.73580000000000001</c:v>
                </c:pt>
                <c:pt idx="281">
                  <c:v>0.73550000000000004</c:v>
                </c:pt>
                <c:pt idx="282">
                  <c:v>0.73446</c:v>
                </c:pt>
                <c:pt idx="283">
                  <c:v>0.73451999999999995</c:v>
                </c:pt>
                <c:pt idx="284">
                  <c:v>0.73531000000000002</c:v>
                </c:pt>
                <c:pt idx="285">
                  <c:v>0.73494999999999999</c:v>
                </c:pt>
                <c:pt idx="286">
                  <c:v>0.73458000000000001</c:v>
                </c:pt>
                <c:pt idx="287">
                  <c:v>0.73470000000000002</c:v>
                </c:pt>
                <c:pt idx="288">
                  <c:v>0.73451999999999995</c:v>
                </c:pt>
                <c:pt idx="289">
                  <c:v>0.73475999999999997</c:v>
                </c:pt>
                <c:pt idx="290">
                  <c:v>0.73433999999999999</c:v>
                </c:pt>
                <c:pt idx="291">
                  <c:v>0.73397000000000001</c:v>
                </c:pt>
                <c:pt idx="292">
                  <c:v>0.73440000000000005</c:v>
                </c:pt>
                <c:pt idx="293">
                  <c:v>0.73501000000000005</c:v>
                </c:pt>
                <c:pt idx="294">
                  <c:v>0.73397000000000001</c:v>
                </c:pt>
                <c:pt idx="295">
                  <c:v>0.73440000000000005</c:v>
                </c:pt>
                <c:pt idx="296">
                  <c:v>0.73390999999999995</c:v>
                </c:pt>
                <c:pt idx="297">
                  <c:v>0.73329999999999995</c:v>
                </c:pt>
                <c:pt idx="298">
                  <c:v>0.73390999999999995</c:v>
                </c:pt>
                <c:pt idx="299">
                  <c:v>0.73501000000000005</c:v>
                </c:pt>
                <c:pt idx="300">
                  <c:v>0.73414999999999997</c:v>
                </c:pt>
                <c:pt idx="301">
                  <c:v>0.73377999999999999</c:v>
                </c:pt>
                <c:pt idx="302">
                  <c:v>0.73397000000000001</c:v>
                </c:pt>
                <c:pt idx="303">
                  <c:v>0.73365999999999998</c:v>
                </c:pt>
                <c:pt idx="304">
                  <c:v>0.73372000000000004</c:v>
                </c:pt>
                <c:pt idx="305">
                  <c:v>0.73360000000000003</c:v>
                </c:pt>
                <c:pt idx="306">
                  <c:v>0.73402999999999996</c:v>
                </c:pt>
                <c:pt idx="307">
                  <c:v>0.73353999999999997</c:v>
                </c:pt>
                <c:pt idx="308">
                  <c:v>0.73372000000000004</c:v>
                </c:pt>
                <c:pt idx="309">
                  <c:v>0.73365999999999998</c:v>
                </c:pt>
                <c:pt idx="310">
                  <c:v>0.73365999999999998</c:v>
                </c:pt>
                <c:pt idx="311">
                  <c:v>0.73385</c:v>
                </c:pt>
                <c:pt idx="312">
                  <c:v>0.73299000000000003</c:v>
                </c:pt>
                <c:pt idx="313">
                  <c:v>0.73372000000000004</c:v>
                </c:pt>
                <c:pt idx="314">
                  <c:v>0.73360000000000003</c:v>
                </c:pt>
                <c:pt idx="315">
                  <c:v>0.73377999999999999</c:v>
                </c:pt>
                <c:pt idx="316">
                  <c:v>0.73304999999999998</c:v>
                </c:pt>
                <c:pt idx="317">
                  <c:v>0.73287000000000002</c:v>
                </c:pt>
                <c:pt idx="318">
                  <c:v>0.73280999999999996</c:v>
                </c:pt>
                <c:pt idx="319">
                  <c:v>0.73348000000000002</c:v>
                </c:pt>
                <c:pt idx="320">
                  <c:v>0.73365999999999998</c:v>
                </c:pt>
                <c:pt idx="321">
                  <c:v>0.73304999999999998</c:v>
                </c:pt>
                <c:pt idx="322">
                  <c:v>0.73316999999999999</c:v>
                </c:pt>
                <c:pt idx="323">
                  <c:v>0.73348000000000002</c:v>
                </c:pt>
                <c:pt idx="324">
                  <c:v>0.73341999999999996</c:v>
                </c:pt>
                <c:pt idx="325">
                  <c:v>0.73262000000000005</c:v>
                </c:pt>
                <c:pt idx="326">
                  <c:v>0.73353999999999997</c:v>
                </c:pt>
                <c:pt idx="327">
                  <c:v>0.73287000000000002</c:v>
                </c:pt>
                <c:pt idx="328">
                  <c:v>0.73268</c:v>
                </c:pt>
                <c:pt idx="329">
                  <c:v>0.73243999999999998</c:v>
                </c:pt>
                <c:pt idx="330">
                  <c:v>0.73299000000000003</c:v>
                </c:pt>
                <c:pt idx="331">
                  <c:v>0.73292999999999997</c:v>
                </c:pt>
                <c:pt idx="332">
                  <c:v>0.73243999999999998</c:v>
                </c:pt>
                <c:pt idx="333">
                  <c:v>0.73262000000000005</c:v>
                </c:pt>
                <c:pt idx="334">
                  <c:v>0.73280999999999996</c:v>
                </c:pt>
                <c:pt idx="335">
                  <c:v>0.73189000000000004</c:v>
                </c:pt>
                <c:pt idx="336">
                  <c:v>0.73238000000000003</c:v>
                </c:pt>
                <c:pt idx="337">
                  <c:v>0.73250000000000004</c:v>
                </c:pt>
                <c:pt idx="338">
                  <c:v>0.73250000000000004</c:v>
                </c:pt>
                <c:pt idx="339">
                  <c:v>0.73273999999999995</c:v>
                </c:pt>
                <c:pt idx="340">
                  <c:v>0.73255999999999999</c:v>
                </c:pt>
                <c:pt idx="341">
                  <c:v>0.73238000000000003</c:v>
                </c:pt>
                <c:pt idx="342">
                  <c:v>0.73287000000000002</c:v>
                </c:pt>
                <c:pt idx="343">
                  <c:v>0.73243999999999998</c:v>
                </c:pt>
                <c:pt idx="344">
                  <c:v>0.73097000000000001</c:v>
                </c:pt>
                <c:pt idx="345">
                  <c:v>0.73029999999999995</c:v>
                </c:pt>
                <c:pt idx="346">
                  <c:v>0.73219000000000001</c:v>
                </c:pt>
                <c:pt idx="347">
                  <c:v>0.73140000000000005</c:v>
                </c:pt>
                <c:pt idx="348">
                  <c:v>0.73158000000000001</c:v>
                </c:pt>
                <c:pt idx="349">
                  <c:v>0.73189000000000004</c:v>
                </c:pt>
                <c:pt idx="350">
                  <c:v>0.73090999999999995</c:v>
                </c:pt>
                <c:pt idx="351">
                  <c:v>0.73151999999999995</c:v>
                </c:pt>
                <c:pt idx="352">
                  <c:v>0.73201000000000005</c:v>
                </c:pt>
                <c:pt idx="353">
                  <c:v>0.73189000000000004</c:v>
                </c:pt>
                <c:pt idx="354">
                  <c:v>0.73182999999999998</c:v>
                </c:pt>
                <c:pt idx="355">
                  <c:v>0.73146</c:v>
                </c:pt>
                <c:pt idx="356">
                  <c:v>0.73280999999999996</c:v>
                </c:pt>
                <c:pt idx="357">
                  <c:v>0.73090999999999995</c:v>
                </c:pt>
                <c:pt idx="358">
                  <c:v>0.73194999999999999</c:v>
                </c:pt>
                <c:pt idx="359">
                  <c:v>0.73170000000000002</c:v>
                </c:pt>
                <c:pt idx="360">
                  <c:v>0.73189000000000004</c:v>
                </c:pt>
                <c:pt idx="361">
                  <c:v>0.73065999999999998</c:v>
                </c:pt>
                <c:pt idx="362">
                  <c:v>0.73146</c:v>
                </c:pt>
                <c:pt idx="363">
                  <c:v>0.73133999999999999</c:v>
                </c:pt>
                <c:pt idx="364">
                  <c:v>0.73060000000000003</c:v>
                </c:pt>
                <c:pt idx="365">
                  <c:v>0.73170000000000002</c:v>
                </c:pt>
                <c:pt idx="366">
                  <c:v>0.73207</c:v>
                </c:pt>
                <c:pt idx="367">
                  <c:v>0.73163999999999996</c:v>
                </c:pt>
                <c:pt idx="368">
                  <c:v>0.73121000000000003</c:v>
                </c:pt>
                <c:pt idx="369">
                  <c:v>0.73219000000000001</c:v>
                </c:pt>
                <c:pt idx="370">
                  <c:v>0.73163999999999996</c:v>
                </c:pt>
                <c:pt idx="371">
                  <c:v>0.73151999999999995</c:v>
                </c:pt>
                <c:pt idx="372">
                  <c:v>0.73121000000000003</c:v>
                </c:pt>
                <c:pt idx="373">
                  <c:v>0.73097000000000001</c:v>
                </c:pt>
                <c:pt idx="374">
                  <c:v>0.73048000000000002</c:v>
                </c:pt>
                <c:pt idx="375">
                  <c:v>0.73128000000000004</c:v>
                </c:pt>
                <c:pt idx="376">
                  <c:v>0.73151999999999995</c:v>
                </c:pt>
                <c:pt idx="377">
                  <c:v>0.73065999999999998</c:v>
                </c:pt>
                <c:pt idx="378">
                  <c:v>0.73065999999999998</c:v>
                </c:pt>
                <c:pt idx="379">
                  <c:v>0.73158000000000001</c:v>
                </c:pt>
                <c:pt idx="380">
                  <c:v>0.73048000000000002</c:v>
                </c:pt>
                <c:pt idx="381">
                  <c:v>0.73004999999999998</c:v>
                </c:pt>
                <c:pt idx="382">
                  <c:v>0.73065999999999998</c:v>
                </c:pt>
                <c:pt idx="383">
                  <c:v>0.73109000000000002</c:v>
                </c:pt>
                <c:pt idx="384">
                  <c:v>0.73114999999999997</c:v>
                </c:pt>
                <c:pt idx="385">
                  <c:v>0.73128000000000004</c:v>
                </c:pt>
                <c:pt idx="386">
                  <c:v>0.73072000000000004</c:v>
                </c:pt>
                <c:pt idx="387">
                  <c:v>0.73053999999999997</c:v>
                </c:pt>
                <c:pt idx="388">
                  <c:v>0.72950000000000004</c:v>
                </c:pt>
                <c:pt idx="389">
                  <c:v>0.72987000000000002</c:v>
                </c:pt>
                <c:pt idx="390">
                  <c:v>0.73029999999999995</c:v>
                </c:pt>
                <c:pt idx="391">
                  <c:v>0.72950000000000004</c:v>
                </c:pt>
                <c:pt idx="392">
                  <c:v>0.72992999999999997</c:v>
                </c:pt>
                <c:pt idx="393">
                  <c:v>0.72943999999999998</c:v>
                </c:pt>
                <c:pt idx="394">
                  <c:v>0.72975000000000001</c:v>
                </c:pt>
                <c:pt idx="395">
                  <c:v>0.72943999999999998</c:v>
                </c:pt>
                <c:pt idx="396">
                  <c:v>0.72962000000000005</c:v>
                </c:pt>
                <c:pt idx="397">
                  <c:v>0.72980999999999996</c:v>
                </c:pt>
                <c:pt idx="398">
                  <c:v>0.72912999999999994</c:v>
                </c:pt>
                <c:pt idx="399">
                  <c:v>0.72955999999999999</c:v>
                </c:pt>
                <c:pt idx="400">
                  <c:v>0.72962000000000005</c:v>
                </c:pt>
                <c:pt idx="401">
                  <c:v>0.72870999999999997</c:v>
                </c:pt>
                <c:pt idx="402">
                  <c:v>0.72962000000000005</c:v>
                </c:pt>
                <c:pt idx="403">
                  <c:v>0.72931999999999997</c:v>
                </c:pt>
                <c:pt idx="404">
                  <c:v>0.73004999999999998</c:v>
                </c:pt>
                <c:pt idx="405">
                  <c:v>0.72999000000000003</c:v>
                </c:pt>
                <c:pt idx="406">
                  <c:v>0.72926000000000002</c:v>
                </c:pt>
                <c:pt idx="407">
                  <c:v>0.72882999999999998</c:v>
                </c:pt>
                <c:pt idx="408">
                  <c:v>0.72955999999999999</c:v>
                </c:pt>
                <c:pt idx="409">
                  <c:v>0.72955999999999999</c:v>
                </c:pt>
                <c:pt idx="410">
                  <c:v>0.72840000000000005</c:v>
                </c:pt>
                <c:pt idx="411">
                  <c:v>0.72950000000000004</c:v>
                </c:pt>
                <c:pt idx="412">
                  <c:v>0.72926000000000002</c:v>
                </c:pt>
                <c:pt idx="413">
                  <c:v>0.72919</c:v>
                </c:pt>
                <c:pt idx="414">
                  <c:v>0.72943999999999998</c:v>
                </c:pt>
                <c:pt idx="415">
                  <c:v>0.72975000000000001</c:v>
                </c:pt>
                <c:pt idx="416">
                  <c:v>0.72901000000000005</c:v>
                </c:pt>
                <c:pt idx="417">
                  <c:v>0.72882999999999998</c:v>
                </c:pt>
                <c:pt idx="418">
                  <c:v>0.72870999999999997</c:v>
                </c:pt>
                <c:pt idx="419">
                  <c:v>0.72950000000000004</c:v>
                </c:pt>
                <c:pt idx="420">
                  <c:v>0.72840000000000005</c:v>
                </c:pt>
                <c:pt idx="421">
                  <c:v>0.73053999999999997</c:v>
                </c:pt>
                <c:pt idx="422">
                  <c:v>0.72889000000000004</c:v>
                </c:pt>
                <c:pt idx="423">
                  <c:v>0.72931999999999997</c:v>
                </c:pt>
                <c:pt idx="424">
                  <c:v>0.72938000000000003</c:v>
                </c:pt>
                <c:pt idx="425">
                  <c:v>0.72912999999999994</c:v>
                </c:pt>
                <c:pt idx="426">
                  <c:v>0.72987000000000002</c:v>
                </c:pt>
                <c:pt idx="427">
                  <c:v>0.72901000000000005</c:v>
                </c:pt>
                <c:pt idx="428">
                  <c:v>0.72797000000000001</c:v>
                </c:pt>
                <c:pt idx="429">
                  <c:v>0.72882999999999998</c:v>
                </c:pt>
                <c:pt idx="430">
                  <c:v>0.72851999999999995</c:v>
                </c:pt>
                <c:pt idx="431">
                  <c:v>0.72901000000000005</c:v>
                </c:pt>
                <c:pt idx="432">
                  <c:v>0.72938000000000003</c:v>
                </c:pt>
                <c:pt idx="433">
                  <c:v>0.72919</c:v>
                </c:pt>
                <c:pt idx="434">
                  <c:v>0.72870999999999997</c:v>
                </c:pt>
                <c:pt idx="435">
                  <c:v>0.72975000000000001</c:v>
                </c:pt>
                <c:pt idx="436">
                  <c:v>0.72851999999999995</c:v>
                </c:pt>
                <c:pt idx="437">
                  <c:v>0.72846</c:v>
                </c:pt>
                <c:pt idx="438">
                  <c:v>0.72851999999999995</c:v>
                </c:pt>
                <c:pt idx="439">
                  <c:v>0.72919</c:v>
                </c:pt>
                <c:pt idx="440">
                  <c:v>0.72938000000000003</c:v>
                </c:pt>
                <c:pt idx="441">
                  <c:v>0.72926000000000002</c:v>
                </c:pt>
                <c:pt idx="442">
                  <c:v>0.72919</c:v>
                </c:pt>
                <c:pt idx="443">
                  <c:v>0.72912999999999994</c:v>
                </c:pt>
                <c:pt idx="444">
                  <c:v>0.72894999999999999</c:v>
                </c:pt>
                <c:pt idx="445">
                  <c:v>0.72901000000000005</c:v>
                </c:pt>
                <c:pt idx="446">
                  <c:v>0.72882999999999998</c:v>
                </c:pt>
                <c:pt idx="447">
                  <c:v>0.72851999999999995</c:v>
                </c:pt>
                <c:pt idx="448">
                  <c:v>0.72907</c:v>
                </c:pt>
                <c:pt idx="449">
                  <c:v>0.72931999999999997</c:v>
                </c:pt>
                <c:pt idx="450">
                  <c:v>0.72980999999999996</c:v>
                </c:pt>
                <c:pt idx="451">
                  <c:v>0.72919</c:v>
                </c:pt>
                <c:pt idx="452">
                  <c:v>0.72870999999999997</c:v>
                </c:pt>
                <c:pt idx="453">
                  <c:v>0.72851999999999995</c:v>
                </c:pt>
                <c:pt idx="454">
                  <c:v>0.72931999999999997</c:v>
                </c:pt>
                <c:pt idx="455">
                  <c:v>0.72863999999999995</c:v>
                </c:pt>
                <c:pt idx="456">
                  <c:v>0.72931999999999997</c:v>
                </c:pt>
                <c:pt idx="457">
                  <c:v>0.72907</c:v>
                </c:pt>
                <c:pt idx="458">
                  <c:v>0.72907</c:v>
                </c:pt>
                <c:pt idx="459">
                  <c:v>0.72840000000000005</c:v>
                </c:pt>
                <c:pt idx="460">
                  <c:v>0.72889000000000004</c:v>
                </c:pt>
                <c:pt idx="461">
                  <c:v>0.72943999999999998</c:v>
                </c:pt>
                <c:pt idx="462">
                  <c:v>0.72882999999999998</c:v>
                </c:pt>
                <c:pt idx="463">
                  <c:v>0.72858000000000001</c:v>
                </c:pt>
                <c:pt idx="464">
                  <c:v>0.72809000000000001</c:v>
                </c:pt>
                <c:pt idx="465">
                  <c:v>0.72889000000000004</c:v>
                </c:pt>
                <c:pt idx="466">
                  <c:v>0.72912999999999994</c:v>
                </c:pt>
                <c:pt idx="467">
                  <c:v>0.72863999999999995</c:v>
                </c:pt>
                <c:pt idx="468">
                  <c:v>0.72912999999999994</c:v>
                </c:pt>
                <c:pt idx="469">
                  <c:v>0.72926000000000002</c:v>
                </c:pt>
                <c:pt idx="470">
                  <c:v>0.72851999999999995</c:v>
                </c:pt>
                <c:pt idx="471">
                  <c:v>0.72863999999999995</c:v>
                </c:pt>
                <c:pt idx="472">
                  <c:v>0.72858000000000001</c:v>
                </c:pt>
                <c:pt idx="473">
                  <c:v>0.72814999999999996</c:v>
                </c:pt>
                <c:pt idx="474">
                  <c:v>0.72882999999999998</c:v>
                </c:pt>
                <c:pt idx="475">
                  <c:v>0.72828000000000004</c:v>
                </c:pt>
                <c:pt idx="476">
                  <c:v>0.72790999999999995</c:v>
                </c:pt>
                <c:pt idx="477">
                  <c:v>0.72809000000000001</c:v>
                </c:pt>
                <c:pt idx="478">
                  <c:v>0.72772999999999999</c:v>
                </c:pt>
                <c:pt idx="479">
                  <c:v>0.72809000000000001</c:v>
                </c:pt>
                <c:pt idx="480">
                  <c:v>0.72779000000000005</c:v>
                </c:pt>
                <c:pt idx="481">
                  <c:v>0.72828000000000004</c:v>
                </c:pt>
                <c:pt idx="482">
                  <c:v>0.72828000000000004</c:v>
                </c:pt>
                <c:pt idx="483">
                  <c:v>0.72975000000000001</c:v>
                </c:pt>
                <c:pt idx="484">
                  <c:v>0.72809000000000001</c:v>
                </c:pt>
                <c:pt idx="485">
                  <c:v>0.72785</c:v>
                </c:pt>
                <c:pt idx="486">
                  <c:v>0.72851999999999995</c:v>
                </c:pt>
                <c:pt idx="487">
                  <c:v>0.72846</c:v>
                </c:pt>
                <c:pt idx="488">
                  <c:v>0.72833999999999999</c:v>
                </c:pt>
                <c:pt idx="489">
                  <c:v>0.72877000000000003</c:v>
                </c:pt>
                <c:pt idx="490">
                  <c:v>0.72840000000000005</c:v>
                </c:pt>
                <c:pt idx="491">
                  <c:v>0.72821999999999998</c:v>
                </c:pt>
                <c:pt idx="492">
                  <c:v>0.72833999999999999</c:v>
                </c:pt>
                <c:pt idx="493">
                  <c:v>0.72809000000000001</c:v>
                </c:pt>
                <c:pt idx="494">
                  <c:v>0.72802999999999995</c:v>
                </c:pt>
                <c:pt idx="495">
                  <c:v>0.72828000000000004</c:v>
                </c:pt>
                <c:pt idx="496">
                  <c:v>0.72828000000000004</c:v>
                </c:pt>
                <c:pt idx="497">
                  <c:v>0.72882999999999998</c:v>
                </c:pt>
                <c:pt idx="498">
                  <c:v>0.72760000000000002</c:v>
                </c:pt>
                <c:pt idx="499">
                  <c:v>0.72718000000000005</c:v>
                </c:pt>
              </c:numCache>
            </c:numRef>
          </c:yVal>
        </c:ser>
        <c:ser>
          <c:idx val="0"/>
          <c:order val="2"/>
          <c:tx>
            <c:v>IAR 1005</c:v>
          </c:tx>
          <c:marker>
            <c:symbol val="none"/>
          </c:marker>
          <c:xVal>
            <c:numRef>
              <c:f>'IAR 1005 Test Data'!$BI$2:$BI$501</c:f>
              <c:numCache>
                <c:formatCode>General</c:formatCode>
                <c:ptCount val="50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</c:v>
                </c:pt>
                <c:pt idx="10">
                  <c:v>1.1000000000000001</c:v>
                </c:pt>
                <c:pt idx="11">
                  <c:v>1.2</c:v>
                </c:pt>
                <c:pt idx="12">
                  <c:v>1.3</c:v>
                </c:pt>
                <c:pt idx="13">
                  <c:v>1.4</c:v>
                </c:pt>
                <c:pt idx="14">
                  <c:v>1.5</c:v>
                </c:pt>
                <c:pt idx="15">
                  <c:v>1.6</c:v>
                </c:pt>
                <c:pt idx="16">
                  <c:v>1.7</c:v>
                </c:pt>
                <c:pt idx="17">
                  <c:v>1.8</c:v>
                </c:pt>
                <c:pt idx="18">
                  <c:v>1.9</c:v>
                </c:pt>
                <c:pt idx="19">
                  <c:v>2</c:v>
                </c:pt>
                <c:pt idx="20">
                  <c:v>2.1</c:v>
                </c:pt>
                <c:pt idx="21">
                  <c:v>2.2000000000000002</c:v>
                </c:pt>
                <c:pt idx="22">
                  <c:v>2.2999999999999998</c:v>
                </c:pt>
                <c:pt idx="23">
                  <c:v>2.4</c:v>
                </c:pt>
                <c:pt idx="24">
                  <c:v>2.5</c:v>
                </c:pt>
                <c:pt idx="25">
                  <c:v>2.6</c:v>
                </c:pt>
                <c:pt idx="26">
                  <c:v>2.7</c:v>
                </c:pt>
                <c:pt idx="27">
                  <c:v>2.8</c:v>
                </c:pt>
                <c:pt idx="28">
                  <c:v>2.9</c:v>
                </c:pt>
                <c:pt idx="29">
                  <c:v>3</c:v>
                </c:pt>
                <c:pt idx="30">
                  <c:v>3.1</c:v>
                </c:pt>
                <c:pt idx="31">
                  <c:v>3.2</c:v>
                </c:pt>
                <c:pt idx="32">
                  <c:v>3.3</c:v>
                </c:pt>
                <c:pt idx="33">
                  <c:v>3.4</c:v>
                </c:pt>
                <c:pt idx="34">
                  <c:v>3.5</c:v>
                </c:pt>
                <c:pt idx="35">
                  <c:v>3.6</c:v>
                </c:pt>
                <c:pt idx="36">
                  <c:v>3.7</c:v>
                </c:pt>
                <c:pt idx="37">
                  <c:v>3.8</c:v>
                </c:pt>
                <c:pt idx="38">
                  <c:v>3.9</c:v>
                </c:pt>
                <c:pt idx="39">
                  <c:v>4</c:v>
                </c:pt>
                <c:pt idx="40">
                  <c:v>4.0999999999999996</c:v>
                </c:pt>
                <c:pt idx="41">
                  <c:v>4.2</c:v>
                </c:pt>
                <c:pt idx="42">
                  <c:v>4.3</c:v>
                </c:pt>
                <c:pt idx="43">
                  <c:v>4.4000000000000004</c:v>
                </c:pt>
                <c:pt idx="44">
                  <c:v>4.5</c:v>
                </c:pt>
                <c:pt idx="45">
                  <c:v>4.5999999999999996</c:v>
                </c:pt>
                <c:pt idx="46">
                  <c:v>4.7</c:v>
                </c:pt>
                <c:pt idx="47">
                  <c:v>4.8</c:v>
                </c:pt>
                <c:pt idx="48">
                  <c:v>4.9000000000000004</c:v>
                </c:pt>
                <c:pt idx="49">
                  <c:v>5</c:v>
                </c:pt>
                <c:pt idx="50">
                  <c:v>5.0999999999999996</c:v>
                </c:pt>
                <c:pt idx="51">
                  <c:v>5.2</c:v>
                </c:pt>
                <c:pt idx="52">
                  <c:v>5.3</c:v>
                </c:pt>
                <c:pt idx="53">
                  <c:v>5.4</c:v>
                </c:pt>
                <c:pt idx="54">
                  <c:v>5.5</c:v>
                </c:pt>
                <c:pt idx="55">
                  <c:v>5.6</c:v>
                </c:pt>
                <c:pt idx="56">
                  <c:v>5.7</c:v>
                </c:pt>
                <c:pt idx="57">
                  <c:v>5.8</c:v>
                </c:pt>
                <c:pt idx="58">
                  <c:v>5.9</c:v>
                </c:pt>
                <c:pt idx="59">
                  <c:v>6</c:v>
                </c:pt>
                <c:pt idx="60">
                  <c:v>6.1</c:v>
                </c:pt>
                <c:pt idx="61">
                  <c:v>6.2</c:v>
                </c:pt>
                <c:pt idx="62">
                  <c:v>6.3</c:v>
                </c:pt>
                <c:pt idx="63">
                  <c:v>6.4</c:v>
                </c:pt>
                <c:pt idx="64">
                  <c:v>6.5</c:v>
                </c:pt>
                <c:pt idx="65">
                  <c:v>6.6</c:v>
                </c:pt>
                <c:pt idx="66">
                  <c:v>6.7</c:v>
                </c:pt>
                <c:pt idx="67">
                  <c:v>6.8</c:v>
                </c:pt>
                <c:pt idx="68">
                  <c:v>6.9</c:v>
                </c:pt>
                <c:pt idx="69">
                  <c:v>7</c:v>
                </c:pt>
                <c:pt idx="70">
                  <c:v>7.1</c:v>
                </c:pt>
                <c:pt idx="71">
                  <c:v>7.2</c:v>
                </c:pt>
                <c:pt idx="72">
                  <c:v>7.3</c:v>
                </c:pt>
                <c:pt idx="73">
                  <c:v>7.4</c:v>
                </c:pt>
                <c:pt idx="74">
                  <c:v>7.5</c:v>
                </c:pt>
                <c:pt idx="75">
                  <c:v>7.6</c:v>
                </c:pt>
                <c:pt idx="76">
                  <c:v>7.7</c:v>
                </c:pt>
                <c:pt idx="77">
                  <c:v>7.8</c:v>
                </c:pt>
                <c:pt idx="78">
                  <c:v>7.9</c:v>
                </c:pt>
                <c:pt idx="79">
                  <c:v>8</c:v>
                </c:pt>
                <c:pt idx="80">
                  <c:v>8.1</c:v>
                </c:pt>
                <c:pt idx="81">
                  <c:v>8.1999999999999993</c:v>
                </c:pt>
                <c:pt idx="82">
                  <c:v>8.3000000000000007</c:v>
                </c:pt>
                <c:pt idx="83">
                  <c:v>8.4</c:v>
                </c:pt>
                <c:pt idx="84">
                  <c:v>8.5</c:v>
                </c:pt>
                <c:pt idx="85">
                  <c:v>8.6</c:v>
                </c:pt>
                <c:pt idx="86">
                  <c:v>8.6999999999999993</c:v>
                </c:pt>
                <c:pt idx="87">
                  <c:v>8.8000000000000007</c:v>
                </c:pt>
                <c:pt idx="88">
                  <c:v>8.9</c:v>
                </c:pt>
                <c:pt idx="89">
                  <c:v>9</c:v>
                </c:pt>
                <c:pt idx="90">
                  <c:v>9.1</c:v>
                </c:pt>
                <c:pt idx="91">
                  <c:v>9.1999999999999993</c:v>
                </c:pt>
                <c:pt idx="92">
                  <c:v>9.3000000000000007</c:v>
                </c:pt>
                <c:pt idx="93">
                  <c:v>9.4</c:v>
                </c:pt>
                <c:pt idx="94">
                  <c:v>9.5</c:v>
                </c:pt>
                <c:pt idx="95">
                  <c:v>9.6</c:v>
                </c:pt>
                <c:pt idx="96">
                  <c:v>9.6999999999999993</c:v>
                </c:pt>
                <c:pt idx="97">
                  <c:v>9.8000000000000007</c:v>
                </c:pt>
                <c:pt idx="98">
                  <c:v>9.9</c:v>
                </c:pt>
                <c:pt idx="99">
                  <c:v>10</c:v>
                </c:pt>
                <c:pt idx="100">
                  <c:v>10.1</c:v>
                </c:pt>
                <c:pt idx="101">
                  <c:v>10.199999999999999</c:v>
                </c:pt>
                <c:pt idx="102">
                  <c:v>10.3</c:v>
                </c:pt>
                <c:pt idx="103">
                  <c:v>10.4</c:v>
                </c:pt>
                <c:pt idx="104">
                  <c:v>10.5</c:v>
                </c:pt>
                <c:pt idx="105">
                  <c:v>10.6</c:v>
                </c:pt>
                <c:pt idx="106">
                  <c:v>10.7</c:v>
                </c:pt>
                <c:pt idx="107">
                  <c:v>10.8</c:v>
                </c:pt>
                <c:pt idx="108">
                  <c:v>10.9</c:v>
                </c:pt>
                <c:pt idx="109">
                  <c:v>11</c:v>
                </c:pt>
                <c:pt idx="110">
                  <c:v>11.1</c:v>
                </c:pt>
                <c:pt idx="111">
                  <c:v>11.2</c:v>
                </c:pt>
                <c:pt idx="112">
                  <c:v>11.3</c:v>
                </c:pt>
                <c:pt idx="113">
                  <c:v>11.4</c:v>
                </c:pt>
                <c:pt idx="114">
                  <c:v>11.5</c:v>
                </c:pt>
                <c:pt idx="115">
                  <c:v>11.6</c:v>
                </c:pt>
                <c:pt idx="116">
                  <c:v>11.7</c:v>
                </c:pt>
                <c:pt idx="117">
                  <c:v>11.8</c:v>
                </c:pt>
                <c:pt idx="118">
                  <c:v>11.9</c:v>
                </c:pt>
                <c:pt idx="119">
                  <c:v>12</c:v>
                </c:pt>
                <c:pt idx="120">
                  <c:v>12.1</c:v>
                </c:pt>
                <c:pt idx="121">
                  <c:v>12.2</c:v>
                </c:pt>
                <c:pt idx="122">
                  <c:v>12.3</c:v>
                </c:pt>
                <c:pt idx="123">
                  <c:v>12.4</c:v>
                </c:pt>
                <c:pt idx="124">
                  <c:v>12.5</c:v>
                </c:pt>
                <c:pt idx="125">
                  <c:v>12.6</c:v>
                </c:pt>
                <c:pt idx="126">
                  <c:v>12.7</c:v>
                </c:pt>
                <c:pt idx="127">
                  <c:v>12.8</c:v>
                </c:pt>
                <c:pt idx="128">
                  <c:v>12.9</c:v>
                </c:pt>
                <c:pt idx="129">
                  <c:v>13</c:v>
                </c:pt>
                <c:pt idx="130">
                  <c:v>13.1</c:v>
                </c:pt>
                <c:pt idx="131">
                  <c:v>13.2</c:v>
                </c:pt>
                <c:pt idx="132">
                  <c:v>13.3</c:v>
                </c:pt>
                <c:pt idx="133">
                  <c:v>13.4</c:v>
                </c:pt>
                <c:pt idx="134">
                  <c:v>13.5</c:v>
                </c:pt>
                <c:pt idx="135">
                  <c:v>13.6</c:v>
                </c:pt>
                <c:pt idx="136">
                  <c:v>13.7</c:v>
                </c:pt>
                <c:pt idx="137">
                  <c:v>13.8</c:v>
                </c:pt>
                <c:pt idx="138">
                  <c:v>13.9</c:v>
                </c:pt>
                <c:pt idx="139">
                  <c:v>14</c:v>
                </c:pt>
                <c:pt idx="140">
                  <c:v>14.1</c:v>
                </c:pt>
                <c:pt idx="141">
                  <c:v>14.2</c:v>
                </c:pt>
                <c:pt idx="142">
                  <c:v>14.3</c:v>
                </c:pt>
                <c:pt idx="143">
                  <c:v>14.4</c:v>
                </c:pt>
                <c:pt idx="144">
                  <c:v>14.5</c:v>
                </c:pt>
                <c:pt idx="145">
                  <c:v>14.6</c:v>
                </c:pt>
                <c:pt idx="146">
                  <c:v>14.7</c:v>
                </c:pt>
                <c:pt idx="147">
                  <c:v>14.8</c:v>
                </c:pt>
                <c:pt idx="148">
                  <c:v>14.9</c:v>
                </c:pt>
                <c:pt idx="149">
                  <c:v>15</c:v>
                </c:pt>
                <c:pt idx="150">
                  <c:v>15.1</c:v>
                </c:pt>
                <c:pt idx="151">
                  <c:v>15.2</c:v>
                </c:pt>
                <c:pt idx="152">
                  <c:v>15.3</c:v>
                </c:pt>
                <c:pt idx="153">
                  <c:v>15.4</c:v>
                </c:pt>
                <c:pt idx="154">
                  <c:v>15.5</c:v>
                </c:pt>
                <c:pt idx="155">
                  <c:v>15.6</c:v>
                </c:pt>
                <c:pt idx="156">
                  <c:v>15.7</c:v>
                </c:pt>
                <c:pt idx="157">
                  <c:v>15.8</c:v>
                </c:pt>
                <c:pt idx="158">
                  <c:v>15.9</c:v>
                </c:pt>
                <c:pt idx="159">
                  <c:v>16</c:v>
                </c:pt>
                <c:pt idx="160">
                  <c:v>16.100000000000001</c:v>
                </c:pt>
                <c:pt idx="161">
                  <c:v>16.2</c:v>
                </c:pt>
                <c:pt idx="162">
                  <c:v>16.3</c:v>
                </c:pt>
                <c:pt idx="163">
                  <c:v>16.399999999999999</c:v>
                </c:pt>
                <c:pt idx="164">
                  <c:v>16.5</c:v>
                </c:pt>
                <c:pt idx="165">
                  <c:v>16.600000000000001</c:v>
                </c:pt>
                <c:pt idx="166">
                  <c:v>16.7</c:v>
                </c:pt>
                <c:pt idx="167">
                  <c:v>16.8</c:v>
                </c:pt>
                <c:pt idx="168">
                  <c:v>16.899999999999999</c:v>
                </c:pt>
                <c:pt idx="169">
                  <c:v>17</c:v>
                </c:pt>
                <c:pt idx="170">
                  <c:v>17.100000000000001</c:v>
                </c:pt>
                <c:pt idx="171">
                  <c:v>17.2</c:v>
                </c:pt>
                <c:pt idx="172">
                  <c:v>17.3</c:v>
                </c:pt>
                <c:pt idx="173">
                  <c:v>17.399999999999999</c:v>
                </c:pt>
                <c:pt idx="174">
                  <c:v>17.5</c:v>
                </c:pt>
                <c:pt idx="175">
                  <c:v>17.600000000000001</c:v>
                </c:pt>
                <c:pt idx="176">
                  <c:v>17.7</c:v>
                </c:pt>
                <c:pt idx="177">
                  <c:v>17.8</c:v>
                </c:pt>
                <c:pt idx="178">
                  <c:v>17.899999999999999</c:v>
                </c:pt>
                <c:pt idx="179">
                  <c:v>18</c:v>
                </c:pt>
                <c:pt idx="180">
                  <c:v>18.100000000000001</c:v>
                </c:pt>
                <c:pt idx="181">
                  <c:v>18.2</c:v>
                </c:pt>
                <c:pt idx="182">
                  <c:v>18.3</c:v>
                </c:pt>
                <c:pt idx="183">
                  <c:v>18.399999999999999</c:v>
                </c:pt>
                <c:pt idx="184">
                  <c:v>18.5</c:v>
                </c:pt>
                <c:pt idx="185">
                  <c:v>18.600000000000001</c:v>
                </c:pt>
                <c:pt idx="186">
                  <c:v>18.7</c:v>
                </c:pt>
                <c:pt idx="187">
                  <c:v>18.8</c:v>
                </c:pt>
                <c:pt idx="188">
                  <c:v>18.899999999999999</c:v>
                </c:pt>
                <c:pt idx="189">
                  <c:v>19</c:v>
                </c:pt>
                <c:pt idx="190">
                  <c:v>19.100000000000001</c:v>
                </c:pt>
                <c:pt idx="191">
                  <c:v>19.2</c:v>
                </c:pt>
                <c:pt idx="192">
                  <c:v>19.3</c:v>
                </c:pt>
                <c:pt idx="193">
                  <c:v>19.399999999999999</c:v>
                </c:pt>
                <c:pt idx="194">
                  <c:v>19.5</c:v>
                </c:pt>
                <c:pt idx="195">
                  <c:v>19.600000000000001</c:v>
                </c:pt>
                <c:pt idx="196">
                  <c:v>19.7</c:v>
                </c:pt>
                <c:pt idx="197">
                  <c:v>19.8</c:v>
                </c:pt>
                <c:pt idx="198">
                  <c:v>19.899999999999999</c:v>
                </c:pt>
                <c:pt idx="199">
                  <c:v>20</c:v>
                </c:pt>
                <c:pt idx="200">
                  <c:v>20.100000000000001</c:v>
                </c:pt>
                <c:pt idx="201">
                  <c:v>20.2</c:v>
                </c:pt>
                <c:pt idx="202">
                  <c:v>20.3</c:v>
                </c:pt>
                <c:pt idx="203">
                  <c:v>20.399999999999999</c:v>
                </c:pt>
                <c:pt idx="204">
                  <c:v>20.5</c:v>
                </c:pt>
                <c:pt idx="205">
                  <c:v>20.6</c:v>
                </c:pt>
                <c:pt idx="206">
                  <c:v>20.7</c:v>
                </c:pt>
                <c:pt idx="207">
                  <c:v>20.8</c:v>
                </c:pt>
                <c:pt idx="208">
                  <c:v>20.9</c:v>
                </c:pt>
                <c:pt idx="209">
                  <c:v>21</c:v>
                </c:pt>
                <c:pt idx="210">
                  <c:v>21.1</c:v>
                </c:pt>
                <c:pt idx="211">
                  <c:v>21.2</c:v>
                </c:pt>
                <c:pt idx="212">
                  <c:v>21.3</c:v>
                </c:pt>
                <c:pt idx="213">
                  <c:v>21.4</c:v>
                </c:pt>
                <c:pt idx="214">
                  <c:v>21.5</c:v>
                </c:pt>
                <c:pt idx="215">
                  <c:v>21.6</c:v>
                </c:pt>
                <c:pt idx="216">
                  <c:v>21.7</c:v>
                </c:pt>
                <c:pt idx="217">
                  <c:v>21.8</c:v>
                </c:pt>
                <c:pt idx="218">
                  <c:v>21.9</c:v>
                </c:pt>
                <c:pt idx="219">
                  <c:v>22</c:v>
                </c:pt>
                <c:pt idx="220">
                  <c:v>22.1</c:v>
                </c:pt>
                <c:pt idx="221">
                  <c:v>22.2</c:v>
                </c:pt>
                <c:pt idx="222">
                  <c:v>22.3</c:v>
                </c:pt>
                <c:pt idx="223">
                  <c:v>22.4</c:v>
                </c:pt>
                <c:pt idx="224">
                  <c:v>22.5</c:v>
                </c:pt>
                <c:pt idx="225">
                  <c:v>22.6</c:v>
                </c:pt>
                <c:pt idx="226">
                  <c:v>22.7</c:v>
                </c:pt>
                <c:pt idx="227">
                  <c:v>22.8</c:v>
                </c:pt>
                <c:pt idx="228">
                  <c:v>22.9</c:v>
                </c:pt>
                <c:pt idx="229">
                  <c:v>23</c:v>
                </c:pt>
                <c:pt idx="230">
                  <c:v>23.1</c:v>
                </c:pt>
                <c:pt idx="231">
                  <c:v>23.2</c:v>
                </c:pt>
                <c:pt idx="232">
                  <c:v>23.3</c:v>
                </c:pt>
                <c:pt idx="233">
                  <c:v>23.4</c:v>
                </c:pt>
                <c:pt idx="234">
                  <c:v>23.5</c:v>
                </c:pt>
                <c:pt idx="235">
                  <c:v>23.6</c:v>
                </c:pt>
                <c:pt idx="236">
                  <c:v>23.7</c:v>
                </c:pt>
                <c:pt idx="237">
                  <c:v>23.8</c:v>
                </c:pt>
                <c:pt idx="238">
                  <c:v>23.9</c:v>
                </c:pt>
                <c:pt idx="239">
                  <c:v>24</c:v>
                </c:pt>
                <c:pt idx="240">
                  <c:v>24.1</c:v>
                </c:pt>
                <c:pt idx="241">
                  <c:v>24.2</c:v>
                </c:pt>
                <c:pt idx="242">
                  <c:v>24.3</c:v>
                </c:pt>
                <c:pt idx="243">
                  <c:v>24.4</c:v>
                </c:pt>
                <c:pt idx="244">
                  <c:v>24.5</c:v>
                </c:pt>
                <c:pt idx="245">
                  <c:v>24.6</c:v>
                </c:pt>
                <c:pt idx="246">
                  <c:v>24.7</c:v>
                </c:pt>
                <c:pt idx="247">
                  <c:v>24.8</c:v>
                </c:pt>
                <c:pt idx="248">
                  <c:v>24.9</c:v>
                </c:pt>
                <c:pt idx="249">
                  <c:v>25</c:v>
                </c:pt>
                <c:pt idx="250">
                  <c:v>25.1</c:v>
                </c:pt>
                <c:pt idx="251">
                  <c:v>25.2</c:v>
                </c:pt>
                <c:pt idx="252">
                  <c:v>25.3</c:v>
                </c:pt>
                <c:pt idx="253">
                  <c:v>25.4</c:v>
                </c:pt>
                <c:pt idx="254">
                  <c:v>25.5</c:v>
                </c:pt>
                <c:pt idx="255">
                  <c:v>25.6</c:v>
                </c:pt>
                <c:pt idx="256">
                  <c:v>25.7</c:v>
                </c:pt>
                <c:pt idx="257">
                  <c:v>25.8</c:v>
                </c:pt>
                <c:pt idx="258">
                  <c:v>25.9</c:v>
                </c:pt>
                <c:pt idx="259">
                  <c:v>26</c:v>
                </c:pt>
                <c:pt idx="260">
                  <c:v>26.1</c:v>
                </c:pt>
                <c:pt idx="261">
                  <c:v>26.2</c:v>
                </c:pt>
                <c:pt idx="262">
                  <c:v>26.3</c:v>
                </c:pt>
                <c:pt idx="263">
                  <c:v>26.4</c:v>
                </c:pt>
                <c:pt idx="264">
                  <c:v>26.5</c:v>
                </c:pt>
                <c:pt idx="265">
                  <c:v>26.6</c:v>
                </c:pt>
                <c:pt idx="266">
                  <c:v>26.7</c:v>
                </c:pt>
                <c:pt idx="267">
                  <c:v>26.8</c:v>
                </c:pt>
                <c:pt idx="268">
                  <c:v>26.9</c:v>
                </c:pt>
                <c:pt idx="269">
                  <c:v>27</c:v>
                </c:pt>
                <c:pt idx="270">
                  <c:v>27.1</c:v>
                </c:pt>
                <c:pt idx="271">
                  <c:v>27.2</c:v>
                </c:pt>
                <c:pt idx="272">
                  <c:v>27.3</c:v>
                </c:pt>
                <c:pt idx="273">
                  <c:v>27.4</c:v>
                </c:pt>
                <c:pt idx="274">
                  <c:v>27.5</c:v>
                </c:pt>
                <c:pt idx="275">
                  <c:v>27.6</c:v>
                </c:pt>
                <c:pt idx="276">
                  <c:v>27.7</c:v>
                </c:pt>
                <c:pt idx="277">
                  <c:v>27.8</c:v>
                </c:pt>
                <c:pt idx="278">
                  <c:v>27.9</c:v>
                </c:pt>
                <c:pt idx="279">
                  <c:v>28</c:v>
                </c:pt>
                <c:pt idx="280">
                  <c:v>28.1</c:v>
                </c:pt>
                <c:pt idx="281">
                  <c:v>28.2</c:v>
                </c:pt>
                <c:pt idx="282">
                  <c:v>28.3</c:v>
                </c:pt>
                <c:pt idx="283">
                  <c:v>28.4</c:v>
                </c:pt>
                <c:pt idx="284">
                  <c:v>28.5</c:v>
                </c:pt>
                <c:pt idx="285">
                  <c:v>28.6</c:v>
                </c:pt>
                <c:pt idx="286">
                  <c:v>28.7</c:v>
                </c:pt>
                <c:pt idx="287">
                  <c:v>28.8</c:v>
                </c:pt>
                <c:pt idx="288">
                  <c:v>28.9</c:v>
                </c:pt>
                <c:pt idx="289">
                  <c:v>29</c:v>
                </c:pt>
                <c:pt idx="290">
                  <c:v>29.1</c:v>
                </c:pt>
                <c:pt idx="291">
                  <c:v>29.2</c:v>
                </c:pt>
                <c:pt idx="292">
                  <c:v>29.3</c:v>
                </c:pt>
                <c:pt idx="293">
                  <c:v>29.4</c:v>
                </c:pt>
                <c:pt idx="294">
                  <c:v>29.5</c:v>
                </c:pt>
                <c:pt idx="295">
                  <c:v>29.6</c:v>
                </c:pt>
                <c:pt idx="296">
                  <c:v>29.7</c:v>
                </c:pt>
                <c:pt idx="297">
                  <c:v>29.8</c:v>
                </c:pt>
                <c:pt idx="298">
                  <c:v>29.9</c:v>
                </c:pt>
                <c:pt idx="299">
                  <c:v>30</c:v>
                </c:pt>
                <c:pt idx="300">
                  <c:v>30.1</c:v>
                </c:pt>
                <c:pt idx="301">
                  <c:v>30.2</c:v>
                </c:pt>
                <c:pt idx="302">
                  <c:v>30.3</c:v>
                </c:pt>
                <c:pt idx="303">
                  <c:v>30.4</c:v>
                </c:pt>
                <c:pt idx="304">
                  <c:v>30.5</c:v>
                </c:pt>
                <c:pt idx="305">
                  <c:v>30.6</c:v>
                </c:pt>
                <c:pt idx="306">
                  <c:v>30.7</c:v>
                </c:pt>
                <c:pt idx="307">
                  <c:v>30.8</c:v>
                </c:pt>
                <c:pt idx="308">
                  <c:v>30.9</c:v>
                </c:pt>
                <c:pt idx="309">
                  <c:v>31</c:v>
                </c:pt>
                <c:pt idx="310">
                  <c:v>31.1</c:v>
                </c:pt>
                <c:pt idx="311">
                  <c:v>31.2</c:v>
                </c:pt>
                <c:pt idx="312">
                  <c:v>31.3</c:v>
                </c:pt>
                <c:pt idx="313">
                  <c:v>31.4</c:v>
                </c:pt>
                <c:pt idx="314">
                  <c:v>31.5</c:v>
                </c:pt>
                <c:pt idx="315">
                  <c:v>31.6</c:v>
                </c:pt>
                <c:pt idx="316">
                  <c:v>31.7</c:v>
                </c:pt>
                <c:pt idx="317">
                  <c:v>31.8</c:v>
                </c:pt>
                <c:pt idx="318">
                  <c:v>31.9</c:v>
                </c:pt>
                <c:pt idx="319">
                  <c:v>32</c:v>
                </c:pt>
                <c:pt idx="320">
                  <c:v>32.1</c:v>
                </c:pt>
                <c:pt idx="321">
                  <c:v>32.200000000000003</c:v>
                </c:pt>
                <c:pt idx="322">
                  <c:v>32.299999999999997</c:v>
                </c:pt>
                <c:pt idx="323">
                  <c:v>32.4</c:v>
                </c:pt>
                <c:pt idx="324">
                  <c:v>32.5</c:v>
                </c:pt>
                <c:pt idx="325">
                  <c:v>32.6</c:v>
                </c:pt>
                <c:pt idx="326">
                  <c:v>32.700000000000003</c:v>
                </c:pt>
                <c:pt idx="327">
                  <c:v>32.799999999999997</c:v>
                </c:pt>
                <c:pt idx="328">
                  <c:v>32.9</c:v>
                </c:pt>
                <c:pt idx="329">
                  <c:v>33</c:v>
                </c:pt>
                <c:pt idx="330">
                  <c:v>33.1</c:v>
                </c:pt>
                <c:pt idx="331">
                  <c:v>33.200000000000003</c:v>
                </c:pt>
                <c:pt idx="332">
                  <c:v>33.299999999999997</c:v>
                </c:pt>
                <c:pt idx="333">
                  <c:v>33.4</c:v>
                </c:pt>
                <c:pt idx="334">
                  <c:v>33.5</c:v>
                </c:pt>
                <c:pt idx="335">
                  <c:v>33.6</c:v>
                </c:pt>
                <c:pt idx="336">
                  <c:v>33.700000000000003</c:v>
                </c:pt>
                <c:pt idx="337">
                  <c:v>33.799999999999997</c:v>
                </c:pt>
                <c:pt idx="338">
                  <c:v>33.9</c:v>
                </c:pt>
                <c:pt idx="339">
                  <c:v>34</c:v>
                </c:pt>
                <c:pt idx="340">
                  <c:v>34.1</c:v>
                </c:pt>
                <c:pt idx="341">
                  <c:v>34.200000000000003</c:v>
                </c:pt>
                <c:pt idx="342">
                  <c:v>34.299999999999997</c:v>
                </c:pt>
                <c:pt idx="343">
                  <c:v>34.4</c:v>
                </c:pt>
                <c:pt idx="344">
                  <c:v>34.5</c:v>
                </c:pt>
                <c:pt idx="345">
                  <c:v>34.6</c:v>
                </c:pt>
                <c:pt idx="346">
                  <c:v>34.700000000000003</c:v>
                </c:pt>
                <c:pt idx="347">
                  <c:v>34.799999999999997</c:v>
                </c:pt>
                <c:pt idx="348">
                  <c:v>34.9</c:v>
                </c:pt>
                <c:pt idx="349">
                  <c:v>35</c:v>
                </c:pt>
                <c:pt idx="350">
                  <c:v>35.1</c:v>
                </c:pt>
                <c:pt idx="351">
                  <c:v>35.200000000000003</c:v>
                </c:pt>
                <c:pt idx="352">
                  <c:v>35.299999999999997</c:v>
                </c:pt>
                <c:pt idx="353">
                  <c:v>35.4</c:v>
                </c:pt>
                <c:pt idx="354">
                  <c:v>35.5</c:v>
                </c:pt>
                <c:pt idx="355">
                  <c:v>35.6</c:v>
                </c:pt>
                <c:pt idx="356">
                  <c:v>35.700000000000003</c:v>
                </c:pt>
                <c:pt idx="357">
                  <c:v>35.799999999999997</c:v>
                </c:pt>
                <c:pt idx="358">
                  <c:v>35.9</c:v>
                </c:pt>
                <c:pt idx="359">
                  <c:v>36</c:v>
                </c:pt>
                <c:pt idx="360">
                  <c:v>36.1</c:v>
                </c:pt>
                <c:pt idx="361">
                  <c:v>36.200000000000003</c:v>
                </c:pt>
                <c:pt idx="362">
                  <c:v>36.299999999999997</c:v>
                </c:pt>
                <c:pt idx="363">
                  <c:v>36.4</c:v>
                </c:pt>
                <c:pt idx="364">
                  <c:v>36.5</c:v>
                </c:pt>
                <c:pt idx="365">
                  <c:v>36.6</c:v>
                </c:pt>
                <c:pt idx="366">
                  <c:v>36.700000000000003</c:v>
                </c:pt>
                <c:pt idx="367">
                  <c:v>36.799999999999997</c:v>
                </c:pt>
                <c:pt idx="368">
                  <c:v>36.9</c:v>
                </c:pt>
                <c:pt idx="369">
                  <c:v>37</c:v>
                </c:pt>
                <c:pt idx="370">
                  <c:v>37.1</c:v>
                </c:pt>
                <c:pt idx="371">
                  <c:v>37.200000000000003</c:v>
                </c:pt>
                <c:pt idx="372">
                  <c:v>37.299999999999997</c:v>
                </c:pt>
                <c:pt idx="373">
                  <c:v>37.4</c:v>
                </c:pt>
                <c:pt idx="374">
                  <c:v>37.5</c:v>
                </c:pt>
                <c:pt idx="375">
                  <c:v>37.6</c:v>
                </c:pt>
                <c:pt idx="376">
                  <c:v>37.700000000000003</c:v>
                </c:pt>
                <c:pt idx="377">
                  <c:v>37.799999999999997</c:v>
                </c:pt>
                <c:pt idx="378">
                  <c:v>37.9</c:v>
                </c:pt>
                <c:pt idx="379">
                  <c:v>38</c:v>
                </c:pt>
                <c:pt idx="380">
                  <c:v>38.1</c:v>
                </c:pt>
                <c:pt idx="381">
                  <c:v>38.200000000000003</c:v>
                </c:pt>
                <c:pt idx="382">
                  <c:v>38.299999999999997</c:v>
                </c:pt>
                <c:pt idx="383">
                  <c:v>38.4</c:v>
                </c:pt>
                <c:pt idx="384">
                  <c:v>38.5</c:v>
                </c:pt>
                <c:pt idx="385">
                  <c:v>38.6</c:v>
                </c:pt>
                <c:pt idx="386">
                  <c:v>38.700000000000003</c:v>
                </c:pt>
                <c:pt idx="387">
                  <c:v>38.799999999999997</c:v>
                </c:pt>
                <c:pt idx="388">
                  <c:v>38.9</c:v>
                </c:pt>
                <c:pt idx="389">
                  <c:v>39</c:v>
                </c:pt>
                <c:pt idx="390">
                  <c:v>39.1</c:v>
                </c:pt>
                <c:pt idx="391">
                  <c:v>39.200000000000003</c:v>
                </c:pt>
                <c:pt idx="392">
                  <c:v>39.299999999999997</c:v>
                </c:pt>
                <c:pt idx="393">
                  <c:v>39.4</c:v>
                </c:pt>
                <c:pt idx="394">
                  <c:v>39.5</c:v>
                </c:pt>
                <c:pt idx="395">
                  <c:v>39.6</c:v>
                </c:pt>
                <c:pt idx="396">
                  <c:v>39.700000000000003</c:v>
                </c:pt>
                <c:pt idx="397">
                  <c:v>39.799999999999997</c:v>
                </c:pt>
                <c:pt idx="398">
                  <c:v>39.9</c:v>
                </c:pt>
                <c:pt idx="399">
                  <c:v>40</c:v>
                </c:pt>
                <c:pt idx="400">
                  <c:v>40.1</c:v>
                </c:pt>
                <c:pt idx="401">
                  <c:v>40.200000000000003</c:v>
                </c:pt>
                <c:pt idx="402">
                  <c:v>40.299999999999997</c:v>
                </c:pt>
                <c:pt idx="403">
                  <c:v>40.4</c:v>
                </c:pt>
                <c:pt idx="404">
                  <c:v>40.5</c:v>
                </c:pt>
                <c:pt idx="405">
                  <c:v>40.6</c:v>
                </c:pt>
                <c:pt idx="406">
                  <c:v>40.700000000000003</c:v>
                </c:pt>
                <c:pt idx="407">
                  <c:v>40.799999999999997</c:v>
                </c:pt>
                <c:pt idx="408">
                  <c:v>40.9</c:v>
                </c:pt>
                <c:pt idx="409">
                  <c:v>41</c:v>
                </c:pt>
                <c:pt idx="410">
                  <c:v>41.1</c:v>
                </c:pt>
                <c:pt idx="411">
                  <c:v>41.2</c:v>
                </c:pt>
                <c:pt idx="412">
                  <c:v>41.3</c:v>
                </c:pt>
                <c:pt idx="413">
                  <c:v>41.4</c:v>
                </c:pt>
                <c:pt idx="414">
                  <c:v>41.5</c:v>
                </c:pt>
                <c:pt idx="415">
                  <c:v>41.6</c:v>
                </c:pt>
                <c:pt idx="416">
                  <c:v>41.7</c:v>
                </c:pt>
                <c:pt idx="417">
                  <c:v>41.8</c:v>
                </c:pt>
                <c:pt idx="418">
                  <c:v>41.9</c:v>
                </c:pt>
                <c:pt idx="419">
                  <c:v>42</c:v>
                </c:pt>
                <c:pt idx="420">
                  <c:v>42.1</c:v>
                </c:pt>
                <c:pt idx="421">
                  <c:v>42.2</c:v>
                </c:pt>
                <c:pt idx="422">
                  <c:v>42.3</c:v>
                </c:pt>
                <c:pt idx="423">
                  <c:v>42.4</c:v>
                </c:pt>
                <c:pt idx="424">
                  <c:v>42.5</c:v>
                </c:pt>
                <c:pt idx="425">
                  <c:v>42.6</c:v>
                </c:pt>
                <c:pt idx="426">
                  <c:v>42.7</c:v>
                </c:pt>
                <c:pt idx="427">
                  <c:v>42.8</c:v>
                </c:pt>
                <c:pt idx="428">
                  <c:v>42.9</c:v>
                </c:pt>
                <c:pt idx="429">
                  <c:v>43</c:v>
                </c:pt>
                <c:pt idx="430">
                  <c:v>43.1</c:v>
                </c:pt>
                <c:pt idx="431">
                  <c:v>43.2</c:v>
                </c:pt>
                <c:pt idx="432">
                  <c:v>43.3</c:v>
                </c:pt>
                <c:pt idx="433">
                  <c:v>43.4</c:v>
                </c:pt>
                <c:pt idx="434">
                  <c:v>43.5</c:v>
                </c:pt>
                <c:pt idx="435">
                  <c:v>43.6</c:v>
                </c:pt>
                <c:pt idx="436">
                  <c:v>43.7</c:v>
                </c:pt>
                <c:pt idx="437">
                  <c:v>43.8</c:v>
                </c:pt>
                <c:pt idx="438">
                  <c:v>43.9</c:v>
                </c:pt>
                <c:pt idx="439">
                  <c:v>44</c:v>
                </c:pt>
                <c:pt idx="440">
                  <c:v>44.1</c:v>
                </c:pt>
                <c:pt idx="441">
                  <c:v>44.2</c:v>
                </c:pt>
                <c:pt idx="442">
                  <c:v>44.3</c:v>
                </c:pt>
                <c:pt idx="443">
                  <c:v>44.4</c:v>
                </c:pt>
                <c:pt idx="444">
                  <c:v>44.5</c:v>
                </c:pt>
                <c:pt idx="445">
                  <c:v>44.6</c:v>
                </c:pt>
                <c:pt idx="446">
                  <c:v>44.7</c:v>
                </c:pt>
                <c:pt idx="447">
                  <c:v>44.8</c:v>
                </c:pt>
                <c:pt idx="448">
                  <c:v>44.9</c:v>
                </c:pt>
                <c:pt idx="449">
                  <c:v>45</c:v>
                </c:pt>
                <c:pt idx="450">
                  <c:v>45.1</c:v>
                </c:pt>
                <c:pt idx="451">
                  <c:v>45.2</c:v>
                </c:pt>
                <c:pt idx="452">
                  <c:v>45.3</c:v>
                </c:pt>
                <c:pt idx="453">
                  <c:v>45.4</c:v>
                </c:pt>
                <c:pt idx="454">
                  <c:v>45.5</c:v>
                </c:pt>
                <c:pt idx="455">
                  <c:v>45.6</c:v>
                </c:pt>
                <c:pt idx="456">
                  <c:v>45.7</c:v>
                </c:pt>
                <c:pt idx="457">
                  <c:v>45.8</c:v>
                </c:pt>
                <c:pt idx="458">
                  <c:v>45.9</c:v>
                </c:pt>
                <c:pt idx="459">
                  <c:v>46</c:v>
                </c:pt>
                <c:pt idx="460">
                  <c:v>46.1</c:v>
                </c:pt>
                <c:pt idx="461">
                  <c:v>46.2</c:v>
                </c:pt>
                <c:pt idx="462">
                  <c:v>46.3</c:v>
                </c:pt>
                <c:pt idx="463">
                  <c:v>46.4</c:v>
                </c:pt>
                <c:pt idx="464">
                  <c:v>46.5</c:v>
                </c:pt>
                <c:pt idx="465">
                  <c:v>46.6</c:v>
                </c:pt>
                <c:pt idx="466">
                  <c:v>46.7</c:v>
                </c:pt>
                <c:pt idx="467">
                  <c:v>46.8</c:v>
                </c:pt>
                <c:pt idx="468">
                  <c:v>46.9</c:v>
                </c:pt>
                <c:pt idx="469">
                  <c:v>47</c:v>
                </c:pt>
                <c:pt idx="470">
                  <c:v>47.1</c:v>
                </c:pt>
                <c:pt idx="471">
                  <c:v>47.2</c:v>
                </c:pt>
                <c:pt idx="472">
                  <c:v>47.3</c:v>
                </c:pt>
                <c:pt idx="473">
                  <c:v>47.4</c:v>
                </c:pt>
                <c:pt idx="474">
                  <c:v>47.5</c:v>
                </c:pt>
                <c:pt idx="475">
                  <c:v>47.6</c:v>
                </c:pt>
                <c:pt idx="476">
                  <c:v>47.7</c:v>
                </c:pt>
                <c:pt idx="477">
                  <c:v>47.8</c:v>
                </c:pt>
                <c:pt idx="478">
                  <c:v>47.9</c:v>
                </c:pt>
                <c:pt idx="479">
                  <c:v>48</c:v>
                </c:pt>
                <c:pt idx="480">
                  <c:v>48.1</c:v>
                </c:pt>
                <c:pt idx="481">
                  <c:v>48.2</c:v>
                </c:pt>
                <c:pt idx="482">
                  <c:v>48.3</c:v>
                </c:pt>
                <c:pt idx="483">
                  <c:v>48.4</c:v>
                </c:pt>
                <c:pt idx="484">
                  <c:v>48.5</c:v>
                </c:pt>
                <c:pt idx="485">
                  <c:v>48.6</c:v>
                </c:pt>
                <c:pt idx="486">
                  <c:v>48.7</c:v>
                </c:pt>
                <c:pt idx="487">
                  <c:v>48.8</c:v>
                </c:pt>
                <c:pt idx="488">
                  <c:v>48.9</c:v>
                </c:pt>
                <c:pt idx="489">
                  <c:v>49</c:v>
                </c:pt>
                <c:pt idx="490">
                  <c:v>49.1</c:v>
                </c:pt>
                <c:pt idx="491">
                  <c:v>49.2</c:v>
                </c:pt>
                <c:pt idx="492">
                  <c:v>49.3</c:v>
                </c:pt>
                <c:pt idx="493">
                  <c:v>49.4</c:v>
                </c:pt>
                <c:pt idx="494">
                  <c:v>49.5</c:v>
                </c:pt>
                <c:pt idx="495">
                  <c:v>49.6</c:v>
                </c:pt>
                <c:pt idx="496">
                  <c:v>49.7</c:v>
                </c:pt>
                <c:pt idx="497">
                  <c:v>49.8</c:v>
                </c:pt>
                <c:pt idx="498">
                  <c:v>49.9</c:v>
                </c:pt>
                <c:pt idx="499">
                  <c:v>50</c:v>
                </c:pt>
              </c:numCache>
            </c:numRef>
          </c:xVal>
          <c:yVal>
            <c:numRef>
              <c:f>'IAR 1005 Test Data'!$AS$2:$AS$501</c:f>
              <c:numCache>
                <c:formatCode>General</c:formatCode>
                <c:ptCount val="500"/>
                <c:pt idx="0">
                  <c:v>0.83801000000000003</c:v>
                </c:pt>
                <c:pt idx="1">
                  <c:v>0.83491000000000004</c:v>
                </c:pt>
                <c:pt idx="2">
                  <c:v>0.83309</c:v>
                </c:pt>
                <c:pt idx="3">
                  <c:v>0.83287</c:v>
                </c:pt>
                <c:pt idx="4">
                  <c:v>0.83086000000000004</c:v>
                </c:pt>
                <c:pt idx="5">
                  <c:v>0.82626999999999995</c:v>
                </c:pt>
                <c:pt idx="6">
                  <c:v>0.82415000000000005</c:v>
                </c:pt>
                <c:pt idx="7">
                  <c:v>0.82130000000000003</c:v>
                </c:pt>
                <c:pt idx="8">
                  <c:v>0.81703999999999999</c:v>
                </c:pt>
                <c:pt idx="9">
                  <c:v>0.81552000000000002</c:v>
                </c:pt>
                <c:pt idx="10">
                  <c:v>0.81298000000000004</c:v>
                </c:pt>
                <c:pt idx="11">
                  <c:v>0.81083000000000005</c:v>
                </c:pt>
                <c:pt idx="12">
                  <c:v>0.80657999999999996</c:v>
                </c:pt>
                <c:pt idx="13">
                  <c:v>0.80423999999999995</c:v>
                </c:pt>
                <c:pt idx="14">
                  <c:v>0.80318000000000001</c:v>
                </c:pt>
                <c:pt idx="15">
                  <c:v>0.79973000000000005</c:v>
                </c:pt>
                <c:pt idx="16">
                  <c:v>0.79778000000000004</c:v>
                </c:pt>
                <c:pt idx="17">
                  <c:v>0.79762</c:v>
                </c:pt>
                <c:pt idx="18">
                  <c:v>0.79081999999999997</c:v>
                </c:pt>
                <c:pt idx="19">
                  <c:v>0.79261999999999999</c:v>
                </c:pt>
                <c:pt idx="20">
                  <c:v>0.78956000000000004</c:v>
                </c:pt>
                <c:pt idx="21">
                  <c:v>0.78752</c:v>
                </c:pt>
                <c:pt idx="22">
                  <c:v>0.78651000000000004</c:v>
                </c:pt>
                <c:pt idx="23">
                  <c:v>0.78522000000000003</c:v>
                </c:pt>
                <c:pt idx="24">
                  <c:v>0.77951000000000004</c:v>
                </c:pt>
                <c:pt idx="25">
                  <c:v>0.78137000000000001</c:v>
                </c:pt>
                <c:pt idx="26">
                  <c:v>0.78129999999999999</c:v>
                </c:pt>
                <c:pt idx="27">
                  <c:v>0.77981999999999996</c:v>
                </c:pt>
                <c:pt idx="28">
                  <c:v>0.77929000000000004</c:v>
                </c:pt>
                <c:pt idx="29">
                  <c:v>0.77824000000000004</c:v>
                </c:pt>
                <c:pt idx="30">
                  <c:v>0.77673999999999999</c:v>
                </c:pt>
                <c:pt idx="31">
                  <c:v>0.77671999999999997</c:v>
                </c:pt>
                <c:pt idx="32">
                  <c:v>0.77615999999999996</c:v>
                </c:pt>
                <c:pt idx="33">
                  <c:v>0.77627000000000002</c:v>
                </c:pt>
                <c:pt idx="34">
                  <c:v>0.77210999999999996</c:v>
                </c:pt>
                <c:pt idx="35">
                  <c:v>0.77263000000000004</c:v>
                </c:pt>
                <c:pt idx="36">
                  <c:v>0.77197000000000005</c:v>
                </c:pt>
                <c:pt idx="37">
                  <c:v>0.77215</c:v>
                </c:pt>
                <c:pt idx="38">
                  <c:v>0.77210999999999996</c:v>
                </c:pt>
                <c:pt idx="39">
                  <c:v>0.77107000000000003</c:v>
                </c:pt>
                <c:pt idx="40">
                  <c:v>0.77107999999999999</c:v>
                </c:pt>
                <c:pt idx="41">
                  <c:v>0.76856000000000002</c:v>
                </c:pt>
                <c:pt idx="42">
                  <c:v>0.76871</c:v>
                </c:pt>
                <c:pt idx="43">
                  <c:v>0.76731000000000005</c:v>
                </c:pt>
                <c:pt idx="44">
                  <c:v>0.76807000000000003</c:v>
                </c:pt>
                <c:pt idx="45">
                  <c:v>0.76807999999999998</c:v>
                </c:pt>
                <c:pt idx="46">
                  <c:v>0.76863000000000004</c:v>
                </c:pt>
                <c:pt idx="47">
                  <c:v>0.76805000000000001</c:v>
                </c:pt>
                <c:pt idx="48">
                  <c:v>0.76593</c:v>
                </c:pt>
                <c:pt idx="49">
                  <c:v>0.76668999999999998</c:v>
                </c:pt>
                <c:pt idx="50">
                  <c:v>0.76688000000000001</c:v>
                </c:pt>
                <c:pt idx="51">
                  <c:v>0.76600000000000001</c:v>
                </c:pt>
                <c:pt idx="52">
                  <c:v>0.76600999999999997</c:v>
                </c:pt>
                <c:pt idx="53">
                  <c:v>0.76349</c:v>
                </c:pt>
                <c:pt idx="54">
                  <c:v>0.76493999999999995</c:v>
                </c:pt>
                <c:pt idx="55">
                  <c:v>0.76400000000000001</c:v>
                </c:pt>
                <c:pt idx="56">
                  <c:v>0.76341000000000003</c:v>
                </c:pt>
                <c:pt idx="57">
                  <c:v>0.76448000000000005</c:v>
                </c:pt>
                <c:pt idx="58">
                  <c:v>0.76398999999999995</c:v>
                </c:pt>
                <c:pt idx="59">
                  <c:v>0.76385000000000003</c:v>
                </c:pt>
                <c:pt idx="60">
                  <c:v>0.76348000000000005</c:v>
                </c:pt>
                <c:pt idx="61">
                  <c:v>0.76295000000000002</c:v>
                </c:pt>
                <c:pt idx="62">
                  <c:v>0.76263999999999998</c:v>
                </c:pt>
                <c:pt idx="63">
                  <c:v>0.76344999999999996</c:v>
                </c:pt>
                <c:pt idx="64">
                  <c:v>0.76244999999999996</c:v>
                </c:pt>
                <c:pt idx="65">
                  <c:v>0.76239000000000001</c:v>
                </c:pt>
                <c:pt idx="66">
                  <c:v>0.76141999999999999</c:v>
                </c:pt>
                <c:pt idx="67">
                  <c:v>0.76144000000000001</c:v>
                </c:pt>
                <c:pt idx="68">
                  <c:v>0.76132</c:v>
                </c:pt>
                <c:pt idx="69">
                  <c:v>0.76141999999999999</c:v>
                </c:pt>
                <c:pt idx="70">
                  <c:v>0.76026000000000005</c:v>
                </c:pt>
                <c:pt idx="71">
                  <c:v>0.75953999999999999</c:v>
                </c:pt>
                <c:pt idx="72">
                  <c:v>0.76080000000000003</c:v>
                </c:pt>
                <c:pt idx="73">
                  <c:v>0.76093</c:v>
                </c:pt>
                <c:pt idx="74">
                  <c:v>0.76024000000000003</c:v>
                </c:pt>
                <c:pt idx="75">
                  <c:v>0.75988</c:v>
                </c:pt>
                <c:pt idx="76">
                  <c:v>0.75992000000000004</c:v>
                </c:pt>
                <c:pt idx="77">
                  <c:v>0.75885000000000002</c:v>
                </c:pt>
                <c:pt idx="78">
                  <c:v>0.75992000000000004</c:v>
                </c:pt>
                <c:pt idx="79">
                  <c:v>0.75943000000000005</c:v>
                </c:pt>
                <c:pt idx="80">
                  <c:v>0.75936999999999999</c:v>
                </c:pt>
                <c:pt idx="81">
                  <c:v>0.75890999999999997</c:v>
                </c:pt>
                <c:pt idx="82">
                  <c:v>0.75780000000000003</c:v>
                </c:pt>
                <c:pt idx="83">
                  <c:v>0.75941000000000003</c:v>
                </c:pt>
                <c:pt idx="84">
                  <c:v>0.75890999999999997</c:v>
                </c:pt>
                <c:pt idx="85">
                  <c:v>0.75797000000000003</c:v>
                </c:pt>
                <c:pt idx="86">
                  <c:v>0.75892999999999999</c:v>
                </c:pt>
                <c:pt idx="87">
                  <c:v>0.75838000000000005</c:v>
                </c:pt>
                <c:pt idx="88">
                  <c:v>0.75773000000000001</c:v>
                </c:pt>
                <c:pt idx="89">
                  <c:v>0.75827999999999995</c:v>
                </c:pt>
                <c:pt idx="90">
                  <c:v>0.75792000000000004</c:v>
                </c:pt>
                <c:pt idx="91">
                  <c:v>0.75744999999999996</c:v>
                </c:pt>
                <c:pt idx="92">
                  <c:v>0.75760000000000005</c:v>
                </c:pt>
                <c:pt idx="93">
                  <c:v>0.75734999999999997</c:v>
                </c:pt>
                <c:pt idx="94">
                  <c:v>0.75690000000000002</c:v>
                </c:pt>
                <c:pt idx="95">
                  <c:v>0.75648000000000004</c:v>
                </c:pt>
                <c:pt idx="96">
                  <c:v>0.75561</c:v>
                </c:pt>
                <c:pt idx="97">
                  <c:v>0.75707999999999998</c:v>
                </c:pt>
                <c:pt idx="98">
                  <c:v>0.75736000000000003</c:v>
                </c:pt>
                <c:pt idx="99">
                  <c:v>0.75678000000000001</c:v>
                </c:pt>
                <c:pt idx="100">
                  <c:v>0.75636000000000003</c:v>
                </c:pt>
                <c:pt idx="101">
                  <c:v>0.75683999999999996</c:v>
                </c:pt>
                <c:pt idx="102">
                  <c:v>0.75592000000000004</c:v>
                </c:pt>
                <c:pt idx="103">
                  <c:v>0.75616000000000005</c:v>
                </c:pt>
                <c:pt idx="104">
                  <c:v>0.75617999999999996</c:v>
                </c:pt>
                <c:pt idx="105">
                  <c:v>0.75536999999999999</c:v>
                </c:pt>
                <c:pt idx="106">
                  <c:v>0.75643000000000005</c:v>
                </c:pt>
                <c:pt idx="107">
                  <c:v>0.75544999999999995</c:v>
                </c:pt>
                <c:pt idx="108">
                  <c:v>0.75412999999999997</c:v>
                </c:pt>
                <c:pt idx="109">
                  <c:v>0.75561999999999996</c:v>
                </c:pt>
                <c:pt idx="110">
                  <c:v>0.75575999999999999</c:v>
                </c:pt>
                <c:pt idx="111">
                  <c:v>0.75578999999999996</c:v>
                </c:pt>
                <c:pt idx="112">
                  <c:v>0.75534999999999997</c:v>
                </c:pt>
                <c:pt idx="113">
                  <c:v>0.75580999999999998</c:v>
                </c:pt>
                <c:pt idx="114">
                  <c:v>0.75536999999999999</c:v>
                </c:pt>
                <c:pt idx="115">
                  <c:v>0.75460000000000005</c:v>
                </c:pt>
                <c:pt idx="116">
                  <c:v>0.75497000000000003</c:v>
                </c:pt>
                <c:pt idx="117">
                  <c:v>0.75602999999999998</c:v>
                </c:pt>
                <c:pt idx="118">
                  <c:v>0.75527</c:v>
                </c:pt>
                <c:pt idx="119">
                  <c:v>0.75399000000000005</c:v>
                </c:pt>
                <c:pt idx="120">
                  <c:v>0.75427999999999995</c:v>
                </c:pt>
                <c:pt idx="121">
                  <c:v>0.75331000000000004</c:v>
                </c:pt>
                <c:pt idx="122">
                  <c:v>0.75436000000000003</c:v>
                </c:pt>
                <c:pt idx="123">
                  <c:v>0.75378000000000001</c:v>
                </c:pt>
                <c:pt idx="124">
                  <c:v>0.75375000000000003</c:v>
                </c:pt>
                <c:pt idx="125">
                  <c:v>0.75429000000000002</c:v>
                </c:pt>
                <c:pt idx="126">
                  <c:v>0.75327999999999995</c:v>
                </c:pt>
                <c:pt idx="127">
                  <c:v>0.75368999999999997</c:v>
                </c:pt>
                <c:pt idx="128">
                  <c:v>0.75377000000000005</c:v>
                </c:pt>
                <c:pt idx="129">
                  <c:v>0.75380000000000003</c:v>
                </c:pt>
                <c:pt idx="130">
                  <c:v>0.75290000000000001</c:v>
                </c:pt>
                <c:pt idx="131">
                  <c:v>0.75205</c:v>
                </c:pt>
                <c:pt idx="132">
                  <c:v>0.75380999999999998</c:v>
                </c:pt>
                <c:pt idx="133">
                  <c:v>0.75483</c:v>
                </c:pt>
                <c:pt idx="134">
                  <c:v>0.75417000000000001</c:v>
                </c:pt>
                <c:pt idx="135">
                  <c:v>0.75368000000000002</c:v>
                </c:pt>
                <c:pt idx="136">
                  <c:v>0.75277000000000005</c:v>
                </c:pt>
                <c:pt idx="137">
                  <c:v>0.75285999999999997</c:v>
                </c:pt>
                <c:pt idx="138">
                  <c:v>0.75378999999999996</c:v>
                </c:pt>
                <c:pt idx="139">
                  <c:v>0.75310999999999995</c:v>
                </c:pt>
                <c:pt idx="140">
                  <c:v>0.75334000000000001</c:v>
                </c:pt>
                <c:pt idx="141">
                  <c:v>0.75382000000000005</c:v>
                </c:pt>
                <c:pt idx="142">
                  <c:v>0.75278</c:v>
                </c:pt>
                <c:pt idx="143">
                  <c:v>0.75377000000000005</c:v>
                </c:pt>
                <c:pt idx="144">
                  <c:v>0.75244999999999995</c:v>
                </c:pt>
                <c:pt idx="145">
                  <c:v>0.75280000000000002</c:v>
                </c:pt>
                <c:pt idx="146">
                  <c:v>0.75329000000000002</c:v>
                </c:pt>
                <c:pt idx="147">
                  <c:v>0.75327999999999995</c:v>
                </c:pt>
                <c:pt idx="148">
                  <c:v>0.75271999999999994</c:v>
                </c:pt>
                <c:pt idx="149">
                  <c:v>0.75312000000000001</c:v>
                </c:pt>
                <c:pt idx="150">
                  <c:v>0.75178</c:v>
                </c:pt>
                <c:pt idx="151">
                  <c:v>0.75127999999999995</c:v>
                </c:pt>
                <c:pt idx="152">
                  <c:v>0.75224000000000002</c:v>
                </c:pt>
                <c:pt idx="153">
                  <c:v>0.75175000000000003</c:v>
                </c:pt>
                <c:pt idx="154">
                  <c:v>0.75136000000000003</c:v>
                </c:pt>
                <c:pt idx="155">
                  <c:v>0.75180000000000002</c:v>
                </c:pt>
                <c:pt idx="156">
                  <c:v>0.75226000000000004</c:v>
                </c:pt>
                <c:pt idx="157">
                  <c:v>0.75085000000000002</c:v>
                </c:pt>
                <c:pt idx="158">
                  <c:v>0.75175000000000003</c:v>
                </c:pt>
                <c:pt idx="159">
                  <c:v>0.75212999999999997</c:v>
                </c:pt>
                <c:pt idx="160">
                  <c:v>0.75180999999999998</c:v>
                </c:pt>
                <c:pt idx="161">
                  <c:v>0.75129000000000001</c:v>
                </c:pt>
                <c:pt idx="162">
                  <c:v>0.75177000000000005</c:v>
                </c:pt>
                <c:pt idx="163">
                  <c:v>0.75129000000000001</c:v>
                </c:pt>
                <c:pt idx="164">
                  <c:v>0.75107000000000002</c:v>
                </c:pt>
                <c:pt idx="165">
                  <c:v>0.75122999999999995</c:v>
                </c:pt>
                <c:pt idx="166">
                  <c:v>0.75153999999999999</c:v>
                </c:pt>
                <c:pt idx="167">
                  <c:v>0.75124000000000002</c:v>
                </c:pt>
                <c:pt idx="168">
                  <c:v>0.75175999999999998</c:v>
                </c:pt>
                <c:pt idx="169">
                  <c:v>0.75124999999999997</c:v>
                </c:pt>
                <c:pt idx="170">
                  <c:v>0.75175999999999998</c:v>
                </c:pt>
                <c:pt idx="171">
                  <c:v>0.75129000000000001</c:v>
                </c:pt>
                <c:pt idx="172">
                  <c:v>0.75065000000000004</c:v>
                </c:pt>
                <c:pt idx="173">
                  <c:v>0.75160000000000005</c:v>
                </c:pt>
                <c:pt idx="174">
                  <c:v>0.75022</c:v>
                </c:pt>
                <c:pt idx="175">
                  <c:v>0.75126999999999999</c:v>
                </c:pt>
                <c:pt idx="176">
                  <c:v>0.75095999999999996</c:v>
                </c:pt>
                <c:pt idx="177">
                  <c:v>0.75166999999999995</c:v>
                </c:pt>
                <c:pt idx="178">
                  <c:v>0.75122</c:v>
                </c:pt>
                <c:pt idx="179">
                  <c:v>0.75177000000000005</c:v>
                </c:pt>
                <c:pt idx="180">
                  <c:v>0.74921000000000004</c:v>
                </c:pt>
                <c:pt idx="181">
                  <c:v>0.74980000000000002</c:v>
                </c:pt>
                <c:pt idx="182">
                  <c:v>0.75127999999999995</c:v>
                </c:pt>
                <c:pt idx="183">
                  <c:v>0.75029999999999997</c:v>
                </c:pt>
                <c:pt idx="184">
                  <c:v>0.75112000000000001</c:v>
                </c:pt>
                <c:pt idx="185">
                  <c:v>0.75072000000000005</c:v>
                </c:pt>
                <c:pt idx="186">
                  <c:v>0.75070999999999999</c:v>
                </c:pt>
                <c:pt idx="187">
                  <c:v>0.75024999999999997</c:v>
                </c:pt>
                <c:pt idx="188">
                  <c:v>0.75049999999999994</c:v>
                </c:pt>
                <c:pt idx="189">
                  <c:v>0.74970000000000003</c:v>
                </c:pt>
                <c:pt idx="190">
                  <c:v>0.75024000000000002</c:v>
                </c:pt>
                <c:pt idx="191">
                  <c:v>0.75072000000000005</c:v>
                </c:pt>
                <c:pt idx="192">
                  <c:v>0.75024999999999997</c:v>
                </c:pt>
                <c:pt idx="193">
                  <c:v>0.75017999999999996</c:v>
                </c:pt>
                <c:pt idx="194">
                  <c:v>0.75111000000000006</c:v>
                </c:pt>
                <c:pt idx="195">
                  <c:v>0.75017999999999996</c:v>
                </c:pt>
                <c:pt idx="196">
                  <c:v>0.75022</c:v>
                </c:pt>
                <c:pt idx="197">
                  <c:v>0.75019999999999998</c:v>
                </c:pt>
                <c:pt idx="198">
                  <c:v>0.75027999999999995</c:v>
                </c:pt>
                <c:pt idx="199">
                  <c:v>0.74968999999999997</c:v>
                </c:pt>
                <c:pt idx="200">
                  <c:v>0.74878</c:v>
                </c:pt>
                <c:pt idx="201">
                  <c:v>0.74972000000000005</c:v>
                </c:pt>
                <c:pt idx="202">
                  <c:v>0.74827999999999995</c:v>
                </c:pt>
                <c:pt idx="203">
                  <c:v>0.74965000000000004</c:v>
                </c:pt>
                <c:pt idx="204">
                  <c:v>0.75070999999999999</c:v>
                </c:pt>
                <c:pt idx="205">
                  <c:v>0.74917999999999996</c:v>
                </c:pt>
                <c:pt idx="206">
                  <c:v>0.75022999999999995</c:v>
                </c:pt>
                <c:pt idx="207">
                  <c:v>0.74963999999999997</c:v>
                </c:pt>
                <c:pt idx="208">
                  <c:v>0.74985000000000002</c:v>
                </c:pt>
                <c:pt idx="209">
                  <c:v>0.74972000000000005</c:v>
                </c:pt>
                <c:pt idx="210">
                  <c:v>0.74975000000000003</c:v>
                </c:pt>
                <c:pt idx="211">
                  <c:v>0.75017999999999996</c:v>
                </c:pt>
                <c:pt idx="212">
                  <c:v>0.74911000000000005</c:v>
                </c:pt>
                <c:pt idx="213">
                  <c:v>0.74980999999999998</c:v>
                </c:pt>
                <c:pt idx="214">
                  <c:v>0.75021000000000004</c:v>
                </c:pt>
                <c:pt idx="215">
                  <c:v>0.74975000000000003</c:v>
                </c:pt>
                <c:pt idx="216">
                  <c:v>0.74844999999999995</c:v>
                </c:pt>
                <c:pt idx="217">
                  <c:v>0.74921000000000004</c:v>
                </c:pt>
                <c:pt idx="218">
                  <c:v>0.75024000000000002</c:v>
                </c:pt>
                <c:pt idx="219">
                  <c:v>0.74911000000000005</c:v>
                </c:pt>
                <c:pt idx="220">
                  <c:v>0.74865999999999999</c:v>
                </c:pt>
                <c:pt idx="221">
                  <c:v>0.74838000000000005</c:v>
                </c:pt>
                <c:pt idx="222">
                  <c:v>0.74704999999999999</c:v>
                </c:pt>
                <c:pt idx="223">
                  <c:v>0.74946999999999997</c:v>
                </c:pt>
                <c:pt idx="224">
                  <c:v>0.74729000000000001</c:v>
                </c:pt>
                <c:pt idx="225">
                  <c:v>0.74812999999999996</c:v>
                </c:pt>
                <c:pt idx="226">
                  <c:v>0.74822999999999995</c:v>
                </c:pt>
                <c:pt idx="227">
                  <c:v>0.75021000000000004</c:v>
                </c:pt>
                <c:pt idx="228">
                  <c:v>0.74887000000000004</c:v>
                </c:pt>
                <c:pt idx="229">
                  <c:v>0.74917</c:v>
                </c:pt>
                <c:pt idx="230">
                  <c:v>0.74916000000000005</c:v>
                </c:pt>
                <c:pt idx="231">
                  <c:v>0.74919999999999998</c:v>
                </c:pt>
                <c:pt idx="232">
                  <c:v>0.74883</c:v>
                </c:pt>
                <c:pt idx="233">
                  <c:v>0.74785000000000001</c:v>
                </c:pt>
                <c:pt idx="234">
                  <c:v>0.74868000000000001</c:v>
                </c:pt>
                <c:pt idx="235">
                  <c:v>0.74819000000000002</c:v>
                </c:pt>
                <c:pt idx="236">
                  <c:v>0.74919999999999998</c:v>
                </c:pt>
                <c:pt idx="237">
                  <c:v>0.74865000000000004</c:v>
                </c:pt>
                <c:pt idx="238">
                  <c:v>0.74865000000000004</c:v>
                </c:pt>
                <c:pt idx="239">
                  <c:v>0.74892999999999998</c:v>
                </c:pt>
                <c:pt idx="240">
                  <c:v>0.74922</c:v>
                </c:pt>
                <c:pt idx="241">
                  <c:v>0.74875000000000003</c:v>
                </c:pt>
                <c:pt idx="242">
                  <c:v>0.74680000000000002</c:v>
                </c:pt>
                <c:pt idx="243">
                  <c:v>0.74714999999999998</c:v>
                </c:pt>
                <c:pt idx="244">
                  <c:v>0.74819000000000002</c:v>
                </c:pt>
                <c:pt idx="245">
                  <c:v>0.74970000000000003</c:v>
                </c:pt>
                <c:pt idx="246">
                  <c:v>0.75012000000000001</c:v>
                </c:pt>
                <c:pt idx="247">
                  <c:v>0.74917999999999996</c:v>
                </c:pt>
                <c:pt idx="248">
                  <c:v>0.74985000000000002</c:v>
                </c:pt>
                <c:pt idx="249">
                  <c:v>0.74809999999999999</c:v>
                </c:pt>
                <c:pt idx="250">
                  <c:v>0.74919000000000002</c:v>
                </c:pt>
                <c:pt idx="251">
                  <c:v>0.74904999999999999</c:v>
                </c:pt>
                <c:pt idx="252">
                  <c:v>0.74919999999999998</c:v>
                </c:pt>
                <c:pt idx="253">
                  <c:v>0.74870000000000003</c:v>
                </c:pt>
                <c:pt idx="254">
                  <c:v>0.74755000000000005</c:v>
                </c:pt>
                <c:pt idx="255">
                  <c:v>0.74843000000000004</c:v>
                </c:pt>
                <c:pt idx="256">
                  <c:v>0.74870999999999999</c:v>
                </c:pt>
                <c:pt idx="257">
                  <c:v>0.74919000000000002</c:v>
                </c:pt>
                <c:pt idx="258">
                  <c:v>0.74868000000000001</c:v>
                </c:pt>
                <c:pt idx="259">
                  <c:v>0.74817999999999996</c:v>
                </c:pt>
                <c:pt idx="260">
                  <c:v>0.74970999999999999</c:v>
                </c:pt>
                <c:pt idx="261">
                  <c:v>0.74873999999999996</c:v>
                </c:pt>
                <c:pt idx="262">
                  <c:v>0.74819000000000002</c:v>
                </c:pt>
                <c:pt idx="263">
                  <c:v>0.74817</c:v>
                </c:pt>
                <c:pt idx="264">
                  <c:v>0.74822</c:v>
                </c:pt>
                <c:pt idx="265">
                  <c:v>0.74863000000000002</c:v>
                </c:pt>
                <c:pt idx="266">
                  <c:v>0.74855000000000005</c:v>
                </c:pt>
                <c:pt idx="267">
                  <c:v>0.74868000000000001</c:v>
                </c:pt>
                <c:pt idx="268">
                  <c:v>0.74768999999999997</c:v>
                </c:pt>
                <c:pt idx="269">
                  <c:v>0.74819000000000002</c:v>
                </c:pt>
                <c:pt idx="270">
                  <c:v>0.74777000000000005</c:v>
                </c:pt>
                <c:pt idx="271">
                  <c:v>0.74870999999999999</c:v>
                </c:pt>
                <c:pt idx="272">
                  <c:v>0.74785000000000001</c:v>
                </c:pt>
                <c:pt idx="273">
                  <c:v>0.74775999999999998</c:v>
                </c:pt>
                <c:pt idx="274">
                  <c:v>0.74863000000000002</c:v>
                </c:pt>
                <c:pt idx="275">
                  <c:v>0.74817</c:v>
                </c:pt>
                <c:pt idx="276">
                  <c:v>0.74770999999999999</c:v>
                </c:pt>
                <c:pt idx="277">
                  <c:v>0.74860000000000004</c:v>
                </c:pt>
                <c:pt idx="278">
                  <c:v>0.74799000000000004</c:v>
                </c:pt>
                <c:pt idx="279">
                  <c:v>0.74819999999999998</c:v>
                </c:pt>
                <c:pt idx="280">
                  <c:v>0.74819000000000002</c:v>
                </c:pt>
                <c:pt idx="281">
                  <c:v>0.74917999999999996</c:v>
                </c:pt>
                <c:pt idx="282">
                  <c:v>0.74814999999999998</c:v>
                </c:pt>
                <c:pt idx="283">
                  <c:v>0.74661999999999995</c:v>
                </c:pt>
                <c:pt idx="284">
                  <c:v>0.74819999999999998</c:v>
                </c:pt>
                <c:pt idx="285">
                  <c:v>0.74668999999999996</c:v>
                </c:pt>
                <c:pt idx="286">
                  <c:v>0.74617999999999995</c:v>
                </c:pt>
                <c:pt idx="287">
                  <c:v>0.74812000000000001</c:v>
                </c:pt>
                <c:pt idx="288">
                  <c:v>0.74821000000000004</c:v>
                </c:pt>
                <c:pt idx="289">
                  <c:v>0.74763999999999997</c:v>
                </c:pt>
                <c:pt idx="290">
                  <c:v>0.74817999999999996</c:v>
                </c:pt>
                <c:pt idx="291">
                  <c:v>0.747</c:v>
                </c:pt>
                <c:pt idx="292">
                  <c:v>0.74765999999999999</c:v>
                </c:pt>
                <c:pt idx="293">
                  <c:v>0.74668000000000001</c:v>
                </c:pt>
                <c:pt idx="294">
                  <c:v>0.74765999999999999</c:v>
                </c:pt>
                <c:pt idx="295">
                  <c:v>0.74622999999999995</c:v>
                </c:pt>
                <c:pt idx="296">
                  <c:v>0.74721000000000004</c:v>
                </c:pt>
                <c:pt idx="297">
                  <c:v>0.74819999999999998</c:v>
                </c:pt>
                <c:pt idx="298">
                  <c:v>0.74634</c:v>
                </c:pt>
                <c:pt idx="299">
                  <c:v>0.74761999999999995</c:v>
                </c:pt>
                <c:pt idx="300">
                  <c:v>0.74612000000000001</c:v>
                </c:pt>
                <c:pt idx="301">
                  <c:v>0.74821000000000004</c:v>
                </c:pt>
                <c:pt idx="302">
                  <c:v>0.74765000000000004</c:v>
                </c:pt>
                <c:pt idx="303">
                  <c:v>0.74758000000000002</c:v>
                </c:pt>
                <c:pt idx="304">
                  <c:v>0.74761999999999995</c:v>
                </c:pt>
                <c:pt idx="305">
                  <c:v>0.74736000000000002</c:v>
                </c:pt>
                <c:pt idx="306">
                  <c:v>0.74744999999999995</c:v>
                </c:pt>
                <c:pt idx="307">
                  <c:v>0.74729999999999996</c:v>
                </c:pt>
                <c:pt idx="308">
                  <c:v>0.74716000000000005</c:v>
                </c:pt>
                <c:pt idx="309">
                  <c:v>0.74661999999999995</c:v>
                </c:pt>
                <c:pt idx="310">
                  <c:v>0.74694000000000005</c:v>
                </c:pt>
                <c:pt idx="311">
                  <c:v>0.74717</c:v>
                </c:pt>
                <c:pt idx="312">
                  <c:v>0.74741000000000002</c:v>
                </c:pt>
                <c:pt idx="313">
                  <c:v>0.74711000000000005</c:v>
                </c:pt>
                <c:pt idx="314">
                  <c:v>0.74561999999999995</c:v>
                </c:pt>
                <c:pt idx="315">
                  <c:v>0.74716000000000005</c:v>
                </c:pt>
                <c:pt idx="316">
                  <c:v>0.74697999999999998</c:v>
                </c:pt>
                <c:pt idx="317">
                  <c:v>0.74768999999999997</c:v>
                </c:pt>
                <c:pt idx="318">
                  <c:v>0.74665000000000004</c:v>
                </c:pt>
                <c:pt idx="319">
                  <c:v>0.74670000000000003</c:v>
                </c:pt>
                <c:pt idx="320">
                  <c:v>0.74761</c:v>
                </c:pt>
                <c:pt idx="321">
                  <c:v>0.74675000000000002</c:v>
                </c:pt>
                <c:pt idx="322">
                  <c:v>0.74592999999999998</c:v>
                </c:pt>
                <c:pt idx="323">
                  <c:v>0.74673</c:v>
                </c:pt>
                <c:pt idx="324">
                  <c:v>0.74714999999999998</c:v>
                </c:pt>
                <c:pt idx="325">
                  <c:v>0.74565000000000003</c:v>
                </c:pt>
                <c:pt idx="326">
                  <c:v>0.74663000000000002</c:v>
                </c:pt>
                <c:pt idx="327">
                  <c:v>0.74704999999999999</c:v>
                </c:pt>
                <c:pt idx="328">
                  <c:v>0.74670999999999998</c:v>
                </c:pt>
                <c:pt idx="329">
                  <c:v>0.74597000000000002</c:v>
                </c:pt>
                <c:pt idx="330">
                  <c:v>0.74741999999999997</c:v>
                </c:pt>
                <c:pt idx="331">
                  <c:v>0.74711000000000005</c:v>
                </c:pt>
                <c:pt idx="332">
                  <c:v>0.74663999999999997</c:v>
                </c:pt>
                <c:pt idx="333">
                  <c:v>0.74646999999999997</c:v>
                </c:pt>
                <c:pt idx="334">
                  <c:v>0.74697000000000002</c:v>
                </c:pt>
                <c:pt idx="335">
                  <c:v>0.74711000000000005</c:v>
                </c:pt>
                <c:pt idx="336">
                  <c:v>0.74680000000000002</c:v>
                </c:pt>
                <c:pt idx="337">
                  <c:v>0.74580000000000002</c:v>
                </c:pt>
                <c:pt idx="338">
                  <c:v>0.74758999999999998</c:v>
                </c:pt>
                <c:pt idx="339">
                  <c:v>0.74697000000000002</c:v>
                </c:pt>
                <c:pt idx="340">
                  <c:v>0.74716000000000005</c:v>
                </c:pt>
                <c:pt idx="341">
                  <c:v>0.74611000000000005</c:v>
                </c:pt>
                <c:pt idx="342">
                  <c:v>0.74726000000000004</c:v>
                </c:pt>
                <c:pt idx="343">
                  <c:v>0.747</c:v>
                </c:pt>
                <c:pt idx="344">
                  <c:v>0.74609999999999999</c:v>
                </c:pt>
                <c:pt idx="345">
                  <c:v>0.74719999999999998</c:v>
                </c:pt>
                <c:pt idx="346">
                  <c:v>0.74602999999999997</c:v>
                </c:pt>
                <c:pt idx="347">
                  <c:v>0.74646000000000001</c:v>
                </c:pt>
                <c:pt idx="348">
                  <c:v>0.74717999999999996</c:v>
                </c:pt>
                <c:pt idx="349">
                  <c:v>0.74629000000000001</c:v>
                </c:pt>
                <c:pt idx="350">
                  <c:v>0.74668000000000001</c:v>
                </c:pt>
                <c:pt idx="351">
                  <c:v>0.74495999999999996</c:v>
                </c:pt>
                <c:pt idx="352">
                  <c:v>0.74716000000000005</c:v>
                </c:pt>
                <c:pt idx="353">
                  <c:v>0.74614999999999998</c:v>
                </c:pt>
                <c:pt idx="354">
                  <c:v>0.74653000000000003</c:v>
                </c:pt>
                <c:pt idx="355">
                  <c:v>0.74663999999999997</c:v>
                </c:pt>
                <c:pt idx="356">
                  <c:v>0.74663999999999997</c:v>
                </c:pt>
                <c:pt idx="357">
                  <c:v>0.74578999999999995</c:v>
                </c:pt>
                <c:pt idx="358">
                  <c:v>0.74621999999999999</c:v>
                </c:pt>
                <c:pt idx="359">
                  <c:v>0.74612999999999996</c:v>
                </c:pt>
                <c:pt idx="360">
                  <c:v>0.74611000000000005</c:v>
                </c:pt>
                <c:pt idx="361">
                  <c:v>0.74575999999999998</c:v>
                </c:pt>
                <c:pt idx="362">
                  <c:v>0.74563999999999997</c:v>
                </c:pt>
                <c:pt idx="363">
                  <c:v>0.74568999999999996</c:v>
                </c:pt>
                <c:pt idx="364">
                  <c:v>0.74611000000000005</c:v>
                </c:pt>
                <c:pt idx="365">
                  <c:v>0.74665000000000004</c:v>
                </c:pt>
                <c:pt idx="366">
                  <c:v>0.74561999999999995</c:v>
                </c:pt>
                <c:pt idx="367">
                  <c:v>0.74558999999999997</c:v>
                </c:pt>
                <c:pt idx="368">
                  <c:v>0.74612000000000001</c:v>
                </c:pt>
                <c:pt idx="369">
                  <c:v>0.74663999999999997</c:v>
                </c:pt>
                <c:pt idx="370">
                  <c:v>0.74558999999999997</c:v>
                </c:pt>
                <c:pt idx="371">
                  <c:v>0.74626000000000003</c:v>
                </c:pt>
                <c:pt idx="372">
                  <c:v>0.74600999999999995</c:v>
                </c:pt>
                <c:pt idx="373">
                  <c:v>0.74668000000000001</c:v>
                </c:pt>
                <c:pt idx="374">
                  <c:v>0.74663000000000002</c:v>
                </c:pt>
                <c:pt idx="375">
                  <c:v>0.74563999999999997</c:v>
                </c:pt>
                <c:pt idx="376">
                  <c:v>0.74438000000000004</c:v>
                </c:pt>
                <c:pt idx="377">
                  <c:v>0.74582000000000004</c:v>
                </c:pt>
                <c:pt idx="378">
                  <c:v>0.74614000000000003</c:v>
                </c:pt>
                <c:pt idx="379">
                  <c:v>0.74614000000000003</c:v>
                </c:pt>
                <c:pt idx="380">
                  <c:v>0.74556999999999995</c:v>
                </c:pt>
                <c:pt idx="381">
                  <c:v>0.74612999999999996</c:v>
                </c:pt>
                <c:pt idx="382">
                  <c:v>0.74563000000000001</c:v>
                </c:pt>
                <c:pt idx="383">
                  <c:v>0.74658000000000002</c:v>
                </c:pt>
                <c:pt idx="384">
                  <c:v>0.74455000000000005</c:v>
                </c:pt>
                <c:pt idx="385">
                  <c:v>0.74563000000000001</c:v>
                </c:pt>
                <c:pt idx="386">
                  <c:v>0.74507000000000001</c:v>
                </c:pt>
                <c:pt idx="387">
                  <c:v>0.74614000000000003</c:v>
                </c:pt>
                <c:pt idx="388">
                  <c:v>0.74577000000000004</c:v>
                </c:pt>
                <c:pt idx="389">
                  <c:v>0.74607999999999997</c:v>
                </c:pt>
                <c:pt idx="390">
                  <c:v>0.74568999999999996</c:v>
                </c:pt>
                <c:pt idx="391">
                  <c:v>0.74614999999999998</c:v>
                </c:pt>
                <c:pt idx="392">
                  <c:v>0.74529999999999996</c:v>
                </c:pt>
                <c:pt idx="393">
                  <c:v>0.74614999999999998</c:v>
                </c:pt>
                <c:pt idx="394">
                  <c:v>0.74570000000000003</c:v>
                </c:pt>
                <c:pt idx="395">
                  <c:v>0.74607999999999997</c:v>
                </c:pt>
                <c:pt idx="396">
                  <c:v>0.74522999999999995</c:v>
                </c:pt>
                <c:pt idx="397">
                  <c:v>0.74529000000000001</c:v>
                </c:pt>
                <c:pt idx="398">
                  <c:v>0.74612999999999996</c:v>
                </c:pt>
                <c:pt idx="399">
                  <c:v>0.74517</c:v>
                </c:pt>
                <c:pt idx="400">
                  <c:v>0.74614000000000003</c:v>
                </c:pt>
                <c:pt idx="401">
                  <c:v>0.74546000000000001</c:v>
                </c:pt>
                <c:pt idx="402">
                  <c:v>0.74602999999999997</c:v>
                </c:pt>
                <c:pt idx="403">
                  <c:v>0.74375999999999998</c:v>
                </c:pt>
                <c:pt idx="404">
                  <c:v>0.74560999999999999</c:v>
                </c:pt>
                <c:pt idx="405">
                  <c:v>0.74629999999999996</c:v>
                </c:pt>
                <c:pt idx="406">
                  <c:v>0.74529999999999996</c:v>
                </c:pt>
                <c:pt idx="407">
                  <c:v>0.74580999999999997</c:v>
                </c:pt>
                <c:pt idx="408">
                  <c:v>0.74565000000000003</c:v>
                </c:pt>
                <c:pt idx="409">
                  <c:v>0.74619999999999997</c:v>
                </c:pt>
                <c:pt idx="410">
                  <c:v>0.74517</c:v>
                </c:pt>
                <c:pt idx="411">
                  <c:v>0.74612999999999996</c:v>
                </c:pt>
                <c:pt idx="412">
                  <c:v>0.74560999999999999</c:v>
                </c:pt>
                <c:pt idx="413">
                  <c:v>0.74511000000000005</c:v>
                </c:pt>
                <c:pt idx="414">
                  <c:v>0.74609000000000003</c:v>
                </c:pt>
                <c:pt idx="415">
                  <c:v>0.74561999999999995</c:v>
                </c:pt>
                <c:pt idx="416">
                  <c:v>0.74512999999999996</c:v>
                </c:pt>
                <c:pt idx="417">
                  <c:v>0.74524000000000001</c:v>
                </c:pt>
                <c:pt idx="418">
                  <c:v>0.74441000000000002</c:v>
                </c:pt>
                <c:pt idx="419">
                  <c:v>0.74492000000000003</c:v>
                </c:pt>
                <c:pt idx="420">
                  <c:v>0.74468000000000001</c:v>
                </c:pt>
                <c:pt idx="421">
                  <c:v>0.74517999999999995</c:v>
                </c:pt>
                <c:pt idx="422">
                  <c:v>0.74539999999999995</c:v>
                </c:pt>
                <c:pt idx="423">
                  <c:v>0.74514000000000002</c:v>
                </c:pt>
                <c:pt idx="424">
                  <c:v>0.74519999999999997</c:v>
                </c:pt>
                <c:pt idx="425">
                  <c:v>0.74478999999999995</c:v>
                </c:pt>
                <c:pt idx="426">
                  <c:v>0.74531999999999998</c:v>
                </c:pt>
                <c:pt idx="427">
                  <c:v>0.74275000000000002</c:v>
                </c:pt>
                <c:pt idx="428">
                  <c:v>0.74517999999999995</c:v>
                </c:pt>
                <c:pt idx="429">
                  <c:v>0.74567000000000005</c:v>
                </c:pt>
                <c:pt idx="430">
                  <c:v>0.74575000000000002</c:v>
                </c:pt>
                <c:pt idx="431">
                  <c:v>0.74560000000000004</c:v>
                </c:pt>
                <c:pt idx="432">
                  <c:v>0.74485999999999997</c:v>
                </c:pt>
                <c:pt idx="433">
                  <c:v>0.74360000000000004</c:v>
                </c:pt>
                <c:pt idx="434">
                  <c:v>0.74529999999999996</c:v>
                </c:pt>
                <c:pt idx="435">
                  <c:v>0.74473</c:v>
                </c:pt>
                <c:pt idx="436">
                  <c:v>0.74590999999999996</c:v>
                </c:pt>
                <c:pt idx="437">
                  <c:v>0.74528000000000005</c:v>
                </c:pt>
                <c:pt idx="438">
                  <c:v>0.74507999999999996</c:v>
                </c:pt>
                <c:pt idx="439">
                  <c:v>0.74438000000000004</c:v>
                </c:pt>
                <c:pt idx="440">
                  <c:v>0.74512</c:v>
                </c:pt>
                <c:pt idx="441">
                  <c:v>0.74509999999999998</c:v>
                </c:pt>
                <c:pt idx="442">
                  <c:v>0.74612999999999996</c:v>
                </c:pt>
                <c:pt idx="443">
                  <c:v>0.74512999999999996</c:v>
                </c:pt>
                <c:pt idx="444">
                  <c:v>0.74509999999999998</c:v>
                </c:pt>
                <c:pt idx="445">
                  <c:v>0.74458999999999997</c:v>
                </c:pt>
                <c:pt idx="446">
                  <c:v>0.74468000000000001</c:v>
                </c:pt>
                <c:pt idx="447">
                  <c:v>0.74426000000000003</c:v>
                </c:pt>
                <c:pt idx="448">
                  <c:v>0.74517</c:v>
                </c:pt>
                <c:pt idx="449">
                  <c:v>0.74460000000000004</c:v>
                </c:pt>
                <c:pt idx="450">
                  <c:v>0.74514000000000002</c:v>
                </c:pt>
                <c:pt idx="451">
                  <c:v>0.74390999999999996</c:v>
                </c:pt>
                <c:pt idx="452">
                  <c:v>0.74460999999999999</c:v>
                </c:pt>
                <c:pt idx="453">
                  <c:v>0.74505999999999994</c:v>
                </c:pt>
                <c:pt idx="454">
                  <c:v>0.74565999999999999</c:v>
                </c:pt>
                <c:pt idx="455">
                  <c:v>0.74461999999999995</c:v>
                </c:pt>
                <c:pt idx="456">
                  <c:v>0.74509999999999998</c:v>
                </c:pt>
                <c:pt idx="457">
                  <c:v>0.74338000000000004</c:v>
                </c:pt>
                <c:pt idx="458">
                  <c:v>0.74458000000000002</c:v>
                </c:pt>
                <c:pt idx="459">
                  <c:v>0.74560999999999999</c:v>
                </c:pt>
                <c:pt idx="460">
                  <c:v>0.74456999999999995</c:v>
                </c:pt>
                <c:pt idx="461">
                  <c:v>0.74553999999999998</c:v>
                </c:pt>
                <c:pt idx="462">
                  <c:v>0.74500999999999995</c:v>
                </c:pt>
                <c:pt idx="463">
                  <c:v>0.74463000000000001</c:v>
                </c:pt>
                <c:pt idx="464">
                  <c:v>0.74511000000000005</c:v>
                </c:pt>
                <c:pt idx="465">
                  <c:v>0.74360000000000004</c:v>
                </c:pt>
                <c:pt idx="466">
                  <c:v>0.74390999999999996</c:v>
                </c:pt>
                <c:pt idx="467">
                  <c:v>0.74417999999999995</c:v>
                </c:pt>
                <c:pt idx="468">
                  <c:v>0.74556999999999995</c:v>
                </c:pt>
                <c:pt idx="469">
                  <c:v>0.74499000000000004</c:v>
                </c:pt>
                <c:pt idx="470">
                  <c:v>0.74377000000000004</c:v>
                </c:pt>
                <c:pt idx="471">
                  <c:v>0.74558999999999997</c:v>
                </c:pt>
                <c:pt idx="472">
                  <c:v>0.74511000000000005</c:v>
                </c:pt>
                <c:pt idx="473">
                  <c:v>0.74458999999999997</c:v>
                </c:pt>
                <c:pt idx="474">
                  <c:v>0.74495999999999996</c:v>
                </c:pt>
                <c:pt idx="475">
                  <c:v>0.74514000000000002</c:v>
                </c:pt>
                <c:pt idx="476">
                  <c:v>0.74512</c:v>
                </c:pt>
                <c:pt idx="477">
                  <c:v>0.74460999999999999</c:v>
                </c:pt>
                <c:pt idx="478">
                  <c:v>0.74516000000000004</c:v>
                </c:pt>
                <c:pt idx="479">
                  <c:v>0.74399999999999999</c:v>
                </c:pt>
                <c:pt idx="480">
                  <c:v>0.74463000000000001</c:v>
                </c:pt>
                <c:pt idx="481">
                  <c:v>0.74414000000000002</c:v>
                </c:pt>
                <c:pt idx="482">
                  <c:v>0.74412</c:v>
                </c:pt>
                <c:pt idx="483">
                  <c:v>0.74463000000000001</c:v>
                </c:pt>
                <c:pt idx="484">
                  <c:v>0.74297999999999997</c:v>
                </c:pt>
                <c:pt idx="485">
                  <c:v>0.74343000000000004</c:v>
                </c:pt>
                <c:pt idx="486">
                  <c:v>0.74511000000000005</c:v>
                </c:pt>
                <c:pt idx="487">
                  <c:v>0.74607999999999997</c:v>
                </c:pt>
                <c:pt idx="488">
                  <c:v>0.74687999999999999</c:v>
                </c:pt>
                <c:pt idx="489">
                  <c:v>0.74758999999999998</c:v>
                </c:pt>
                <c:pt idx="490">
                  <c:v>0.74614999999999998</c:v>
                </c:pt>
                <c:pt idx="491">
                  <c:v>0.74553999999999998</c:v>
                </c:pt>
                <c:pt idx="492">
                  <c:v>0.74458999999999997</c:v>
                </c:pt>
                <c:pt idx="493">
                  <c:v>0.74409000000000003</c:v>
                </c:pt>
                <c:pt idx="494">
                  <c:v>0.74467000000000005</c:v>
                </c:pt>
                <c:pt idx="495">
                  <c:v>0.74304999999999999</c:v>
                </c:pt>
                <c:pt idx="496">
                  <c:v>0.74397000000000002</c:v>
                </c:pt>
                <c:pt idx="497">
                  <c:v>0.74458999999999997</c:v>
                </c:pt>
                <c:pt idx="498">
                  <c:v>0.74560999999999999</c:v>
                </c:pt>
                <c:pt idx="499">
                  <c:v>0.74512</c:v>
                </c:pt>
              </c:numCache>
            </c:numRef>
          </c:yVal>
        </c:ser>
        <c:ser>
          <c:idx val="2"/>
          <c:order val="3"/>
          <c:tx>
            <c:v>LZ 1005</c:v>
          </c:tx>
          <c:marker>
            <c:symbol val="none"/>
          </c:marker>
          <c:xVal>
            <c:numRef>
              <c:f>'LZ 1005 Aeration Data'!$B$2:$B$500</c:f>
              <c:numCache>
                <c:formatCode>General</c:formatCode>
                <c:ptCount val="499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</c:v>
                </c:pt>
                <c:pt idx="10">
                  <c:v>1.1000000000000001</c:v>
                </c:pt>
                <c:pt idx="11">
                  <c:v>1.2</c:v>
                </c:pt>
                <c:pt idx="12">
                  <c:v>1.3</c:v>
                </c:pt>
                <c:pt idx="13">
                  <c:v>1.4</c:v>
                </c:pt>
                <c:pt idx="14">
                  <c:v>1.5</c:v>
                </c:pt>
                <c:pt idx="15">
                  <c:v>1.6</c:v>
                </c:pt>
                <c:pt idx="16">
                  <c:v>1.7</c:v>
                </c:pt>
                <c:pt idx="17">
                  <c:v>1.8</c:v>
                </c:pt>
                <c:pt idx="18">
                  <c:v>1.9</c:v>
                </c:pt>
                <c:pt idx="19">
                  <c:v>2</c:v>
                </c:pt>
                <c:pt idx="20">
                  <c:v>2.1</c:v>
                </c:pt>
                <c:pt idx="21">
                  <c:v>2.2000000000000002</c:v>
                </c:pt>
                <c:pt idx="22">
                  <c:v>2.2999999999999998</c:v>
                </c:pt>
                <c:pt idx="23">
                  <c:v>2.4</c:v>
                </c:pt>
                <c:pt idx="24">
                  <c:v>2.5</c:v>
                </c:pt>
                <c:pt idx="25">
                  <c:v>2.6</c:v>
                </c:pt>
                <c:pt idx="26">
                  <c:v>2.7</c:v>
                </c:pt>
                <c:pt idx="27">
                  <c:v>2.8</c:v>
                </c:pt>
                <c:pt idx="28">
                  <c:v>2.9</c:v>
                </c:pt>
                <c:pt idx="29">
                  <c:v>3</c:v>
                </c:pt>
                <c:pt idx="30">
                  <c:v>3.1</c:v>
                </c:pt>
                <c:pt idx="31">
                  <c:v>3.2</c:v>
                </c:pt>
                <c:pt idx="32">
                  <c:v>3.3</c:v>
                </c:pt>
                <c:pt idx="33">
                  <c:v>3.4</c:v>
                </c:pt>
                <c:pt idx="34">
                  <c:v>3.5</c:v>
                </c:pt>
                <c:pt idx="35">
                  <c:v>3.6</c:v>
                </c:pt>
                <c:pt idx="36">
                  <c:v>3.7</c:v>
                </c:pt>
                <c:pt idx="37">
                  <c:v>3.8</c:v>
                </c:pt>
                <c:pt idx="38">
                  <c:v>3.9</c:v>
                </c:pt>
                <c:pt idx="39">
                  <c:v>4</c:v>
                </c:pt>
                <c:pt idx="40">
                  <c:v>4.0999999999999996</c:v>
                </c:pt>
                <c:pt idx="41">
                  <c:v>4.2</c:v>
                </c:pt>
                <c:pt idx="42">
                  <c:v>4.3</c:v>
                </c:pt>
                <c:pt idx="43">
                  <c:v>4.4000000000000004</c:v>
                </c:pt>
                <c:pt idx="44">
                  <c:v>4.5</c:v>
                </c:pt>
                <c:pt idx="45">
                  <c:v>4.5999999999999996</c:v>
                </c:pt>
                <c:pt idx="46">
                  <c:v>4.7</c:v>
                </c:pt>
                <c:pt idx="47">
                  <c:v>4.8</c:v>
                </c:pt>
                <c:pt idx="48">
                  <c:v>4.9000000000000004</c:v>
                </c:pt>
                <c:pt idx="49">
                  <c:v>5</c:v>
                </c:pt>
                <c:pt idx="50">
                  <c:v>5.0999999999999996</c:v>
                </c:pt>
                <c:pt idx="51">
                  <c:v>5.2</c:v>
                </c:pt>
                <c:pt idx="52">
                  <c:v>5.3</c:v>
                </c:pt>
                <c:pt idx="53">
                  <c:v>5.4</c:v>
                </c:pt>
                <c:pt idx="54">
                  <c:v>5.5</c:v>
                </c:pt>
                <c:pt idx="55">
                  <c:v>5.6</c:v>
                </c:pt>
                <c:pt idx="56">
                  <c:v>5.7</c:v>
                </c:pt>
                <c:pt idx="57">
                  <c:v>5.8</c:v>
                </c:pt>
                <c:pt idx="58">
                  <c:v>5.9</c:v>
                </c:pt>
                <c:pt idx="59">
                  <c:v>6</c:v>
                </c:pt>
                <c:pt idx="60">
                  <c:v>6.1</c:v>
                </c:pt>
                <c:pt idx="61">
                  <c:v>6.2</c:v>
                </c:pt>
                <c:pt idx="62">
                  <c:v>6.3</c:v>
                </c:pt>
                <c:pt idx="63">
                  <c:v>6.4</c:v>
                </c:pt>
                <c:pt idx="64">
                  <c:v>6.5</c:v>
                </c:pt>
                <c:pt idx="65">
                  <c:v>6.6</c:v>
                </c:pt>
                <c:pt idx="66">
                  <c:v>6.7</c:v>
                </c:pt>
                <c:pt idx="67">
                  <c:v>6.8</c:v>
                </c:pt>
                <c:pt idx="68">
                  <c:v>6.9</c:v>
                </c:pt>
                <c:pt idx="69">
                  <c:v>7</c:v>
                </c:pt>
                <c:pt idx="70">
                  <c:v>7.1</c:v>
                </c:pt>
                <c:pt idx="71">
                  <c:v>7.2</c:v>
                </c:pt>
                <c:pt idx="72">
                  <c:v>7.3</c:v>
                </c:pt>
                <c:pt idx="73">
                  <c:v>7.4</c:v>
                </c:pt>
                <c:pt idx="74">
                  <c:v>7.5</c:v>
                </c:pt>
                <c:pt idx="75">
                  <c:v>7.6</c:v>
                </c:pt>
                <c:pt idx="76">
                  <c:v>7.7</c:v>
                </c:pt>
                <c:pt idx="77">
                  <c:v>7.8</c:v>
                </c:pt>
                <c:pt idx="78">
                  <c:v>7.9</c:v>
                </c:pt>
                <c:pt idx="79">
                  <c:v>8</c:v>
                </c:pt>
                <c:pt idx="80">
                  <c:v>8.1</c:v>
                </c:pt>
                <c:pt idx="81">
                  <c:v>8.1999999999999993</c:v>
                </c:pt>
                <c:pt idx="82">
                  <c:v>8.3000000000000007</c:v>
                </c:pt>
                <c:pt idx="83">
                  <c:v>8.4</c:v>
                </c:pt>
                <c:pt idx="84">
                  <c:v>8.5</c:v>
                </c:pt>
                <c:pt idx="85">
                  <c:v>8.6</c:v>
                </c:pt>
                <c:pt idx="86">
                  <c:v>8.6999999999999993</c:v>
                </c:pt>
                <c:pt idx="87">
                  <c:v>8.8000000000000007</c:v>
                </c:pt>
                <c:pt idx="88">
                  <c:v>8.9</c:v>
                </c:pt>
                <c:pt idx="89">
                  <c:v>9</c:v>
                </c:pt>
                <c:pt idx="90">
                  <c:v>9.1</c:v>
                </c:pt>
                <c:pt idx="91">
                  <c:v>9.1999999999999993</c:v>
                </c:pt>
                <c:pt idx="92">
                  <c:v>9.3000000000000007</c:v>
                </c:pt>
                <c:pt idx="93">
                  <c:v>9.4</c:v>
                </c:pt>
                <c:pt idx="94">
                  <c:v>9.5</c:v>
                </c:pt>
                <c:pt idx="95">
                  <c:v>9.6</c:v>
                </c:pt>
                <c:pt idx="96">
                  <c:v>9.6999999999999993</c:v>
                </c:pt>
                <c:pt idx="97">
                  <c:v>9.8000000000000007</c:v>
                </c:pt>
                <c:pt idx="98">
                  <c:v>9.9</c:v>
                </c:pt>
                <c:pt idx="99">
                  <c:v>10</c:v>
                </c:pt>
                <c:pt idx="100">
                  <c:v>10.1</c:v>
                </c:pt>
                <c:pt idx="101">
                  <c:v>10.199999999999999</c:v>
                </c:pt>
                <c:pt idx="102">
                  <c:v>10.3</c:v>
                </c:pt>
                <c:pt idx="103">
                  <c:v>10.4</c:v>
                </c:pt>
                <c:pt idx="104">
                  <c:v>10.5</c:v>
                </c:pt>
                <c:pt idx="105">
                  <c:v>10.6</c:v>
                </c:pt>
                <c:pt idx="106">
                  <c:v>10.7</c:v>
                </c:pt>
                <c:pt idx="107">
                  <c:v>10.8</c:v>
                </c:pt>
                <c:pt idx="108">
                  <c:v>10.9</c:v>
                </c:pt>
                <c:pt idx="109">
                  <c:v>11</c:v>
                </c:pt>
                <c:pt idx="110">
                  <c:v>11.1</c:v>
                </c:pt>
                <c:pt idx="111">
                  <c:v>11.2</c:v>
                </c:pt>
                <c:pt idx="112">
                  <c:v>11.3</c:v>
                </c:pt>
                <c:pt idx="113">
                  <c:v>11.4</c:v>
                </c:pt>
                <c:pt idx="114">
                  <c:v>11.5</c:v>
                </c:pt>
                <c:pt idx="115">
                  <c:v>11.6</c:v>
                </c:pt>
                <c:pt idx="116">
                  <c:v>11.7</c:v>
                </c:pt>
                <c:pt idx="117">
                  <c:v>11.8</c:v>
                </c:pt>
                <c:pt idx="118">
                  <c:v>11.9</c:v>
                </c:pt>
                <c:pt idx="119">
                  <c:v>12</c:v>
                </c:pt>
                <c:pt idx="120">
                  <c:v>12.1</c:v>
                </c:pt>
                <c:pt idx="121">
                  <c:v>12.2</c:v>
                </c:pt>
                <c:pt idx="122">
                  <c:v>12.3</c:v>
                </c:pt>
                <c:pt idx="123">
                  <c:v>12.4</c:v>
                </c:pt>
                <c:pt idx="124">
                  <c:v>12.5</c:v>
                </c:pt>
                <c:pt idx="125">
                  <c:v>12.6</c:v>
                </c:pt>
                <c:pt idx="126">
                  <c:v>12.7</c:v>
                </c:pt>
                <c:pt idx="127">
                  <c:v>12.8</c:v>
                </c:pt>
                <c:pt idx="128">
                  <c:v>12.9</c:v>
                </c:pt>
                <c:pt idx="129">
                  <c:v>13</c:v>
                </c:pt>
                <c:pt idx="130">
                  <c:v>13.1</c:v>
                </c:pt>
                <c:pt idx="131">
                  <c:v>13.2</c:v>
                </c:pt>
                <c:pt idx="132">
                  <c:v>13.3</c:v>
                </c:pt>
                <c:pt idx="133">
                  <c:v>13.4</c:v>
                </c:pt>
                <c:pt idx="134">
                  <c:v>13.5</c:v>
                </c:pt>
                <c:pt idx="135">
                  <c:v>13.6</c:v>
                </c:pt>
                <c:pt idx="136">
                  <c:v>13.7</c:v>
                </c:pt>
                <c:pt idx="137">
                  <c:v>13.8</c:v>
                </c:pt>
                <c:pt idx="138">
                  <c:v>13.9</c:v>
                </c:pt>
                <c:pt idx="139">
                  <c:v>14</c:v>
                </c:pt>
                <c:pt idx="140">
                  <c:v>14.1</c:v>
                </c:pt>
                <c:pt idx="141">
                  <c:v>14.2</c:v>
                </c:pt>
                <c:pt idx="142">
                  <c:v>14.3</c:v>
                </c:pt>
                <c:pt idx="143">
                  <c:v>14.4</c:v>
                </c:pt>
                <c:pt idx="144">
                  <c:v>14.5</c:v>
                </c:pt>
                <c:pt idx="145">
                  <c:v>14.6</c:v>
                </c:pt>
                <c:pt idx="146">
                  <c:v>14.7</c:v>
                </c:pt>
                <c:pt idx="147">
                  <c:v>14.8</c:v>
                </c:pt>
                <c:pt idx="148">
                  <c:v>14.9</c:v>
                </c:pt>
                <c:pt idx="149">
                  <c:v>15</c:v>
                </c:pt>
                <c:pt idx="150">
                  <c:v>15.1</c:v>
                </c:pt>
                <c:pt idx="151">
                  <c:v>15.2</c:v>
                </c:pt>
                <c:pt idx="152">
                  <c:v>15.3</c:v>
                </c:pt>
                <c:pt idx="153">
                  <c:v>15.4</c:v>
                </c:pt>
                <c:pt idx="154">
                  <c:v>15.5</c:v>
                </c:pt>
                <c:pt idx="155">
                  <c:v>15.6</c:v>
                </c:pt>
                <c:pt idx="156">
                  <c:v>15.7</c:v>
                </c:pt>
                <c:pt idx="157">
                  <c:v>15.8</c:v>
                </c:pt>
                <c:pt idx="158">
                  <c:v>15.9</c:v>
                </c:pt>
                <c:pt idx="159">
                  <c:v>16</c:v>
                </c:pt>
                <c:pt idx="160">
                  <c:v>16.100000000000001</c:v>
                </c:pt>
                <c:pt idx="161">
                  <c:v>16.2</c:v>
                </c:pt>
                <c:pt idx="162">
                  <c:v>16.3</c:v>
                </c:pt>
                <c:pt idx="163">
                  <c:v>16.399999999999999</c:v>
                </c:pt>
                <c:pt idx="164">
                  <c:v>16.5</c:v>
                </c:pt>
                <c:pt idx="165">
                  <c:v>16.600000000000001</c:v>
                </c:pt>
                <c:pt idx="166">
                  <c:v>16.7</c:v>
                </c:pt>
                <c:pt idx="167">
                  <c:v>16.8</c:v>
                </c:pt>
                <c:pt idx="168">
                  <c:v>16.899999999999999</c:v>
                </c:pt>
                <c:pt idx="169">
                  <c:v>17</c:v>
                </c:pt>
                <c:pt idx="170">
                  <c:v>17.100000000000001</c:v>
                </c:pt>
                <c:pt idx="171">
                  <c:v>17.2</c:v>
                </c:pt>
                <c:pt idx="172">
                  <c:v>17.3</c:v>
                </c:pt>
                <c:pt idx="173">
                  <c:v>17.399999999999999</c:v>
                </c:pt>
                <c:pt idx="174">
                  <c:v>17.5</c:v>
                </c:pt>
                <c:pt idx="175">
                  <c:v>17.600000000000001</c:v>
                </c:pt>
                <c:pt idx="176">
                  <c:v>17.7</c:v>
                </c:pt>
                <c:pt idx="177">
                  <c:v>17.8</c:v>
                </c:pt>
                <c:pt idx="178">
                  <c:v>17.899999999999999</c:v>
                </c:pt>
                <c:pt idx="179">
                  <c:v>18</c:v>
                </c:pt>
                <c:pt idx="180">
                  <c:v>18.100000000000001</c:v>
                </c:pt>
                <c:pt idx="181">
                  <c:v>18.2</c:v>
                </c:pt>
                <c:pt idx="182">
                  <c:v>18.3</c:v>
                </c:pt>
                <c:pt idx="183">
                  <c:v>18.399999999999999</c:v>
                </c:pt>
                <c:pt idx="184">
                  <c:v>18.5</c:v>
                </c:pt>
                <c:pt idx="185">
                  <c:v>18.600000000000001</c:v>
                </c:pt>
                <c:pt idx="186">
                  <c:v>18.7</c:v>
                </c:pt>
                <c:pt idx="187">
                  <c:v>18.8</c:v>
                </c:pt>
                <c:pt idx="188">
                  <c:v>18.899999999999999</c:v>
                </c:pt>
                <c:pt idx="189">
                  <c:v>19</c:v>
                </c:pt>
                <c:pt idx="190">
                  <c:v>19.100000000000001</c:v>
                </c:pt>
                <c:pt idx="191">
                  <c:v>19.2</c:v>
                </c:pt>
                <c:pt idx="192">
                  <c:v>19.3</c:v>
                </c:pt>
                <c:pt idx="193">
                  <c:v>19.399999999999999</c:v>
                </c:pt>
                <c:pt idx="194">
                  <c:v>19.5</c:v>
                </c:pt>
                <c:pt idx="195">
                  <c:v>19.600000000000001</c:v>
                </c:pt>
                <c:pt idx="196">
                  <c:v>19.7</c:v>
                </c:pt>
                <c:pt idx="197">
                  <c:v>19.8</c:v>
                </c:pt>
                <c:pt idx="198">
                  <c:v>19.899999999999999</c:v>
                </c:pt>
                <c:pt idx="199">
                  <c:v>20</c:v>
                </c:pt>
                <c:pt idx="200">
                  <c:v>20.100000000000001</c:v>
                </c:pt>
                <c:pt idx="201">
                  <c:v>20.2</c:v>
                </c:pt>
                <c:pt idx="202">
                  <c:v>20.3</c:v>
                </c:pt>
                <c:pt idx="203">
                  <c:v>20.399999999999999</c:v>
                </c:pt>
                <c:pt idx="204">
                  <c:v>20.5</c:v>
                </c:pt>
                <c:pt idx="205">
                  <c:v>20.6</c:v>
                </c:pt>
                <c:pt idx="206">
                  <c:v>20.7</c:v>
                </c:pt>
                <c:pt idx="207">
                  <c:v>20.8</c:v>
                </c:pt>
                <c:pt idx="208">
                  <c:v>20.9</c:v>
                </c:pt>
                <c:pt idx="209">
                  <c:v>21</c:v>
                </c:pt>
                <c:pt idx="210">
                  <c:v>21.1</c:v>
                </c:pt>
                <c:pt idx="211">
                  <c:v>21.2</c:v>
                </c:pt>
                <c:pt idx="212">
                  <c:v>21.3</c:v>
                </c:pt>
                <c:pt idx="213">
                  <c:v>21.4</c:v>
                </c:pt>
                <c:pt idx="214">
                  <c:v>21.5</c:v>
                </c:pt>
                <c:pt idx="215">
                  <c:v>21.6</c:v>
                </c:pt>
                <c:pt idx="216">
                  <c:v>21.7</c:v>
                </c:pt>
                <c:pt idx="217">
                  <c:v>21.8</c:v>
                </c:pt>
                <c:pt idx="218">
                  <c:v>21.9</c:v>
                </c:pt>
                <c:pt idx="219">
                  <c:v>22</c:v>
                </c:pt>
                <c:pt idx="220">
                  <c:v>22.1</c:v>
                </c:pt>
                <c:pt idx="221">
                  <c:v>22.2</c:v>
                </c:pt>
                <c:pt idx="222">
                  <c:v>22.3</c:v>
                </c:pt>
                <c:pt idx="223">
                  <c:v>22.4</c:v>
                </c:pt>
                <c:pt idx="224">
                  <c:v>22.5</c:v>
                </c:pt>
                <c:pt idx="225">
                  <c:v>22.6</c:v>
                </c:pt>
                <c:pt idx="226">
                  <c:v>22.7</c:v>
                </c:pt>
                <c:pt idx="227">
                  <c:v>22.8</c:v>
                </c:pt>
                <c:pt idx="228">
                  <c:v>22.9</c:v>
                </c:pt>
                <c:pt idx="229">
                  <c:v>23</c:v>
                </c:pt>
                <c:pt idx="230">
                  <c:v>23.1</c:v>
                </c:pt>
                <c:pt idx="231">
                  <c:v>23.2</c:v>
                </c:pt>
                <c:pt idx="232">
                  <c:v>23.3</c:v>
                </c:pt>
                <c:pt idx="233">
                  <c:v>23.4</c:v>
                </c:pt>
                <c:pt idx="234">
                  <c:v>23.5</c:v>
                </c:pt>
                <c:pt idx="235">
                  <c:v>23.6</c:v>
                </c:pt>
                <c:pt idx="236">
                  <c:v>23.7</c:v>
                </c:pt>
                <c:pt idx="237">
                  <c:v>23.8</c:v>
                </c:pt>
                <c:pt idx="238">
                  <c:v>23.9</c:v>
                </c:pt>
                <c:pt idx="239">
                  <c:v>24</c:v>
                </c:pt>
                <c:pt idx="240">
                  <c:v>24.1</c:v>
                </c:pt>
                <c:pt idx="241">
                  <c:v>24.2</c:v>
                </c:pt>
                <c:pt idx="242">
                  <c:v>24.3</c:v>
                </c:pt>
                <c:pt idx="243">
                  <c:v>24.4</c:v>
                </c:pt>
                <c:pt idx="244">
                  <c:v>24.5</c:v>
                </c:pt>
                <c:pt idx="245">
                  <c:v>24.6</c:v>
                </c:pt>
                <c:pt idx="246">
                  <c:v>24.7</c:v>
                </c:pt>
                <c:pt idx="247">
                  <c:v>24.8</c:v>
                </c:pt>
                <c:pt idx="248">
                  <c:v>24.9</c:v>
                </c:pt>
                <c:pt idx="249">
                  <c:v>25</c:v>
                </c:pt>
                <c:pt idx="250">
                  <c:v>25.1</c:v>
                </c:pt>
                <c:pt idx="251">
                  <c:v>25.2</c:v>
                </c:pt>
                <c:pt idx="252">
                  <c:v>25.3</c:v>
                </c:pt>
                <c:pt idx="253">
                  <c:v>25.4</c:v>
                </c:pt>
                <c:pt idx="254">
                  <c:v>25.5</c:v>
                </c:pt>
                <c:pt idx="255">
                  <c:v>25.6</c:v>
                </c:pt>
                <c:pt idx="256">
                  <c:v>25.7</c:v>
                </c:pt>
                <c:pt idx="257">
                  <c:v>25.8</c:v>
                </c:pt>
                <c:pt idx="258">
                  <c:v>25.9</c:v>
                </c:pt>
                <c:pt idx="259">
                  <c:v>26</c:v>
                </c:pt>
                <c:pt idx="260">
                  <c:v>26.1</c:v>
                </c:pt>
                <c:pt idx="261">
                  <c:v>26.2</c:v>
                </c:pt>
                <c:pt idx="262">
                  <c:v>26.3</c:v>
                </c:pt>
                <c:pt idx="263">
                  <c:v>26.4</c:v>
                </c:pt>
                <c:pt idx="264">
                  <c:v>26.5</c:v>
                </c:pt>
                <c:pt idx="265">
                  <c:v>26.6</c:v>
                </c:pt>
                <c:pt idx="266">
                  <c:v>26.7</c:v>
                </c:pt>
                <c:pt idx="267">
                  <c:v>26.8</c:v>
                </c:pt>
                <c:pt idx="268">
                  <c:v>26.9</c:v>
                </c:pt>
                <c:pt idx="269">
                  <c:v>27</c:v>
                </c:pt>
                <c:pt idx="270">
                  <c:v>27.1</c:v>
                </c:pt>
                <c:pt idx="271">
                  <c:v>27.2</c:v>
                </c:pt>
                <c:pt idx="272">
                  <c:v>27.3</c:v>
                </c:pt>
                <c:pt idx="273">
                  <c:v>27.4</c:v>
                </c:pt>
                <c:pt idx="274">
                  <c:v>27.5</c:v>
                </c:pt>
                <c:pt idx="275">
                  <c:v>27.6</c:v>
                </c:pt>
                <c:pt idx="276">
                  <c:v>27.7</c:v>
                </c:pt>
                <c:pt idx="277">
                  <c:v>27.8</c:v>
                </c:pt>
                <c:pt idx="278">
                  <c:v>27.9</c:v>
                </c:pt>
                <c:pt idx="279">
                  <c:v>28</c:v>
                </c:pt>
                <c:pt idx="280">
                  <c:v>28.1</c:v>
                </c:pt>
                <c:pt idx="281">
                  <c:v>28.2</c:v>
                </c:pt>
                <c:pt idx="282">
                  <c:v>28.3</c:v>
                </c:pt>
                <c:pt idx="283">
                  <c:v>28.4</c:v>
                </c:pt>
                <c:pt idx="284">
                  <c:v>28.5</c:v>
                </c:pt>
                <c:pt idx="285">
                  <c:v>28.6</c:v>
                </c:pt>
                <c:pt idx="286">
                  <c:v>28.7</c:v>
                </c:pt>
                <c:pt idx="287">
                  <c:v>28.8</c:v>
                </c:pt>
                <c:pt idx="288">
                  <c:v>28.9</c:v>
                </c:pt>
                <c:pt idx="289">
                  <c:v>29</c:v>
                </c:pt>
                <c:pt idx="290">
                  <c:v>29.1</c:v>
                </c:pt>
                <c:pt idx="291">
                  <c:v>29.2</c:v>
                </c:pt>
                <c:pt idx="292">
                  <c:v>29.3</c:v>
                </c:pt>
                <c:pt idx="293">
                  <c:v>29.4</c:v>
                </c:pt>
                <c:pt idx="294">
                  <c:v>29.5</c:v>
                </c:pt>
                <c:pt idx="295">
                  <c:v>29.6</c:v>
                </c:pt>
                <c:pt idx="296">
                  <c:v>29.7</c:v>
                </c:pt>
                <c:pt idx="297">
                  <c:v>29.8</c:v>
                </c:pt>
                <c:pt idx="298">
                  <c:v>29.9</c:v>
                </c:pt>
                <c:pt idx="299">
                  <c:v>30</c:v>
                </c:pt>
                <c:pt idx="300">
                  <c:v>30.1</c:v>
                </c:pt>
                <c:pt idx="301">
                  <c:v>30.2</c:v>
                </c:pt>
                <c:pt idx="302">
                  <c:v>30.3</c:v>
                </c:pt>
                <c:pt idx="303">
                  <c:v>30.4</c:v>
                </c:pt>
                <c:pt idx="304">
                  <c:v>30.5</c:v>
                </c:pt>
                <c:pt idx="305">
                  <c:v>30.6</c:v>
                </c:pt>
                <c:pt idx="306">
                  <c:v>30.7</c:v>
                </c:pt>
                <c:pt idx="307">
                  <c:v>30.8</c:v>
                </c:pt>
                <c:pt idx="308">
                  <c:v>30.9</c:v>
                </c:pt>
                <c:pt idx="309">
                  <c:v>31</c:v>
                </c:pt>
                <c:pt idx="310">
                  <c:v>31.1</c:v>
                </c:pt>
                <c:pt idx="311">
                  <c:v>31.2</c:v>
                </c:pt>
                <c:pt idx="312">
                  <c:v>31.3</c:v>
                </c:pt>
                <c:pt idx="313">
                  <c:v>31.4</c:v>
                </c:pt>
                <c:pt idx="314">
                  <c:v>31.5</c:v>
                </c:pt>
                <c:pt idx="315">
                  <c:v>31.6</c:v>
                </c:pt>
                <c:pt idx="316">
                  <c:v>31.7</c:v>
                </c:pt>
                <c:pt idx="317">
                  <c:v>31.8</c:v>
                </c:pt>
                <c:pt idx="318">
                  <c:v>31.9</c:v>
                </c:pt>
                <c:pt idx="319">
                  <c:v>32</c:v>
                </c:pt>
                <c:pt idx="320">
                  <c:v>32.1</c:v>
                </c:pt>
                <c:pt idx="321">
                  <c:v>32.200000000000003</c:v>
                </c:pt>
                <c:pt idx="322">
                  <c:v>32.299999999999997</c:v>
                </c:pt>
                <c:pt idx="323">
                  <c:v>32.4</c:v>
                </c:pt>
                <c:pt idx="324">
                  <c:v>32.5</c:v>
                </c:pt>
                <c:pt idx="325">
                  <c:v>32.6</c:v>
                </c:pt>
                <c:pt idx="326">
                  <c:v>32.700000000000003</c:v>
                </c:pt>
                <c:pt idx="327">
                  <c:v>32.799999999999997</c:v>
                </c:pt>
                <c:pt idx="328">
                  <c:v>32.9</c:v>
                </c:pt>
                <c:pt idx="329">
                  <c:v>33</c:v>
                </c:pt>
                <c:pt idx="330">
                  <c:v>33.1</c:v>
                </c:pt>
                <c:pt idx="331">
                  <c:v>33.200000000000003</c:v>
                </c:pt>
                <c:pt idx="332">
                  <c:v>33.299999999999997</c:v>
                </c:pt>
                <c:pt idx="333">
                  <c:v>33.4</c:v>
                </c:pt>
                <c:pt idx="334">
                  <c:v>33.5</c:v>
                </c:pt>
                <c:pt idx="335">
                  <c:v>33.6</c:v>
                </c:pt>
                <c:pt idx="336">
                  <c:v>33.700000000000003</c:v>
                </c:pt>
                <c:pt idx="337">
                  <c:v>33.799999999999997</c:v>
                </c:pt>
                <c:pt idx="338">
                  <c:v>33.9</c:v>
                </c:pt>
                <c:pt idx="339">
                  <c:v>34</c:v>
                </c:pt>
                <c:pt idx="340">
                  <c:v>34.1</c:v>
                </c:pt>
                <c:pt idx="341">
                  <c:v>34.200000000000003</c:v>
                </c:pt>
                <c:pt idx="342">
                  <c:v>34.299999999999997</c:v>
                </c:pt>
                <c:pt idx="343">
                  <c:v>34.4</c:v>
                </c:pt>
                <c:pt idx="344">
                  <c:v>34.5</c:v>
                </c:pt>
                <c:pt idx="345">
                  <c:v>34.6</c:v>
                </c:pt>
                <c:pt idx="346">
                  <c:v>34.700000000000003</c:v>
                </c:pt>
                <c:pt idx="347">
                  <c:v>34.799999999999997</c:v>
                </c:pt>
                <c:pt idx="348">
                  <c:v>34.9</c:v>
                </c:pt>
                <c:pt idx="349">
                  <c:v>35</c:v>
                </c:pt>
                <c:pt idx="350">
                  <c:v>35.1</c:v>
                </c:pt>
                <c:pt idx="351">
                  <c:v>35.200000000000003</c:v>
                </c:pt>
                <c:pt idx="352">
                  <c:v>35.299999999999997</c:v>
                </c:pt>
                <c:pt idx="353">
                  <c:v>35.4</c:v>
                </c:pt>
                <c:pt idx="354">
                  <c:v>35.5</c:v>
                </c:pt>
                <c:pt idx="355">
                  <c:v>35.6</c:v>
                </c:pt>
                <c:pt idx="356">
                  <c:v>35.700000000000003</c:v>
                </c:pt>
                <c:pt idx="357">
                  <c:v>35.799999999999997</c:v>
                </c:pt>
                <c:pt idx="358">
                  <c:v>35.9</c:v>
                </c:pt>
                <c:pt idx="359">
                  <c:v>36</c:v>
                </c:pt>
                <c:pt idx="360">
                  <c:v>36.1</c:v>
                </c:pt>
                <c:pt idx="361">
                  <c:v>36.200000000000003</c:v>
                </c:pt>
                <c:pt idx="362">
                  <c:v>36.299999999999997</c:v>
                </c:pt>
                <c:pt idx="363">
                  <c:v>36.4</c:v>
                </c:pt>
                <c:pt idx="364">
                  <c:v>36.5</c:v>
                </c:pt>
                <c:pt idx="365">
                  <c:v>36.6</c:v>
                </c:pt>
                <c:pt idx="366">
                  <c:v>36.700000000000003</c:v>
                </c:pt>
                <c:pt idx="367">
                  <c:v>36.799999999999997</c:v>
                </c:pt>
                <c:pt idx="368">
                  <c:v>36.9</c:v>
                </c:pt>
                <c:pt idx="369">
                  <c:v>37</c:v>
                </c:pt>
                <c:pt idx="370">
                  <c:v>37.1</c:v>
                </c:pt>
                <c:pt idx="371">
                  <c:v>37.200000000000003</c:v>
                </c:pt>
                <c:pt idx="372">
                  <c:v>37.299999999999997</c:v>
                </c:pt>
                <c:pt idx="373">
                  <c:v>37.4</c:v>
                </c:pt>
                <c:pt idx="374">
                  <c:v>37.5</c:v>
                </c:pt>
                <c:pt idx="375">
                  <c:v>37.6</c:v>
                </c:pt>
                <c:pt idx="376">
                  <c:v>37.700000000000003</c:v>
                </c:pt>
                <c:pt idx="377">
                  <c:v>37.799999999999997</c:v>
                </c:pt>
                <c:pt idx="378">
                  <c:v>37.9</c:v>
                </c:pt>
                <c:pt idx="379">
                  <c:v>38</c:v>
                </c:pt>
                <c:pt idx="380">
                  <c:v>38.1</c:v>
                </c:pt>
                <c:pt idx="381">
                  <c:v>38.200000000000003</c:v>
                </c:pt>
                <c:pt idx="382">
                  <c:v>38.299999999999997</c:v>
                </c:pt>
                <c:pt idx="383">
                  <c:v>38.4</c:v>
                </c:pt>
                <c:pt idx="384">
                  <c:v>38.5</c:v>
                </c:pt>
                <c:pt idx="385">
                  <c:v>38.6</c:v>
                </c:pt>
                <c:pt idx="386">
                  <c:v>38.700000000000003</c:v>
                </c:pt>
                <c:pt idx="387">
                  <c:v>38.799999999999997</c:v>
                </c:pt>
                <c:pt idx="388">
                  <c:v>38.9</c:v>
                </c:pt>
                <c:pt idx="389">
                  <c:v>39</c:v>
                </c:pt>
                <c:pt idx="390">
                  <c:v>39.1</c:v>
                </c:pt>
                <c:pt idx="391">
                  <c:v>39.200000000000003</c:v>
                </c:pt>
                <c:pt idx="392">
                  <c:v>39.299999999999997</c:v>
                </c:pt>
                <c:pt idx="393">
                  <c:v>39.4</c:v>
                </c:pt>
                <c:pt idx="394">
                  <c:v>39.5</c:v>
                </c:pt>
                <c:pt idx="395">
                  <c:v>39.6</c:v>
                </c:pt>
                <c:pt idx="396">
                  <c:v>39.700000000000003</c:v>
                </c:pt>
                <c:pt idx="397">
                  <c:v>39.799999999999997</c:v>
                </c:pt>
                <c:pt idx="398">
                  <c:v>39.9</c:v>
                </c:pt>
                <c:pt idx="399">
                  <c:v>40</c:v>
                </c:pt>
                <c:pt idx="400">
                  <c:v>40.1</c:v>
                </c:pt>
                <c:pt idx="401">
                  <c:v>40.200000000000003</c:v>
                </c:pt>
                <c:pt idx="402">
                  <c:v>40.299999999999997</c:v>
                </c:pt>
                <c:pt idx="403">
                  <c:v>40.4</c:v>
                </c:pt>
                <c:pt idx="404">
                  <c:v>40.5</c:v>
                </c:pt>
                <c:pt idx="405">
                  <c:v>40.6</c:v>
                </c:pt>
                <c:pt idx="406">
                  <c:v>40.700000000000003</c:v>
                </c:pt>
                <c:pt idx="407">
                  <c:v>40.799999999999997</c:v>
                </c:pt>
                <c:pt idx="408">
                  <c:v>40.9</c:v>
                </c:pt>
                <c:pt idx="409">
                  <c:v>41</c:v>
                </c:pt>
                <c:pt idx="410">
                  <c:v>41.1</c:v>
                </c:pt>
                <c:pt idx="411">
                  <c:v>41.2</c:v>
                </c:pt>
                <c:pt idx="412">
                  <c:v>41.3</c:v>
                </c:pt>
                <c:pt idx="413">
                  <c:v>41.4</c:v>
                </c:pt>
                <c:pt idx="414">
                  <c:v>41.5</c:v>
                </c:pt>
                <c:pt idx="415">
                  <c:v>41.6</c:v>
                </c:pt>
                <c:pt idx="416">
                  <c:v>41.7</c:v>
                </c:pt>
                <c:pt idx="417">
                  <c:v>41.8</c:v>
                </c:pt>
                <c:pt idx="418">
                  <c:v>41.9</c:v>
                </c:pt>
                <c:pt idx="419">
                  <c:v>42</c:v>
                </c:pt>
                <c:pt idx="420">
                  <c:v>42.1</c:v>
                </c:pt>
                <c:pt idx="421">
                  <c:v>42.2</c:v>
                </c:pt>
                <c:pt idx="422">
                  <c:v>42.3</c:v>
                </c:pt>
                <c:pt idx="423">
                  <c:v>42.4</c:v>
                </c:pt>
                <c:pt idx="424">
                  <c:v>42.5</c:v>
                </c:pt>
                <c:pt idx="425">
                  <c:v>42.6</c:v>
                </c:pt>
                <c:pt idx="426">
                  <c:v>42.7</c:v>
                </c:pt>
                <c:pt idx="427">
                  <c:v>42.8</c:v>
                </c:pt>
                <c:pt idx="428">
                  <c:v>42.9</c:v>
                </c:pt>
                <c:pt idx="429">
                  <c:v>43</c:v>
                </c:pt>
                <c:pt idx="430">
                  <c:v>43.1</c:v>
                </c:pt>
                <c:pt idx="431">
                  <c:v>43.2</c:v>
                </c:pt>
                <c:pt idx="432">
                  <c:v>43.3</c:v>
                </c:pt>
                <c:pt idx="433">
                  <c:v>43.4</c:v>
                </c:pt>
                <c:pt idx="434">
                  <c:v>43.5</c:v>
                </c:pt>
                <c:pt idx="435">
                  <c:v>43.6</c:v>
                </c:pt>
                <c:pt idx="436">
                  <c:v>43.7</c:v>
                </c:pt>
                <c:pt idx="437">
                  <c:v>43.8</c:v>
                </c:pt>
                <c:pt idx="438">
                  <c:v>43.9</c:v>
                </c:pt>
                <c:pt idx="439">
                  <c:v>44</c:v>
                </c:pt>
                <c:pt idx="440">
                  <c:v>44.1</c:v>
                </c:pt>
                <c:pt idx="441">
                  <c:v>44.2</c:v>
                </c:pt>
                <c:pt idx="442">
                  <c:v>44.3</c:v>
                </c:pt>
                <c:pt idx="443">
                  <c:v>44.4</c:v>
                </c:pt>
                <c:pt idx="444">
                  <c:v>44.5</c:v>
                </c:pt>
                <c:pt idx="445">
                  <c:v>44.6</c:v>
                </c:pt>
                <c:pt idx="446">
                  <c:v>44.7</c:v>
                </c:pt>
                <c:pt idx="447">
                  <c:v>44.8</c:v>
                </c:pt>
                <c:pt idx="448">
                  <c:v>44.9</c:v>
                </c:pt>
                <c:pt idx="449">
                  <c:v>45</c:v>
                </c:pt>
                <c:pt idx="450">
                  <c:v>45.1</c:v>
                </c:pt>
                <c:pt idx="451">
                  <c:v>45.2</c:v>
                </c:pt>
                <c:pt idx="452">
                  <c:v>45.3</c:v>
                </c:pt>
                <c:pt idx="453">
                  <c:v>45.4</c:v>
                </c:pt>
                <c:pt idx="454">
                  <c:v>45.5</c:v>
                </c:pt>
                <c:pt idx="455">
                  <c:v>45.6</c:v>
                </c:pt>
                <c:pt idx="456">
                  <c:v>45.7</c:v>
                </c:pt>
                <c:pt idx="457">
                  <c:v>45.8</c:v>
                </c:pt>
                <c:pt idx="458">
                  <c:v>45.9</c:v>
                </c:pt>
                <c:pt idx="459">
                  <c:v>46</c:v>
                </c:pt>
                <c:pt idx="460">
                  <c:v>46.1</c:v>
                </c:pt>
                <c:pt idx="461">
                  <c:v>46.2</c:v>
                </c:pt>
                <c:pt idx="462">
                  <c:v>46.3</c:v>
                </c:pt>
                <c:pt idx="463">
                  <c:v>46.4</c:v>
                </c:pt>
                <c:pt idx="464">
                  <c:v>46.5</c:v>
                </c:pt>
                <c:pt idx="465">
                  <c:v>46.6</c:v>
                </c:pt>
                <c:pt idx="466">
                  <c:v>46.7</c:v>
                </c:pt>
                <c:pt idx="467">
                  <c:v>46.8</c:v>
                </c:pt>
                <c:pt idx="468">
                  <c:v>46.9</c:v>
                </c:pt>
                <c:pt idx="469">
                  <c:v>47</c:v>
                </c:pt>
                <c:pt idx="470">
                  <c:v>47.1</c:v>
                </c:pt>
                <c:pt idx="471">
                  <c:v>47.2</c:v>
                </c:pt>
                <c:pt idx="472">
                  <c:v>47.3</c:v>
                </c:pt>
                <c:pt idx="473">
                  <c:v>47.4</c:v>
                </c:pt>
                <c:pt idx="474">
                  <c:v>47.5</c:v>
                </c:pt>
                <c:pt idx="475">
                  <c:v>47.6</c:v>
                </c:pt>
                <c:pt idx="476">
                  <c:v>47.7</c:v>
                </c:pt>
                <c:pt idx="477">
                  <c:v>47.8</c:v>
                </c:pt>
                <c:pt idx="478">
                  <c:v>47.9</c:v>
                </c:pt>
                <c:pt idx="479">
                  <c:v>48</c:v>
                </c:pt>
                <c:pt idx="480">
                  <c:v>48.1</c:v>
                </c:pt>
                <c:pt idx="481">
                  <c:v>48.2</c:v>
                </c:pt>
                <c:pt idx="482">
                  <c:v>48.3</c:v>
                </c:pt>
                <c:pt idx="483">
                  <c:v>48.4</c:v>
                </c:pt>
                <c:pt idx="484">
                  <c:v>48.5</c:v>
                </c:pt>
                <c:pt idx="485">
                  <c:v>48.6</c:v>
                </c:pt>
                <c:pt idx="486">
                  <c:v>48.7</c:v>
                </c:pt>
                <c:pt idx="487">
                  <c:v>48.8</c:v>
                </c:pt>
                <c:pt idx="488">
                  <c:v>48.9</c:v>
                </c:pt>
                <c:pt idx="489">
                  <c:v>49</c:v>
                </c:pt>
                <c:pt idx="490">
                  <c:v>49.1</c:v>
                </c:pt>
                <c:pt idx="491">
                  <c:v>49.2</c:v>
                </c:pt>
                <c:pt idx="492">
                  <c:v>49.3</c:v>
                </c:pt>
                <c:pt idx="493">
                  <c:v>49.4</c:v>
                </c:pt>
                <c:pt idx="494">
                  <c:v>49.5</c:v>
                </c:pt>
                <c:pt idx="495">
                  <c:v>49.6</c:v>
                </c:pt>
                <c:pt idx="496">
                  <c:v>49.7</c:v>
                </c:pt>
                <c:pt idx="497">
                  <c:v>49.8</c:v>
                </c:pt>
                <c:pt idx="498">
                  <c:v>49.9</c:v>
                </c:pt>
              </c:numCache>
            </c:numRef>
          </c:xVal>
          <c:yVal>
            <c:numRef>
              <c:f>'LZ 1005 Aeration Data'!$C$2:$C$500</c:f>
              <c:numCache>
                <c:formatCode>General</c:formatCode>
                <c:ptCount val="499"/>
                <c:pt idx="0">
                  <c:v>0.79218750000000004</c:v>
                </c:pt>
                <c:pt idx="1">
                  <c:v>0.8046875</c:v>
                </c:pt>
                <c:pt idx="2">
                  <c:v>0.79843750000000002</c:v>
                </c:pt>
                <c:pt idx="3">
                  <c:v>0.79374999999999996</c:v>
                </c:pt>
                <c:pt idx="4">
                  <c:v>0.78906240000000005</c:v>
                </c:pt>
                <c:pt idx="5">
                  <c:v>0.78281239999999996</c:v>
                </c:pt>
                <c:pt idx="6">
                  <c:v>0.77968749999999998</c:v>
                </c:pt>
                <c:pt idx="7">
                  <c:v>0.77656250000000004</c:v>
                </c:pt>
                <c:pt idx="8">
                  <c:v>0.7734375</c:v>
                </c:pt>
                <c:pt idx="9">
                  <c:v>0.77187499999999998</c:v>
                </c:pt>
                <c:pt idx="10">
                  <c:v>0.765625</c:v>
                </c:pt>
                <c:pt idx="11">
                  <c:v>0.76875009999999999</c:v>
                </c:pt>
                <c:pt idx="12">
                  <c:v>0.76718750000000002</c:v>
                </c:pt>
                <c:pt idx="13">
                  <c:v>0.765625</c:v>
                </c:pt>
                <c:pt idx="14">
                  <c:v>0.76718750000000002</c:v>
                </c:pt>
                <c:pt idx="15">
                  <c:v>0.765625</c:v>
                </c:pt>
                <c:pt idx="16">
                  <c:v>0.765625</c:v>
                </c:pt>
                <c:pt idx="17">
                  <c:v>0.76406240000000003</c:v>
                </c:pt>
                <c:pt idx="18">
                  <c:v>0.76406240000000003</c:v>
                </c:pt>
                <c:pt idx="19">
                  <c:v>0.76249999999999996</c:v>
                </c:pt>
                <c:pt idx="20">
                  <c:v>0.76249999999999996</c:v>
                </c:pt>
                <c:pt idx="21">
                  <c:v>0.75781240000000005</c:v>
                </c:pt>
                <c:pt idx="22">
                  <c:v>0.75937500000000002</c:v>
                </c:pt>
                <c:pt idx="23">
                  <c:v>0.75937500000000002</c:v>
                </c:pt>
                <c:pt idx="24">
                  <c:v>0.75937500000000002</c:v>
                </c:pt>
                <c:pt idx="25">
                  <c:v>0.75937500000000002</c:v>
                </c:pt>
                <c:pt idx="26">
                  <c:v>0.75624990000000003</c:v>
                </c:pt>
                <c:pt idx="27">
                  <c:v>0.75624990000000003</c:v>
                </c:pt>
                <c:pt idx="28">
                  <c:v>0.75624990000000003</c:v>
                </c:pt>
                <c:pt idx="29">
                  <c:v>0.75624990000000003</c:v>
                </c:pt>
                <c:pt idx="30">
                  <c:v>0.75624990000000003</c:v>
                </c:pt>
                <c:pt idx="31">
                  <c:v>0.75468749999999996</c:v>
                </c:pt>
                <c:pt idx="32">
                  <c:v>0.75624990000000003</c:v>
                </c:pt>
                <c:pt idx="33">
                  <c:v>0.75624990000000003</c:v>
                </c:pt>
                <c:pt idx="34">
                  <c:v>0.75312500000000004</c:v>
                </c:pt>
                <c:pt idx="35">
                  <c:v>0.75468749999999996</c:v>
                </c:pt>
                <c:pt idx="36">
                  <c:v>0.75468749999999996</c:v>
                </c:pt>
                <c:pt idx="37">
                  <c:v>0.75468749999999996</c:v>
                </c:pt>
                <c:pt idx="38">
                  <c:v>0.75468749999999996</c:v>
                </c:pt>
                <c:pt idx="39">
                  <c:v>0.75312500000000004</c:v>
                </c:pt>
                <c:pt idx="40">
                  <c:v>0.75312500000000004</c:v>
                </c:pt>
                <c:pt idx="41">
                  <c:v>0.75156250000000002</c:v>
                </c:pt>
                <c:pt idx="42">
                  <c:v>0.75312500000000004</c:v>
                </c:pt>
                <c:pt idx="43">
                  <c:v>0.75156250000000002</c:v>
                </c:pt>
                <c:pt idx="44">
                  <c:v>0.75156250000000002</c:v>
                </c:pt>
                <c:pt idx="45">
                  <c:v>0.75156250000000002</c:v>
                </c:pt>
                <c:pt idx="46">
                  <c:v>0.74999990000000005</c:v>
                </c:pt>
                <c:pt idx="47">
                  <c:v>0.74687499999999996</c:v>
                </c:pt>
                <c:pt idx="48">
                  <c:v>0.75156250000000002</c:v>
                </c:pt>
                <c:pt idx="49">
                  <c:v>0.74999990000000005</c:v>
                </c:pt>
                <c:pt idx="50">
                  <c:v>0.74999990000000005</c:v>
                </c:pt>
                <c:pt idx="51">
                  <c:v>0.74999990000000005</c:v>
                </c:pt>
                <c:pt idx="52">
                  <c:v>0.74999990000000005</c:v>
                </c:pt>
                <c:pt idx="53">
                  <c:v>0.74843749999999998</c:v>
                </c:pt>
                <c:pt idx="54">
                  <c:v>0.74687499999999996</c:v>
                </c:pt>
                <c:pt idx="55">
                  <c:v>0.74843749999999998</c:v>
                </c:pt>
                <c:pt idx="56">
                  <c:v>0.74843749999999998</c:v>
                </c:pt>
                <c:pt idx="57">
                  <c:v>0.74843749999999998</c:v>
                </c:pt>
                <c:pt idx="58">
                  <c:v>0.74843749999999998</c:v>
                </c:pt>
                <c:pt idx="59">
                  <c:v>0.74999990000000005</c:v>
                </c:pt>
                <c:pt idx="60">
                  <c:v>0.74999990000000005</c:v>
                </c:pt>
                <c:pt idx="61">
                  <c:v>0.74999990000000005</c:v>
                </c:pt>
                <c:pt idx="62">
                  <c:v>0.74843749999999998</c:v>
                </c:pt>
                <c:pt idx="63">
                  <c:v>0.74374989999999996</c:v>
                </c:pt>
                <c:pt idx="64">
                  <c:v>0.74843749999999998</c:v>
                </c:pt>
                <c:pt idx="65">
                  <c:v>0.74687499999999996</c:v>
                </c:pt>
                <c:pt idx="66">
                  <c:v>0.74843749999999998</c:v>
                </c:pt>
                <c:pt idx="67">
                  <c:v>0.74687499999999996</c:v>
                </c:pt>
                <c:pt idx="68">
                  <c:v>0.74843749999999998</c:v>
                </c:pt>
                <c:pt idx="69">
                  <c:v>0.74687499999999996</c:v>
                </c:pt>
                <c:pt idx="70">
                  <c:v>0.74843749999999998</c:v>
                </c:pt>
                <c:pt idx="71">
                  <c:v>0.74374989999999996</c:v>
                </c:pt>
                <c:pt idx="72">
                  <c:v>0.74687499999999996</c:v>
                </c:pt>
                <c:pt idx="73">
                  <c:v>0.74687499999999996</c:v>
                </c:pt>
                <c:pt idx="74">
                  <c:v>0.74687499999999996</c:v>
                </c:pt>
                <c:pt idx="75">
                  <c:v>0.74687499999999996</c:v>
                </c:pt>
                <c:pt idx="76">
                  <c:v>0.74687499999999996</c:v>
                </c:pt>
                <c:pt idx="77">
                  <c:v>0.74687499999999996</c:v>
                </c:pt>
                <c:pt idx="78">
                  <c:v>0.74687499999999996</c:v>
                </c:pt>
                <c:pt idx="79">
                  <c:v>0.74687499999999996</c:v>
                </c:pt>
                <c:pt idx="80">
                  <c:v>0.74687499999999996</c:v>
                </c:pt>
                <c:pt idx="81">
                  <c:v>0.74687499999999996</c:v>
                </c:pt>
                <c:pt idx="82">
                  <c:v>0.74843749999999998</c:v>
                </c:pt>
                <c:pt idx="83">
                  <c:v>0.74687499999999996</c:v>
                </c:pt>
                <c:pt idx="84">
                  <c:v>0.7421875</c:v>
                </c:pt>
                <c:pt idx="85">
                  <c:v>0.7421875</c:v>
                </c:pt>
                <c:pt idx="86">
                  <c:v>0.74374989999999996</c:v>
                </c:pt>
                <c:pt idx="87">
                  <c:v>0.74687499999999996</c:v>
                </c:pt>
                <c:pt idx="88">
                  <c:v>0.74531250000000004</c:v>
                </c:pt>
                <c:pt idx="89">
                  <c:v>0.74531250000000004</c:v>
                </c:pt>
                <c:pt idx="90">
                  <c:v>0.74531250000000004</c:v>
                </c:pt>
                <c:pt idx="91">
                  <c:v>0.74687499999999996</c:v>
                </c:pt>
                <c:pt idx="92">
                  <c:v>0.74687499999999996</c:v>
                </c:pt>
                <c:pt idx="93">
                  <c:v>0.74687499999999996</c:v>
                </c:pt>
                <c:pt idx="94">
                  <c:v>0.74374989999999996</c:v>
                </c:pt>
                <c:pt idx="95">
                  <c:v>0.74374989999999996</c:v>
                </c:pt>
                <c:pt idx="96">
                  <c:v>0.74531250000000004</c:v>
                </c:pt>
                <c:pt idx="97">
                  <c:v>0.74374989999999996</c:v>
                </c:pt>
                <c:pt idx="98">
                  <c:v>0.74374989999999996</c:v>
                </c:pt>
                <c:pt idx="99">
                  <c:v>0.74374989999999996</c:v>
                </c:pt>
                <c:pt idx="100">
                  <c:v>0.74374989999999996</c:v>
                </c:pt>
                <c:pt idx="101">
                  <c:v>0.7421875</c:v>
                </c:pt>
                <c:pt idx="102">
                  <c:v>0.74374989999999996</c:v>
                </c:pt>
                <c:pt idx="103">
                  <c:v>0.74374989999999996</c:v>
                </c:pt>
                <c:pt idx="104">
                  <c:v>0.7421875</c:v>
                </c:pt>
                <c:pt idx="105">
                  <c:v>0.74374989999999996</c:v>
                </c:pt>
                <c:pt idx="106">
                  <c:v>0.74374989999999996</c:v>
                </c:pt>
                <c:pt idx="107">
                  <c:v>0.74374989999999996</c:v>
                </c:pt>
                <c:pt idx="108">
                  <c:v>0.74531250000000004</c:v>
                </c:pt>
                <c:pt idx="109">
                  <c:v>0.74374989999999996</c:v>
                </c:pt>
                <c:pt idx="110">
                  <c:v>0.74374989999999996</c:v>
                </c:pt>
                <c:pt idx="111">
                  <c:v>0.74374989999999996</c:v>
                </c:pt>
                <c:pt idx="112">
                  <c:v>0.7421875</c:v>
                </c:pt>
                <c:pt idx="113">
                  <c:v>0.74374989999999996</c:v>
                </c:pt>
                <c:pt idx="114">
                  <c:v>0.74374989999999996</c:v>
                </c:pt>
                <c:pt idx="115">
                  <c:v>0.74374989999999996</c:v>
                </c:pt>
                <c:pt idx="116">
                  <c:v>0.74374989999999996</c:v>
                </c:pt>
                <c:pt idx="117">
                  <c:v>0.74374989999999996</c:v>
                </c:pt>
                <c:pt idx="118">
                  <c:v>0.74374989999999996</c:v>
                </c:pt>
                <c:pt idx="119">
                  <c:v>0.7421875</c:v>
                </c:pt>
                <c:pt idx="120">
                  <c:v>0.7421875</c:v>
                </c:pt>
                <c:pt idx="121">
                  <c:v>0.74374989999999996</c:v>
                </c:pt>
                <c:pt idx="122">
                  <c:v>0.74374989999999996</c:v>
                </c:pt>
                <c:pt idx="123">
                  <c:v>0.74374989999999996</c:v>
                </c:pt>
                <c:pt idx="124">
                  <c:v>0.74374989999999996</c:v>
                </c:pt>
                <c:pt idx="125">
                  <c:v>0.7421875</c:v>
                </c:pt>
                <c:pt idx="126">
                  <c:v>0.74062499999999998</c:v>
                </c:pt>
                <c:pt idx="127">
                  <c:v>0.7421875</c:v>
                </c:pt>
                <c:pt idx="128">
                  <c:v>0.74374989999999996</c:v>
                </c:pt>
                <c:pt idx="129">
                  <c:v>0.7421875</c:v>
                </c:pt>
                <c:pt idx="130">
                  <c:v>0.7421875</c:v>
                </c:pt>
                <c:pt idx="131">
                  <c:v>0.7421875</c:v>
                </c:pt>
                <c:pt idx="132">
                  <c:v>0.7421875</c:v>
                </c:pt>
                <c:pt idx="133">
                  <c:v>0.7421875</c:v>
                </c:pt>
                <c:pt idx="134">
                  <c:v>0.7421875</c:v>
                </c:pt>
                <c:pt idx="135">
                  <c:v>0.7421875</c:v>
                </c:pt>
                <c:pt idx="136">
                  <c:v>0.7421875</c:v>
                </c:pt>
                <c:pt idx="137">
                  <c:v>0.74374989999999996</c:v>
                </c:pt>
                <c:pt idx="138">
                  <c:v>0.74374989999999996</c:v>
                </c:pt>
                <c:pt idx="139">
                  <c:v>0.74374989999999996</c:v>
                </c:pt>
                <c:pt idx="140">
                  <c:v>0.7421875</c:v>
                </c:pt>
                <c:pt idx="141">
                  <c:v>0.7421875</c:v>
                </c:pt>
                <c:pt idx="142">
                  <c:v>0.74374989999999996</c:v>
                </c:pt>
                <c:pt idx="143">
                  <c:v>0.7421875</c:v>
                </c:pt>
                <c:pt idx="144">
                  <c:v>0.7421875</c:v>
                </c:pt>
                <c:pt idx="145">
                  <c:v>0.7421875</c:v>
                </c:pt>
                <c:pt idx="146">
                  <c:v>0.7421875</c:v>
                </c:pt>
                <c:pt idx="147">
                  <c:v>0.7421875</c:v>
                </c:pt>
                <c:pt idx="148">
                  <c:v>0.7421875</c:v>
                </c:pt>
                <c:pt idx="149">
                  <c:v>0.7421875</c:v>
                </c:pt>
                <c:pt idx="150">
                  <c:v>0.7421875</c:v>
                </c:pt>
                <c:pt idx="151">
                  <c:v>0.7421875</c:v>
                </c:pt>
                <c:pt idx="152">
                  <c:v>0.7421875</c:v>
                </c:pt>
                <c:pt idx="153">
                  <c:v>0.7421875</c:v>
                </c:pt>
                <c:pt idx="154">
                  <c:v>0.74062499999999998</c:v>
                </c:pt>
                <c:pt idx="155">
                  <c:v>0.7421875</c:v>
                </c:pt>
                <c:pt idx="156">
                  <c:v>0.74062499999999998</c:v>
                </c:pt>
                <c:pt idx="157">
                  <c:v>0.74062499999999998</c:v>
                </c:pt>
                <c:pt idx="158">
                  <c:v>0.7421875</c:v>
                </c:pt>
                <c:pt idx="159">
                  <c:v>0.7421875</c:v>
                </c:pt>
                <c:pt idx="160">
                  <c:v>0.74062499999999998</c:v>
                </c:pt>
                <c:pt idx="161">
                  <c:v>0.73906240000000001</c:v>
                </c:pt>
                <c:pt idx="162">
                  <c:v>0.74062499999999998</c:v>
                </c:pt>
                <c:pt idx="163">
                  <c:v>0.7421875</c:v>
                </c:pt>
                <c:pt idx="164">
                  <c:v>0.73906240000000001</c:v>
                </c:pt>
                <c:pt idx="165">
                  <c:v>0.7421875</c:v>
                </c:pt>
                <c:pt idx="166">
                  <c:v>0.7421875</c:v>
                </c:pt>
                <c:pt idx="167">
                  <c:v>0.74062499999999998</c:v>
                </c:pt>
                <c:pt idx="168">
                  <c:v>0.7421875</c:v>
                </c:pt>
                <c:pt idx="169">
                  <c:v>0.74062499999999998</c:v>
                </c:pt>
                <c:pt idx="170">
                  <c:v>0.74062499999999998</c:v>
                </c:pt>
                <c:pt idx="171">
                  <c:v>0.7421875</c:v>
                </c:pt>
                <c:pt idx="172">
                  <c:v>0.74062499999999998</c:v>
                </c:pt>
                <c:pt idx="173">
                  <c:v>0.74062499999999998</c:v>
                </c:pt>
                <c:pt idx="174">
                  <c:v>0.74062499999999998</c:v>
                </c:pt>
                <c:pt idx="175">
                  <c:v>0.74062499999999998</c:v>
                </c:pt>
                <c:pt idx="176">
                  <c:v>0.74062499999999998</c:v>
                </c:pt>
                <c:pt idx="177">
                  <c:v>0.7421875</c:v>
                </c:pt>
                <c:pt idx="178">
                  <c:v>0.74062499999999998</c:v>
                </c:pt>
                <c:pt idx="179">
                  <c:v>0.74062499999999998</c:v>
                </c:pt>
                <c:pt idx="180">
                  <c:v>0.74062499999999998</c:v>
                </c:pt>
                <c:pt idx="181">
                  <c:v>0.74062499999999998</c:v>
                </c:pt>
                <c:pt idx="182">
                  <c:v>0.74062499999999998</c:v>
                </c:pt>
                <c:pt idx="183">
                  <c:v>0.74062499999999998</c:v>
                </c:pt>
                <c:pt idx="184">
                  <c:v>0.74062499999999998</c:v>
                </c:pt>
                <c:pt idx="185">
                  <c:v>0.74062499999999998</c:v>
                </c:pt>
                <c:pt idx="186">
                  <c:v>0.73906240000000001</c:v>
                </c:pt>
                <c:pt idx="187">
                  <c:v>0.74062499999999998</c:v>
                </c:pt>
                <c:pt idx="188">
                  <c:v>0.73906240000000001</c:v>
                </c:pt>
                <c:pt idx="189">
                  <c:v>0.74062499999999998</c:v>
                </c:pt>
                <c:pt idx="190">
                  <c:v>0.74062499999999998</c:v>
                </c:pt>
                <c:pt idx="191">
                  <c:v>0.73906240000000001</c:v>
                </c:pt>
                <c:pt idx="192">
                  <c:v>0.74062499999999998</c:v>
                </c:pt>
                <c:pt idx="193">
                  <c:v>0.73906240000000001</c:v>
                </c:pt>
                <c:pt idx="194">
                  <c:v>0.74062499999999998</c:v>
                </c:pt>
                <c:pt idx="195">
                  <c:v>0.73906240000000001</c:v>
                </c:pt>
                <c:pt idx="196">
                  <c:v>0.73906240000000001</c:v>
                </c:pt>
                <c:pt idx="197">
                  <c:v>0.73906240000000001</c:v>
                </c:pt>
                <c:pt idx="198">
                  <c:v>0.73906240000000001</c:v>
                </c:pt>
                <c:pt idx="199">
                  <c:v>0.74062499999999998</c:v>
                </c:pt>
                <c:pt idx="200">
                  <c:v>0.74062499999999998</c:v>
                </c:pt>
                <c:pt idx="201">
                  <c:v>0.73906240000000001</c:v>
                </c:pt>
                <c:pt idx="202">
                  <c:v>0.73906240000000001</c:v>
                </c:pt>
                <c:pt idx="203">
                  <c:v>0.73906240000000001</c:v>
                </c:pt>
                <c:pt idx="204">
                  <c:v>0.74062499999999998</c:v>
                </c:pt>
                <c:pt idx="205">
                  <c:v>0.73906240000000001</c:v>
                </c:pt>
                <c:pt idx="206">
                  <c:v>0.73906240000000001</c:v>
                </c:pt>
                <c:pt idx="207">
                  <c:v>0.73750000000000004</c:v>
                </c:pt>
                <c:pt idx="208">
                  <c:v>0.73906240000000001</c:v>
                </c:pt>
                <c:pt idx="209">
                  <c:v>0.73750000000000004</c:v>
                </c:pt>
                <c:pt idx="210">
                  <c:v>0.73906240000000001</c:v>
                </c:pt>
                <c:pt idx="211">
                  <c:v>0.73750000000000004</c:v>
                </c:pt>
                <c:pt idx="212">
                  <c:v>0.73906240000000001</c:v>
                </c:pt>
                <c:pt idx="213">
                  <c:v>0.73906240000000001</c:v>
                </c:pt>
                <c:pt idx="214">
                  <c:v>0.73906240000000001</c:v>
                </c:pt>
                <c:pt idx="215">
                  <c:v>0.73906240000000001</c:v>
                </c:pt>
                <c:pt idx="216">
                  <c:v>0.73750000000000004</c:v>
                </c:pt>
                <c:pt idx="217">
                  <c:v>0.73750000000000004</c:v>
                </c:pt>
                <c:pt idx="218">
                  <c:v>0.73750000000000004</c:v>
                </c:pt>
                <c:pt idx="219">
                  <c:v>0.73593750000000002</c:v>
                </c:pt>
                <c:pt idx="220">
                  <c:v>0.73750000000000004</c:v>
                </c:pt>
                <c:pt idx="221">
                  <c:v>0.73750000000000004</c:v>
                </c:pt>
                <c:pt idx="222">
                  <c:v>0.73750000000000004</c:v>
                </c:pt>
                <c:pt idx="223">
                  <c:v>0.73750000000000004</c:v>
                </c:pt>
                <c:pt idx="224">
                  <c:v>0.73750000000000004</c:v>
                </c:pt>
                <c:pt idx="225">
                  <c:v>0.73750000000000004</c:v>
                </c:pt>
                <c:pt idx="226">
                  <c:v>0.73750000000000004</c:v>
                </c:pt>
                <c:pt idx="227">
                  <c:v>0.73750000000000004</c:v>
                </c:pt>
                <c:pt idx="228">
                  <c:v>0.73593750000000002</c:v>
                </c:pt>
                <c:pt idx="229">
                  <c:v>0.734375</c:v>
                </c:pt>
                <c:pt idx="230">
                  <c:v>0.73593750000000002</c:v>
                </c:pt>
                <c:pt idx="231">
                  <c:v>0.734375</c:v>
                </c:pt>
                <c:pt idx="232">
                  <c:v>0.734375</c:v>
                </c:pt>
                <c:pt idx="233">
                  <c:v>0.734375</c:v>
                </c:pt>
                <c:pt idx="234">
                  <c:v>0.73593750000000002</c:v>
                </c:pt>
                <c:pt idx="235">
                  <c:v>0.73593750000000002</c:v>
                </c:pt>
                <c:pt idx="236">
                  <c:v>0.73593750000000002</c:v>
                </c:pt>
                <c:pt idx="237">
                  <c:v>0.73593750000000002</c:v>
                </c:pt>
                <c:pt idx="238">
                  <c:v>0.73593750000000002</c:v>
                </c:pt>
                <c:pt idx="239">
                  <c:v>0.73593750000000002</c:v>
                </c:pt>
                <c:pt idx="240">
                  <c:v>0.73593750000000002</c:v>
                </c:pt>
                <c:pt idx="241">
                  <c:v>0.73593750000000002</c:v>
                </c:pt>
                <c:pt idx="242">
                  <c:v>0.73593750000000002</c:v>
                </c:pt>
                <c:pt idx="243">
                  <c:v>0.734375</c:v>
                </c:pt>
                <c:pt idx="244">
                  <c:v>0.73593750000000002</c:v>
                </c:pt>
                <c:pt idx="245">
                  <c:v>0.734375</c:v>
                </c:pt>
                <c:pt idx="246">
                  <c:v>0.734375</c:v>
                </c:pt>
                <c:pt idx="247">
                  <c:v>0.734375</c:v>
                </c:pt>
                <c:pt idx="248">
                  <c:v>0.734375</c:v>
                </c:pt>
                <c:pt idx="249">
                  <c:v>0.73593750000000002</c:v>
                </c:pt>
                <c:pt idx="250">
                  <c:v>0.734375</c:v>
                </c:pt>
                <c:pt idx="251">
                  <c:v>0.73593750000000002</c:v>
                </c:pt>
                <c:pt idx="252">
                  <c:v>0.734375</c:v>
                </c:pt>
                <c:pt idx="253">
                  <c:v>0.73593750000000002</c:v>
                </c:pt>
                <c:pt idx="254">
                  <c:v>0.73281249999999998</c:v>
                </c:pt>
                <c:pt idx="255">
                  <c:v>0.734375</c:v>
                </c:pt>
                <c:pt idx="256">
                  <c:v>0.73281249999999998</c:v>
                </c:pt>
                <c:pt idx="257">
                  <c:v>0.734375</c:v>
                </c:pt>
                <c:pt idx="258">
                  <c:v>0.734375</c:v>
                </c:pt>
                <c:pt idx="259">
                  <c:v>0.73281249999999998</c:v>
                </c:pt>
                <c:pt idx="260">
                  <c:v>0.734375</c:v>
                </c:pt>
                <c:pt idx="261">
                  <c:v>0.734375</c:v>
                </c:pt>
                <c:pt idx="262">
                  <c:v>0.73281249999999998</c:v>
                </c:pt>
                <c:pt idx="263">
                  <c:v>0.73281249999999998</c:v>
                </c:pt>
                <c:pt idx="264">
                  <c:v>0.73281249999999998</c:v>
                </c:pt>
                <c:pt idx="265">
                  <c:v>0.734375</c:v>
                </c:pt>
                <c:pt idx="266">
                  <c:v>0.734375</c:v>
                </c:pt>
                <c:pt idx="267">
                  <c:v>0.734375</c:v>
                </c:pt>
                <c:pt idx="268">
                  <c:v>0.73281249999999998</c:v>
                </c:pt>
                <c:pt idx="269">
                  <c:v>0.734375</c:v>
                </c:pt>
                <c:pt idx="270">
                  <c:v>0.73281249999999998</c:v>
                </c:pt>
                <c:pt idx="271">
                  <c:v>0.734375</c:v>
                </c:pt>
                <c:pt idx="272">
                  <c:v>0.734375</c:v>
                </c:pt>
                <c:pt idx="273">
                  <c:v>0.734375</c:v>
                </c:pt>
                <c:pt idx="274">
                  <c:v>0.73281249999999998</c:v>
                </c:pt>
                <c:pt idx="275">
                  <c:v>0.734375</c:v>
                </c:pt>
                <c:pt idx="276">
                  <c:v>0.73593750000000002</c:v>
                </c:pt>
                <c:pt idx="277">
                  <c:v>0.734375</c:v>
                </c:pt>
                <c:pt idx="278">
                  <c:v>0.734375</c:v>
                </c:pt>
                <c:pt idx="279">
                  <c:v>0.73281249999999998</c:v>
                </c:pt>
                <c:pt idx="280">
                  <c:v>0.73124990000000001</c:v>
                </c:pt>
                <c:pt idx="281">
                  <c:v>0.734375</c:v>
                </c:pt>
                <c:pt idx="282">
                  <c:v>0.73281249999999998</c:v>
                </c:pt>
                <c:pt idx="283">
                  <c:v>0.73281249999999998</c:v>
                </c:pt>
                <c:pt idx="284">
                  <c:v>0.734375</c:v>
                </c:pt>
                <c:pt idx="285">
                  <c:v>0.734375</c:v>
                </c:pt>
                <c:pt idx="286">
                  <c:v>0.73281249999999998</c:v>
                </c:pt>
                <c:pt idx="287">
                  <c:v>0.73281249999999998</c:v>
                </c:pt>
                <c:pt idx="288">
                  <c:v>0.73124990000000001</c:v>
                </c:pt>
                <c:pt idx="289">
                  <c:v>0.73281249999999998</c:v>
                </c:pt>
                <c:pt idx="290">
                  <c:v>0.73281249999999998</c:v>
                </c:pt>
                <c:pt idx="291">
                  <c:v>0.73124990000000001</c:v>
                </c:pt>
                <c:pt idx="292">
                  <c:v>0.73281249999999998</c:v>
                </c:pt>
                <c:pt idx="293">
                  <c:v>0.73281249999999998</c:v>
                </c:pt>
                <c:pt idx="294">
                  <c:v>0.734375</c:v>
                </c:pt>
                <c:pt idx="295">
                  <c:v>0.73281249999999998</c:v>
                </c:pt>
                <c:pt idx="296">
                  <c:v>0.734375</c:v>
                </c:pt>
                <c:pt idx="297">
                  <c:v>0.73124990000000001</c:v>
                </c:pt>
                <c:pt idx="298">
                  <c:v>0.73124990000000001</c:v>
                </c:pt>
                <c:pt idx="299">
                  <c:v>0.73281249999999998</c:v>
                </c:pt>
                <c:pt idx="300">
                  <c:v>0.73281249999999998</c:v>
                </c:pt>
                <c:pt idx="301">
                  <c:v>0.73124990000000001</c:v>
                </c:pt>
                <c:pt idx="302">
                  <c:v>0.73281249999999998</c:v>
                </c:pt>
                <c:pt idx="303">
                  <c:v>0.73281249999999998</c:v>
                </c:pt>
                <c:pt idx="304">
                  <c:v>0.73281249999999998</c:v>
                </c:pt>
                <c:pt idx="305">
                  <c:v>0.73124990000000001</c:v>
                </c:pt>
                <c:pt idx="306">
                  <c:v>0.73281249999999998</c:v>
                </c:pt>
                <c:pt idx="307">
                  <c:v>0.73124990000000001</c:v>
                </c:pt>
                <c:pt idx="308">
                  <c:v>0.73124990000000001</c:v>
                </c:pt>
                <c:pt idx="309">
                  <c:v>0.73281249999999998</c:v>
                </c:pt>
                <c:pt idx="310">
                  <c:v>0.73281249999999998</c:v>
                </c:pt>
                <c:pt idx="311">
                  <c:v>0.73281249999999998</c:v>
                </c:pt>
                <c:pt idx="312">
                  <c:v>0.73281249999999998</c:v>
                </c:pt>
                <c:pt idx="313">
                  <c:v>0.73281249999999998</c:v>
                </c:pt>
                <c:pt idx="314">
                  <c:v>0.73124990000000001</c:v>
                </c:pt>
                <c:pt idx="315">
                  <c:v>0.73281249999999998</c:v>
                </c:pt>
                <c:pt idx="316">
                  <c:v>0.73281249999999998</c:v>
                </c:pt>
                <c:pt idx="317">
                  <c:v>0.73281249999999998</c:v>
                </c:pt>
                <c:pt idx="318">
                  <c:v>0.73124990000000001</c:v>
                </c:pt>
                <c:pt idx="319">
                  <c:v>0.73124990000000001</c:v>
                </c:pt>
                <c:pt idx="320">
                  <c:v>0.73281249999999998</c:v>
                </c:pt>
                <c:pt idx="321">
                  <c:v>0.73281249999999998</c:v>
                </c:pt>
                <c:pt idx="322">
                  <c:v>0.73281249999999998</c:v>
                </c:pt>
                <c:pt idx="323">
                  <c:v>0.72812500000000002</c:v>
                </c:pt>
                <c:pt idx="324">
                  <c:v>0.73124990000000001</c:v>
                </c:pt>
                <c:pt idx="325">
                  <c:v>0.73281249999999998</c:v>
                </c:pt>
                <c:pt idx="326">
                  <c:v>0.73124990000000001</c:v>
                </c:pt>
                <c:pt idx="327">
                  <c:v>0.73281249999999998</c:v>
                </c:pt>
                <c:pt idx="328">
                  <c:v>0.73124990000000001</c:v>
                </c:pt>
                <c:pt idx="329">
                  <c:v>0.73281249999999998</c:v>
                </c:pt>
                <c:pt idx="330">
                  <c:v>0.73124990000000001</c:v>
                </c:pt>
                <c:pt idx="331">
                  <c:v>0.73124990000000001</c:v>
                </c:pt>
                <c:pt idx="332">
                  <c:v>0.73281249999999998</c:v>
                </c:pt>
                <c:pt idx="333">
                  <c:v>0.73124990000000001</c:v>
                </c:pt>
                <c:pt idx="334">
                  <c:v>0.73124990000000001</c:v>
                </c:pt>
                <c:pt idx="335">
                  <c:v>0.73124990000000001</c:v>
                </c:pt>
                <c:pt idx="336">
                  <c:v>0.73124990000000001</c:v>
                </c:pt>
                <c:pt idx="337">
                  <c:v>0.73124990000000001</c:v>
                </c:pt>
                <c:pt idx="338">
                  <c:v>0.72968759999999999</c:v>
                </c:pt>
                <c:pt idx="339">
                  <c:v>0.73281249999999998</c:v>
                </c:pt>
                <c:pt idx="340">
                  <c:v>0.73124990000000001</c:v>
                </c:pt>
                <c:pt idx="341">
                  <c:v>0.73124990000000001</c:v>
                </c:pt>
                <c:pt idx="342">
                  <c:v>0.73124990000000001</c:v>
                </c:pt>
                <c:pt idx="343">
                  <c:v>0.734375</c:v>
                </c:pt>
                <c:pt idx="344">
                  <c:v>0.73124990000000001</c:v>
                </c:pt>
                <c:pt idx="345">
                  <c:v>0.73124990000000001</c:v>
                </c:pt>
                <c:pt idx="346">
                  <c:v>0.73124990000000001</c:v>
                </c:pt>
                <c:pt idx="347">
                  <c:v>0.73281249999999998</c:v>
                </c:pt>
                <c:pt idx="348">
                  <c:v>0.73281249999999998</c:v>
                </c:pt>
                <c:pt idx="349">
                  <c:v>0.73281249999999998</c:v>
                </c:pt>
                <c:pt idx="350">
                  <c:v>0.73281249999999998</c:v>
                </c:pt>
                <c:pt idx="351">
                  <c:v>0.73281249999999998</c:v>
                </c:pt>
                <c:pt idx="352">
                  <c:v>0.73124990000000001</c:v>
                </c:pt>
                <c:pt idx="353">
                  <c:v>0.73281249999999998</c:v>
                </c:pt>
                <c:pt idx="354">
                  <c:v>0.73124990000000001</c:v>
                </c:pt>
                <c:pt idx="355">
                  <c:v>0.73281249999999998</c:v>
                </c:pt>
                <c:pt idx="356">
                  <c:v>0.72968759999999999</c:v>
                </c:pt>
                <c:pt idx="357">
                  <c:v>0.73124990000000001</c:v>
                </c:pt>
                <c:pt idx="358">
                  <c:v>0.73124990000000001</c:v>
                </c:pt>
                <c:pt idx="359">
                  <c:v>0.73124990000000001</c:v>
                </c:pt>
                <c:pt idx="360">
                  <c:v>0.73124990000000001</c:v>
                </c:pt>
                <c:pt idx="361">
                  <c:v>0.73124990000000001</c:v>
                </c:pt>
                <c:pt idx="362">
                  <c:v>0.73124990000000001</c:v>
                </c:pt>
                <c:pt idx="363">
                  <c:v>0.73124990000000001</c:v>
                </c:pt>
                <c:pt idx="364">
                  <c:v>0.73281249999999998</c:v>
                </c:pt>
                <c:pt idx="365">
                  <c:v>0.73281249999999998</c:v>
                </c:pt>
                <c:pt idx="366">
                  <c:v>0.73124990000000001</c:v>
                </c:pt>
                <c:pt idx="367">
                  <c:v>0.73281249999999998</c:v>
                </c:pt>
                <c:pt idx="368">
                  <c:v>0.73124990000000001</c:v>
                </c:pt>
                <c:pt idx="369">
                  <c:v>0.73281249999999998</c:v>
                </c:pt>
                <c:pt idx="370">
                  <c:v>0.73281249999999998</c:v>
                </c:pt>
                <c:pt idx="371">
                  <c:v>0.73124990000000001</c:v>
                </c:pt>
                <c:pt idx="372">
                  <c:v>0.73124990000000001</c:v>
                </c:pt>
                <c:pt idx="373">
                  <c:v>0.72968759999999999</c:v>
                </c:pt>
                <c:pt idx="374">
                  <c:v>0.72968759999999999</c:v>
                </c:pt>
                <c:pt idx="375">
                  <c:v>0.73124990000000001</c:v>
                </c:pt>
                <c:pt idx="376">
                  <c:v>0.72968759999999999</c:v>
                </c:pt>
                <c:pt idx="377">
                  <c:v>0.73124990000000001</c:v>
                </c:pt>
                <c:pt idx="378">
                  <c:v>0.73124990000000001</c:v>
                </c:pt>
                <c:pt idx="379">
                  <c:v>0.73124990000000001</c:v>
                </c:pt>
                <c:pt idx="380">
                  <c:v>0.73124990000000001</c:v>
                </c:pt>
                <c:pt idx="381">
                  <c:v>0.73124990000000001</c:v>
                </c:pt>
                <c:pt idx="382">
                  <c:v>0.73124990000000001</c:v>
                </c:pt>
                <c:pt idx="383">
                  <c:v>0.73124990000000001</c:v>
                </c:pt>
                <c:pt idx="384">
                  <c:v>0.73124990000000001</c:v>
                </c:pt>
                <c:pt idx="385">
                  <c:v>0.73124990000000001</c:v>
                </c:pt>
                <c:pt idx="386">
                  <c:v>0.73124990000000001</c:v>
                </c:pt>
                <c:pt idx="387">
                  <c:v>0.73124990000000001</c:v>
                </c:pt>
                <c:pt idx="388">
                  <c:v>0.73124990000000001</c:v>
                </c:pt>
                <c:pt idx="389">
                  <c:v>0.7265625</c:v>
                </c:pt>
                <c:pt idx="390">
                  <c:v>0.73124990000000001</c:v>
                </c:pt>
                <c:pt idx="391">
                  <c:v>0.73124990000000001</c:v>
                </c:pt>
                <c:pt idx="392">
                  <c:v>0.73124990000000001</c:v>
                </c:pt>
                <c:pt idx="393">
                  <c:v>0.72968759999999999</c:v>
                </c:pt>
                <c:pt idx="394">
                  <c:v>0.72968759999999999</c:v>
                </c:pt>
                <c:pt idx="395">
                  <c:v>0.73124990000000001</c:v>
                </c:pt>
                <c:pt idx="396">
                  <c:v>0.73124990000000001</c:v>
                </c:pt>
                <c:pt idx="397">
                  <c:v>0.73124990000000001</c:v>
                </c:pt>
                <c:pt idx="398">
                  <c:v>0.73124990000000001</c:v>
                </c:pt>
                <c:pt idx="399">
                  <c:v>0.72968759999999999</c:v>
                </c:pt>
                <c:pt idx="400">
                  <c:v>0.72968759999999999</c:v>
                </c:pt>
                <c:pt idx="401">
                  <c:v>0.73124990000000001</c:v>
                </c:pt>
                <c:pt idx="402">
                  <c:v>0.72812500000000002</c:v>
                </c:pt>
                <c:pt idx="403">
                  <c:v>0.73124990000000001</c:v>
                </c:pt>
                <c:pt idx="404">
                  <c:v>0.73124990000000001</c:v>
                </c:pt>
                <c:pt idx="405">
                  <c:v>0.73124990000000001</c:v>
                </c:pt>
                <c:pt idx="406">
                  <c:v>0.73124990000000001</c:v>
                </c:pt>
                <c:pt idx="407">
                  <c:v>0.73124990000000001</c:v>
                </c:pt>
                <c:pt idx="408">
                  <c:v>0.73124990000000001</c:v>
                </c:pt>
                <c:pt idx="409">
                  <c:v>0.73281249999999998</c:v>
                </c:pt>
                <c:pt idx="410">
                  <c:v>0.72968759999999999</c:v>
                </c:pt>
                <c:pt idx="411">
                  <c:v>0.72968759999999999</c:v>
                </c:pt>
                <c:pt idx="412">
                  <c:v>0.73124990000000001</c:v>
                </c:pt>
                <c:pt idx="413">
                  <c:v>0.73124990000000001</c:v>
                </c:pt>
                <c:pt idx="414">
                  <c:v>0.72968759999999999</c:v>
                </c:pt>
                <c:pt idx="415">
                  <c:v>0.72968759999999999</c:v>
                </c:pt>
                <c:pt idx="416">
                  <c:v>0.73124990000000001</c:v>
                </c:pt>
                <c:pt idx="417">
                  <c:v>0.73124990000000001</c:v>
                </c:pt>
                <c:pt idx="418">
                  <c:v>0.72968759999999999</c:v>
                </c:pt>
                <c:pt idx="419">
                  <c:v>0.73124990000000001</c:v>
                </c:pt>
                <c:pt idx="420">
                  <c:v>0.72968759999999999</c:v>
                </c:pt>
                <c:pt idx="421">
                  <c:v>0.73124990000000001</c:v>
                </c:pt>
                <c:pt idx="422">
                  <c:v>0.73124990000000001</c:v>
                </c:pt>
                <c:pt idx="423">
                  <c:v>0.73124990000000001</c:v>
                </c:pt>
                <c:pt idx="424">
                  <c:v>0.73124990000000001</c:v>
                </c:pt>
                <c:pt idx="425">
                  <c:v>0.72968759999999999</c:v>
                </c:pt>
                <c:pt idx="426">
                  <c:v>0.73124990000000001</c:v>
                </c:pt>
                <c:pt idx="427">
                  <c:v>0.73124990000000001</c:v>
                </c:pt>
                <c:pt idx="428">
                  <c:v>0.73124990000000001</c:v>
                </c:pt>
                <c:pt idx="429">
                  <c:v>0.72968759999999999</c:v>
                </c:pt>
                <c:pt idx="430">
                  <c:v>0.73124990000000001</c:v>
                </c:pt>
                <c:pt idx="431">
                  <c:v>0.72968759999999999</c:v>
                </c:pt>
                <c:pt idx="432">
                  <c:v>0.73124990000000001</c:v>
                </c:pt>
                <c:pt idx="433">
                  <c:v>0.73124990000000001</c:v>
                </c:pt>
                <c:pt idx="434">
                  <c:v>0.73124990000000001</c:v>
                </c:pt>
                <c:pt idx="435">
                  <c:v>0.72968759999999999</c:v>
                </c:pt>
                <c:pt idx="436">
                  <c:v>0.73124990000000001</c:v>
                </c:pt>
                <c:pt idx="437">
                  <c:v>0.72968759999999999</c:v>
                </c:pt>
                <c:pt idx="438">
                  <c:v>0.73124990000000001</c:v>
                </c:pt>
                <c:pt idx="439">
                  <c:v>0.73124990000000001</c:v>
                </c:pt>
                <c:pt idx="440">
                  <c:v>0.72812500000000002</c:v>
                </c:pt>
                <c:pt idx="441">
                  <c:v>0.7265625</c:v>
                </c:pt>
                <c:pt idx="442">
                  <c:v>0.72968759999999999</c:v>
                </c:pt>
                <c:pt idx="443">
                  <c:v>0.73124990000000001</c:v>
                </c:pt>
                <c:pt idx="444">
                  <c:v>0.73124990000000001</c:v>
                </c:pt>
                <c:pt idx="445">
                  <c:v>0.72968759999999999</c:v>
                </c:pt>
                <c:pt idx="446">
                  <c:v>0.73124990000000001</c:v>
                </c:pt>
                <c:pt idx="447">
                  <c:v>0.73124990000000001</c:v>
                </c:pt>
                <c:pt idx="448">
                  <c:v>0.72968759999999999</c:v>
                </c:pt>
                <c:pt idx="449">
                  <c:v>0.72968759999999999</c:v>
                </c:pt>
                <c:pt idx="450">
                  <c:v>0.72968759999999999</c:v>
                </c:pt>
                <c:pt idx="451">
                  <c:v>0.72968759999999999</c:v>
                </c:pt>
                <c:pt idx="452">
                  <c:v>0.72812500000000002</c:v>
                </c:pt>
                <c:pt idx="453">
                  <c:v>0.72968759999999999</c:v>
                </c:pt>
                <c:pt idx="454">
                  <c:v>0.72968759999999999</c:v>
                </c:pt>
                <c:pt idx="455">
                  <c:v>0.72968759999999999</c:v>
                </c:pt>
                <c:pt idx="456">
                  <c:v>0.72812500000000002</c:v>
                </c:pt>
                <c:pt idx="457">
                  <c:v>0.72968759999999999</c:v>
                </c:pt>
                <c:pt idx="458">
                  <c:v>0.72968759999999999</c:v>
                </c:pt>
                <c:pt idx="459">
                  <c:v>0.72968759999999999</c:v>
                </c:pt>
                <c:pt idx="460">
                  <c:v>0.72968759999999999</c:v>
                </c:pt>
                <c:pt idx="461">
                  <c:v>0.72499990000000003</c:v>
                </c:pt>
                <c:pt idx="462">
                  <c:v>0.72968759999999999</c:v>
                </c:pt>
                <c:pt idx="463">
                  <c:v>0.72968759999999999</c:v>
                </c:pt>
                <c:pt idx="464">
                  <c:v>0.72968759999999999</c:v>
                </c:pt>
                <c:pt idx="465">
                  <c:v>0.72968759999999999</c:v>
                </c:pt>
                <c:pt idx="466">
                  <c:v>0.72499990000000003</c:v>
                </c:pt>
                <c:pt idx="467">
                  <c:v>0.72812500000000002</c:v>
                </c:pt>
                <c:pt idx="468">
                  <c:v>0.72968759999999999</c:v>
                </c:pt>
                <c:pt idx="469">
                  <c:v>0.72812500000000002</c:v>
                </c:pt>
                <c:pt idx="470">
                  <c:v>0.7265625</c:v>
                </c:pt>
                <c:pt idx="471">
                  <c:v>0.72968759999999999</c:v>
                </c:pt>
                <c:pt idx="472">
                  <c:v>0.72968759999999999</c:v>
                </c:pt>
                <c:pt idx="473">
                  <c:v>0.72812500000000002</c:v>
                </c:pt>
                <c:pt idx="474">
                  <c:v>0.72968759999999999</c:v>
                </c:pt>
                <c:pt idx="475">
                  <c:v>0.72812500000000002</c:v>
                </c:pt>
                <c:pt idx="476">
                  <c:v>0.72812500000000002</c:v>
                </c:pt>
                <c:pt idx="477">
                  <c:v>0.72968759999999999</c:v>
                </c:pt>
                <c:pt idx="478">
                  <c:v>0.72812500000000002</c:v>
                </c:pt>
                <c:pt idx="479">
                  <c:v>0.72812500000000002</c:v>
                </c:pt>
                <c:pt idx="480">
                  <c:v>0.72812500000000002</c:v>
                </c:pt>
                <c:pt idx="481">
                  <c:v>0.72968759999999999</c:v>
                </c:pt>
                <c:pt idx="482">
                  <c:v>0.72812500000000002</c:v>
                </c:pt>
                <c:pt idx="483">
                  <c:v>0.72968759999999999</c:v>
                </c:pt>
                <c:pt idx="484">
                  <c:v>0.72968759999999999</c:v>
                </c:pt>
                <c:pt idx="485">
                  <c:v>0.72812500000000002</c:v>
                </c:pt>
                <c:pt idx="486">
                  <c:v>0.72812500000000002</c:v>
                </c:pt>
                <c:pt idx="487">
                  <c:v>0.72968759999999999</c:v>
                </c:pt>
                <c:pt idx="488">
                  <c:v>0.72968759999999999</c:v>
                </c:pt>
                <c:pt idx="489">
                  <c:v>0.7265625</c:v>
                </c:pt>
                <c:pt idx="490">
                  <c:v>0.72812500000000002</c:v>
                </c:pt>
                <c:pt idx="491">
                  <c:v>0.72812500000000002</c:v>
                </c:pt>
                <c:pt idx="492">
                  <c:v>0.72499990000000003</c:v>
                </c:pt>
                <c:pt idx="493">
                  <c:v>0.72968759999999999</c:v>
                </c:pt>
                <c:pt idx="494">
                  <c:v>0.72812500000000002</c:v>
                </c:pt>
                <c:pt idx="495">
                  <c:v>0.7265625</c:v>
                </c:pt>
                <c:pt idx="496">
                  <c:v>0.72812500000000002</c:v>
                </c:pt>
                <c:pt idx="497">
                  <c:v>0.72812500000000002</c:v>
                </c:pt>
                <c:pt idx="498">
                  <c:v>0.72812500000000002</c:v>
                </c:pt>
              </c:numCache>
            </c:numRef>
          </c:yVal>
        </c:ser>
        <c:axId val="101131392"/>
        <c:axId val="101132928"/>
      </c:scatterChart>
      <c:valAx>
        <c:axId val="101131392"/>
        <c:scaling>
          <c:orientation val="minMax"/>
          <c:max val="50"/>
        </c:scaling>
        <c:axPos val="b"/>
        <c:numFmt formatCode="General" sourceLinked="1"/>
        <c:tickLblPos val="nextTo"/>
        <c:crossAx val="101132928"/>
        <c:crosses val="autoZero"/>
        <c:crossBetween val="midCat"/>
      </c:valAx>
      <c:valAx>
        <c:axId val="101132928"/>
        <c:scaling>
          <c:orientation val="minMax"/>
        </c:scaling>
        <c:axPos val="l"/>
        <c:majorGridlines/>
        <c:numFmt formatCode="General" sourceLinked="1"/>
        <c:tickLblPos val="nextTo"/>
        <c:crossAx val="101131392"/>
        <c:crosses val="autoZero"/>
        <c:crossBetween val="midCat"/>
      </c:valAx>
    </c:plotArea>
    <c:legend>
      <c:legendPos val="r"/>
    </c:legend>
    <c:plotVisOnly val="1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Sample Temperature</a:t>
            </a:r>
          </a:p>
        </c:rich>
      </c:tx>
      <c:layout>
        <c:manualLayout>
          <c:xMode val="edge"/>
          <c:yMode val="edge"/>
          <c:x val="0.38686441117937193"/>
          <c:y val="1.2105927821662209E-2"/>
        </c:manualLayout>
      </c:layout>
    </c:title>
    <c:plotArea>
      <c:layout/>
      <c:scatterChart>
        <c:scatterStyle val="lineMarker"/>
        <c:ser>
          <c:idx val="1"/>
          <c:order val="0"/>
          <c:tx>
            <c:v>SW 1005</c:v>
          </c:tx>
          <c:spPr>
            <a:ln>
              <a:solidFill>
                <a:srgbClr val="C0504D">
                  <a:shade val="95000"/>
                  <a:satMod val="105000"/>
                </a:srgbClr>
              </a:solidFill>
            </a:ln>
          </c:spPr>
          <c:marker>
            <c:symbol val="none"/>
          </c:marker>
          <c:xVal>
            <c:numRef>
              <c:f>'SW 1005 Test Data'!$AD$2:$AD$501</c:f>
              <c:numCache>
                <c:formatCode>General</c:formatCode>
                <c:ptCount val="50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</c:v>
                </c:pt>
                <c:pt idx="10">
                  <c:v>1.1000000000000001</c:v>
                </c:pt>
                <c:pt idx="11">
                  <c:v>1.2</c:v>
                </c:pt>
                <c:pt idx="12">
                  <c:v>1.3</c:v>
                </c:pt>
                <c:pt idx="13">
                  <c:v>1.4</c:v>
                </c:pt>
                <c:pt idx="14">
                  <c:v>1.5</c:v>
                </c:pt>
                <c:pt idx="15">
                  <c:v>1.6</c:v>
                </c:pt>
                <c:pt idx="16">
                  <c:v>1.7</c:v>
                </c:pt>
                <c:pt idx="17">
                  <c:v>1.8</c:v>
                </c:pt>
                <c:pt idx="18">
                  <c:v>1.9</c:v>
                </c:pt>
                <c:pt idx="19">
                  <c:v>2</c:v>
                </c:pt>
                <c:pt idx="20">
                  <c:v>2.1</c:v>
                </c:pt>
                <c:pt idx="21">
                  <c:v>2.2000000000000002</c:v>
                </c:pt>
                <c:pt idx="22">
                  <c:v>2.2999999999999998</c:v>
                </c:pt>
                <c:pt idx="23">
                  <c:v>2.4</c:v>
                </c:pt>
                <c:pt idx="24">
                  <c:v>2.5</c:v>
                </c:pt>
                <c:pt idx="25">
                  <c:v>2.6</c:v>
                </c:pt>
                <c:pt idx="26">
                  <c:v>2.7</c:v>
                </c:pt>
                <c:pt idx="27">
                  <c:v>2.8</c:v>
                </c:pt>
                <c:pt idx="28">
                  <c:v>2.9</c:v>
                </c:pt>
                <c:pt idx="29">
                  <c:v>3</c:v>
                </c:pt>
                <c:pt idx="30">
                  <c:v>3.1</c:v>
                </c:pt>
                <c:pt idx="31">
                  <c:v>3.2</c:v>
                </c:pt>
                <c:pt idx="32">
                  <c:v>3.3</c:v>
                </c:pt>
                <c:pt idx="33">
                  <c:v>3.4</c:v>
                </c:pt>
                <c:pt idx="34">
                  <c:v>3.5</c:v>
                </c:pt>
                <c:pt idx="35">
                  <c:v>3.6</c:v>
                </c:pt>
                <c:pt idx="36">
                  <c:v>3.7</c:v>
                </c:pt>
                <c:pt idx="37">
                  <c:v>3.8</c:v>
                </c:pt>
                <c:pt idx="38">
                  <c:v>3.9</c:v>
                </c:pt>
                <c:pt idx="39">
                  <c:v>4</c:v>
                </c:pt>
                <c:pt idx="40">
                  <c:v>4.0999999999999996</c:v>
                </c:pt>
                <c:pt idx="41">
                  <c:v>4.2</c:v>
                </c:pt>
                <c:pt idx="42">
                  <c:v>4.3</c:v>
                </c:pt>
                <c:pt idx="43">
                  <c:v>4.4000000000000004</c:v>
                </c:pt>
                <c:pt idx="44">
                  <c:v>4.5</c:v>
                </c:pt>
                <c:pt idx="45">
                  <c:v>4.5999999999999996</c:v>
                </c:pt>
                <c:pt idx="46">
                  <c:v>4.7</c:v>
                </c:pt>
                <c:pt idx="47">
                  <c:v>4.8</c:v>
                </c:pt>
                <c:pt idx="48">
                  <c:v>4.9000000000000004</c:v>
                </c:pt>
                <c:pt idx="49">
                  <c:v>5</c:v>
                </c:pt>
                <c:pt idx="50">
                  <c:v>5.0999999999999996</c:v>
                </c:pt>
                <c:pt idx="51">
                  <c:v>5.2</c:v>
                </c:pt>
                <c:pt idx="52">
                  <c:v>5.3</c:v>
                </c:pt>
                <c:pt idx="53">
                  <c:v>5.4</c:v>
                </c:pt>
                <c:pt idx="54">
                  <c:v>5.5</c:v>
                </c:pt>
                <c:pt idx="55">
                  <c:v>5.6</c:v>
                </c:pt>
                <c:pt idx="56">
                  <c:v>5.7</c:v>
                </c:pt>
                <c:pt idx="57">
                  <c:v>5.8</c:v>
                </c:pt>
                <c:pt idx="58">
                  <c:v>5.9</c:v>
                </c:pt>
                <c:pt idx="59">
                  <c:v>6</c:v>
                </c:pt>
                <c:pt idx="60">
                  <c:v>6.1</c:v>
                </c:pt>
                <c:pt idx="61">
                  <c:v>6.2</c:v>
                </c:pt>
                <c:pt idx="62">
                  <c:v>6.3</c:v>
                </c:pt>
                <c:pt idx="63">
                  <c:v>6.4</c:v>
                </c:pt>
                <c:pt idx="64">
                  <c:v>6.5</c:v>
                </c:pt>
                <c:pt idx="65">
                  <c:v>6.6</c:v>
                </c:pt>
                <c:pt idx="66">
                  <c:v>6.7</c:v>
                </c:pt>
                <c:pt idx="67">
                  <c:v>6.8</c:v>
                </c:pt>
                <c:pt idx="68">
                  <c:v>6.9</c:v>
                </c:pt>
                <c:pt idx="69">
                  <c:v>7</c:v>
                </c:pt>
                <c:pt idx="70">
                  <c:v>7.1</c:v>
                </c:pt>
                <c:pt idx="71">
                  <c:v>7.2</c:v>
                </c:pt>
                <c:pt idx="72">
                  <c:v>7.3</c:v>
                </c:pt>
                <c:pt idx="73">
                  <c:v>7.4</c:v>
                </c:pt>
                <c:pt idx="74">
                  <c:v>7.5</c:v>
                </c:pt>
                <c:pt idx="75">
                  <c:v>7.6</c:v>
                </c:pt>
                <c:pt idx="76">
                  <c:v>7.7</c:v>
                </c:pt>
                <c:pt idx="77">
                  <c:v>7.8</c:v>
                </c:pt>
                <c:pt idx="78">
                  <c:v>7.9</c:v>
                </c:pt>
                <c:pt idx="79">
                  <c:v>8</c:v>
                </c:pt>
                <c:pt idx="80">
                  <c:v>8.1</c:v>
                </c:pt>
                <c:pt idx="81">
                  <c:v>8.1999999999999993</c:v>
                </c:pt>
                <c:pt idx="82">
                  <c:v>8.3000000000000007</c:v>
                </c:pt>
                <c:pt idx="83">
                  <c:v>8.4</c:v>
                </c:pt>
                <c:pt idx="84">
                  <c:v>8.5</c:v>
                </c:pt>
                <c:pt idx="85">
                  <c:v>8.6</c:v>
                </c:pt>
                <c:pt idx="86">
                  <c:v>8.6999999999999993</c:v>
                </c:pt>
                <c:pt idx="87">
                  <c:v>8.8000000000000007</c:v>
                </c:pt>
                <c:pt idx="88">
                  <c:v>8.9</c:v>
                </c:pt>
                <c:pt idx="89">
                  <c:v>9</c:v>
                </c:pt>
                <c:pt idx="90">
                  <c:v>9.1</c:v>
                </c:pt>
                <c:pt idx="91">
                  <c:v>9.1999999999999993</c:v>
                </c:pt>
                <c:pt idx="92">
                  <c:v>9.3000000000000007</c:v>
                </c:pt>
                <c:pt idx="93">
                  <c:v>9.4</c:v>
                </c:pt>
                <c:pt idx="94">
                  <c:v>9.5</c:v>
                </c:pt>
                <c:pt idx="95">
                  <c:v>9.6</c:v>
                </c:pt>
                <c:pt idx="96">
                  <c:v>9.6999999999999993</c:v>
                </c:pt>
                <c:pt idx="97">
                  <c:v>9.8000000000000007</c:v>
                </c:pt>
                <c:pt idx="98">
                  <c:v>9.9</c:v>
                </c:pt>
                <c:pt idx="99">
                  <c:v>10</c:v>
                </c:pt>
                <c:pt idx="100">
                  <c:v>10.1</c:v>
                </c:pt>
                <c:pt idx="101">
                  <c:v>10.199999999999999</c:v>
                </c:pt>
                <c:pt idx="102">
                  <c:v>10.3</c:v>
                </c:pt>
                <c:pt idx="103">
                  <c:v>10.4</c:v>
                </c:pt>
                <c:pt idx="104">
                  <c:v>10.5</c:v>
                </c:pt>
                <c:pt idx="105">
                  <c:v>10.6</c:v>
                </c:pt>
                <c:pt idx="106">
                  <c:v>10.7</c:v>
                </c:pt>
                <c:pt idx="107">
                  <c:v>10.8</c:v>
                </c:pt>
                <c:pt idx="108">
                  <c:v>10.9</c:v>
                </c:pt>
                <c:pt idx="109">
                  <c:v>11</c:v>
                </c:pt>
                <c:pt idx="110">
                  <c:v>11.1</c:v>
                </c:pt>
                <c:pt idx="111">
                  <c:v>11.2</c:v>
                </c:pt>
                <c:pt idx="112">
                  <c:v>11.3</c:v>
                </c:pt>
                <c:pt idx="113">
                  <c:v>11.4</c:v>
                </c:pt>
                <c:pt idx="114">
                  <c:v>11.5</c:v>
                </c:pt>
                <c:pt idx="115">
                  <c:v>11.6</c:v>
                </c:pt>
                <c:pt idx="116">
                  <c:v>11.7</c:v>
                </c:pt>
                <c:pt idx="117">
                  <c:v>11.8</c:v>
                </c:pt>
                <c:pt idx="118">
                  <c:v>11.9</c:v>
                </c:pt>
                <c:pt idx="119">
                  <c:v>12</c:v>
                </c:pt>
                <c:pt idx="120">
                  <c:v>12.1</c:v>
                </c:pt>
                <c:pt idx="121">
                  <c:v>12.2</c:v>
                </c:pt>
                <c:pt idx="122">
                  <c:v>12.3</c:v>
                </c:pt>
                <c:pt idx="123">
                  <c:v>12.4</c:v>
                </c:pt>
                <c:pt idx="124">
                  <c:v>12.5</c:v>
                </c:pt>
                <c:pt idx="125">
                  <c:v>12.6</c:v>
                </c:pt>
                <c:pt idx="126">
                  <c:v>12.7</c:v>
                </c:pt>
                <c:pt idx="127">
                  <c:v>12.8</c:v>
                </c:pt>
                <c:pt idx="128">
                  <c:v>12.9</c:v>
                </c:pt>
                <c:pt idx="129">
                  <c:v>13</c:v>
                </c:pt>
                <c:pt idx="130">
                  <c:v>13.1</c:v>
                </c:pt>
                <c:pt idx="131">
                  <c:v>13.2</c:v>
                </c:pt>
                <c:pt idx="132">
                  <c:v>13.3</c:v>
                </c:pt>
                <c:pt idx="133">
                  <c:v>13.4</c:v>
                </c:pt>
                <c:pt idx="134">
                  <c:v>13.5</c:v>
                </c:pt>
                <c:pt idx="135">
                  <c:v>13.6</c:v>
                </c:pt>
                <c:pt idx="136">
                  <c:v>13.7</c:v>
                </c:pt>
                <c:pt idx="137">
                  <c:v>13.8</c:v>
                </c:pt>
                <c:pt idx="138">
                  <c:v>13.9</c:v>
                </c:pt>
                <c:pt idx="139">
                  <c:v>14</c:v>
                </c:pt>
                <c:pt idx="140">
                  <c:v>14.1</c:v>
                </c:pt>
                <c:pt idx="141">
                  <c:v>14.2</c:v>
                </c:pt>
                <c:pt idx="142">
                  <c:v>14.3</c:v>
                </c:pt>
                <c:pt idx="143">
                  <c:v>14.4</c:v>
                </c:pt>
                <c:pt idx="144">
                  <c:v>14.5</c:v>
                </c:pt>
                <c:pt idx="145">
                  <c:v>14.6</c:v>
                </c:pt>
                <c:pt idx="146">
                  <c:v>14.7</c:v>
                </c:pt>
                <c:pt idx="147">
                  <c:v>14.8</c:v>
                </c:pt>
                <c:pt idx="148">
                  <c:v>14.9</c:v>
                </c:pt>
                <c:pt idx="149">
                  <c:v>15</c:v>
                </c:pt>
                <c:pt idx="150">
                  <c:v>15.1</c:v>
                </c:pt>
                <c:pt idx="151">
                  <c:v>15.2</c:v>
                </c:pt>
                <c:pt idx="152">
                  <c:v>15.3</c:v>
                </c:pt>
                <c:pt idx="153">
                  <c:v>15.4</c:v>
                </c:pt>
                <c:pt idx="154">
                  <c:v>15.5</c:v>
                </c:pt>
                <c:pt idx="155">
                  <c:v>15.6</c:v>
                </c:pt>
                <c:pt idx="156">
                  <c:v>15.7</c:v>
                </c:pt>
                <c:pt idx="157">
                  <c:v>15.8</c:v>
                </c:pt>
                <c:pt idx="158">
                  <c:v>15.9</c:v>
                </c:pt>
                <c:pt idx="159">
                  <c:v>16</c:v>
                </c:pt>
                <c:pt idx="160">
                  <c:v>16.100000000000001</c:v>
                </c:pt>
                <c:pt idx="161">
                  <c:v>16.2</c:v>
                </c:pt>
                <c:pt idx="162">
                  <c:v>16.3</c:v>
                </c:pt>
                <c:pt idx="163">
                  <c:v>16.399999999999999</c:v>
                </c:pt>
                <c:pt idx="164">
                  <c:v>16.5</c:v>
                </c:pt>
                <c:pt idx="165">
                  <c:v>16.600000000000001</c:v>
                </c:pt>
                <c:pt idx="166">
                  <c:v>16.7</c:v>
                </c:pt>
                <c:pt idx="167">
                  <c:v>16.8</c:v>
                </c:pt>
                <c:pt idx="168">
                  <c:v>16.899999999999999</c:v>
                </c:pt>
                <c:pt idx="169">
                  <c:v>17</c:v>
                </c:pt>
                <c:pt idx="170">
                  <c:v>17.100000000000001</c:v>
                </c:pt>
                <c:pt idx="171">
                  <c:v>17.2</c:v>
                </c:pt>
                <c:pt idx="172">
                  <c:v>17.3</c:v>
                </c:pt>
                <c:pt idx="173">
                  <c:v>17.399999999999999</c:v>
                </c:pt>
                <c:pt idx="174">
                  <c:v>17.5</c:v>
                </c:pt>
                <c:pt idx="175">
                  <c:v>17.600000000000001</c:v>
                </c:pt>
                <c:pt idx="176">
                  <c:v>17.7</c:v>
                </c:pt>
                <c:pt idx="177">
                  <c:v>17.8</c:v>
                </c:pt>
                <c:pt idx="178">
                  <c:v>17.899999999999999</c:v>
                </c:pt>
                <c:pt idx="179">
                  <c:v>18</c:v>
                </c:pt>
                <c:pt idx="180">
                  <c:v>18.100000000000001</c:v>
                </c:pt>
                <c:pt idx="181">
                  <c:v>18.2</c:v>
                </c:pt>
                <c:pt idx="182">
                  <c:v>18.3</c:v>
                </c:pt>
                <c:pt idx="183">
                  <c:v>18.399999999999999</c:v>
                </c:pt>
                <c:pt idx="184">
                  <c:v>18.5</c:v>
                </c:pt>
                <c:pt idx="185">
                  <c:v>18.600000000000001</c:v>
                </c:pt>
                <c:pt idx="186">
                  <c:v>18.7</c:v>
                </c:pt>
                <c:pt idx="187">
                  <c:v>18.8</c:v>
                </c:pt>
                <c:pt idx="188">
                  <c:v>18.899999999999999</c:v>
                </c:pt>
                <c:pt idx="189">
                  <c:v>19</c:v>
                </c:pt>
                <c:pt idx="190">
                  <c:v>19.100000000000001</c:v>
                </c:pt>
                <c:pt idx="191">
                  <c:v>19.2</c:v>
                </c:pt>
                <c:pt idx="192">
                  <c:v>19.3</c:v>
                </c:pt>
                <c:pt idx="193">
                  <c:v>19.399999999999999</c:v>
                </c:pt>
                <c:pt idx="194">
                  <c:v>19.5</c:v>
                </c:pt>
                <c:pt idx="195">
                  <c:v>19.600000000000001</c:v>
                </c:pt>
                <c:pt idx="196">
                  <c:v>19.7</c:v>
                </c:pt>
                <c:pt idx="197">
                  <c:v>19.8</c:v>
                </c:pt>
                <c:pt idx="198">
                  <c:v>19.899999999999999</c:v>
                </c:pt>
                <c:pt idx="199">
                  <c:v>20</c:v>
                </c:pt>
                <c:pt idx="200">
                  <c:v>20.100000000000001</c:v>
                </c:pt>
                <c:pt idx="201">
                  <c:v>20.2</c:v>
                </c:pt>
                <c:pt idx="202">
                  <c:v>20.3</c:v>
                </c:pt>
                <c:pt idx="203">
                  <c:v>20.399999999999999</c:v>
                </c:pt>
                <c:pt idx="204">
                  <c:v>20.5</c:v>
                </c:pt>
                <c:pt idx="205">
                  <c:v>20.6</c:v>
                </c:pt>
                <c:pt idx="206">
                  <c:v>20.7</c:v>
                </c:pt>
                <c:pt idx="207">
                  <c:v>20.8</c:v>
                </c:pt>
                <c:pt idx="208">
                  <c:v>20.9</c:v>
                </c:pt>
                <c:pt idx="209">
                  <c:v>21</c:v>
                </c:pt>
                <c:pt idx="210">
                  <c:v>21.1</c:v>
                </c:pt>
                <c:pt idx="211">
                  <c:v>21.2</c:v>
                </c:pt>
                <c:pt idx="212">
                  <c:v>21.3</c:v>
                </c:pt>
                <c:pt idx="213">
                  <c:v>21.4</c:v>
                </c:pt>
                <c:pt idx="214">
                  <c:v>21.5</c:v>
                </c:pt>
                <c:pt idx="215">
                  <c:v>21.6</c:v>
                </c:pt>
                <c:pt idx="216">
                  <c:v>21.7</c:v>
                </c:pt>
                <c:pt idx="217">
                  <c:v>21.8</c:v>
                </c:pt>
                <c:pt idx="218">
                  <c:v>21.9</c:v>
                </c:pt>
                <c:pt idx="219">
                  <c:v>22</c:v>
                </c:pt>
                <c:pt idx="220">
                  <c:v>22.1</c:v>
                </c:pt>
                <c:pt idx="221">
                  <c:v>22.2</c:v>
                </c:pt>
                <c:pt idx="222">
                  <c:v>22.3</c:v>
                </c:pt>
                <c:pt idx="223">
                  <c:v>22.4</c:v>
                </c:pt>
                <c:pt idx="224">
                  <c:v>22.5</c:v>
                </c:pt>
                <c:pt idx="225">
                  <c:v>22.6</c:v>
                </c:pt>
                <c:pt idx="226">
                  <c:v>22.7</c:v>
                </c:pt>
                <c:pt idx="227">
                  <c:v>22.8</c:v>
                </c:pt>
                <c:pt idx="228">
                  <c:v>22.9</c:v>
                </c:pt>
                <c:pt idx="229">
                  <c:v>23</c:v>
                </c:pt>
                <c:pt idx="230">
                  <c:v>23.1</c:v>
                </c:pt>
                <c:pt idx="231">
                  <c:v>23.2</c:v>
                </c:pt>
                <c:pt idx="232">
                  <c:v>23.3</c:v>
                </c:pt>
                <c:pt idx="233">
                  <c:v>23.4</c:v>
                </c:pt>
                <c:pt idx="234">
                  <c:v>23.5</c:v>
                </c:pt>
                <c:pt idx="235">
                  <c:v>23.6</c:v>
                </c:pt>
                <c:pt idx="236">
                  <c:v>23.7</c:v>
                </c:pt>
                <c:pt idx="237">
                  <c:v>23.8</c:v>
                </c:pt>
                <c:pt idx="238">
                  <c:v>23.9</c:v>
                </c:pt>
                <c:pt idx="239">
                  <c:v>24</c:v>
                </c:pt>
                <c:pt idx="240">
                  <c:v>24.1</c:v>
                </c:pt>
                <c:pt idx="241">
                  <c:v>24.2</c:v>
                </c:pt>
                <c:pt idx="242">
                  <c:v>24.3</c:v>
                </c:pt>
                <c:pt idx="243">
                  <c:v>24.4</c:v>
                </c:pt>
                <c:pt idx="244">
                  <c:v>24.5</c:v>
                </c:pt>
                <c:pt idx="245">
                  <c:v>24.6</c:v>
                </c:pt>
                <c:pt idx="246">
                  <c:v>24.7</c:v>
                </c:pt>
                <c:pt idx="247">
                  <c:v>24.8</c:v>
                </c:pt>
                <c:pt idx="248">
                  <c:v>24.9</c:v>
                </c:pt>
                <c:pt idx="249">
                  <c:v>25</c:v>
                </c:pt>
                <c:pt idx="250">
                  <c:v>25.1</c:v>
                </c:pt>
                <c:pt idx="251">
                  <c:v>25.2</c:v>
                </c:pt>
                <c:pt idx="252">
                  <c:v>25.3</c:v>
                </c:pt>
                <c:pt idx="253">
                  <c:v>25.4</c:v>
                </c:pt>
                <c:pt idx="254">
                  <c:v>25.5</c:v>
                </c:pt>
                <c:pt idx="255">
                  <c:v>25.6</c:v>
                </c:pt>
                <c:pt idx="256">
                  <c:v>25.7</c:v>
                </c:pt>
                <c:pt idx="257">
                  <c:v>25.8</c:v>
                </c:pt>
                <c:pt idx="258">
                  <c:v>25.9</c:v>
                </c:pt>
                <c:pt idx="259">
                  <c:v>26</c:v>
                </c:pt>
                <c:pt idx="260">
                  <c:v>26.1</c:v>
                </c:pt>
                <c:pt idx="261">
                  <c:v>26.2</c:v>
                </c:pt>
                <c:pt idx="262">
                  <c:v>26.3</c:v>
                </c:pt>
                <c:pt idx="263">
                  <c:v>26.4</c:v>
                </c:pt>
                <c:pt idx="264">
                  <c:v>26.5</c:v>
                </c:pt>
                <c:pt idx="265">
                  <c:v>26.6</c:v>
                </c:pt>
                <c:pt idx="266">
                  <c:v>26.7</c:v>
                </c:pt>
                <c:pt idx="267">
                  <c:v>26.8</c:v>
                </c:pt>
                <c:pt idx="268">
                  <c:v>26.9</c:v>
                </c:pt>
                <c:pt idx="269">
                  <c:v>27</c:v>
                </c:pt>
                <c:pt idx="270">
                  <c:v>27.1</c:v>
                </c:pt>
                <c:pt idx="271">
                  <c:v>27.2</c:v>
                </c:pt>
                <c:pt idx="272">
                  <c:v>27.3</c:v>
                </c:pt>
                <c:pt idx="273">
                  <c:v>27.4</c:v>
                </c:pt>
                <c:pt idx="274">
                  <c:v>27.5</c:v>
                </c:pt>
                <c:pt idx="275">
                  <c:v>27.6</c:v>
                </c:pt>
                <c:pt idx="276">
                  <c:v>27.7</c:v>
                </c:pt>
                <c:pt idx="277">
                  <c:v>27.8</c:v>
                </c:pt>
                <c:pt idx="278">
                  <c:v>27.9</c:v>
                </c:pt>
                <c:pt idx="279">
                  <c:v>28</c:v>
                </c:pt>
                <c:pt idx="280">
                  <c:v>28.1</c:v>
                </c:pt>
                <c:pt idx="281">
                  <c:v>28.2</c:v>
                </c:pt>
                <c:pt idx="282">
                  <c:v>28.3</c:v>
                </c:pt>
                <c:pt idx="283">
                  <c:v>28.4</c:v>
                </c:pt>
                <c:pt idx="284">
                  <c:v>28.5</c:v>
                </c:pt>
                <c:pt idx="285">
                  <c:v>28.6</c:v>
                </c:pt>
                <c:pt idx="286">
                  <c:v>28.7</c:v>
                </c:pt>
                <c:pt idx="287">
                  <c:v>28.8</c:v>
                </c:pt>
                <c:pt idx="288">
                  <c:v>28.9</c:v>
                </c:pt>
                <c:pt idx="289">
                  <c:v>29</c:v>
                </c:pt>
                <c:pt idx="290">
                  <c:v>29.1</c:v>
                </c:pt>
                <c:pt idx="291">
                  <c:v>29.2</c:v>
                </c:pt>
                <c:pt idx="292">
                  <c:v>29.3</c:v>
                </c:pt>
                <c:pt idx="293">
                  <c:v>29.4</c:v>
                </c:pt>
                <c:pt idx="294">
                  <c:v>29.5</c:v>
                </c:pt>
                <c:pt idx="295">
                  <c:v>29.6</c:v>
                </c:pt>
                <c:pt idx="296">
                  <c:v>29.7</c:v>
                </c:pt>
                <c:pt idx="297">
                  <c:v>29.8</c:v>
                </c:pt>
                <c:pt idx="298">
                  <c:v>29.9</c:v>
                </c:pt>
                <c:pt idx="299">
                  <c:v>30</c:v>
                </c:pt>
                <c:pt idx="300">
                  <c:v>30.1</c:v>
                </c:pt>
                <c:pt idx="301">
                  <c:v>30.2</c:v>
                </c:pt>
                <c:pt idx="302">
                  <c:v>30.3</c:v>
                </c:pt>
                <c:pt idx="303">
                  <c:v>30.4</c:v>
                </c:pt>
                <c:pt idx="304">
                  <c:v>30.5</c:v>
                </c:pt>
                <c:pt idx="305">
                  <c:v>30.6</c:v>
                </c:pt>
                <c:pt idx="306">
                  <c:v>30.7</c:v>
                </c:pt>
                <c:pt idx="307">
                  <c:v>30.8</c:v>
                </c:pt>
                <c:pt idx="308">
                  <c:v>30.9</c:v>
                </c:pt>
                <c:pt idx="309">
                  <c:v>31</c:v>
                </c:pt>
                <c:pt idx="310">
                  <c:v>31.1</c:v>
                </c:pt>
                <c:pt idx="311">
                  <c:v>31.2</c:v>
                </c:pt>
                <c:pt idx="312">
                  <c:v>31.3</c:v>
                </c:pt>
                <c:pt idx="313">
                  <c:v>31.4</c:v>
                </c:pt>
                <c:pt idx="314">
                  <c:v>31.5</c:v>
                </c:pt>
                <c:pt idx="315">
                  <c:v>31.6</c:v>
                </c:pt>
                <c:pt idx="316">
                  <c:v>31.7</c:v>
                </c:pt>
                <c:pt idx="317">
                  <c:v>31.8</c:v>
                </c:pt>
                <c:pt idx="318">
                  <c:v>31.9</c:v>
                </c:pt>
                <c:pt idx="319">
                  <c:v>32</c:v>
                </c:pt>
                <c:pt idx="320">
                  <c:v>32.1</c:v>
                </c:pt>
                <c:pt idx="321">
                  <c:v>32.200000000000003</c:v>
                </c:pt>
                <c:pt idx="322">
                  <c:v>32.299999999999997</c:v>
                </c:pt>
                <c:pt idx="323">
                  <c:v>32.4</c:v>
                </c:pt>
                <c:pt idx="324">
                  <c:v>32.5</c:v>
                </c:pt>
                <c:pt idx="325">
                  <c:v>32.6</c:v>
                </c:pt>
                <c:pt idx="326">
                  <c:v>32.700000000000003</c:v>
                </c:pt>
                <c:pt idx="327">
                  <c:v>32.799999999999997</c:v>
                </c:pt>
                <c:pt idx="328">
                  <c:v>32.9</c:v>
                </c:pt>
                <c:pt idx="329">
                  <c:v>33</c:v>
                </c:pt>
                <c:pt idx="330">
                  <c:v>33.1</c:v>
                </c:pt>
                <c:pt idx="331">
                  <c:v>33.200000000000003</c:v>
                </c:pt>
                <c:pt idx="332">
                  <c:v>33.299999999999997</c:v>
                </c:pt>
                <c:pt idx="333">
                  <c:v>33.4</c:v>
                </c:pt>
                <c:pt idx="334">
                  <c:v>33.5</c:v>
                </c:pt>
                <c:pt idx="335">
                  <c:v>33.6</c:v>
                </c:pt>
                <c:pt idx="336">
                  <c:v>33.700000000000003</c:v>
                </c:pt>
                <c:pt idx="337">
                  <c:v>33.799999999999997</c:v>
                </c:pt>
                <c:pt idx="338">
                  <c:v>33.9</c:v>
                </c:pt>
                <c:pt idx="339">
                  <c:v>34</c:v>
                </c:pt>
                <c:pt idx="340">
                  <c:v>34.1</c:v>
                </c:pt>
                <c:pt idx="341">
                  <c:v>34.200000000000003</c:v>
                </c:pt>
                <c:pt idx="342">
                  <c:v>34.299999999999997</c:v>
                </c:pt>
                <c:pt idx="343">
                  <c:v>34.4</c:v>
                </c:pt>
                <c:pt idx="344">
                  <c:v>34.5</c:v>
                </c:pt>
                <c:pt idx="345">
                  <c:v>34.6</c:v>
                </c:pt>
                <c:pt idx="346">
                  <c:v>34.700000000000003</c:v>
                </c:pt>
                <c:pt idx="347">
                  <c:v>34.799999999999997</c:v>
                </c:pt>
                <c:pt idx="348">
                  <c:v>34.9</c:v>
                </c:pt>
                <c:pt idx="349">
                  <c:v>35</c:v>
                </c:pt>
                <c:pt idx="350">
                  <c:v>35.1</c:v>
                </c:pt>
                <c:pt idx="351">
                  <c:v>35.200000000000003</c:v>
                </c:pt>
                <c:pt idx="352">
                  <c:v>35.299999999999997</c:v>
                </c:pt>
                <c:pt idx="353">
                  <c:v>35.4</c:v>
                </c:pt>
                <c:pt idx="354">
                  <c:v>35.5</c:v>
                </c:pt>
                <c:pt idx="355">
                  <c:v>35.6</c:v>
                </c:pt>
                <c:pt idx="356">
                  <c:v>35.700000000000003</c:v>
                </c:pt>
                <c:pt idx="357">
                  <c:v>35.799999999999997</c:v>
                </c:pt>
                <c:pt idx="358">
                  <c:v>35.9</c:v>
                </c:pt>
                <c:pt idx="359">
                  <c:v>36</c:v>
                </c:pt>
                <c:pt idx="360">
                  <c:v>36.1</c:v>
                </c:pt>
                <c:pt idx="361">
                  <c:v>36.200000000000003</c:v>
                </c:pt>
                <c:pt idx="362">
                  <c:v>36.299999999999997</c:v>
                </c:pt>
                <c:pt idx="363">
                  <c:v>36.4</c:v>
                </c:pt>
                <c:pt idx="364">
                  <c:v>36.5</c:v>
                </c:pt>
                <c:pt idx="365">
                  <c:v>36.6</c:v>
                </c:pt>
                <c:pt idx="366">
                  <c:v>36.700000000000003</c:v>
                </c:pt>
                <c:pt idx="367">
                  <c:v>36.799999999999997</c:v>
                </c:pt>
                <c:pt idx="368">
                  <c:v>36.9</c:v>
                </c:pt>
                <c:pt idx="369">
                  <c:v>37</c:v>
                </c:pt>
                <c:pt idx="370">
                  <c:v>37.1</c:v>
                </c:pt>
                <c:pt idx="371">
                  <c:v>37.200000000000003</c:v>
                </c:pt>
                <c:pt idx="372">
                  <c:v>37.299999999999997</c:v>
                </c:pt>
                <c:pt idx="373">
                  <c:v>37.4</c:v>
                </c:pt>
                <c:pt idx="374">
                  <c:v>37.5</c:v>
                </c:pt>
                <c:pt idx="375">
                  <c:v>37.6</c:v>
                </c:pt>
                <c:pt idx="376">
                  <c:v>37.700000000000003</c:v>
                </c:pt>
                <c:pt idx="377">
                  <c:v>37.799999999999997</c:v>
                </c:pt>
                <c:pt idx="378">
                  <c:v>37.9</c:v>
                </c:pt>
                <c:pt idx="379">
                  <c:v>38</c:v>
                </c:pt>
                <c:pt idx="380">
                  <c:v>38.1</c:v>
                </c:pt>
                <c:pt idx="381">
                  <c:v>38.200000000000003</c:v>
                </c:pt>
                <c:pt idx="382">
                  <c:v>38.299999999999997</c:v>
                </c:pt>
                <c:pt idx="383">
                  <c:v>38.4</c:v>
                </c:pt>
                <c:pt idx="384">
                  <c:v>38.5</c:v>
                </c:pt>
                <c:pt idx="385">
                  <c:v>38.6</c:v>
                </c:pt>
                <c:pt idx="386">
                  <c:v>38.700000000000003</c:v>
                </c:pt>
                <c:pt idx="387">
                  <c:v>38.799999999999997</c:v>
                </c:pt>
                <c:pt idx="388">
                  <c:v>38.9</c:v>
                </c:pt>
                <c:pt idx="389">
                  <c:v>39</c:v>
                </c:pt>
                <c:pt idx="390">
                  <c:v>39.1</c:v>
                </c:pt>
                <c:pt idx="391">
                  <c:v>39.200000000000003</c:v>
                </c:pt>
                <c:pt idx="392">
                  <c:v>39.299999999999997</c:v>
                </c:pt>
                <c:pt idx="393">
                  <c:v>39.4</c:v>
                </c:pt>
                <c:pt idx="394">
                  <c:v>39.5</c:v>
                </c:pt>
                <c:pt idx="395">
                  <c:v>39.6</c:v>
                </c:pt>
                <c:pt idx="396">
                  <c:v>39.700000000000003</c:v>
                </c:pt>
                <c:pt idx="397">
                  <c:v>39.799999999999997</c:v>
                </c:pt>
                <c:pt idx="398">
                  <c:v>39.9</c:v>
                </c:pt>
                <c:pt idx="399">
                  <c:v>40</c:v>
                </c:pt>
                <c:pt idx="400">
                  <c:v>40.1</c:v>
                </c:pt>
                <c:pt idx="401">
                  <c:v>40.200000000000003</c:v>
                </c:pt>
                <c:pt idx="402">
                  <c:v>40.299999999999997</c:v>
                </c:pt>
                <c:pt idx="403">
                  <c:v>40.4</c:v>
                </c:pt>
                <c:pt idx="404">
                  <c:v>40.5</c:v>
                </c:pt>
                <c:pt idx="405">
                  <c:v>40.6</c:v>
                </c:pt>
                <c:pt idx="406">
                  <c:v>40.700000000000003</c:v>
                </c:pt>
                <c:pt idx="407">
                  <c:v>40.799999999999997</c:v>
                </c:pt>
                <c:pt idx="408">
                  <c:v>40.9</c:v>
                </c:pt>
                <c:pt idx="409">
                  <c:v>41</c:v>
                </c:pt>
                <c:pt idx="410">
                  <c:v>41.1</c:v>
                </c:pt>
                <c:pt idx="411">
                  <c:v>41.2</c:v>
                </c:pt>
                <c:pt idx="412">
                  <c:v>41.3</c:v>
                </c:pt>
                <c:pt idx="413">
                  <c:v>41.4</c:v>
                </c:pt>
                <c:pt idx="414">
                  <c:v>41.5</c:v>
                </c:pt>
                <c:pt idx="415">
                  <c:v>41.6</c:v>
                </c:pt>
                <c:pt idx="416">
                  <c:v>41.7</c:v>
                </c:pt>
                <c:pt idx="417">
                  <c:v>41.8</c:v>
                </c:pt>
                <c:pt idx="418">
                  <c:v>41.9</c:v>
                </c:pt>
                <c:pt idx="419">
                  <c:v>42</c:v>
                </c:pt>
                <c:pt idx="420">
                  <c:v>42.1</c:v>
                </c:pt>
                <c:pt idx="421">
                  <c:v>42.2</c:v>
                </c:pt>
                <c:pt idx="422">
                  <c:v>42.3</c:v>
                </c:pt>
                <c:pt idx="423">
                  <c:v>42.4</c:v>
                </c:pt>
                <c:pt idx="424">
                  <c:v>42.5</c:v>
                </c:pt>
                <c:pt idx="425">
                  <c:v>42.6</c:v>
                </c:pt>
                <c:pt idx="426">
                  <c:v>42.7</c:v>
                </c:pt>
                <c:pt idx="427">
                  <c:v>42.8</c:v>
                </c:pt>
                <c:pt idx="428">
                  <c:v>42.9</c:v>
                </c:pt>
                <c:pt idx="429">
                  <c:v>43</c:v>
                </c:pt>
                <c:pt idx="430">
                  <c:v>43.1</c:v>
                </c:pt>
                <c:pt idx="431">
                  <c:v>43.2</c:v>
                </c:pt>
                <c:pt idx="432">
                  <c:v>43.3</c:v>
                </c:pt>
                <c:pt idx="433">
                  <c:v>43.4</c:v>
                </c:pt>
                <c:pt idx="434">
                  <c:v>43.5</c:v>
                </c:pt>
                <c:pt idx="435">
                  <c:v>43.6</c:v>
                </c:pt>
                <c:pt idx="436">
                  <c:v>43.7</c:v>
                </c:pt>
                <c:pt idx="437">
                  <c:v>43.8</c:v>
                </c:pt>
                <c:pt idx="438">
                  <c:v>43.9</c:v>
                </c:pt>
                <c:pt idx="439">
                  <c:v>44</c:v>
                </c:pt>
                <c:pt idx="440">
                  <c:v>44.1</c:v>
                </c:pt>
                <c:pt idx="441">
                  <c:v>44.2</c:v>
                </c:pt>
                <c:pt idx="442">
                  <c:v>44.3</c:v>
                </c:pt>
                <c:pt idx="443">
                  <c:v>44.4</c:v>
                </c:pt>
                <c:pt idx="444">
                  <c:v>44.5</c:v>
                </c:pt>
                <c:pt idx="445">
                  <c:v>44.6</c:v>
                </c:pt>
                <c:pt idx="446">
                  <c:v>44.7</c:v>
                </c:pt>
                <c:pt idx="447">
                  <c:v>44.8</c:v>
                </c:pt>
                <c:pt idx="448">
                  <c:v>44.9</c:v>
                </c:pt>
                <c:pt idx="449">
                  <c:v>45</c:v>
                </c:pt>
                <c:pt idx="450">
                  <c:v>45.1</c:v>
                </c:pt>
                <c:pt idx="451">
                  <c:v>45.2</c:v>
                </c:pt>
                <c:pt idx="452">
                  <c:v>45.3</c:v>
                </c:pt>
                <c:pt idx="453">
                  <c:v>45.4</c:v>
                </c:pt>
                <c:pt idx="454">
                  <c:v>45.5</c:v>
                </c:pt>
                <c:pt idx="455">
                  <c:v>45.6</c:v>
                </c:pt>
                <c:pt idx="456">
                  <c:v>45.7</c:v>
                </c:pt>
                <c:pt idx="457">
                  <c:v>45.8</c:v>
                </c:pt>
                <c:pt idx="458">
                  <c:v>45.9</c:v>
                </c:pt>
                <c:pt idx="459">
                  <c:v>46</c:v>
                </c:pt>
                <c:pt idx="460">
                  <c:v>46.1</c:v>
                </c:pt>
                <c:pt idx="461">
                  <c:v>46.2</c:v>
                </c:pt>
                <c:pt idx="462">
                  <c:v>46.3</c:v>
                </c:pt>
                <c:pt idx="463">
                  <c:v>46.4</c:v>
                </c:pt>
                <c:pt idx="464">
                  <c:v>46.5</c:v>
                </c:pt>
                <c:pt idx="465">
                  <c:v>46.6</c:v>
                </c:pt>
                <c:pt idx="466">
                  <c:v>46.7</c:v>
                </c:pt>
                <c:pt idx="467">
                  <c:v>46.8</c:v>
                </c:pt>
                <c:pt idx="468">
                  <c:v>46.9</c:v>
                </c:pt>
                <c:pt idx="469">
                  <c:v>47</c:v>
                </c:pt>
                <c:pt idx="470">
                  <c:v>47.1</c:v>
                </c:pt>
                <c:pt idx="471">
                  <c:v>47.2</c:v>
                </c:pt>
                <c:pt idx="472">
                  <c:v>47.3</c:v>
                </c:pt>
                <c:pt idx="473">
                  <c:v>47.4</c:v>
                </c:pt>
                <c:pt idx="474">
                  <c:v>47.5</c:v>
                </c:pt>
                <c:pt idx="475">
                  <c:v>47.6</c:v>
                </c:pt>
                <c:pt idx="476">
                  <c:v>47.7</c:v>
                </c:pt>
                <c:pt idx="477">
                  <c:v>47.8</c:v>
                </c:pt>
                <c:pt idx="478">
                  <c:v>47.9</c:v>
                </c:pt>
                <c:pt idx="479">
                  <c:v>48</c:v>
                </c:pt>
                <c:pt idx="480">
                  <c:v>48.1</c:v>
                </c:pt>
                <c:pt idx="481">
                  <c:v>48.2</c:v>
                </c:pt>
                <c:pt idx="482">
                  <c:v>48.3</c:v>
                </c:pt>
                <c:pt idx="483">
                  <c:v>48.4</c:v>
                </c:pt>
                <c:pt idx="484">
                  <c:v>48.5</c:v>
                </c:pt>
                <c:pt idx="485">
                  <c:v>48.6</c:v>
                </c:pt>
                <c:pt idx="486">
                  <c:v>48.7</c:v>
                </c:pt>
                <c:pt idx="487">
                  <c:v>48.8</c:v>
                </c:pt>
                <c:pt idx="488">
                  <c:v>48.9</c:v>
                </c:pt>
                <c:pt idx="489">
                  <c:v>49</c:v>
                </c:pt>
                <c:pt idx="490">
                  <c:v>49.1</c:v>
                </c:pt>
                <c:pt idx="491">
                  <c:v>49.2</c:v>
                </c:pt>
                <c:pt idx="492">
                  <c:v>49.3</c:v>
                </c:pt>
                <c:pt idx="493">
                  <c:v>49.4</c:v>
                </c:pt>
                <c:pt idx="494">
                  <c:v>49.5</c:v>
                </c:pt>
                <c:pt idx="495">
                  <c:v>49.6</c:v>
                </c:pt>
                <c:pt idx="496">
                  <c:v>49.7</c:v>
                </c:pt>
                <c:pt idx="497">
                  <c:v>49.8</c:v>
                </c:pt>
                <c:pt idx="498">
                  <c:v>49.9</c:v>
                </c:pt>
                <c:pt idx="499">
                  <c:v>50</c:v>
                </c:pt>
              </c:numCache>
            </c:numRef>
          </c:xVal>
          <c:yVal>
            <c:numRef>
              <c:f>'SW 1005 Test Data'!$M$2:$M$501</c:f>
              <c:numCache>
                <c:formatCode>General</c:formatCode>
                <c:ptCount val="500"/>
                <c:pt idx="0">
                  <c:v>87.7</c:v>
                </c:pt>
                <c:pt idx="1">
                  <c:v>88</c:v>
                </c:pt>
                <c:pt idx="2">
                  <c:v>89.4</c:v>
                </c:pt>
                <c:pt idx="3">
                  <c:v>89.7</c:v>
                </c:pt>
                <c:pt idx="4">
                  <c:v>89.6</c:v>
                </c:pt>
                <c:pt idx="5">
                  <c:v>89.9</c:v>
                </c:pt>
                <c:pt idx="6">
                  <c:v>90.1</c:v>
                </c:pt>
                <c:pt idx="7">
                  <c:v>90.1</c:v>
                </c:pt>
                <c:pt idx="8">
                  <c:v>90</c:v>
                </c:pt>
                <c:pt idx="9">
                  <c:v>89.9</c:v>
                </c:pt>
                <c:pt idx="10">
                  <c:v>90</c:v>
                </c:pt>
                <c:pt idx="11">
                  <c:v>90.1</c:v>
                </c:pt>
                <c:pt idx="12">
                  <c:v>90.1</c:v>
                </c:pt>
                <c:pt idx="13">
                  <c:v>90.1</c:v>
                </c:pt>
                <c:pt idx="14">
                  <c:v>90.1</c:v>
                </c:pt>
                <c:pt idx="15">
                  <c:v>90.2</c:v>
                </c:pt>
                <c:pt idx="16">
                  <c:v>90.2</c:v>
                </c:pt>
                <c:pt idx="17">
                  <c:v>90.2</c:v>
                </c:pt>
                <c:pt idx="18">
                  <c:v>90.1</c:v>
                </c:pt>
                <c:pt idx="19">
                  <c:v>90</c:v>
                </c:pt>
                <c:pt idx="20">
                  <c:v>89.9</c:v>
                </c:pt>
                <c:pt idx="21">
                  <c:v>90</c:v>
                </c:pt>
                <c:pt idx="22">
                  <c:v>89.9</c:v>
                </c:pt>
                <c:pt idx="23">
                  <c:v>90</c:v>
                </c:pt>
                <c:pt idx="24">
                  <c:v>90.1</c:v>
                </c:pt>
                <c:pt idx="25">
                  <c:v>90.2</c:v>
                </c:pt>
                <c:pt idx="26">
                  <c:v>90.1</c:v>
                </c:pt>
                <c:pt idx="27">
                  <c:v>89.9</c:v>
                </c:pt>
                <c:pt idx="28">
                  <c:v>89.9</c:v>
                </c:pt>
                <c:pt idx="29">
                  <c:v>89.9</c:v>
                </c:pt>
                <c:pt idx="30">
                  <c:v>90</c:v>
                </c:pt>
                <c:pt idx="31">
                  <c:v>90</c:v>
                </c:pt>
                <c:pt idx="32">
                  <c:v>90</c:v>
                </c:pt>
                <c:pt idx="33">
                  <c:v>90</c:v>
                </c:pt>
                <c:pt idx="34">
                  <c:v>90.3</c:v>
                </c:pt>
                <c:pt idx="35">
                  <c:v>90.3</c:v>
                </c:pt>
                <c:pt idx="36">
                  <c:v>90.1</c:v>
                </c:pt>
                <c:pt idx="37">
                  <c:v>90</c:v>
                </c:pt>
                <c:pt idx="38">
                  <c:v>90.3</c:v>
                </c:pt>
                <c:pt idx="39">
                  <c:v>90.1</c:v>
                </c:pt>
                <c:pt idx="40">
                  <c:v>89.9</c:v>
                </c:pt>
                <c:pt idx="41">
                  <c:v>89.7</c:v>
                </c:pt>
                <c:pt idx="42">
                  <c:v>89.7</c:v>
                </c:pt>
                <c:pt idx="43">
                  <c:v>89.9</c:v>
                </c:pt>
                <c:pt idx="44">
                  <c:v>90</c:v>
                </c:pt>
                <c:pt idx="45">
                  <c:v>89.6</c:v>
                </c:pt>
                <c:pt idx="46">
                  <c:v>89.9</c:v>
                </c:pt>
                <c:pt idx="47">
                  <c:v>90.1</c:v>
                </c:pt>
                <c:pt idx="48">
                  <c:v>89.8</c:v>
                </c:pt>
                <c:pt idx="49">
                  <c:v>89.8</c:v>
                </c:pt>
                <c:pt idx="50">
                  <c:v>89.8</c:v>
                </c:pt>
                <c:pt idx="51">
                  <c:v>89.9</c:v>
                </c:pt>
                <c:pt idx="52">
                  <c:v>89.8</c:v>
                </c:pt>
                <c:pt idx="53">
                  <c:v>89.7</c:v>
                </c:pt>
                <c:pt idx="54">
                  <c:v>89.9</c:v>
                </c:pt>
                <c:pt idx="55">
                  <c:v>89.9</c:v>
                </c:pt>
                <c:pt idx="56">
                  <c:v>89.6</c:v>
                </c:pt>
                <c:pt idx="57">
                  <c:v>89.8</c:v>
                </c:pt>
                <c:pt idx="58">
                  <c:v>89.9</c:v>
                </c:pt>
                <c:pt idx="59">
                  <c:v>89.9</c:v>
                </c:pt>
                <c:pt idx="60">
                  <c:v>89.8</c:v>
                </c:pt>
                <c:pt idx="61">
                  <c:v>89.9</c:v>
                </c:pt>
                <c:pt idx="62">
                  <c:v>90.1</c:v>
                </c:pt>
                <c:pt idx="63">
                  <c:v>90.1</c:v>
                </c:pt>
                <c:pt idx="64">
                  <c:v>90</c:v>
                </c:pt>
                <c:pt idx="65">
                  <c:v>90.2</c:v>
                </c:pt>
                <c:pt idx="66">
                  <c:v>90.3</c:v>
                </c:pt>
                <c:pt idx="67">
                  <c:v>90.1</c:v>
                </c:pt>
                <c:pt idx="68">
                  <c:v>90.1</c:v>
                </c:pt>
                <c:pt idx="69">
                  <c:v>90</c:v>
                </c:pt>
                <c:pt idx="70">
                  <c:v>90.1</c:v>
                </c:pt>
                <c:pt idx="71">
                  <c:v>90.1</c:v>
                </c:pt>
                <c:pt idx="72">
                  <c:v>90</c:v>
                </c:pt>
                <c:pt idx="73">
                  <c:v>89.9</c:v>
                </c:pt>
                <c:pt idx="74">
                  <c:v>89.9</c:v>
                </c:pt>
                <c:pt idx="75">
                  <c:v>89.9</c:v>
                </c:pt>
                <c:pt idx="76">
                  <c:v>89.8</c:v>
                </c:pt>
                <c:pt idx="77">
                  <c:v>90.1</c:v>
                </c:pt>
                <c:pt idx="78">
                  <c:v>90.1</c:v>
                </c:pt>
                <c:pt idx="79">
                  <c:v>90.1</c:v>
                </c:pt>
                <c:pt idx="80">
                  <c:v>90</c:v>
                </c:pt>
                <c:pt idx="81">
                  <c:v>89.7</c:v>
                </c:pt>
                <c:pt idx="82">
                  <c:v>89.7</c:v>
                </c:pt>
                <c:pt idx="83">
                  <c:v>90.2</c:v>
                </c:pt>
                <c:pt idx="84">
                  <c:v>90.1</c:v>
                </c:pt>
                <c:pt idx="85">
                  <c:v>90</c:v>
                </c:pt>
                <c:pt idx="86">
                  <c:v>90.2</c:v>
                </c:pt>
                <c:pt idx="87">
                  <c:v>90.1</c:v>
                </c:pt>
                <c:pt idx="88">
                  <c:v>90</c:v>
                </c:pt>
                <c:pt idx="89">
                  <c:v>90</c:v>
                </c:pt>
                <c:pt idx="90">
                  <c:v>90</c:v>
                </c:pt>
                <c:pt idx="91">
                  <c:v>90</c:v>
                </c:pt>
                <c:pt idx="92">
                  <c:v>90</c:v>
                </c:pt>
                <c:pt idx="93">
                  <c:v>90</c:v>
                </c:pt>
                <c:pt idx="94">
                  <c:v>89.9</c:v>
                </c:pt>
                <c:pt idx="95">
                  <c:v>90.1</c:v>
                </c:pt>
                <c:pt idx="96">
                  <c:v>90.1</c:v>
                </c:pt>
                <c:pt idx="97">
                  <c:v>90</c:v>
                </c:pt>
                <c:pt idx="98">
                  <c:v>89.8</c:v>
                </c:pt>
                <c:pt idx="99">
                  <c:v>90</c:v>
                </c:pt>
                <c:pt idx="100">
                  <c:v>90</c:v>
                </c:pt>
                <c:pt idx="101">
                  <c:v>90</c:v>
                </c:pt>
                <c:pt idx="102">
                  <c:v>90</c:v>
                </c:pt>
                <c:pt idx="103">
                  <c:v>90</c:v>
                </c:pt>
                <c:pt idx="104">
                  <c:v>90.1</c:v>
                </c:pt>
                <c:pt idx="105">
                  <c:v>90</c:v>
                </c:pt>
                <c:pt idx="106">
                  <c:v>89.8</c:v>
                </c:pt>
                <c:pt idx="107">
                  <c:v>89.8</c:v>
                </c:pt>
                <c:pt idx="108">
                  <c:v>90.2</c:v>
                </c:pt>
                <c:pt idx="109">
                  <c:v>90.1</c:v>
                </c:pt>
                <c:pt idx="110">
                  <c:v>89.9</c:v>
                </c:pt>
                <c:pt idx="111">
                  <c:v>90</c:v>
                </c:pt>
                <c:pt idx="112">
                  <c:v>90</c:v>
                </c:pt>
                <c:pt idx="113">
                  <c:v>90.2</c:v>
                </c:pt>
                <c:pt idx="114">
                  <c:v>90</c:v>
                </c:pt>
                <c:pt idx="115">
                  <c:v>90.1</c:v>
                </c:pt>
                <c:pt idx="116">
                  <c:v>90</c:v>
                </c:pt>
                <c:pt idx="117">
                  <c:v>90.1</c:v>
                </c:pt>
                <c:pt idx="118">
                  <c:v>89.9</c:v>
                </c:pt>
                <c:pt idx="119">
                  <c:v>89.8</c:v>
                </c:pt>
                <c:pt idx="120">
                  <c:v>90.1</c:v>
                </c:pt>
                <c:pt idx="121">
                  <c:v>90.1</c:v>
                </c:pt>
                <c:pt idx="122">
                  <c:v>90</c:v>
                </c:pt>
                <c:pt idx="123">
                  <c:v>90</c:v>
                </c:pt>
                <c:pt idx="124">
                  <c:v>89.9</c:v>
                </c:pt>
                <c:pt idx="125">
                  <c:v>90</c:v>
                </c:pt>
                <c:pt idx="126">
                  <c:v>90.2</c:v>
                </c:pt>
                <c:pt idx="127">
                  <c:v>90</c:v>
                </c:pt>
                <c:pt idx="128">
                  <c:v>90</c:v>
                </c:pt>
                <c:pt idx="129">
                  <c:v>90</c:v>
                </c:pt>
                <c:pt idx="130">
                  <c:v>89.9</c:v>
                </c:pt>
                <c:pt idx="131">
                  <c:v>90</c:v>
                </c:pt>
                <c:pt idx="132">
                  <c:v>90</c:v>
                </c:pt>
                <c:pt idx="133">
                  <c:v>90.1</c:v>
                </c:pt>
                <c:pt idx="134">
                  <c:v>89.9</c:v>
                </c:pt>
                <c:pt idx="135">
                  <c:v>90</c:v>
                </c:pt>
                <c:pt idx="136">
                  <c:v>90.1</c:v>
                </c:pt>
                <c:pt idx="137">
                  <c:v>90.1</c:v>
                </c:pt>
                <c:pt idx="138">
                  <c:v>90.1</c:v>
                </c:pt>
                <c:pt idx="139">
                  <c:v>90</c:v>
                </c:pt>
                <c:pt idx="140">
                  <c:v>89.9</c:v>
                </c:pt>
                <c:pt idx="141">
                  <c:v>89.9</c:v>
                </c:pt>
                <c:pt idx="142">
                  <c:v>89.9</c:v>
                </c:pt>
                <c:pt idx="143">
                  <c:v>89.9</c:v>
                </c:pt>
                <c:pt idx="144">
                  <c:v>90.3</c:v>
                </c:pt>
                <c:pt idx="145">
                  <c:v>90.2</c:v>
                </c:pt>
                <c:pt idx="146">
                  <c:v>89.9</c:v>
                </c:pt>
                <c:pt idx="147">
                  <c:v>89.9</c:v>
                </c:pt>
                <c:pt idx="148">
                  <c:v>90</c:v>
                </c:pt>
                <c:pt idx="149">
                  <c:v>89.9</c:v>
                </c:pt>
                <c:pt idx="150">
                  <c:v>89.9</c:v>
                </c:pt>
                <c:pt idx="151">
                  <c:v>90.2</c:v>
                </c:pt>
                <c:pt idx="152">
                  <c:v>90.1</c:v>
                </c:pt>
                <c:pt idx="153">
                  <c:v>90</c:v>
                </c:pt>
                <c:pt idx="154">
                  <c:v>89.9</c:v>
                </c:pt>
                <c:pt idx="155">
                  <c:v>89.9</c:v>
                </c:pt>
                <c:pt idx="156">
                  <c:v>90</c:v>
                </c:pt>
                <c:pt idx="157">
                  <c:v>90</c:v>
                </c:pt>
                <c:pt idx="158">
                  <c:v>89.9</c:v>
                </c:pt>
                <c:pt idx="159">
                  <c:v>90.1</c:v>
                </c:pt>
                <c:pt idx="160">
                  <c:v>90</c:v>
                </c:pt>
                <c:pt idx="161">
                  <c:v>90</c:v>
                </c:pt>
                <c:pt idx="162">
                  <c:v>89.8</c:v>
                </c:pt>
                <c:pt idx="163">
                  <c:v>89.9</c:v>
                </c:pt>
                <c:pt idx="164">
                  <c:v>90.1</c:v>
                </c:pt>
                <c:pt idx="165">
                  <c:v>90.1</c:v>
                </c:pt>
                <c:pt idx="166">
                  <c:v>90.1</c:v>
                </c:pt>
                <c:pt idx="167">
                  <c:v>90</c:v>
                </c:pt>
                <c:pt idx="168">
                  <c:v>90</c:v>
                </c:pt>
                <c:pt idx="169">
                  <c:v>89.9</c:v>
                </c:pt>
                <c:pt idx="170">
                  <c:v>90</c:v>
                </c:pt>
                <c:pt idx="171">
                  <c:v>90.1</c:v>
                </c:pt>
                <c:pt idx="172">
                  <c:v>90</c:v>
                </c:pt>
                <c:pt idx="173">
                  <c:v>89.9</c:v>
                </c:pt>
                <c:pt idx="174">
                  <c:v>90</c:v>
                </c:pt>
                <c:pt idx="175">
                  <c:v>89.8</c:v>
                </c:pt>
                <c:pt idx="176">
                  <c:v>89.9</c:v>
                </c:pt>
                <c:pt idx="177">
                  <c:v>90.1</c:v>
                </c:pt>
                <c:pt idx="178">
                  <c:v>90.1</c:v>
                </c:pt>
                <c:pt idx="179">
                  <c:v>89.9</c:v>
                </c:pt>
                <c:pt idx="180">
                  <c:v>89.9</c:v>
                </c:pt>
                <c:pt idx="181">
                  <c:v>89.8</c:v>
                </c:pt>
                <c:pt idx="182">
                  <c:v>90.2</c:v>
                </c:pt>
                <c:pt idx="183">
                  <c:v>90.1</c:v>
                </c:pt>
                <c:pt idx="184">
                  <c:v>89.9</c:v>
                </c:pt>
                <c:pt idx="185">
                  <c:v>90.1</c:v>
                </c:pt>
                <c:pt idx="186">
                  <c:v>89.9</c:v>
                </c:pt>
                <c:pt idx="187">
                  <c:v>89.9</c:v>
                </c:pt>
                <c:pt idx="188">
                  <c:v>90.2</c:v>
                </c:pt>
                <c:pt idx="189">
                  <c:v>90.1</c:v>
                </c:pt>
                <c:pt idx="190">
                  <c:v>89.9</c:v>
                </c:pt>
                <c:pt idx="191">
                  <c:v>89.9</c:v>
                </c:pt>
                <c:pt idx="192">
                  <c:v>90</c:v>
                </c:pt>
                <c:pt idx="193">
                  <c:v>90</c:v>
                </c:pt>
                <c:pt idx="194">
                  <c:v>90.2</c:v>
                </c:pt>
                <c:pt idx="195">
                  <c:v>90</c:v>
                </c:pt>
                <c:pt idx="196">
                  <c:v>90</c:v>
                </c:pt>
                <c:pt idx="197">
                  <c:v>90</c:v>
                </c:pt>
                <c:pt idx="198">
                  <c:v>89.9</c:v>
                </c:pt>
                <c:pt idx="199">
                  <c:v>90</c:v>
                </c:pt>
                <c:pt idx="200">
                  <c:v>90.2</c:v>
                </c:pt>
                <c:pt idx="201">
                  <c:v>90.1</c:v>
                </c:pt>
                <c:pt idx="202">
                  <c:v>90</c:v>
                </c:pt>
                <c:pt idx="203">
                  <c:v>89.9</c:v>
                </c:pt>
                <c:pt idx="204">
                  <c:v>89.9</c:v>
                </c:pt>
                <c:pt idx="205">
                  <c:v>90</c:v>
                </c:pt>
                <c:pt idx="206">
                  <c:v>90.1</c:v>
                </c:pt>
                <c:pt idx="207">
                  <c:v>90</c:v>
                </c:pt>
                <c:pt idx="208">
                  <c:v>89.9</c:v>
                </c:pt>
                <c:pt idx="209">
                  <c:v>90</c:v>
                </c:pt>
                <c:pt idx="210">
                  <c:v>90</c:v>
                </c:pt>
                <c:pt idx="211">
                  <c:v>90</c:v>
                </c:pt>
                <c:pt idx="212">
                  <c:v>90</c:v>
                </c:pt>
                <c:pt idx="213">
                  <c:v>90</c:v>
                </c:pt>
                <c:pt idx="214">
                  <c:v>89.9</c:v>
                </c:pt>
                <c:pt idx="215">
                  <c:v>89.9</c:v>
                </c:pt>
                <c:pt idx="216">
                  <c:v>90.1</c:v>
                </c:pt>
                <c:pt idx="217">
                  <c:v>90.1</c:v>
                </c:pt>
                <c:pt idx="218">
                  <c:v>90</c:v>
                </c:pt>
                <c:pt idx="219">
                  <c:v>90.1</c:v>
                </c:pt>
                <c:pt idx="220">
                  <c:v>90</c:v>
                </c:pt>
                <c:pt idx="221">
                  <c:v>89.8</c:v>
                </c:pt>
                <c:pt idx="222">
                  <c:v>90</c:v>
                </c:pt>
                <c:pt idx="223">
                  <c:v>90.1</c:v>
                </c:pt>
                <c:pt idx="224">
                  <c:v>90.1</c:v>
                </c:pt>
                <c:pt idx="225">
                  <c:v>90</c:v>
                </c:pt>
                <c:pt idx="226">
                  <c:v>90</c:v>
                </c:pt>
                <c:pt idx="227">
                  <c:v>90</c:v>
                </c:pt>
                <c:pt idx="228">
                  <c:v>89.9</c:v>
                </c:pt>
                <c:pt idx="229">
                  <c:v>90</c:v>
                </c:pt>
                <c:pt idx="230">
                  <c:v>90.1</c:v>
                </c:pt>
                <c:pt idx="231">
                  <c:v>90</c:v>
                </c:pt>
                <c:pt idx="232">
                  <c:v>90.1</c:v>
                </c:pt>
                <c:pt idx="233">
                  <c:v>89.9</c:v>
                </c:pt>
                <c:pt idx="234">
                  <c:v>89.8</c:v>
                </c:pt>
                <c:pt idx="235">
                  <c:v>90.1</c:v>
                </c:pt>
                <c:pt idx="236">
                  <c:v>90</c:v>
                </c:pt>
                <c:pt idx="237">
                  <c:v>90.1</c:v>
                </c:pt>
                <c:pt idx="238">
                  <c:v>90</c:v>
                </c:pt>
                <c:pt idx="239">
                  <c:v>89.8</c:v>
                </c:pt>
                <c:pt idx="240">
                  <c:v>90</c:v>
                </c:pt>
                <c:pt idx="241">
                  <c:v>90.2</c:v>
                </c:pt>
                <c:pt idx="242">
                  <c:v>90.1</c:v>
                </c:pt>
                <c:pt idx="243">
                  <c:v>89.9</c:v>
                </c:pt>
                <c:pt idx="244">
                  <c:v>90</c:v>
                </c:pt>
                <c:pt idx="245">
                  <c:v>89.9</c:v>
                </c:pt>
                <c:pt idx="246">
                  <c:v>89.9</c:v>
                </c:pt>
                <c:pt idx="247">
                  <c:v>90</c:v>
                </c:pt>
                <c:pt idx="248">
                  <c:v>90.1</c:v>
                </c:pt>
                <c:pt idx="249">
                  <c:v>90.1</c:v>
                </c:pt>
                <c:pt idx="250">
                  <c:v>89.9</c:v>
                </c:pt>
                <c:pt idx="251">
                  <c:v>89.9</c:v>
                </c:pt>
                <c:pt idx="252">
                  <c:v>90</c:v>
                </c:pt>
                <c:pt idx="253">
                  <c:v>90</c:v>
                </c:pt>
                <c:pt idx="254">
                  <c:v>90.1</c:v>
                </c:pt>
                <c:pt idx="255">
                  <c:v>90</c:v>
                </c:pt>
                <c:pt idx="256">
                  <c:v>89.9</c:v>
                </c:pt>
                <c:pt idx="257">
                  <c:v>89.9</c:v>
                </c:pt>
                <c:pt idx="258">
                  <c:v>89.9</c:v>
                </c:pt>
                <c:pt idx="259">
                  <c:v>90</c:v>
                </c:pt>
                <c:pt idx="260">
                  <c:v>90</c:v>
                </c:pt>
                <c:pt idx="261">
                  <c:v>90.2</c:v>
                </c:pt>
                <c:pt idx="262">
                  <c:v>90</c:v>
                </c:pt>
                <c:pt idx="263">
                  <c:v>90</c:v>
                </c:pt>
                <c:pt idx="264">
                  <c:v>90.1</c:v>
                </c:pt>
                <c:pt idx="265">
                  <c:v>90</c:v>
                </c:pt>
                <c:pt idx="266">
                  <c:v>90</c:v>
                </c:pt>
                <c:pt idx="267">
                  <c:v>90</c:v>
                </c:pt>
                <c:pt idx="268">
                  <c:v>90</c:v>
                </c:pt>
                <c:pt idx="269">
                  <c:v>90</c:v>
                </c:pt>
                <c:pt idx="270">
                  <c:v>89.9</c:v>
                </c:pt>
                <c:pt idx="271">
                  <c:v>89.9</c:v>
                </c:pt>
                <c:pt idx="272">
                  <c:v>90.1</c:v>
                </c:pt>
                <c:pt idx="273">
                  <c:v>90.2</c:v>
                </c:pt>
                <c:pt idx="274">
                  <c:v>90.1</c:v>
                </c:pt>
                <c:pt idx="275">
                  <c:v>89.9</c:v>
                </c:pt>
                <c:pt idx="276">
                  <c:v>90</c:v>
                </c:pt>
                <c:pt idx="277">
                  <c:v>90</c:v>
                </c:pt>
                <c:pt idx="278">
                  <c:v>90.1</c:v>
                </c:pt>
                <c:pt idx="279">
                  <c:v>90.1</c:v>
                </c:pt>
                <c:pt idx="280">
                  <c:v>90</c:v>
                </c:pt>
                <c:pt idx="281">
                  <c:v>90</c:v>
                </c:pt>
                <c:pt idx="282">
                  <c:v>89.9</c:v>
                </c:pt>
                <c:pt idx="283">
                  <c:v>89.9</c:v>
                </c:pt>
                <c:pt idx="284">
                  <c:v>90.1</c:v>
                </c:pt>
                <c:pt idx="285">
                  <c:v>90.1</c:v>
                </c:pt>
                <c:pt idx="286">
                  <c:v>90</c:v>
                </c:pt>
                <c:pt idx="287">
                  <c:v>90</c:v>
                </c:pt>
                <c:pt idx="288">
                  <c:v>90.1</c:v>
                </c:pt>
                <c:pt idx="289">
                  <c:v>90</c:v>
                </c:pt>
                <c:pt idx="290">
                  <c:v>90</c:v>
                </c:pt>
                <c:pt idx="291">
                  <c:v>89.9</c:v>
                </c:pt>
                <c:pt idx="292">
                  <c:v>89.9</c:v>
                </c:pt>
                <c:pt idx="293">
                  <c:v>90.2</c:v>
                </c:pt>
                <c:pt idx="294">
                  <c:v>90</c:v>
                </c:pt>
                <c:pt idx="295">
                  <c:v>89.8</c:v>
                </c:pt>
                <c:pt idx="296">
                  <c:v>90</c:v>
                </c:pt>
                <c:pt idx="297">
                  <c:v>90.1</c:v>
                </c:pt>
                <c:pt idx="298">
                  <c:v>90.1</c:v>
                </c:pt>
                <c:pt idx="299">
                  <c:v>90</c:v>
                </c:pt>
                <c:pt idx="300">
                  <c:v>90</c:v>
                </c:pt>
                <c:pt idx="301">
                  <c:v>89.9</c:v>
                </c:pt>
                <c:pt idx="302">
                  <c:v>90</c:v>
                </c:pt>
                <c:pt idx="303">
                  <c:v>90</c:v>
                </c:pt>
                <c:pt idx="304">
                  <c:v>90</c:v>
                </c:pt>
                <c:pt idx="305">
                  <c:v>90</c:v>
                </c:pt>
                <c:pt idx="306">
                  <c:v>90.1</c:v>
                </c:pt>
                <c:pt idx="307">
                  <c:v>90</c:v>
                </c:pt>
                <c:pt idx="308">
                  <c:v>90.1</c:v>
                </c:pt>
                <c:pt idx="309">
                  <c:v>90.1</c:v>
                </c:pt>
                <c:pt idx="310">
                  <c:v>90</c:v>
                </c:pt>
                <c:pt idx="311">
                  <c:v>89.9</c:v>
                </c:pt>
                <c:pt idx="312">
                  <c:v>90</c:v>
                </c:pt>
                <c:pt idx="313">
                  <c:v>90</c:v>
                </c:pt>
                <c:pt idx="314">
                  <c:v>90</c:v>
                </c:pt>
                <c:pt idx="315">
                  <c:v>90.1</c:v>
                </c:pt>
                <c:pt idx="316">
                  <c:v>90.1</c:v>
                </c:pt>
                <c:pt idx="317">
                  <c:v>90.1</c:v>
                </c:pt>
                <c:pt idx="318">
                  <c:v>90</c:v>
                </c:pt>
                <c:pt idx="319">
                  <c:v>89.9</c:v>
                </c:pt>
                <c:pt idx="320">
                  <c:v>89.8</c:v>
                </c:pt>
                <c:pt idx="321">
                  <c:v>89.9</c:v>
                </c:pt>
                <c:pt idx="322">
                  <c:v>90.1</c:v>
                </c:pt>
                <c:pt idx="323">
                  <c:v>90.1</c:v>
                </c:pt>
                <c:pt idx="324">
                  <c:v>89.9</c:v>
                </c:pt>
                <c:pt idx="325">
                  <c:v>90</c:v>
                </c:pt>
                <c:pt idx="326">
                  <c:v>89.8</c:v>
                </c:pt>
                <c:pt idx="327">
                  <c:v>89.9</c:v>
                </c:pt>
                <c:pt idx="328">
                  <c:v>90.2</c:v>
                </c:pt>
                <c:pt idx="329">
                  <c:v>90</c:v>
                </c:pt>
                <c:pt idx="330">
                  <c:v>90</c:v>
                </c:pt>
                <c:pt idx="331">
                  <c:v>89.8</c:v>
                </c:pt>
                <c:pt idx="332">
                  <c:v>90</c:v>
                </c:pt>
                <c:pt idx="333">
                  <c:v>89.9</c:v>
                </c:pt>
                <c:pt idx="334">
                  <c:v>90.1</c:v>
                </c:pt>
                <c:pt idx="335">
                  <c:v>90</c:v>
                </c:pt>
                <c:pt idx="336">
                  <c:v>90.1</c:v>
                </c:pt>
                <c:pt idx="337">
                  <c:v>90.1</c:v>
                </c:pt>
                <c:pt idx="338">
                  <c:v>89.9</c:v>
                </c:pt>
                <c:pt idx="339">
                  <c:v>89.7</c:v>
                </c:pt>
                <c:pt idx="340">
                  <c:v>89.9</c:v>
                </c:pt>
                <c:pt idx="341">
                  <c:v>90.1</c:v>
                </c:pt>
                <c:pt idx="342">
                  <c:v>90.1</c:v>
                </c:pt>
                <c:pt idx="343">
                  <c:v>90.1</c:v>
                </c:pt>
                <c:pt idx="344">
                  <c:v>90</c:v>
                </c:pt>
                <c:pt idx="345">
                  <c:v>89.9</c:v>
                </c:pt>
                <c:pt idx="346">
                  <c:v>90</c:v>
                </c:pt>
                <c:pt idx="347">
                  <c:v>90.1</c:v>
                </c:pt>
                <c:pt idx="348">
                  <c:v>90</c:v>
                </c:pt>
                <c:pt idx="349">
                  <c:v>90</c:v>
                </c:pt>
                <c:pt idx="350">
                  <c:v>90</c:v>
                </c:pt>
                <c:pt idx="351">
                  <c:v>90</c:v>
                </c:pt>
                <c:pt idx="352">
                  <c:v>90</c:v>
                </c:pt>
                <c:pt idx="353">
                  <c:v>90</c:v>
                </c:pt>
                <c:pt idx="354">
                  <c:v>90</c:v>
                </c:pt>
                <c:pt idx="355">
                  <c:v>89.8</c:v>
                </c:pt>
                <c:pt idx="356">
                  <c:v>89.8</c:v>
                </c:pt>
                <c:pt idx="357">
                  <c:v>90.2</c:v>
                </c:pt>
                <c:pt idx="358">
                  <c:v>90.1</c:v>
                </c:pt>
                <c:pt idx="359">
                  <c:v>90</c:v>
                </c:pt>
                <c:pt idx="360">
                  <c:v>89.8</c:v>
                </c:pt>
                <c:pt idx="361">
                  <c:v>89.9</c:v>
                </c:pt>
                <c:pt idx="362">
                  <c:v>90.1</c:v>
                </c:pt>
                <c:pt idx="363">
                  <c:v>90.1</c:v>
                </c:pt>
                <c:pt idx="364">
                  <c:v>90</c:v>
                </c:pt>
                <c:pt idx="365">
                  <c:v>90</c:v>
                </c:pt>
                <c:pt idx="366">
                  <c:v>89.9</c:v>
                </c:pt>
                <c:pt idx="367">
                  <c:v>89.9</c:v>
                </c:pt>
                <c:pt idx="368">
                  <c:v>90</c:v>
                </c:pt>
                <c:pt idx="369">
                  <c:v>90.2</c:v>
                </c:pt>
                <c:pt idx="370">
                  <c:v>90</c:v>
                </c:pt>
                <c:pt idx="371">
                  <c:v>89.8</c:v>
                </c:pt>
                <c:pt idx="372">
                  <c:v>90</c:v>
                </c:pt>
                <c:pt idx="373">
                  <c:v>90</c:v>
                </c:pt>
                <c:pt idx="374">
                  <c:v>89.9</c:v>
                </c:pt>
                <c:pt idx="375">
                  <c:v>89.9</c:v>
                </c:pt>
                <c:pt idx="376">
                  <c:v>90.1</c:v>
                </c:pt>
                <c:pt idx="377">
                  <c:v>90.1</c:v>
                </c:pt>
                <c:pt idx="378">
                  <c:v>89.9</c:v>
                </c:pt>
                <c:pt idx="379">
                  <c:v>90.1</c:v>
                </c:pt>
                <c:pt idx="380">
                  <c:v>90</c:v>
                </c:pt>
                <c:pt idx="381">
                  <c:v>90</c:v>
                </c:pt>
                <c:pt idx="382">
                  <c:v>90</c:v>
                </c:pt>
                <c:pt idx="383">
                  <c:v>90</c:v>
                </c:pt>
                <c:pt idx="384">
                  <c:v>90</c:v>
                </c:pt>
                <c:pt idx="385">
                  <c:v>90</c:v>
                </c:pt>
                <c:pt idx="386">
                  <c:v>90.1</c:v>
                </c:pt>
                <c:pt idx="387">
                  <c:v>89.9</c:v>
                </c:pt>
                <c:pt idx="388">
                  <c:v>90.2</c:v>
                </c:pt>
                <c:pt idx="389">
                  <c:v>90.1</c:v>
                </c:pt>
                <c:pt idx="390">
                  <c:v>90.1</c:v>
                </c:pt>
                <c:pt idx="391">
                  <c:v>89.8</c:v>
                </c:pt>
                <c:pt idx="392">
                  <c:v>90</c:v>
                </c:pt>
                <c:pt idx="393">
                  <c:v>90</c:v>
                </c:pt>
                <c:pt idx="394">
                  <c:v>90.2</c:v>
                </c:pt>
                <c:pt idx="395">
                  <c:v>90</c:v>
                </c:pt>
                <c:pt idx="396">
                  <c:v>90</c:v>
                </c:pt>
                <c:pt idx="397">
                  <c:v>89.9</c:v>
                </c:pt>
                <c:pt idx="398">
                  <c:v>89.9</c:v>
                </c:pt>
                <c:pt idx="399">
                  <c:v>90</c:v>
                </c:pt>
                <c:pt idx="400">
                  <c:v>89.9</c:v>
                </c:pt>
                <c:pt idx="401">
                  <c:v>90.2</c:v>
                </c:pt>
                <c:pt idx="402">
                  <c:v>90</c:v>
                </c:pt>
                <c:pt idx="403">
                  <c:v>89.9</c:v>
                </c:pt>
                <c:pt idx="404">
                  <c:v>89.9</c:v>
                </c:pt>
                <c:pt idx="405">
                  <c:v>89.9</c:v>
                </c:pt>
                <c:pt idx="406">
                  <c:v>90.1</c:v>
                </c:pt>
                <c:pt idx="407">
                  <c:v>90.1</c:v>
                </c:pt>
                <c:pt idx="408">
                  <c:v>90.1</c:v>
                </c:pt>
                <c:pt idx="409">
                  <c:v>90.1</c:v>
                </c:pt>
                <c:pt idx="410">
                  <c:v>89.9</c:v>
                </c:pt>
                <c:pt idx="411">
                  <c:v>90</c:v>
                </c:pt>
                <c:pt idx="412">
                  <c:v>90</c:v>
                </c:pt>
                <c:pt idx="413">
                  <c:v>90</c:v>
                </c:pt>
                <c:pt idx="414">
                  <c:v>90</c:v>
                </c:pt>
                <c:pt idx="415">
                  <c:v>90</c:v>
                </c:pt>
                <c:pt idx="416">
                  <c:v>90</c:v>
                </c:pt>
                <c:pt idx="417">
                  <c:v>89.7</c:v>
                </c:pt>
                <c:pt idx="418">
                  <c:v>89.8</c:v>
                </c:pt>
                <c:pt idx="419">
                  <c:v>90.2</c:v>
                </c:pt>
                <c:pt idx="420">
                  <c:v>90.1</c:v>
                </c:pt>
                <c:pt idx="421">
                  <c:v>90</c:v>
                </c:pt>
                <c:pt idx="422">
                  <c:v>89.8</c:v>
                </c:pt>
                <c:pt idx="423">
                  <c:v>90</c:v>
                </c:pt>
                <c:pt idx="424">
                  <c:v>90.1</c:v>
                </c:pt>
                <c:pt idx="425">
                  <c:v>90</c:v>
                </c:pt>
                <c:pt idx="426">
                  <c:v>90.1</c:v>
                </c:pt>
                <c:pt idx="427">
                  <c:v>90</c:v>
                </c:pt>
                <c:pt idx="428">
                  <c:v>90</c:v>
                </c:pt>
                <c:pt idx="429">
                  <c:v>90</c:v>
                </c:pt>
                <c:pt idx="430">
                  <c:v>90</c:v>
                </c:pt>
                <c:pt idx="431">
                  <c:v>90.1</c:v>
                </c:pt>
                <c:pt idx="432">
                  <c:v>90</c:v>
                </c:pt>
                <c:pt idx="433">
                  <c:v>90</c:v>
                </c:pt>
                <c:pt idx="434">
                  <c:v>90</c:v>
                </c:pt>
                <c:pt idx="435">
                  <c:v>90</c:v>
                </c:pt>
                <c:pt idx="436">
                  <c:v>90</c:v>
                </c:pt>
                <c:pt idx="437">
                  <c:v>90</c:v>
                </c:pt>
                <c:pt idx="438">
                  <c:v>90</c:v>
                </c:pt>
                <c:pt idx="439">
                  <c:v>89.8</c:v>
                </c:pt>
                <c:pt idx="440">
                  <c:v>90.1</c:v>
                </c:pt>
                <c:pt idx="441">
                  <c:v>90.1</c:v>
                </c:pt>
                <c:pt idx="442">
                  <c:v>90.1</c:v>
                </c:pt>
                <c:pt idx="443">
                  <c:v>89.9</c:v>
                </c:pt>
                <c:pt idx="444">
                  <c:v>90</c:v>
                </c:pt>
                <c:pt idx="445">
                  <c:v>90</c:v>
                </c:pt>
                <c:pt idx="446">
                  <c:v>90.1</c:v>
                </c:pt>
                <c:pt idx="447">
                  <c:v>90</c:v>
                </c:pt>
                <c:pt idx="448">
                  <c:v>89.9</c:v>
                </c:pt>
                <c:pt idx="449">
                  <c:v>90.1</c:v>
                </c:pt>
                <c:pt idx="450">
                  <c:v>89.9</c:v>
                </c:pt>
                <c:pt idx="451">
                  <c:v>89.9</c:v>
                </c:pt>
                <c:pt idx="452">
                  <c:v>90.2</c:v>
                </c:pt>
                <c:pt idx="453">
                  <c:v>90.1</c:v>
                </c:pt>
                <c:pt idx="454">
                  <c:v>90</c:v>
                </c:pt>
                <c:pt idx="455">
                  <c:v>90</c:v>
                </c:pt>
                <c:pt idx="456">
                  <c:v>89.9</c:v>
                </c:pt>
                <c:pt idx="457">
                  <c:v>89.9</c:v>
                </c:pt>
                <c:pt idx="458">
                  <c:v>90.1</c:v>
                </c:pt>
                <c:pt idx="459">
                  <c:v>90</c:v>
                </c:pt>
                <c:pt idx="460">
                  <c:v>89.9</c:v>
                </c:pt>
                <c:pt idx="461">
                  <c:v>90</c:v>
                </c:pt>
                <c:pt idx="462">
                  <c:v>90.1</c:v>
                </c:pt>
                <c:pt idx="463">
                  <c:v>90</c:v>
                </c:pt>
                <c:pt idx="464">
                  <c:v>90</c:v>
                </c:pt>
                <c:pt idx="465">
                  <c:v>90</c:v>
                </c:pt>
                <c:pt idx="466">
                  <c:v>89.8</c:v>
                </c:pt>
                <c:pt idx="467">
                  <c:v>90</c:v>
                </c:pt>
                <c:pt idx="468">
                  <c:v>90</c:v>
                </c:pt>
                <c:pt idx="469">
                  <c:v>89.9</c:v>
                </c:pt>
                <c:pt idx="470">
                  <c:v>90.3</c:v>
                </c:pt>
                <c:pt idx="471">
                  <c:v>90.1</c:v>
                </c:pt>
                <c:pt idx="472">
                  <c:v>89.9</c:v>
                </c:pt>
                <c:pt idx="473">
                  <c:v>89.9</c:v>
                </c:pt>
                <c:pt idx="474">
                  <c:v>90</c:v>
                </c:pt>
                <c:pt idx="475">
                  <c:v>90</c:v>
                </c:pt>
                <c:pt idx="476">
                  <c:v>90</c:v>
                </c:pt>
                <c:pt idx="477">
                  <c:v>90</c:v>
                </c:pt>
                <c:pt idx="478">
                  <c:v>90.1</c:v>
                </c:pt>
                <c:pt idx="479">
                  <c:v>90.1</c:v>
                </c:pt>
                <c:pt idx="480">
                  <c:v>89.9</c:v>
                </c:pt>
                <c:pt idx="481">
                  <c:v>89.9</c:v>
                </c:pt>
                <c:pt idx="482">
                  <c:v>90</c:v>
                </c:pt>
                <c:pt idx="483">
                  <c:v>90.2</c:v>
                </c:pt>
                <c:pt idx="484">
                  <c:v>90</c:v>
                </c:pt>
                <c:pt idx="485">
                  <c:v>89.8</c:v>
                </c:pt>
                <c:pt idx="486">
                  <c:v>90</c:v>
                </c:pt>
                <c:pt idx="487">
                  <c:v>89.8</c:v>
                </c:pt>
                <c:pt idx="488">
                  <c:v>90.1</c:v>
                </c:pt>
                <c:pt idx="489">
                  <c:v>90</c:v>
                </c:pt>
                <c:pt idx="490">
                  <c:v>90</c:v>
                </c:pt>
                <c:pt idx="491">
                  <c:v>90.1</c:v>
                </c:pt>
                <c:pt idx="492">
                  <c:v>89.8</c:v>
                </c:pt>
                <c:pt idx="493">
                  <c:v>89.9</c:v>
                </c:pt>
                <c:pt idx="494">
                  <c:v>90.1</c:v>
                </c:pt>
                <c:pt idx="495">
                  <c:v>90</c:v>
                </c:pt>
                <c:pt idx="496">
                  <c:v>90</c:v>
                </c:pt>
                <c:pt idx="497">
                  <c:v>90</c:v>
                </c:pt>
                <c:pt idx="498">
                  <c:v>90</c:v>
                </c:pt>
                <c:pt idx="499">
                  <c:v>90</c:v>
                </c:pt>
              </c:numCache>
            </c:numRef>
          </c:yVal>
        </c:ser>
        <c:ser>
          <c:idx val="3"/>
          <c:order val="1"/>
          <c:tx>
            <c:v>SW 1005 Re-Run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'SW 1005 Test 2 Data'!$AD$2:$AD$501</c:f>
              <c:numCache>
                <c:formatCode>General</c:formatCode>
                <c:ptCount val="50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</c:v>
                </c:pt>
                <c:pt idx="10">
                  <c:v>1.1000000000000001</c:v>
                </c:pt>
                <c:pt idx="11">
                  <c:v>1.2</c:v>
                </c:pt>
                <c:pt idx="12">
                  <c:v>1.3</c:v>
                </c:pt>
                <c:pt idx="13">
                  <c:v>1.4</c:v>
                </c:pt>
                <c:pt idx="14">
                  <c:v>1.5</c:v>
                </c:pt>
                <c:pt idx="15">
                  <c:v>1.6</c:v>
                </c:pt>
                <c:pt idx="16">
                  <c:v>1.7</c:v>
                </c:pt>
                <c:pt idx="17">
                  <c:v>1.8</c:v>
                </c:pt>
                <c:pt idx="18">
                  <c:v>1.9</c:v>
                </c:pt>
                <c:pt idx="19">
                  <c:v>2</c:v>
                </c:pt>
                <c:pt idx="20">
                  <c:v>2.1</c:v>
                </c:pt>
                <c:pt idx="21">
                  <c:v>2.2000000000000002</c:v>
                </c:pt>
                <c:pt idx="22">
                  <c:v>2.2999999999999998</c:v>
                </c:pt>
                <c:pt idx="23">
                  <c:v>2.4</c:v>
                </c:pt>
                <c:pt idx="24">
                  <c:v>2.5</c:v>
                </c:pt>
                <c:pt idx="25">
                  <c:v>2.6</c:v>
                </c:pt>
                <c:pt idx="26">
                  <c:v>2.7</c:v>
                </c:pt>
                <c:pt idx="27">
                  <c:v>2.8</c:v>
                </c:pt>
                <c:pt idx="28">
                  <c:v>2.9</c:v>
                </c:pt>
                <c:pt idx="29">
                  <c:v>3</c:v>
                </c:pt>
                <c:pt idx="30">
                  <c:v>3.1</c:v>
                </c:pt>
                <c:pt idx="31">
                  <c:v>3.2</c:v>
                </c:pt>
                <c:pt idx="32">
                  <c:v>3.3</c:v>
                </c:pt>
                <c:pt idx="33">
                  <c:v>3.4</c:v>
                </c:pt>
                <c:pt idx="34">
                  <c:v>3.5</c:v>
                </c:pt>
                <c:pt idx="35">
                  <c:v>3.6</c:v>
                </c:pt>
                <c:pt idx="36">
                  <c:v>3.7</c:v>
                </c:pt>
                <c:pt idx="37">
                  <c:v>3.8</c:v>
                </c:pt>
                <c:pt idx="38">
                  <c:v>3.9</c:v>
                </c:pt>
                <c:pt idx="39">
                  <c:v>4</c:v>
                </c:pt>
                <c:pt idx="40">
                  <c:v>4.0999999999999996</c:v>
                </c:pt>
                <c:pt idx="41">
                  <c:v>4.2</c:v>
                </c:pt>
                <c:pt idx="42">
                  <c:v>4.3</c:v>
                </c:pt>
                <c:pt idx="43">
                  <c:v>4.4000000000000004</c:v>
                </c:pt>
                <c:pt idx="44">
                  <c:v>4.5</c:v>
                </c:pt>
                <c:pt idx="45">
                  <c:v>4.5999999999999996</c:v>
                </c:pt>
                <c:pt idx="46">
                  <c:v>4.7</c:v>
                </c:pt>
                <c:pt idx="47">
                  <c:v>4.8</c:v>
                </c:pt>
                <c:pt idx="48">
                  <c:v>4.9000000000000004</c:v>
                </c:pt>
                <c:pt idx="49">
                  <c:v>5</c:v>
                </c:pt>
                <c:pt idx="50">
                  <c:v>5.0999999999999996</c:v>
                </c:pt>
                <c:pt idx="51">
                  <c:v>5.2</c:v>
                </c:pt>
                <c:pt idx="52">
                  <c:v>5.3</c:v>
                </c:pt>
                <c:pt idx="53">
                  <c:v>5.4</c:v>
                </c:pt>
                <c:pt idx="54">
                  <c:v>5.5</c:v>
                </c:pt>
                <c:pt idx="55">
                  <c:v>5.6</c:v>
                </c:pt>
                <c:pt idx="56">
                  <c:v>5.7</c:v>
                </c:pt>
                <c:pt idx="57">
                  <c:v>5.8</c:v>
                </c:pt>
                <c:pt idx="58">
                  <c:v>5.9</c:v>
                </c:pt>
                <c:pt idx="59">
                  <c:v>6</c:v>
                </c:pt>
                <c:pt idx="60">
                  <c:v>6.1</c:v>
                </c:pt>
                <c:pt idx="61">
                  <c:v>6.2</c:v>
                </c:pt>
                <c:pt idx="62">
                  <c:v>6.3</c:v>
                </c:pt>
                <c:pt idx="63">
                  <c:v>6.4</c:v>
                </c:pt>
                <c:pt idx="64">
                  <c:v>6.5</c:v>
                </c:pt>
                <c:pt idx="65">
                  <c:v>6.6</c:v>
                </c:pt>
                <c:pt idx="66">
                  <c:v>6.7</c:v>
                </c:pt>
                <c:pt idx="67">
                  <c:v>6.8</c:v>
                </c:pt>
                <c:pt idx="68">
                  <c:v>6.9</c:v>
                </c:pt>
                <c:pt idx="69">
                  <c:v>7</c:v>
                </c:pt>
                <c:pt idx="70">
                  <c:v>7.1</c:v>
                </c:pt>
                <c:pt idx="71">
                  <c:v>7.2</c:v>
                </c:pt>
                <c:pt idx="72">
                  <c:v>7.3</c:v>
                </c:pt>
                <c:pt idx="73">
                  <c:v>7.4</c:v>
                </c:pt>
                <c:pt idx="74">
                  <c:v>7.5</c:v>
                </c:pt>
                <c:pt idx="75">
                  <c:v>7.6</c:v>
                </c:pt>
                <c:pt idx="76">
                  <c:v>7.7</c:v>
                </c:pt>
                <c:pt idx="77">
                  <c:v>7.8</c:v>
                </c:pt>
                <c:pt idx="78">
                  <c:v>7.9</c:v>
                </c:pt>
                <c:pt idx="79">
                  <c:v>8</c:v>
                </c:pt>
                <c:pt idx="80">
                  <c:v>8.1</c:v>
                </c:pt>
                <c:pt idx="81">
                  <c:v>8.1999999999999993</c:v>
                </c:pt>
                <c:pt idx="82">
                  <c:v>8.3000000000000007</c:v>
                </c:pt>
                <c:pt idx="83">
                  <c:v>8.4</c:v>
                </c:pt>
                <c:pt idx="84">
                  <c:v>8.5</c:v>
                </c:pt>
                <c:pt idx="85">
                  <c:v>8.6</c:v>
                </c:pt>
                <c:pt idx="86">
                  <c:v>8.6999999999999993</c:v>
                </c:pt>
                <c:pt idx="87">
                  <c:v>8.8000000000000007</c:v>
                </c:pt>
                <c:pt idx="88">
                  <c:v>8.9</c:v>
                </c:pt>
                <c:pt idx="89">
                  <c:v>9</c:v>
                </c:pt>
                <c:pt idx="90">
                  <c:v>9.1</c:v>
                </c:pt>
                <c:pt idx="91">
                  <c:v>9.1999999999999993</c:v>
                </c:pt>
                <c:pt idx="92">
                  <c:v>9.3000000000000007</c:v>
                </c:pt>
                <c:pt idx="93">
                  <c:v>9.4</c:v>
                </c:pt>
                <c:pt idx="94">
                  <c:v>9.5</c:v>
                </c:pt>
                <c:pt idx="95">
                  <c:v>9.6</c:v>
                </c:pt>
                <c:pt idx="96">
                  <c:v>9.6999999999999993</c:v>
                </c:pt>
                <c:pt idx="97">
                  <c:v>9.8000000000000007</c:v>
                </c:pt>
                <c:pt idx="98">
                  <c:v>9.9</c:v>
                </c:pt>
                <c:pt idx="99">
                  <c:v>10</c:v>
                </c:pt>
                <c:pt idx="100">
                  <c:v>10.1</c:v>
                </c:pt>
                <c:pt idx="101">
                  <c:v>10.199999999999999</c:v>
                </c:pt>
                <c:pt idx="102">
                  <c:v>10.3</c:v>
                </c:pt>
                <c:pt idx="103">
                  <c:v>10.4</c:v>
                </c:pt>
                <c:pt idx="104">
                  <c:v>10.5</c:v>
                </c:pt>
                <c:pt idx="105">
                  <c:v>10.6</c:v>
                </c:pt>
                <c:pt idx="106">
                  <c:v>10.7</c:v>
                </c:pt>
                <c:pt idx="107">
                  <c:v>10.8</c:v>
                </c:pt>
                <c:pt idx="108">
                  <c:v>10.9</c:v>
                </c:pt>
                <c:pt idx="109">
                  <c:v>11</c:v>
                </c:pt>
                <c:pt idx="110">
                  <c:v>11.1</c:v>
                </c:pt>
                <c:pt idx="111">
                  <c:v>11.2</c:v>
                </c:pt>
                <c:pt idx="112">
                  <c:v>11.3</c:v>
                </c:pt>
                <c:pt idx="113">
                  <c:v>11.4</c:v>
                </c:pt>
                <c:pt idx="114">
                  <c:v>11.5</c:v>
                </c:pt>
                <c:pt idx="115">
                  <c:v>11.6</c:v>
                </c:pt>
                <c:pt idx="116">
                  <c:v>11.7</c:v>
                </c:pt>
                <c:pt idx="117">
                  <c:v>11.8</c:v>
                </c:pt>
                <c:pt idx="118">
                  <c:v>11.9</c:v>
                </c:pt>
                <c:pt idx="119">
                  <c:v>12</c:v>
                </c:pt>
                <c:pt idx="120">
                  <c:v>12.1</c:v>
                </c:pt>
                <c:pt idx="121">
                  <c:v>12.2</c:v>
                </c:pt>
                <c:pt idx="122">
                  <c:v>12.3</c:v>
                </c:pt>
                <c:pt idx="123">
                  <c:v>12.4</c:v>
                </c:pt>
                <c:pt idx="124">
                  <c:v>12.5</c:v>
                </c:pt>
                <c:pt idx="125">
                  <c:v>12.6</c:v>
                </c:pt>
                <c:pt idx="126">
                  <c:v>12.7</c:v>
                </c:pt>
                <c:pt idx="127">
                  <c:v>12.8</c:v>
                </c:pt>
                <c:pt idx="128">
                  <c:v>12.9</c:v>
                </c:pt>
                <c:pt idx="129">
                  <c:v>13</c:v>
                </c:pt>
                <c:pt idx="130">
                  <c:v>13.1</c:v>
                </c:pt>
                <c:pt idx="131">
                  <c:v>13.2</c:v>
                </c:pt>
                <c:pt idx="132">
                  <c:v>13.3</c:v>
                </c:pt>
                <c:pt idx="133">
                  <c:v>13.4</c:v>
                </c:pt>
                <c:pt idx="134">
                  <c:v>13.5</c:v>
                </c:pt>
                <c:pt idx="135">
                  <c:v>13.6</c:v>
                </c:pt>
                <c:pt idx="136">
                  <c:v>13.7</c:v>
                </c:pt>
                <c:pt idx="137">
                  <c:v>13.8</c:v>
                </c:pt>
                <c:pt idx="138">
                  <c:v>13.9</c:v>
                </c:pt>
                <c:pt idx="139">
                  <c:v>14</c:v>
                </c:pt>
                <c:pt idx="140">
                  <c:v>14.1</c:v>
                </c:pt>
                <c:pt idx="141">
                  <c:v>14.2</c:v>
                </c:pt>
                <c:pt idx="142">
                  <c:v>14.3</c:v>
                </c:pt>
                <c:pt idx="143">
                  <c:v>14.4</c:v>
                </c:pt>
                <c:pt idx="144">
                  <c:v>14.5</c:v>
                </c:pt>
                <c:pt idx="145">
                  <c:v>14.6</c:v>
                </c:pt>
                <c:pt idx="146">
                  <c:v>14.7</c:v>
                </c:pt>
                <c:pt idx="147">
                  <c:v>14.8</c:v>
                </c:pt>
                <c:pt idx="148">
                  <c:v>14.9</c:v>
                </c:pt>
                <c:pt idx="149">
                  <c:v>15</c:v>
                </c:pt>
                <c:pt idx="150">
                  <c:v>15.1</c:v>
                </c:pt>
                <c:pt idx="151">
                  <c:v>15.2</c:v>
                </c:pt>
                <c:pt idx="152">
                  <c:v>15.3</c:v>
                </c:pt>
                <c:pt idx="153">
                  <c:v>15.4</c:v>
                </c:pt>
                <c:pt idx="154">
                  <c:v>15.5</c:v>
                </c:pt>
                <c:pt idx="155">
                  <c:v>15.6</c:v>
                </c:pt>
                <c:pt idx="156">
                  <c:v>15.7</c:v>
                </c:pt>
                <c:pt idx="157">
                  <c:v>15.8</c:v>
                </c:pt>
                <c:pt idx="158">
                  <c:v>15.9</c:v>
                </c:pt>
                <c:pt idx="159">
                  <c:v>16</c:v>
                </c:pt>
                <c:pt idx="160">
                  <c:v>16.100000000000001</c:v>
                </c:pt>
                <c:pt idx="161">
                  <c:v>16.2</c:v>
                </c:pt>
                <c:pt idx="162">
                  <c:v>16.3</c:v>
                </c:pt>
                <c:pt idx="163">
                  <c:v>16.399999999999999</c:v>
                </c:pt>
                <c:pt idx="164">
                  <c:v>16.5</c:v>
                </c:pt>
                <c:pt idx="165">
                  <c:v>16.600000000000001</c:v>
                </c:pt>
                <c:pt idx="166">
                  <c:v>16.7</c:v>
                </c:pt>
                <c:pt idx="167">
                  <c:v>16.8</c:v>
                </c:pt>
                <c:pt idx="168">
                  <c:v>16.899999999999999</c:v>
                </c:pt>
                <c:pt idx="169">
                  <c:v>17</c:v>
                </c:pt>
                <c:pt idx="170">
                  <c:v>17.100000000000001</c:v>
                </c:pt>
                <c:pt idx="171">
                  <c:v>17.2</c:v>
                </c:pt>
                <c:pt idx="172">
                  <c:v>17.3</c:v>
                </c:pt>
                <c:pt idx="173">
                  <c:v>17.399999999999999</c:v>
                </c:pt>
                <c:pt idx="174">
                  <c:v>17.5</c:v>
                </c:pt>
                <c:pt idx="175">
                  <c:v>17.600000000000001</c:v>
                </c:pt>
                <c:pt idx="176">
                  <c:v>17.7</c:v>
                </c:pt>
                <c:pt idx="177">
                  <c:v>17.8</c:v>
                </c:pt>
                <c:pt idx="178">
                  <c:v>17.899999999999999</c:v>
                </c:pt>
                <c:pt idx="179">
                  <c:v>18</c:v>
                </c:pt>
                <c:pt idx="180">
                  <c:v>18.100000000000001</c:v>
                </c:pt>
                <c:pt idx="181">
                  <c:v>18.2</c:v>
                </c:pt>
                <c:pt idx="182">
                  <c:v>18.3</c:v>
                </c:pt>
                <c:pt idx="183">
                  <c:v>18.399999999999999</c:v>
                </c:pt>
                <c:pt idx="184">
                  <c:v>18.5</c:v>
                </c:pt>
                <c:pt idx="185">
                  <c:v>18.600000000000001</c:v>
                </c:pt>
                <c:pt idx="186">
                  <c:v>18.7</c:v>
                </c:pt>
                <c:pt idx="187">
                  <c:v>18.8</c:v>
                </c:pt>
                <c:pt idx="188">
                  <c:v>18.899999999999999</c:v>
                </c:pt>
                <c:pt idx="189">
                  <c:v>19</c:v>
                </c:pt>
                <c:pt idx="190">
                  <c:v>19.100000000000001</c:v>
                </c:pt>
                <c:pt idx="191">
                  <c:v>19.2</c:v>
                </c:pt>
                <c:pt idx="192">
                  <c:v>19.3</c:v>
                </c:pt>
                <c:pt idx="193">
                  <c:v>19.399999999999999</c:v>
                </c:pt>
                <c:pt idx="194">
                  <c:v>19.5</c:v>
                </c:pt>
                <c:pt idx="195">
                  <c:v>19.600000000000001</c:v>
                </c:pt>
                <c:pt idx="196">
                  <c:v>19.7</c:v>
                </c:pt>
                <c:pt idx="197">
                  <c:v>19.8</c:v>
                </c:pt>
                <c:pt idx="198">
                  <c:v>19.899999999999999</c:v>
                </c:pt>
                <c:pt idx="199">
                  <c:v>20</c:v>
                </c:pt>
                <c:pt idx="200">
                  <c:v>20.100000000000001</c:v>
                </c:pt>
                <c:pt idx="201">
                  <c:v>20.2</c:v>
                </c:pt>
                <c:pt idx="202">
                  <c:v>20.3</c:v>
                </c:pt>
                <c:pt idx="203">
                  <c:v>20.399999999999999</c:v>
                </c:pt>
                <c:pt idx="204">
                  <c:v>20.5</c:v>
                </c:pt>
                <c:pt idx="205">
                  <c:v>20.6</c:v>
                </c:pt>
                <c:pt idx="206">
                  <c:v>20.7</c:v>
                </c:pt>
                <c:pt idx="207">
                  <c:v>20.8</c:v>
                </c:pt>
                <c:pt idx="208">
                  <c:v>20.9</c:v>
                </c:pt>
                <c:pt idx="209">
                  <c:v>21</c:v>
                </c:pt>
                <c:pt idx="210">
                  <c:v>21.1</c:v>
                </c:pt>
                <c:pt idx="211">
                  <c:v>21.2</c:v>
                </c:pt>
                <c:pt idx="212">
                  <c:v>21.3</c:v>
                </c:pt>
                <c:pt idx="213">
                  <c:v>21.4</c:v>
                </c:pt>
                <c:pt idx="214">
                  <c:v>21.5</c:v>
                </c:pt>
                <c:pt idx="215">
                  <c:v>21.6</c:v>
                </c:pt>
                <c:pt idx="216">
                  <c:v>21.7</c:v>
                </c:pt>
                <c:pt idx="217">
                  <c:v>21.8</c:v>
                </c:pt>
                <c:pt idx="218">
                  <c:v>21.9</c:v>
                </c:pt>
                <c:pt idx="219">
                  <c:v>22</c:v>
                </c:pt>
                <c:pt idx="220">
                  <c:v>22.1</c:v>
                </c:pt>
                <c:pt idx="221">
                  <c:v>22.2</c:v>
                </c:pt>
                <c:pt idx="222">
                  <c:v>22.3</c:v>
                </c:pt>
                <c:pt idx="223">
                  <c:v>22.4</c:v>
                </c:pt>
                <c:pt idx="224">
                  <c:v>22.5</c:v>
                </c:pt>
                <c:pt idx="225">
                  <c:v>22.6</c:v>
                </c:pt>
                <c:pt idx="226">
                  <c:v>22.7</c:v>
                </c:pt>
                <c:pt idx="227">
                  <c:v>22.8</c:v>
                </c:pt>
                <c:pt idx="228">
                  <c:v>22.9</c:v>
                </c:pt>
                <c:pt idx="229">
                  <c:v>23</c:v>
                </c:pt>
                <c:pt idx="230">
                  <c:v>23.1</c:v>
                </c:pt>
                <c:pt idx="231">
                  <c:v>23.2</c:v>
                </c:pt>
                <c:pt idx="232">
                  <c:v>23.3</c:v>
                </c:pt>
                <c:pt idx="233">
                  <c:v>23.4</c:v>
                </c:pt>
                <c:pt idx="234">
                  <c:v>23.5</c:v>
                </c:pt>
                <c:pt idx="235">
                  <c:v>23.6</c:v>
                </c:pt>
                <c:pt idx="236">
                  <c:v>23.7</c:v>
                </c:pt>
                <c:pt idx="237">
                  <c:v>23.8</c:v>
                </c:pt>
                <c:pt idx="238">
                  <c:v>23.9</c:v>
                </c:pt>
                <c:pt idx="239">
                  <c:v>24</c:v>
                </c:pt>
                <c:pt idx="240">
                  <c:v>24.1</c:v>
                </c:pt>
                <c:pt idx="241">
                  <c:v>24.2</c:v>
                </c:pt>
                <c:pt idx="242">
                  <c:v>24.3</c:v>
                </c:pt>
                <c:pt idx="243">
                  <c:v>24.4</c:v>
                </c:pt>
                <c:pt idx="244">
                  <c:v>24.5</c:v>
                </c:pt>
                <c:pt idx="245">
                  <c:v>24.6</c:v>
                </c:pt>
                <c:pt idx="246">
                  <c:v>24.7</c:v>
                </c:pt>
                <c:pt idx="247">
                  <c:v>24.8</c:v>
                </c:pt>
                <c:pt idx="248">
                  <c:v>24.9</c:v>
                </c:pt>
                <c:pt idx="249">
                  <c:v>25</c:v>
                </c:pt>
                <c:pt idx="250">
                  <c:v>25.1</c:v>
                </c:pt>
                <c:pt idx="251">
                  <c:v>25.2</c:v>
                </c:pt>
                <c:pt idx="252">
                  <c:v>25.3</c:v>
                </c:pt>
                <c:pt idx="253">
                  <c:v>25.4</c:v>
                </c:pt>
                <c:pt idx="254">
                  <c:v>25.5</c:v>
                </c:pt>
                <c:pt idx="255">
                  <c:v>25.6</c:v>
                </c:pt>
                <c:pt idx="256">
                  <c:v>25.7</c:v>
                </c:pt>
                <c:pt idx="257">
                  <c:v>25.8</c:v>
                </c:pt>
                <c:pt idx="258">
                  <c:v>25.9</c:v>
                </c:pt>
                <c:pt idx="259">
                  <c:v>26</c:v>
                </c:pt>
                <c:pt idx="260">
                  <c:v>26.1</c:v>
                </c:pt>
                <c:pt idx="261">
                  <c:v>26.2</c:v>
                </c:pt>
                <c:pt idx="262">
                  <c:v>26.3</c:v>
                </c:pt>
                <c:pt idx="263">
                  <c:v>26.4</c:v>
                </c:pt>
                <c:pt idx="264">
                  <c:v>26.5</c:v>
                </c:pt>
                <c:pt idx="265">
                  <c:v>26.6</c:v>
                </c:pt>
                <c:pt idx="266">
                  <c:v>26.7</c:v>
                </c:pt>
                <c:pt idx="267">
                  <c:v>26.8</c:v>
                </c:pt>
                <c:pt idx="268">
                  <c:v>26.9</c:v>
                </c:pt>
                <c:pt idx="269">
                  <c:v>27</c:v>
                </c:pt>
                <c:pt idx="270">
                  <c:v>27.1</c:v>
                </c:pt>
                <c:pt idx="271">
                  <c:v>27.2</c:v>
                </c:pt>
                <c:pt idx="272">
                  <c:v>27.3</c:v>
                </c:pt>
                <c:pt idx="273">
                  <c:v>27.4</c:v>
                </c:pt>
                <c:pt idx="274">
                  <c:v>27.5</c:v>
                </c:pt>
                <c:pt idx="275">
                  <c:v>27.6</c:v>
                </c:pt>
                <c:pt idx="276">
                  <c:v>27.7</c:v>
                </c:pt>
                <c:pt idx="277">
                  <c:v>27.8</c:v>
                </c:pt>
                <c:pt idx="278">
                  <c:v>27.9</c:v>
                </c:pt>
                <c:pt idx="279">
                  <c:v>28</c:v>
                </c:pt>
                <c:pt idx="280">
                  <c:v>28.1</c:v>
                </c:pt>
                <c:pt idx="281">
                  <c:v>28.2</c:v>
                </c:pt>
                <c:pt idx="282">
                  <c:v>28.3</c:v>
                </c:pt>
                <c:pt idx="283">
                  <c:v>28.4</c:v>
                </c:pt>
                <c:pt idx="284">
                  <c:v>28.5</c:v>
                </c:pt>
                <c:pt idx="285">
                  <c:v>28.6</c:v>
                </c:pt>
                <c:pt idx="286">
                  <c:v>28.7</c:v>
                </c:pt>
                <c:pt idx="287">
                  <c:v>28.8</c:v>
                </c:pt>
                <c:pt idx="288">
                  <c:v>28.9</c:v>
                </c:pt>
                <c:pt idx="289">
                  <c:v>29</c:v>
                </c:pt>
                <c:pt idx="290">
                  <c:v>29.1</c:v>
                </c:pt>
                <c:pt idx="291">
                  <c:v>29.2</c:v>
                </c:pt>
                <c:pt idx="292">
                  <c:v>29.3</c:v>
                </c:pt>
                <c:pt idx="293">
                  <c:v>29.4</c:v>
                </c:pt>
                <c:pt idx="294">
                  <c:v>29.5</c:v>
                </c:pt>
                <c:pt idx="295">
                  <c:v>29.6</c:v>
                </c:pt>
                <c:pt idx="296">
                  <c:v>29.7</c:v>
                </c:pt>
                <c:pt idx="297">
                  <c:v>29.8</c:v>
                </c:pt>
                <c:pt idx="298">
                  <c:v>29.9</c:v>
                </c:pt>
                <c:pt idx="299">
                  <c:v>30</c:v>
                </c:pt>
                <c:pt idx="300">
                  <c:v>30.1</c:v>
                </c:pt>
                <c:pt idx="301">
                  <c:v>30.2</c:v>
                </c:pt>
                <c:pt idx="302">
                  <c:v>30.3</c:v>
                </c:pt>
                <c:pt idx="303">
                  <c:v>30.4</c:v>
                </c:pt>
                <c:pt idx="304">
                  <c:v>30.5</c:v>
                </c:pt>
                <c:pt idx="305">
                  <c:v>30.6</c:v>
                </c:pt>
                <c:pt idx="306">
                  <c:v>30.7</c:v>
                </c:pt>
                <c:pt idx="307">
                  <c:v>30.8</c:v>
                </c:pt>
                <c:pt idx="308">
                  <c:v>30.9</c:v>
                </c:pt>
                <c:pt idx="309">
                  <c:v>31</c:v>
                </c:pt>
                <c:pt idx="310">
                  <c:v>31.1</c:v>
                </c:pt>
                <c:pt idx="311">
                  <c:v>31.2</c:v>
                </c:pt>
                <c:pt idx="312">
                  <c:v>31.3</c:v>
                </c:pt>
                <c:pt idx="313">
                  <c:v>31.4</c:v>
                </c:pt>
                <c:pt idx="314">
                  <c:v>31.5</c:v>
                </c:pt>
                <c:pt idx="315">
                  <c:v>31.6</c:v>
                </c:pt>
                <c:pt idx="316">
                  <c:v>31.7</c:v>
                </c:pt>
                <c:pt idx="317">
                  <c:v>31.8</c:v>
                </c:pt>
                <c:pt idx="318">
                  <c:v>31.9</c:v>
                </c:pt>
                <c:pt idx="319">
                  <c:v>32</c:v>
                </c:pt>
                <c:pt idx="320">
                  <c:v>32.1</c:v>
                </c:pt>
                <c:pt idx="321">
                  <c:v>32.200000000000003</c:v>
                </c:pt>
                <c:pt idx="322">
                  <c:v>32.299999999999997</c:v>
                </c:pt>
                <c:pt idx="323">
                  <c:v>32.4</c:v>
                </c:pt>
                <c:pt idx="324">
                  <c:v>32.5</c:v>
                </c:pt>
                <c:pt idx="325">
                  <c:v>32.6</c:v>
                </c:pt>
                <c:pt idx="326">
                  <c:v>32.700000000000003</c:v>
                </c:pt>
                <c:pt idx="327">
                  <c:v>32.799999999999997</c:v>
                </c:pt>
                <c:pt idx="328">
                  <c:v>32.9</c:v>
                </c:pt>
                <c:pt idx="329">
                  <c:v>33</c:v>
                </c:pt>
                <c:pt idx="330">
                  <c:v>33.1</c:v>
                </c:pt>
                <c:pt idx="331">
                  <c:v>33.200000000000003</c:v>
                </c:pt>
                <c:pt idx="332">
                  <c:v>33.299999999999997</c:v>
                </c:pt>
                <c:pt idx="333">
                  <c:v>33.4</c:v>
                </c:pt>
                <c:pt idx="334">
                  <c:v>33.5</c:v>
                </c:pt>
                <c:pt idx="335">
                  <c:v>33.6</c:v>
                </c:pt>
                <c:pt idx="336">
                  <c:v>33.700000000000003</c:v>
                </c:pt>
                <c:pt idx="337">
                  <c:v>33.799999999999997</c:v>
                </c:pt>
                <c:pt idx="338">
                  <c:v>33.9</c:v>
                </c:pt>
                <c:pt idx="339">
                  <c:v>34</c:v>
                </c:pt>
                <c:pt idx="340">
                  <c:v>34.1</c:v>
                </c:pt>
                <c:pt idx="341">
                  <c:v>34.200000000000003</c:v>
                </c:pt>
                <c:pt idx="342">
                  <c:v>34.299999999999997</c:v>
                </c:pt>
                <c:pt idx="343">
                  <c:v>34.4</c:v>
                </c:pt>
                <c:pt idx="344">
                  <c:v>34.5</c:v>
                </c:pt>
                <c:pt idx="345">
                  <c:v>34.6</c:v>
                </c:pt>
                <c:pt idx="346">
                  <c:v>34.700000000000003</c:v>
                </c:pt>
                <c:pt idx="347">
                  <c:v>34.799999999999997</c:v>
                </c:pt>
                <c:pt idx="348">
                  <c:v>34.9</c:v>
                </c:pt>
                <c:pt idx="349">
                  <c:v>35</c:v>
                </c:pt>
                <c:pt idx="350">
                  <c:v>35.1</c:v>
                </c:pt>
                <c:pt idx="351">
                  <c:v>35.200000000000003</c:v>
                </c:pt>
                <c:pt idx="352">
                  <c:v>35.299999999999997</c:v>
                </c:pt>
                <c:pt idx="353">
                  <c:v>35.4</c:v>
                </c:pt>
                <c:pt idx="354">
                  <c:v>35.5</c:v>
                </c:pt>
                <c:pt idx="355">
                  <c:v>35.6</c:v>
                </c:pt>
                <c:pt idx="356">
                  <c:v>35.700000000000003</c:v>
                </c:pt>
                <c:pt idx="357">
                  <c:v>35.799999999999997</c:v>
                </c:pt>
                <c:pt idx="358">
                  <c:v>35.9</c:v>
                </c:pt>
                <c:pt idx="359">
                  <c:v>36</c:v>
                </c:pt>
                <c:pt idx="360">
                  <c:v>36.1</c:v>
                </c:pt>
                <c:pt idx="361">
                  <c:v>36.200000000000003</c:v>
                </c:pt>
                <c:pt idx="362">
                  <c:v>36.299999999999997</c:v>
                </c:pt>
                <c:pt idx="363">
                  <c:v>36.4</c:v>
                </c:pt>
                <c:pt idx="364">
                  <c:v>36.5</c:v>
                </c:pt>
                <c:pt idx="365">
                  <c:v>36.6</c:v>
                </c:pt>
                <c:pt idx="366">
                  <c:v>36.700000000000003</c:v>
                </c:pt>
                <c:pt idx="367">
                  <c:v>36.799999999999997</c:v>
                </c:pt>
                <c:pt idx="368">
                  <c:v>36.9</c:v>
                </c:pt>
                <c:pt idx="369">
                  <c:v>37</c:v>
                </c:pt>
                <c:pt idx="370">
                  <c:v>37.1</c:v>
                </c:pt>
                <c:pt idx="371">
                  <c:v>37.200000000000003</c:v>
                </c:pt>
                <c:pt idx="372">
                  <c:v>37.299999999999997</c:v>
                </c:pt>
                <c:pt idx="373">
                  <c:v>37.4</c:v>
                </c:pt>
                <c:pt idx="374">
                  <c:v>37.5</c:v>
                </c:pt>
                <c:pt idx="375">
                  <c:v>37.6</c:v>
                </c:pt>
                <c:pt idx="376">
                  <c:v>37.700000000000003</c:v>
                </c:pt>
                <c:pt idx="377">
                  <c:v>37.799999999999997</c:v>
                </c:pt>
                <c:pt idx="378">
                  <c:v>37.9</c:v>
                </c:pt>
                <c:pt idx="379">
                  <c:v>38</c:v>
                </c:pt>
                <c:pt idx="380">
                  <c:v>38.1</c:v>
                </c:pt>
                <c:pt idx="381">
                  <c:v>38.200000000000003</c:v>
                </c:pt>
                <c:pt idx="382">
                  <c:v>38.299999999999997</c:v>
                </c:pt>
                <c:pt idx="383">
                  <c:v>38.4</c:v>
                </c:pt>
                <c:pt idx="384">
                  <c:v>38.5</c:v>
                </c:pt>
                <c:pt idx="385">
                  <c:v>38.6</c:v>
                </c:pt>
                <c:pt idx="386">
                  <c:v>38.700000000000003</c:v>
                </c:pt>
                <c:pt idx="387">
                  <c:v>38.799999999999997</c:v>
                </c:pt>
                <c:pt idx="388">
                  <c:v>38.9</c:v>
                </c:pt>
                <c:pt idx="389">
                  <c:v>39</c:v>
                </c:pt>
                <c:pt idx="390">
                  <c:v>39.1</c:v>
                </c:pt>
                <c:pt idx="391">
                  <c:v>39.200000000000003</c:v>
                </c:pt>
                <c:pt idx="392">
                  <c:v>39.299999999999997</c:v>
                </c:pt>
                <c:pt idx="393">
                  <c:v>39.4</c:v>
                </c:pt>
                <c:pt idx="394">
                  <c:v>39.5</c:v>
                </c:pt>
                <c:pt idx="395">
                  <c:v>39.6</c:v>
                </c:pt>
                <c:pt idx="396">
                  <c:v>39.700000000000003</c:v>
                </c:pt>
                <c:pt idx="397">
                  <c:v>39.799999999999997</c:v>
                </c:pt>
                <c:pt idx="398">
                  <c:v>39.9</c:v>
                </c:pt>
                <c:pt idx="399">
                  <c:v>40</c:v>
                </c:pt>
                <c:pt idx="400">
                  <c:v>40.1</c:v>
                </c:pt>
                <c:pt idx="401">
                  <c:v>40.200000000000003</c:v>
                </c:pt>
                <c:pt idx="402">
                  <c:v>40.299999999999997</c:v>
                </c:pt>
                <c:pt idx="403">
                  <c:v>40.4</c:v>
                </c:pt>
                <c:pt idx="404">
                  <c:v>40.5</c:v>
                </c:pt>
                <c:pt idx="405">
                  <c:v>40.6</c:v>
                </c:pt>
                <c:pt idx="406">
                  <c:v>40.700000000000003</c:v>
                </c:pt>
                <c:pt idx="407">
                  <c:v>40.799999999999997</c:v>
                </c:pt>
                <c:pt idx="408">
                  <c:v>40.9</c:v>
                </c:pt>
                <c:pt idx="409">
                  <c:v>41</c:v>
                </c:pt>
                <c:pt idx="410">
                  <c:v>41.1</c:v>
                </c:pt>
                <c:pt idx="411">
                  <c:v>41.2</c:v>
                </c:pt>
                <c:pt idx="412">
                  <c:v>41.3</c:v>
                </c:pt>
                <c:pt idx="413">
                  <c:v>41.4</c:v>
                </c:pt>
                <c:pt idx="414">
                  <c:v>41.5</c:v>
                </c:pt>
                <c:pt idx="415">
                  <c:v>41.6</c:v>
                </c:pt>
                <c:pt idx="416">
                  <c:v>41.7</c:v>
                </c:pt>
                <c:pt idx="417">
                  <c:v>41.8</c:v>
                </c:pt>
                <c:pt idx="418">
                  <c:v>41.9</c:v>
                </c:pt>
                <c:pt idx="419">
                  <c:v>42</c:v>
                </c:pt>
                <c:pt idx="420">
                  <c:v>42.1</c:v>
                </c:pt>
                <c:pt idx="421">
                  <c:v>42.2</c:v>
                </c:pt>
                <c:pt idx="422">
                  <c:v>42.3</c:v>
                </c:pt>
                <c:pt idx="423">
                  <c:v>42.4</c:v>
                </c:pt>
                <c:pt idx="424">
                  <c:v>42.5</c:v>
                </c:pt>
                <c:pt idx="425">
                  <c:v>42.6</c:v>
                </c:pt>
                <c:pt idx="426">
                  <c:v>42.7</c:v>
                </c:pt>
                <c:pt idx="427">
                  <c:v>42.8</c:v>
                </c:pt>
                <c:pt idx="428">
                  <c:v>42.9</c:v>
                </c:pt>
                <c:pt idx="429">
                  <c:v>43</c:v>
                </c:pt>
                <c:pt idx="430">
                  <c:v>43.1</c:v>
                </c:pt>
                <c:pt idx="431">
                  <c:v>43.2</c:v>
                </c:pt>
                <c:pt idx="432">
                  <c:v>43.3</c:v>
                </c:pt>
                <c:pt idx="433">
                  <c:v>43.4</c:v>
                </c:pt>
                <c:pt idx="434">
                  <c:v>43.5</c:v>
                </c:pt>
                <c:pt idx="435">
                  <c:v>43.6</c:v>
                </c:pt>
                <c:pt idx="436">
                  <c:v>43.7</c:v>
                </c:pt>
                <c:pt idx="437">
                  <c:v>43.8</c:v>
                </c:pt>
                <c:pt idx="438">
                  <c:v>43.9</c:v>
                </c:pt>
                <c:pt idx="439">
                  <c:v>44</c:v>
                </c:pt>
                <c:pt idx="440">
                  <c:v>44.1</c:v>
                </c:pt>
                <c:pt idx="441">
                  <c:v>44.2</c:v>
                </c:pt>
                <c:pt idx="442">
                  <c:v>44.3</c:v>
                </c:pt>
                <c:pt idx="443">
                  <c:v>44.4</c:v>
                </c:pt>
                <c:pt idx="444">
                  <c:v>44.5</c:v>
                </c:pt>
                <c:pt idx="445">
                  <c:v>44.6</c:v>
                </c:pt>
                <c:pt idx="446">
                  <c:v>44.7</c:v>
                </c:pt>
                <c:pt idx="447">
                  <c:v>44.8</c:v>
                </c:pt>
                <c:pt idx="448">
                  <c:v>44.9</c:v>
                </c:pt>
                <c:pt idx="449">
                  <c:v>45</c:v>
                </c:pt>
                <c:pt idx="450">
                  <c:v>45.1</c:v>
                </c:pt>
                <c:pt idx="451">
                  <c:v>45.2</c:v>
                </c:pt>
                <c:pt idx="452">
                  <c:v>45.3</c:v>
                </c:pt>
                <c:pt idx="453">
                  <c:v>45.4</c:v>
                </c:pt>
                <c:pt idx="454">
                  <c:v>45.5</c:v>
                </c:pt>
                <c:pt idx="455">
                  <c:v>45.6</c:v>
                </c:pt>
                <c:pt idx="456">
                  <c:v>45.7</c:v>
                </c:pt>
                <c:pt idx="457">
                  <c:v>45.8</c:v>
                </c:pt>
                <c:pt idx="458">
                  <c:v>45.9</c:v>
                </c:pt>
                <c:pt idx="459">
                  <c:v>46</c:v>
                </c:pt>
                <c:pt idx="460">
                  <c:v>46.1</c:v>
                </c:pt>
                <c:pt idx="461">
                  <c:v>46.2</c:v>
                </c:pt>
                <c:pt idx="462">
                  <c:v>46.3</c:v>
                </c:pt>
                <c:pt idx="463">
                  <c:v>46.4</c:v>
                </c:pt>
                <c:pt idx="464">
                  <c:v>46.5</c:v>
                </c:pt>
                <c:pt idx="465">
                  <c:v>46.6</c:v>
                </c:pt>
                <c:pt idx="466">
                  <c:v>46.7</c:v>
                </c:pt>
                <c:pt idx="467">
                  <c:v>46.8</c:v>
                </c:pt>
                <c:pt idx="468">
                  <c:v>46.9</c:v>
                </c:pt>
                <c:pt idx="469">
                  <c:v>47</c:v>
                </c:pt>
                <c:pt idx="470">
                  <c:v>47.1</c:v>
                </c:pt>
                <c:pt idx="471">
                  <c:v>47.2</c:v>
                </c:pt>
                <c:pt idx="472">
                  <c:v>47.3</c:v>
                </c:pt>
                <c:pt idx="473">
                  <c:v>47.4</c:v>
                </c:pt>
                <c:pt idx="474">
                  <c:v>47.5</c:v>
                </c:pt>
                <c:pt idx="475">
                  <c:v>47.6</c:v>
                </c:pt>
                <c:pt idx="476">
                  <c:v>47.7</c:v>
                </c:pt>
                <c:pt idx="477">
                  <c:v>47.8</c:v>
                </c:pt>
                <c:pt idx="478">
                  <c:v>47.9</c:v>
                </c:pt>
                <c:pt idx="479">
                  <c:v>48</c:v>
                </c:pt>
                <c:pt idx="480">
                  <c:v>48.1</c:v>
                </c:pt>
                <c:pt idx="481">
                  <c:v>48.2</c:v>
                </c:pt>
                <c:pt idx="482">
                  <c:v>48.3</c:v>
                </c:pt>
                <c:pt idx="483">
                  <c:v>48.4</c:v>
                </c:pt>
                <c:pt idx="484">
                  <c:v>48.5</c:v>
                </c:pt>
                <c:pt idx="485">
                  <c:v>48.6</c:v>
                </c:pt>
                <c:pt idx="486">
                  <c:v>48.7</c:v>
                </c:pt>
                <c:pt idx="487">
                  <c:v>48.8</c:v>
                </c:pt>
                <c:pt idx="488">
                  <c:v>48.9</c:v>
                </c:pt>
                <c:pt idx="489">
                  <c:v>49</c:v>
                </c:pt>
                <c:pt idx="490">
                  <c:v>49.1</c:v>
                </c:pt>
                <c:pt idx="491">
                  <c:v>49.2</c:v>
                </c:pt>
                <c:pt idx="492">
                  <c:v>49.3</c:v>
                </c:pt>
                <c:pt idx="493">
                  <c:v>49.4</c:v>
                </c:pt>
                <c:pt idx="494">
                  <c:v>49.5</c:v>
                </c:pt>
                <c:pt idx="495">
                  <c:v>49.6</c:v>
                </c:pt>
                <c:pt idx="496">
                  <c:v>49.7</c:v>
                </c:pt>
                <c:pt idx="497">
                  <c:v>49.8</c:v>
                </c:pt>
                <c:pt idx="498">
                  <c:v>49.9</c:v>
                </c:pt>
                <c:pt idx="499">
                  <c:v>50</c:v>
                </c:pt>
              </c:numCache>
            </c:numRef>
          </c:xVal>
          <c:yVal>
            <c:numRef>
              <c:f>'SW 1005 Test 2 Data'!$M$2:$M$501</c:f>
              <c:numCache>
                <c:formatCode>General</c:formatCode>
                <c:ptCount val="500"/>
                <c:pt idx="0">
                  <c:v>89.4</c:v>
                </c:pt>
                <c:pt idx="1">
                  <c:v>88.9</c:v>
                </c:pt>
                <c:pt idx="2">
                  <c:v>88.9</c:v>
                </c:pt>
                <c:pt idx="3">
                  <c:v>89.4</c:v>
                </c:pt>
                <c:pt idx="4">
                  <c:v>89.7</c:v>
                </c:pt>
                <c:pt idx="5">
                  <c:v>89.8</c:v>
                </c:pt>
                <c:pt idx="6">
                  <c:v>90</c:v>
                </c:pt>
                <c:pt idx="7">
                  <c:v>90</c:v>
                </c:pt>
                <c:pt idx="8">
                  <c:v>89.9</c:v>
                </c:pt>
                <c:pt idx="9">
                  <c:v>89.9</c:v>
                </c:pt>
                <c:pt idx="10">
                  <c:v>90</c:v>
                </c:pt>
                <c:pt idx="11">
                  <c:v>90</c:v>
                </c:pt>
                <c:pt idx="12">
                  <c:v>90.1</c:v>
                </c:pt>
                <c:pt idx="13">
                  <c:v>90</c:v>
                </c:pt>
                <c:pt idx="14">
                  <c:v>89.9</c:v>
                </c:pt>
                <c:pt idx="15">
                  <c:v>90</c:v>
                </c:pt>
                <c:pt idx="16">
                  <c:v>90</c:v>
                </c:pt>
                <c:pt idx="17">
                  <c:v>90</c:v>
                </c:pt>
                <c:pt idx="18">
                  <c:v>90</c:v>
                </c:pt>
                <c:pt idx="19">
                  <c:v>90</c:v>
                </c:pt>
                <c:pt idx="20">
                  <c:v>90</c:v>
                </c:pt>
                <c:pt idx="21">
                  <c:v>90</c:v>
                </c:pt>
                <c:pt idx="22">
                  <c:v>90</c:v>
                </c:pt>
                <c:pt idx="23">
                  <c:v>90</c:v>
                </c:pt>
                <c:pt idx="24">
                  <c:v>90</c:v>
                </c:pt>
                <c:pt idx="25">
                  <c:v>89.7</c:v>
                </c:pt>
                <c:pt idx="26">
                  <c:v>90.2</c:v>
                </c:pt>
                <c:pt idx="27">
                  <c:v>90</c:v>
                </c:pt>
                <c:pt idx="28">
                  <c:v>90.1</c:v>
                </c:pt>
                <c:pt idx="29">
                  <c:v>89.8</c:v>
                </c:pt>
                <c:pt idx="30">
                  <c:v>89.9</c:v>
                </c:pt>
                <c:pt idx="31">
                  <c:v>90.1</c:v>
                </c:pt>
                <c:pt idx="32">
                  <c:v>90</c:v>
                </c:pt>
                <c:pt idx="33">
                  <c:v>90</c:v>
                </c:pt>
                <c:pt idx="34">
                  <c:v>90.1</c:v>
                </c:pt>
                <c:pt idx="35">
                  <c:v>90</c:v>
                </c:pt>
                <c:pt idx="36">
                  <c:v>89.8</c:v>
                </c:pt>
                <c:pt idx="37">
                  <c:v>89.9</c:v>
                </c:pt>
                <c:pt idx="38">
                  <c:v>90.1</c:v>
                </c:pt>
                <c:pt idx="39">
                  <c:v>90.1</c:v>
                </c:pt>
                <c:pt idx="40">
                  <c:v>90</c:v>
                </c:pt>
                <c:pt idx="41">
                  <c:v>90</c:v>
                </c:pt>
                <c:pt idx="42">
                  <c:v>90</c:v>
                </c:pt>
                <c:pt idx="43">
                  <c:v>89.9</c:v>
                </c:pt>
                <c:pt idx="44">
                  <c:v>89.9</c:v>
                </c:pt>
                <c:pt idx="45">
                  <c:v>90</c:v>
                </c:pt>
                <c:pt idx="46">
                  <c:v>90</c:v>
                </c:pt>
                <c:pt idx="47">
                  <c:v>90.1</c:v>
                </c:pt>
                <c:pt idx="48">
                  <c:v>90</c:v>
                </c:pt>
                <c:pt idx="49">
                  <c:v>90</c:v>
                </c:pt>
                <c:pt idx="50">
                  <c:v>90</c:v>
                </c:pt>
                <c:pt idx="51">
                  <c:v>90</c:v>
                </c:pt>
                <c:pt idx="52">
                  <c:v>90</c:v>
                </c:pt>
                <c:pt idx="53">
                  <c:v>89.9</c:v>
                </c:pt>
                <c:pt idx="54">
                  <c:v>89.9</c:v>
                </c:pt>
                <c:pt idx="55">
                  <c:v>90</c:v>
                </c:pt>
                <c:pt idx="56">
                  <c:v>90.1</c:v>
                </c:pt>
                <c:pt idx="57">
                  <c:v>90.1</c:v>
                </c:pt>
                <c:pt idx="58">
                  <c:v>90.1</c:v>
                </c:pt>
                <c:pt idx="59">
                  <c:v>90.1</c:v>
                </c:pt>
                <c:pt idx="60">
                  <c:v>90</c:v>
                </c:pt>
                <c:pt idx="61">
                  <c:v>89.9</c:v>
                </c:pt>
                <c:pt idx="62">
                  <c:v>89.9</c:v>
                </c:pt>
                <c:pt idx="63">
                  <c:v>90</c:v>
                </c:pt>
                <c:pt idx="64">
                  <c:v>90.1</c:v>
                </c:pt>
                <c:pt idx="65">
                  <c:v>90.2</c:v>
                </c:pt>
                <c:pt idx="66">
                  <c:v>90</c:v>
                </c:pt>
                <c:pt idx="67">
                  <c:v>89.9</c:v>
                </c:pt>
                <c:pt idx="68">
                  <c:v>90.1</c:v>
                </c:pt>
                <c:pt idx="69">
                  <c:v>89.9</c:v>
                </c:pt>
                <c:pt idx="70">
                  <c:v>89.9</c:v>
                </c:pt>
                <c:pt idx="71">
                  <c:v>91.6</c:v>
                </c:pt>
                <c:pt idx="72">
                  <c:v>91.6</c:v>
                </c:pt>
                <c:pt idx="73">
                  <c:v>90.9</c:v>
                </c:pt>
                <c:pt idx="74">
                  <c:v>90.5</c:v>
                </c:pt>
                <c:pt idx="75">
                  <c:v>90.4</c:v>
                </c:pt>
                <c:pt idx="76">
                  <c:v>90.1</c:v>
                </c:pt>
                <c:pt idx="77">
                  <c:v>89.8</c:v>
                </c:pt>
                <c:pt idx="78">
                  <c:v>89.9</c:v>
                </c:pt>
                <c:pt idx="79">
                  <c:v>90</c:v>
                </c:pt>
                <c:pt idx="80">
                  <c:v>90.2</c:v>
                </c:pt>
                <c:pt idx="81">
                  <c:v>90.2</c:v>
                </c:pt>
                <c:pt idx="82">
                  <c:v>90.2</c:v>
                </c:pt>
                <c:pt idx="83">
                  <c:v>90.1</c:v>
                </c:pt>
                <c:pt idx="84">
                  <c:v>89.9</c:v>
                </c:pt>
                <c:pt idx="85">
                  <c:v>89.9</c:v>
                </c:pt>
                <c:pt idx="86">
                  <c:v>89.9</c:v>
                </c:pt>
                <c:pt idx="87">
                  <c:v>89.9</c:v>
                </c:pt>
                <c:pt idx="88">
                  <c:v>89.8</c:v>
                </c:pt>
                <c:pt idx="89">
                  <c:v>90</c:v>
                </c:pt>
                <c:pt idx="90">
                  <c:v>90.1</c:v>
                </c:pt>
                <c:pt idx="91">
                  <c:v>90</c:v>
                </c:pt>
                <c:pt idx="92">
                  <c:v>89.9</c:v>
                </c:pt>
                <c:pt idx="93">
                  <c:v>90.1</c:v>
                </c:pt>
                <c:pt idx="94">
                  <c:v>90</c:v>
                </c:pt>
                <c:pt idx="95">
                  <c:v>90.1</c:v>
                </c:pt>
                <c:pt idx="96">
                  <c:v>90.1</c:v>
                </c:pt>
                <c:pt idx="97">
                  <c:v>90</c:v>
                </c:pt>
                <c:pt idx="98">
                  <c:v>90</c:v>
                </c:pt>
                <c:pt idx="99">
                  <c:v>90</c:v>
                </c:pt>
                <c:pt idx="100">
                  <c:v>89.8</c:v>
                </c:pt>
                <c:pt idx="101">
                  <c:v>90</c:v>
                </c:pt>
                <c:pt idx="102">
                  <c:v>90</c:v>
                </c:pt>
                <c:pt idx="103">
                  <c:v>90</c:v>
                </c:pt>
                <c:pt idx="104">
                  <c:v>90</c:v>
                </c:pt>
                <c:pt idx="105">
                  <c:v>90</c:v>
                </c:pt>
                <c:pt idx="106">
                  <c:v>90.1</c:v>
                </c:pt>
                <c:pt idx="107">
                  <c:v>90</c:v>
                </c:pt>
                <c:pt idx="108">
                  <c:v>90</c:v>
                </c:pt>
                <c:pt idx="109">
                  <c:v>90</c:v>
                </c:pt>
                <c:pt idx="110">
                  <c:v>90</c:v>
                </c:pt>
                <c:pt idx="111">
                  <c:v>89.8</c:v>
                </c:pt>
                <c:pt idx="112">
                  <c:v>90</c:v>
                </c:pt>
                <c:pt idx="113">
                  <c:v>90</c:v>
                </c:pt>
                <c:pt idx="114">
                  <c:v>90.1</c:v>
                </c:pt>
                <c:pt idx="115">
                  <c:v>90.1</c:v>
                </c:pt>
                <c:pt idx="116">
                  <c:v>90.1</c:v>
                </c:pt>
                <c:pt idx="117">
                  <c:v>90</c:v>
                </c:pt>
                <c:pt idx="118">
                  <c:v>89.9</c:v>
                </c:pt>
                <c:pt idx="119">
                  <c:v>89.9</c:v>
                </c:pt>
                <c:pt idx="120">
                  <c:v>90</c:v>
                </c:pt>
                <c:pt idx="121">
                  <c:v>90</c:v>
                </c:pt>
                <c:pt idx="122">
                  <c:v>90</c:v>
                </c:pt>
                <c:pt idx="123">
                  <c:v>90</c:v>
                </c:pt>
                <c:pt idx="124">
                  <c:v>90</c:v>
                </c:pt>
                <c:pt idx="125">
                  <c:v>89.9</c:v>
                </c:pt>
                <c:pt idx="126">
                  <c:v>90</c:v>
                </c:pt>
                <c:pt idx="127">
                  <c:v>90</c:v>
                </c:pt>
                <c:pt idx="128">
                  <c:v>90.1</c:v>
                </c:pt>
                <c:pt idx="129">
                  <c:v>89.9</c:v>
                </c:pt>
                <c:pt idx="130">
                  <c:v>90</c:v>
                </c:pt>
                <c:pt idx="131">
                  <c:v>90</c:v>
                </c:pt>
                <c:pt idx="132">
                  <c:v>90.1</c:v>
                </c:pt>
                <c:pt idx="133">
                  <c:v>90.1</c:v>
                </c:pt>
                <c:pt idx="134">
                  <c:v>90</c:v>
                </c:pt>
                <c:pt idx="135">
                  <c:v>90.1</c:v>
                </c:pt>
                <c:pt idx="136">
                  <c:v>90</c:v>
                </c:pt>
                <c:pt idx="137">
                  <c:v>89.9</c:v>
                </c:pt>
                <c:pt idx="138">
                  <c:v>89.9</c:v>
                </c:pt>
                <c:pt idx="139">
                  <c:v>90</c:v>
                </c:pt>
                <c:pt idx="140">
                  <c:v>90</c:v>
                </c:pt>
                <c:pt idx="141">
                  <c:v>90</c:v>
                </c:pt>
                <c:pt idx="142">
                  <c:v>90.1</c:v>
                </c:pt>
                <c:pt idx="143">
                  <c:v>90</c:v>
                </c:pt>
                <c:pt idx="144">
                  <c:v>90.1</c:v>
                </c:pt>
                <c:pt idx="145">
                  <c:v>90</c:v>
                </c:pt>
                <c:pt idx="146">
                  <c:v>90.1</c:v>
                </c:pt>
                <c:pt idx="147">
                  <c:v>90</c:v>
                </c:pt>
                <c:pt idx="148">
                  <c:v>89.9</c:v>
                </c:pt>
                <c:pt idx="149">
                  <c:v>90</c:v>
                </c:pt>
                <c:pt idx="150">
                  <c:v>90</c:v>
                </c:pt>
                <c:pt idx="151">
                  <c:v>90</c:v>
                </c:pt>
                <c:pt idx="152">
                  <c:v>90</c:v>
                </c:pt>
                <c:pt idx="153">
                  <c:v>90</c:v>
                </c:pt>
                <c:pt idx="154">
                  <c:v>90</c:v>
                </c:pt>
                <c:pt idx="155">
                  <c:v>90</c:v>
                </c:pt>
                <c:pt idx="156">
                  <c:v>89.8</c:v>
                </c:pt>
                <c:pt idx="157">
                  <c:v>90</c:v>
                </c:pt>
                <c:pt idx="158">
                  <c:v>90.1</c:v>
                </c:pt>
                <c:pt idx="159">
                  <c:v>89.9</c:v>
                </c:pt>
                <c:pt idx="160">
                  <c:v>90.1</c:v>
                </c:pt>
                <c:pt idx="161">
                  <c:v>90.1</c:v>
                </c:pt>
                <c:pt idx="162">
                  <c:v>89.9</c:v>
                </c:pt>
                <c:pt idx="163">
                  <c:v>90</c:v>
                </c:pt>
                <c:pt idx="164">
                  <c:v>89.8</c:v>
                </c:pt>
                <c:pt idx="165">
                  <c:v>90</c:v>
                </c:pt>
                <c:pt idx="166">
                  <c:v>90</c:v>
                </c:pt>
                <c:pt idx="167">
                  <c:v>90.2</c:v>
                </c:pt>
                <c:pt idx="168">
                  <c:v>90.1</c:v>
                </c:pt>
                <c:pt idx="169">
                  <c:v>90.1</c:v>
                </c:pt>
                <c:pt idx="170">
                  <c:v>89.9</c:v>
                </c:pt>
                <c:pt idx="171">
                  <c:v>89.9</c:v>
                </c:pt>
                <c:pt idx="172">
                  <c:v>90</c:v>
                </c:pt>
                <c:pt idx="173">
                  <c:v>90</c:v>
                </c:pt>
                <c:pt idx="174">
                  <c:v>90</c:v>
                </c:pt>
                <c:pt idx="175">
                  <c:v>89.9</c:v>
                </c:pt>
                <c:pt idx="176">
                  <c:v>89.9</c:v>
                </c:pt>
                <c:pt idx="177">
                  <c:v>89.9</c:v>
                </c:pt>
                <c:pt idx="178">
                  <c:v>90</c:v>
                </c:pt>
                <c:pt idx="179">
                  <c:v>90</c:v>
                </c:pt>
                <c:pt idx="180">
                  <c:v>90</c:v>
                </c:pt>
                <c:pt idx="181">
                  <c:v>89.9</c:v>
                </c:pt>
                <c:pt idx="182">
                  <c:v>90</c:v>
                </c:pt>
                <c:pt idx="183">
                  <c:v>89.9</c:v>
                </c:pt>
                <c:pt idx="184">
                  <c:v>90.1</c:v>
                </c:pt>
                <c:pt idx="185">
                  <c:v>90</c:v>
                </c:pt>
                <c:pt idx="186">
                  <c:v>90.1</c:v>
                </c:pt>
                <c:pt idx="187">
                  <c:v>90.1</c:v>
                </c:pt>
                <c:pt idx="188">
                  <c:v>90.1</c:v>
                </c:pt>
                <c:pt idx="189">
                  <c:v>90</c:v>
                </c:pt>
                <c:pt idx="190">
                  <c:v>90</c:v>
                </c:pt>
                <c:pt idx="191">
                  <c:v>90</c:v>
                </c:pt>
                <c:pt idx="192">
                  <c:v>89.9</c:v>
                </c:pt>
                <c:pt idx="193">
                  <c:v>89.9</c:v>
                </c:pt>
                <c:pt idx="194">
                  <c:v>90.1</c:v>
                </c:pt>
                <c:pt idx="195">
                  <c:v>90.1</c:v>
                </c:pt>
                <c:pt idx="196">
                  <c:v>90</c:v>
                </c:pt>
                <c:pt idx="197">
                  <c:v>90.1</c:v>
                </c:pt>
                <c:pt idx="198">
                  <c:v>90</c:v>
                </c:pt>
                <c:pt idx="199">
                  <c:v>90</c:v>
                </c:pt>
                <c:pt idx="200">
                  <c:v>90</c:v>
                </c:pt>
                <c:pt idx="201">
                  <c:v>90</c:v>
                </c:pt>
                <c:pt idx="202">
                  <c:v>90</c:v>
                </c:pt>
                <c:pt idx="203">
                  <c:v>90</c:v>
                </c:pt>
                <c:pt idx="204">
                  <c:v>90</c:v>
                </c:pt>
                <c:pt idx="205">
                  <c:v>90</c:v>
                </c:pt>
                <c:pt idx="206">
                  <c:v>90</c:v>
                </c:pt>
                <c:pt idx="207">
                  <c:v>90</c:v>
                </c:pt>
                <c:pt idx="208">
                  <c:v>90.1</c:v>
                </c:pt>
                <c:pt idx="209">
                  <c:v>90</c:v>
                </c:pt>
                <c:pt idx="210">
                  <c:v>90.1</c:v>
                </c:pt>
                <c:pt idx="211">
                  <c:v>90</c:v>
                </c:pt>
                <c:pt idx="212">
                  <c:v>89.9</c:v>
                </c:pt>
                <c:pt idx="213">
                  <c:v>90</c:v>
                </c:pt>
                <c:pt idx="214">
                  <c:v>89.9</c:v>
                </c:pt>
                <c:pt idx="215">
                  <c:v>90.1</c:v>
                </c:pt>
                <c:pt idx="216">
                  <c:v>90.1</c:v>
                </c:pt>
                <c:pt idx="217">
                  <c:v>90</c:v>
                </c:pt>
                <c:pt idx="218">
                  <c:v>90</c:v>
                </c:pt>
                <c:pt idx="219">
                  <c:v>90</c:v>
                </c:pt>
                <c:pt idx="220">
                  <c:v>89.9</c:v>
                </c:pt>
                <c:pt idx="221">
                  <c:v>90</c:v>
                </c:pt>
                <c:pt idx="222">
                  <c:v>90</c:v>
                </c:pt>
                <c:pt idx="223">
                  <c:v>90</c:v>
                </c:pt>
                <c:pt idx="224">
                  <c:v>90</c:v>
                </c:pt>
                <c:pt idx="225">
                  <c:v>90</c:v>
                </c:pt>
                <c:pt idx="226">
                  <c:v>90</c:v>
                </c:pt>
                <c:pt idx="227">
                  <c:v>89.9</c:v>
                </c:pt>
                <c:pt idx="228">
                  <c:v>90</c:v>
                </c:pt>
                <c:pt idx="229">
                  <c:v>90</c:v>
                </c:pt>
                <c:pt idx="230">
                  <c:v>90.1</c:v>
                </c:pt>
                <c:pt idx="231">
                  <c:v>90</c:v>
                </c:pt>
                <c:pt idx="232">
                  <c:v>89.9</c:v>
                </c:pt>
                <c:pt idx="233">
                  <c:v>90</c:v>
                </c:pt>
                <c:pt idx="234">
                  <c:v>90.1</c:v>
                </c:pt>
                <c:pt idx="235">
                  <c:v>90</c:v>
                </c:pt>
                <c:pt idx="236">
                  <c:v>90.1</c:v>
                </c:pt>
                <c:pt idx="237">
                  <c:v>90.1</c:v>
                </c:pt>
                <c:pt idx="238">
                  <c:v>89.9</c:v>
                </c:pt>
                <c:pt idx="239">
                  <c:v>90</c:v>
                </c:pt>
                <c:pt idx="240">
                  <c:v>89.9</c:v>
                </c:pt>
                <c:pt idx="241">
                  <c:v>90</c:v>
                </c:pt>
                <c:pt idx="242">
                  <c:v>90</c:v>
                </c:pt>
                <c:pt idx="243">
                  <c:v>89.9</c:v>
                </c:pt>
                <c:pt idx="244">
                  <c:v>90.1</c:v>
                </c:pt>
                <c:pt idx="245">
                  <c:v>90</c:v>
                </c:pt>
                <c:pt idx="246">
                  <c:v>90</c:v>
                </c:pt>
                <c:pt idx="247">
                  <c:v>90</c:v>
                </c:pt>
                <c:pt idx="248">
                  <c:v>90</c:v>
                </c:pt>
                <c:pt idx="249">
                  <c:v>90</c:v>
                </c:pt>
                <c:pt idx="250">
                  <c:v>89.9</c:v>
                </c:pt>
                <c:pt idx="251">
                  <c:v>89.9</c:v>
                </c:pt>
                <c:pt idx="252">
                  <c:v>90</c:v>
                </c:pt>
                <c:pt idx="253">
                  <c:v>90</c:v>
                </c:pt>
                <c:pt idx="254">
                  <c:v>90.1</c:v>
                </c:pt>
                <c:pt idx="255">
                  <c:v>90.1</c:v>
                </c:pt>
                <c:pt idx="256">
                  <c:v>90</c:v>
                </c:pt>
                <c:pt idx="257">
                  <c:v>89.8</c:v>
                </c:pt>
                <c:pt idx="258">
                  <c:v>90</c:v>
                </c:pt>
                <c:pt idx="259">
                  <c:v>90.1</c:v>
                </c:pt>
                <c:pt idx="260">
                  <c:v>90</c:v>
                </c:pt>
                <c:pt idx="261">
                  <c:v>89.9</c:v>
                </c:pt>
                <c:pt idx="262">
                  <c:v>90</c:v>
                </c:pt>
                <c:pt idx="263">
                  <c:v>90</c:v>
                </c:pt>
                <c:pt idx="264">
                  <c:v>90</c:v>
                </c:pt>
                <c:pt idx="265">
                  <c:v>90.1</c:v>
                </c:pt>
                <c:pt idx="266">
                  <c:v>90.1</c:v>
                </c:pt>
                <c:pt idx="267">
                  <c:v>90</c:v>
                </c:pt>
                <c:pt idx="268">
                  <c:v>90.1</c:v>
                </c:pt>
                <c:pt idx="269">
                  <c:v>89.9</c:v>
                </c:pt>
                <c:pt idx="270">
                  <c:v>89.9</c:v>
                </c:pt>
                <c:pt idx="271">
                  <c:v>90</c:v>
                </c:pt>
                <c:pt idx="272">
                  <c:v>90</c:v>
                </c:pt>
                <c:pt idx="273">
                  <c:v>89.9</c:v>
                </c:pt>
                <c:pt idx="274">
                  <c:v>90.1</c:v>
                </c:pt>
                <c:pt idx="275">
                  <c:v>90.1</c:v>
                </c:pt>
                <c:pt idx="276">
                  <c:v>90</c:v>
                </c:pt>
                <c:pt idx="277">
                  <c:v>90</c:v>
                </c:pt>
                <c:pt idx="278">
                  <c:v>90</c:v>
                </c:pt>
                <c:pt idx="279">
                  <c:v>89.9</c:v>
                </c:pt>
                <c:pt idx="280">
                  <c:v>89.8</c:v>
                </c:pt>
                <c:pt idx="281">
                  <c:v>90.2</c:v>
                </c:pt>
                <c:pt idx="282">
                  <c:v>90.1</c:v>
                </c:pt>
                <c:pt idx="283">
                  <c:v>90.1</c:v>
                </c:pt>
                <c:pt idx="284">
                  <c:v>89.9</c:v>
                </c:pt>
                <c:pt idx="285">
                  <c:v>89.9</c:v>
                </c:pt>
                <c:pt idx="286">
                  <c:v>90</c:v>
                </c:pt>
                <c:pt idx="287">
                  <c:v>90</c:v>
                </c:pt>
                <c:pt idx="288">
                  <c:v>90</c:v>
                </c:pt>
                <c:pt idx="289">
                  <c:v>90</c:v>
                </c:pt>
                <c:pt idx="290">
                  <c:v>90.1</c:v>
                </c:pt>
                <c:pt idx="291">
                  <c:v>90</c:v>
                </c:pt>
                <c:pt idx="292">
                  <c:v>90</c:v>
                </c:pt>
                <c:pt idx="293">
                  <c:v>90</c:v>
                </c:pt>
                <c:pt idx="294">
                  <c:v>90</c:v>
                </c:pt>
                <c:pt idx="295">
                  <c:v>90</c:v>
                </c:pt>
                <c:pt idx="296">
                  <c:v>90.1</c:v>
                </c:pt>
                <c:pt idx="297">
                  <c:v>90</c:v>
                </c:pt>
                <c:pt idx="298">
                  <c:v>89.9</c:v>
                </c:pt>
                <c:pt idx="299">
                  <c:v>90</c:v>
                </c:pt>
                <c:pt idx="300">
                  <c:v>89.9</c:v>
                </c:pt>
                <c:pt idx="301">
                  <c:v>89.9</c:v>
                </c:pt>
                <c:pt idx="302">
                  <c:v>90</c:v>
                </c:pt>
                <c:pt idx="303">
                  <c:v>90</c:v>
                </c:pt>
                <c:pt idx="304">
                  <c:v>90</c:v>
                </c:pt>
                <c:pt idx="305">
                  <c:v>90</c:v>
                </c:pt>
                <c:pt idx="306">
                  <c:v>90</c:v>
                </c:pt>
                <c:pt idx="307">
                  <c:v>90</c:v>
                </c:pt>
                <c:pt idx="308">
                  <c:v>90.1</c:v>
                </c:pt>
                <c:pt idx="309">
                  <c:v>90</c:v>
                </c:pt>
                <c:pt idx="310">
                  <c:v>90.1</c:v>
                </c:pt>
                <c:pt idx="311">
                  <c:v>90</c:v>
                </c:pt>
                <c:pt idx="312">
                  <c:v>90.1</c:v>
                </c:pt>
                <c:pt idx="313">
                  <c:v>89.9</c:v>
                </c:pt>
                <c:pt idx="314">
                  <c:v>89.9</c:v>
                </c:pt>
                <c:pt idx="315">
                  <c:v>90</c:v>
                </c:pt>
                <c:pt idx="316">
                  <c:v>90</c:v>
                </c:pt>
                <c:pt idx="317">
                  <c:v>90.2</c:v>
                </c:pt>
                <c:pt idx="318">
                  <c:v>90</c:v>
                </c:pt>
                <c:pt idx="319">
                  <c:v>90</c:v>
                </c:pt>
                <c:pt idx="320">
                  <c:v>90</c:v>
                </c:pt>
                <c:pt idx="321">
                  <c:v>90</c:v>
                </c:pt>
                <c:pt idx="322">
                  <c:v>90</c:v>
                </c:pt>
                <c:pt idx="323">
                  <c:v>90</c:v>
                </c:pt>
                <c:pt idx="324">
                  <c:v>90</c:v>
                </c:pt>
                <c:pt idx="325">
                  <c:v>90</c:v>
                </c:pt>
                <c:pt idx="326">
                  <c:v>90</c:v>
                </c:pt>
                <c:pt idx="327">
                  <c:v>90.2</c:v>
                </c:pt>
                <c:pt idx="328">
                  <c:v>90.5</c:v>
                </c:pt>
                <c:pt idx="329">
                  <c:v>90.3</c:v>
                </c:pt>
                <c:pt idx="330">
                  <c:v>90.1</c:v>
                </c:pt>
                <c:pt idx="331">
                  <c:v>90.5</c:v>
                </c:pt>
                <c:pt idx="332">
                  <c:v>90.3</c:v>
                </c:pt>
                <c:pt idx="333">
                  <c:v>89.9</c:v>
                </c:pt>
                <c:pt idx="334">
                  <c:v>90.3</c:v>
                </c:pt>
                <c:pt idx="335">
                  <c:v>90.3</c:v>
                </c:pt>
                <c:pt idx="336">
                  <c:v>90.3</c:v>
                </c:pt>
                <c:pt idx="337">
                  <c:v>89.8</c:v>
                </c:pt>
                <c:pt idx="338">
                  <c:v>90.2</c:v>
                </c:pt>
                <c:pt idx="339">
                  <c:v>90.2</c:v>
                </c:pt>
                <c:pt idx="340">
                  <c:v>90</c:v>
                </c:pt>
                <c:pt idx="341">
                  <c:v>89.7</c:v>
                </c:pt>
                <c:pt idx="342">
                  <c:v>89.8</c:v>
                </c:pt>
                <c:pt idx="343">
                  <c:v>89.6</c:v>
                </c:pt>
                <c:pt idx="344">
                  <c:v>89.8</c:v>
                </c:pt>
                <c:pt idx="345">
                  <c:v>89.9</c:v>
                </c:pt>
                <c:pt idx="346">
                  <c:v>90.1</c:v>
                </c:pt>
                <c:pt idx="347">
                  <c:v>90.1</c:v>
                </c:pt>
                <c:pt idx="348">
                  <c:v>90.2</c:v>
                </c:pt>
                <c:pt idx="349">
                  <c:v>90.3</c:v>
                </c:pt>
                <c:pt idx="350">
                  <c:v>90.5</c:v>
                </c:pt>
                <c:pt idx="351">
                  <c:v>90.4</c:v>
                </c:pt>
                <c:pt idx="352">
                  <c:v>90.2</c:v>
                </c:pt>
                <c:pt idx="353">
                  <c:v>90.2</c:v>
                </c:pt>
                <c:pt idx="354">
                  <c:v>90.1</c:v>
                </c:pt>
                <c:pt idx="355">
                  <c:v>89.9</c:v>
                </c:pt>
                <c:pt idx="356">
                  <c:v>90</c:v>
                </c:pt>
                <c:pt idx="357">
                  <c:v>90.1</c:v>
                </c:pt>
                <c:pt idx="358">
                  <c:v>89.9</c:v>
                </c:pt>
                <c:pt idx="359">
                  <c:v>89.9</c:v>
                </c:pt>
                <c:pt idx="360">
                  <c:v>89.8</c:v>
                </c:pt>
                <c:pt idx="361">
                  <c:v>89.8</c:v>
                </c:pt>
                <c:pt idx="362">
                  <c:v>89.9</c:v>
                </c:pt>
                <c:pt idx="363">
                  <c:v>89.9</c:v>
                </c:pt>
                <c:pt idx="364">
                  <c:v>89.9</c:v>
                </c:pt>
                <c:pt idx="365">
                  <c:v>89.8</c:v>
                </c:pt>
                <c:pt idx="366">
                  <c:v>89.7</c:v>
                </c:pt>
                <c:pt idx="367">
                  <c:v>89.9</c:v>
                </c:pt>
                <c:pt idx="368">
                  <c:v>90</c:v>
                </c:pt>
                <c:pt idx="369">
                  <c:v>90</c:v>
                </c:pt>
                <c:pt idx="370">
                  <c:v>89.9</c:v>
                </c:pt>
                <c:pt idx="371">
                  <c:v>89.8</c:v>
                </c:pt>
                <c:pt idx="372">
                  <c:v>89.8</c:v>
                </c:pt>
                <c:pt idx="373">
                  <c:v>89.8</c:v>
                </c:pt>
                <c:pt idx="374">
                  <c:v>89.7</c:v>
                </c:pt>
                <c:pt idx="375">
                  <c:v>89.8</c:v>
                </c:pt>
                <c:pt idx="376">
                  <c:v>89.8</c:v>
                </c:pt>
                <c:pt idx="377">
                  <c:v>89.7</c:v>
                </c:pt>
                <c:pt idx="378">
                  <c:v>89.7</c:v>
                </c:pt>
                <c:pt idx="379">
                  <c:v>89.8</c:v>
                </c:pt>
                <c:pt idx="380">
                  <c:v>89.8</c:v>
                </c:pt>
                <c:pt idx="381">
                  <c:v>89.8</c:v>
                </c:pt>
                <c:pt idx="382">
                  <c:v>90</c:v>
                </c:pt>
                <c:pt idx="383">
                  <c:v>89.9</c:v>
                </c:pt>
                <c:pt idx="384">
                  <c:v>89.9</c:v>
                </c:pt>
                <c:pt idx="385">
                  <c:v>90</c:v>
                </c:pt>
                <c:pt idx="386">
                  <c:v>89.9</c:v>
                </c:pt>
                <c:pt idx="387">
                  <c:v>90.2</c:v>
                </c:pt>
                <c:pt idx="388">
                  <c:v>89.9</c:v>
                </c:pt>
                <c:pt idx="389">
                  <c:v>89.8</c:v>
                </c:pt>
                <c:pt idx="390">
                  <c:v>89.8</c:v>
                </c:pt>
                <c:pt idx="391">
                  <c:v>90</c:v>
                </c:pt>
                <c:pt idx="392">
                  <c:v>90.1</c:v>
                </c:pt>
                <c:pt idx="393">
                  <c:v>90.2</c:v>
                </c:pt>
                <c:pt idx="394">
                  <c:v>90.1</c:v>
                </c:pt>
                <c:pt idx="395">
                  <c:v>90.1</c:v>
                </c:pt>
                <c:pt idx="396">
                  <c:v>90.1</c:v>
                </c:pt>
                <c:pt idx="397">
                  <c:v>90</c:v>
                </c:pt>
                <c:pt idx="398">
                  <c:v>90.1</c:v>
                </c:pt>
                <c:pt idx="399">
                  <c:v>89.8</c:v>
                </c:pt>
                <c:pt idx="400">
                  <c:v>89.7</c:v>
                </c:pt>
                <c:pt idx="401">
                  <c:v>90.2</c:v>
                </c:pt>
                <c:pt idx="402">
                  <c:v>90.1</c:v>
                </c:pt>
                <c:pt idx="403">
                  <c:v>90</c:v>
                </c:pt>
                <c:pt idx="404">
                  <c:v>89.9</c:v>
                </c:pt>
                <c:pt idx="405">
                  <c:v>90</c:v>
                </c:pt>
                <c:pt idx="406">
                  <c:v>90</c:v>
                </c:pt>
                <c:pt idx="407">
                  <c:v>90.1</c:v>
                </c:pt>
                <c:pt idx="408">
                  <c:v>90</c:v>
                </c:pt>
                <c:pt idx="409">
                  <c:v>90</c:v>
                </c:pt>
                <c:pt idx="410">
                  <c:v>90.1</c:v>
                </c:pt>
                <c:pt idx="411">
                  <c:v>90</c:v>
                </c:pt>
                <c:pt idx="412">
                  <c:v>90</c:v>
                </c:pt>
                <c:pt idx="413">
                  <c:v>90</c:v>
                </c:pt>
                <c:pt idx="414">
                  <c:v>90.1</c:v>
                </c:pt>
                <c:pt idx="415">
                  <c:v>90</c:v>
                </c:pt>
                <c:pt idx="416">
                  <c:v>90.1</c:v>
                </c:pt>
                <c:pt idx="417">
                  <c:v>90</c:v>
                </c:pt>
                <c:pt idx="418">
                  <c:v>90</c:v>
                </c:pt>
                <c:pt idx="419">
                  <c:v>90</c:v>
                </c:pt>
                <c:pt idx="420">
                  <c:v>90</c:v>
                </c:pt>
                <c:pt idx="421">
                  <c:v>89.9</c:v>
                </c:pt>
                <c:pt idx="422">
                  <c:v>89.9</c:v>
                </c:pt>
                <c:pt idx="423">
                  <c:v>90.2</c:v>
                </c:pt>
                <c:pt idx="424">
                  <c:v>90.1</c:v>
                </c:pt>
                <c:pt idx="425">
                  <c:v>90</c:v>
                </c:pt>
                <c:pt idx="426">
                  <c:v>90.1</c:v>
                </c:pt>
                <c:pt idx="427">
                  <c:v>90</c:v>
                </c:pt>
                <c:pt idx="428">
                  <c:v>90</c:v>
                </c:pt>
                <c:pt idx="429">
                  <c:v>90</c:v>
                </c:pt>
                <c:pt idx="430">
                  <c:v>90</c:v>
                </c:pt>
                <c:pt idx="431">
                  <c:v>90</c:v>
                </c:pt>
                <c:pt idx="432">
                  <c:v>90</c:v>
                </c:pt>
                <c:pt idx="433">
                  <c:v>90</c:v>
                </c:pt>
                <c:pt idx="434">
                  <c:v>89.9</c:v>
                </c:pt>
                <c:pt idx="435">
                  <c:v>89.9</c:v>
                </c:pt>
                <c:pt idx="436">
                  <c:v>90.1</c:v>
                </c:pt>
                <c:pt idx="437">
                  <c:v>90</c:v>
                </c:pt>
                <c:pt idx="438">
                  <c:v>90.1</c:v>
                </c:pt>
                <c:pt idx="439">
                  <c:v>89.9</c:v>
                </c:pt>
                <c:pt idx="440">
                  <c:v>89.9</c:v>
                </c:pt>
                <c:pt idx="441">
                  <c:v>90</c:v>
                </c:pt>
                <c:pt idx="442">
                  <c:v>89.8</c:v>
                </c:pt>
                <c:pt idx="443">
                  <c:v>90</c:v>
                </c:pt>
                <c:pt idx="444">
                  <c:v>89.9</c:v>
                </c:pt>
                <c:pt idx="445">
                  <c:v>90</c:v>
                </c:pt>
                <c:pt idx="446">
                  <c:v>90.1</c:v>
                </c:pt>
                <c:pt idx="447">
                  <c:v>90.1</c:v>
                </c:pt>
                <c:pt idx="448">
                  <c:v>89.9</c:v>
                </c:pt>
                <c:pt idx="449">
                  <c:v>89.8</c:v>
                </c:pt>
                <c:pt idx="450">
                  <c:v>89.9</c:v>
                </c:pt>
                <c:pt idx="451">
                  <c:v>90.1</c:v>
                </c:pt>
                <c:pt idx="452">
                  <c:v>90.1</c:v>
                </c:pt>
                <c:pt idx="453">
                  <c:v>90</c:v>
                </c:pt>
                <c:pt idx="454">
                  <c:v>90</c:v>
                </c:pt>
                <c:pt idx="455">
                  <c:v>90</c:v>
                </c:pt>
                <c:pt idx="456">
                  <c:v>90</c:v>
                </c:pt>
                <c:pt idx="457">
                  <c:v>89.9</c:v>
                </c:pt>
                <c:pt idx="458">
                  <c:v>89.9</c:v>
                </c:pt>
                <c:pt idx="459">
                  <c:v>89.9</c:v>
                </c:pt>
                <c:pt idx="460">
                  <c:v>89.9</c:v>
                </c:pt>
                <c:pt idx="461">
                  <c:v>90</c:v>
                </c:pt>
                <c:pt idx="462">
                  <c:v>89.9</c:v>
                </c:pt>
                <c:pt idx="463">
                  <c:v>89.9</c:v>
                </c:pt>
                <c:pt idx="464">
                  <c:v>90</c:v>
                </c:pt>
                <c:pt idx="465">
                  <c:v>90</c:v>
                </c:pt>
                <c:pt idx="466">
                  <c:v>90</c:v>
                </c:pt>
                <c:pt idx="467">
                  <c:v>90</c:v>
                </c:pt>
                <c:pt idx="468">
                  <c:v>89.9</c:v>
                </c:pt>
                <c:pt idx="469">
                  <c:v>90</c:v>
                </c:pt>
                <c:pt idx="470">
                  <c:v>90</c:v>
                </c:pt>
                <c:pt idx="471">
                  <c:v>90</c:v>
                </c:pt>
                <c:pt idx="472">
                  <c:v>90</c:v>
                </c:pt>
                <c:pt idx="473">
                  <c:v>90</c:v>
                </c:pt>
                <c:pt idx="474">
                  <c:v>90</c:v>
                </c:pt>
                <c:pt idx="475">
                  <c:v>90</c:v>
                </c:pt>
                <c:pt idx="476">
                  <c:v>89.9</c:v>
                </c:pt>
                <c:pt idx="477">
                  <c:v>90</c:v>
                </c:pt>
                <c:pt idx="478">
                  <c:v>90</c:v>
                </c:pt>
                <c:pt idx="479">
                  <c:v>90</c:v>
                </c:pt>
                <c:pt idx="480">
                  <c:v>90</c:v>
                </c:pt>
                <c:pt idx="481">
                  <c:v>90</c:v>
                </c:pt>
                <c:pt idx="482">
                  <c:v>90</c:v>
                </c:pt>
                <c:pt idx="483">
                  <c:v>89.9</c:v>
                </c:pt>
                <c:pt idx="484">
                  <c:v>90</c:v>
                </c:pt>
                <c:pt idx="485">
                  <c:v>90</c:v>
                </c:pt>
                <c:pt idx="486">
                  <c:v>90</c:v>
                </c:pt>
                <c:pt idx="487">
                  <c:v>90</c:v>
                </c:pt>
                <c:pt idx="488">
                  <c:v>90</c:v>
                </c:pt>
                <c:pt idx="489">
                  <c:v>90</c:v>
                </c:pt>
                <c:pt idx="490">
                  <c:v>90</c:v>
                </c:pt>
                <c:pt idx="491">
                  <c:v>90</c:v>
                </c:pt>
                <c:pt idx="492">
                  <c:v>90</c:v>
                </c:pt>
                <c:pt idx="493">
                  <c:v>90.1</c:v>
                </c:pt>
                <c:pt idx="494">
                  <c:v>90</c:v>
                </c:pt>
                <c:pt idx="495">
                  <c:v>89.9</c:v>
                </c:pt>
                <c:pt idx="496">
                  <c:v>90</c:v>
                </c:pt>
                <c:pt idx="497">
                  <c:v>90</c:v>
                </c:pt>
                <c:pt idx="498">
                  <c:v>90.1</c:v>
                </c:pt>
                <c:pt idx="499">
                  <c:v>90.1</c:v>
                </c:pt>
              </c:numCache>
            </c:numRef>
          </c:yVal>
        </c:ser>
        <c:ser>
          <c:idx val="0"/>
          <c:order val="2"/>
          <c:tx>
            <c:v>IAR 1005</c:v>
          </c:tx>
          <c:marker>
            <c:symbol val="none"/>
          </c:marker>
          <c:xVal>
            <c:numRef>
              <c:f>'IAR 1005 Test Data'!$BI$2:$BI$501</c:f>
              <c:numCache>
                <c:formatCode>General</c:formatCode>
                <c:ptCount val="50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</c:v>
                </c:pt>
                <c:pt idx="10">
                  <c:v>1.1000000000000001</c:v>
                </c:pt>
                <c:pt idx="11">
                  <c:v>1.2</c:v>
                </c:pt>
                <c:pt idx="12">
                  <c:v>1.3</c:v>
                </c:pt>
                <c:pt idx="13">
                  <c:v>1.4</c:v>
                </c:pt>
                <c:pt idx="14">
                  <c:v>1.5</c:v>
                </c:pt>
                <c:pt idx="15">
                  <c:v>1.6</c:v>
                </c:pt>
                <c:pt idx="16">
                  <c:v>1.7</c:v>
                </c:pt>
                <c:pt idx="17">
                  <c:v>1.8</c:v>
                </c:pt>
                <c:pt idx="18">
                  <c:v>1.9</c:v>
                </c:pt>
                <c:pt idx="19">
                  <c:v>2</c:v>
                </c:pt>
                <c:pt idx="20">
                  <c:v>2.1</c:v>
                </c:pt>
                <c:pt idx="21">
                  <c:v>2.2000000000000002</c:v>
                </c:pt>
                <c:pt idx="22">
                  <c:v>2.2999999999999998</c:v>
                </c:pt>
                <c:pt idx="23">
                  <c:v>2.4</c:v>
                </c:pt>
                <c:pt idx="24">
                  <c:v>2.5</c:v>
                </c:pt>
                <c:pt idx="25">
                  <c:v>2.6</c:v>
                </c:pt>
                <c:pt idx="26">
                  <c:v>2.7</c:v>
                </c:pt>
                <c:pt idx="27">
                  <c:v>2.8</c:v>
                </c:pt>
                <c:pt idx="28">
                  <c:v>2.9</c:v>
                </c:pt>
                <c:pt idx="29">
                  <c:v>3</c:v>
                </c:pt>
                <c:pt idx="30">
                  <c:v>3.1</c:v>
                </c:pt>
                <c:pt idx="31">
                  <c:v>3.2</c:v>
                </c:pt>
                <c:pt idx="32">
                  <c:v>3.3</c:v>
                </c:pt>
                <c:pt idx="33">
                  <c:v>3.4</c:v>
                </c:pt>
                <c:pt idx="34">
                  <c:v>3.5</c:v>
                </c:pt>
                <c:pt idx="35">
                  <c:v>3.6</c:v>
                </c:pt>
                <c:pt idx="36">
                  <c:v>3.7</c:v>
                </c:pt>
                <c:pt idx="37">
                  <c:v>3.8</c:v>
                </c:pt>
                <c:pt idx="38">
                  <c:v>3.9</c:v>
                </c:pt>
                <c:pt idx="39">
                  <c:v>4</c:v>
                </c:pt>
                <c:pt idx="40">
                  <c:v>4.0999999999999996</c:v>
                </c:pt>
                <c:pt idx="41">
                  <c:v>4.2</c:v>
                </c:pt>
                <c:pt idx="42">
                  <c:v>4.3</c:v>
                </c:pt>
                <c:pt idx="43">
                  <c:v>4.4000000000000004</c:v>
                </c:pt>
                <c:pt idx="44">
                  <c:v>4.5</c:v>
                </c:pt>
                <c:pt idx="45">
                  <c:v>4.5999999999999996</c:v>
                </c:pt>
                <c:pt idx="46">
                  <c:v>4.7</c:v>
                </c:pt>
                <c:pt idx="47">
                  <c:v>4.8</c:v>
                </c:pt>
                <c:pt idx="48">
                  <c:v>4.9000000000000004</c:v>
                </c:pt>
                <c:pt idx="49">
                  <c:v>5</c:v>
                </c:pt>
                <c:pt idx="50">
                  <c:v>5.0999999999999996</c:v>
                </c:pt>
                <c:pt idx="51">
                  <c:v>5.2</c:v>
                </c:pt>
                <c:pt idx="52">
                  <c:v>5.3</c:v>
                </c:pt>
                <c:pt idx="53">
                  <c:v>5.4</c:v>
                </c:pt>
                <c:pt idx="54">
                  <c:v>5.5</c:v>
                </c:pt>
                <c:pt idx="55">
                  <c:v>5.6</c:v>
                </c:pt>
                <c:pt idx="56">
                  <c:v>5.7</c:v>
                </c:pt>
                <c:pt idx="57">
                  <c:v>5.8</c:v>
                </c:pt>
                <c:pt idx="58">
                  <c:v>5.9</c:v>
                </c:pt>
                <c:pt idx="59">
                  <c:v>6</c:v>
                </c:pt>
                <c:pt idx="60">
                  <c:v>6.1</c:v>
                </c:pt>
                <c:pt idx="61">
                  <c:v>6.2</c:v>
                </c:pt>
                <c:pt idx="62">
                  <c:v>6.3</c:v>
                </c:pt>
                <c:pt idx="63">
                  <c:v>6.4</c:v>
                </c:pt>
                <c:pt idx="64">
                  <c:v>6.5</c:v>
                </c:pt>
                <c:pt idx="65">
                  <c:v>6.6</c:v>
                </c:pt>
                <c:pt idx="66">
                  <c:v>6.7</c:v>
                </c:pt>
                <c:pt idx="67">
                  <c:v>6.8</c:v>
                </c:pt>
                <c:pt idx="68">
                  <c:v>6.9</c:v>
                </c:pt>
                <c:pt idx="69">
                  <c:v>7</c:v>
                </c:pt>
                <c:pt idx="70">
                  <c:v>7.1</c:v>
                </c:pt>
                <c:pt idx="71">
                  <c:v>7.2</c:v>
                </c:pt>
                <c:pt idx="72">
                  <c:v>7.3</c:v>
                </c:pt>
                <c:pt idx="73">
                  <c:v>7.4</c:v>
                </c:pt>
                <c:pt idx="74">
                  <c:v>7.5</c:v>
                </c:pt>
                <c:pt idx="75">
                  <c:v>7.6</c:v>
                </c:pt>
                <c:pt idx="76">
                  <c:v>7.7</c:v>
                </c:pt>
                <c:pt idx="77">
                  <c:v>7.8</c:v>
                </c:pt>
                <c:pt idx="78">
                  <c:v>7.9</c:v>
                </c:pt>
                <c:pt idx="79">
                  <c:v>8</c:v>
                </c:pt>
                <c:pt idx="80">
                  <c:v>8.1</c:v>
                </c:pt>
                <c:pt idx="81">
                  <c:v>8.1999999999999993</c:v>
                </c:pt>
                <c:pt idx="82">
                  <c:v>8.3000000000000007</c:v>
                </c:pt>
                <c:pt idx="83">
                  <c:v>8.4</c:v>
                </c:pt>
                <c:pt idx="84">
                  <c:v>8.5</c:v>
                </c:pt>
                <c:pt idx="85">
                  <c:v>8.6</c:v>
                </c:pt>
                <c:pt idx="86">
                  <c:v>8.6999999999999993</c:v>
                </c:pt>
                <c:pt idx="87">
                  <c:v>8.8000000000000007</c:v>
                </c:pt>
                <c:pt idx="88">
                  <c:v>8.9</c:v>
                </c:pt>
                <c:pt idx="89">
                  <c:v>9</c:v>
                </c:pt>
                <c:pt idx="90">
                  <c:v>9.1</c:v>
                </c:pt>
                <c:pt idx="91">
                  <c:v>9.1999999999999993</c:v>
                </c:pt>
                <c:pt idx="92">
                  <c:v>9.3000000000000007</c:v>
                </c:pt>
                <c:pt idx="93">
                  <c:v>9.4</c:v>
                </c:pt>
                <c:pt idx="94">
                  <c:v>9.5</c:v>
                </c:pt>
                <c:pt idx="95">
                  <c:v>9.6</c:v>
                </c:pt>
                <c:pt idx="96">
                  <c:v>9.6999999999999993</c:v>
                </c:pt>
                <c:pt idx="97">
                  <c:v>9.8000000000000007</c:v>
                </c:pt>
                <c:pt idx="98">
                  <c:v>9.9</c:v>
                </c:pt>
                <c:pt idx="99">
                  <c:v>10</c:v>
                </c:pt>
                <c:pt idx="100">
                  <c:v>10.1</c:v>
                </c:pt>
                <c:pt idx="101">
                  <c:v>10.199999999999999</c:v>
                </c:pt>
                <c:pt idx="102">
                  <c:v>10.3</c:v>
                </c:pt>
                <c:pt idx="103">
                  <c:v>10.4</c:v>
                </c:pt>
                <c:pt idx="104">
                  <c:v>10.5</c:v>
                </c:pt>
                <c:pt idx="105">
                  <c:v>10.6</c:v>
                </c:pt>
                <c:pt idx="106">
                  <c:v>10.7</c:v>
                </c:pt>
                <c:pt idx="107">
                  <c:v>10.8</c:v>
                </c:pt>
                <c:pt idx="108">
                  <c:v>10.9</c:v>
                </c:pt>
                <c:pt idx="109">
                  <c:v>11</c:v>
                </c:pt>
                <c:pt idx="110">
                  <c:v>11.1</c:v>
                </c:pt>
                <c:pt idx="111">
                  <c:v>11.2</c:v>
                </c:pt>
                <c:pt idx="112">
                  <c:v>11.3</c:v>
                </c:pt>
                <c:pt idx="113">
                  <c:v>11.4</c:v>
                </c:pt>
                <c:pt idx="114">
                  <c:v>11.5</c:v>
                </c:pt>
                <c:pt idx="115">
                  <c:v>11.6</c:v>
                </c:pt>
                <c:pt idx="116">
                  <c:v>11.7</c:v>
                </c:pt>
                <c:pt idx="117">
                  <c:v>11.8</c:v>
                </c:pt>
                <c:pt idx="118">
                  <c:v>11.9</c:v>
                </c:pt>
                <c:pt idx="119">
                  <c:v>12</c:v>
                </c:pt>
                <c:pt idx="120">
                  <c:v>12.1</c:v>
                </c:pt>
                <c:pt idx="121">
                  <c:v>12.2</c:v>
                </c:pt>
                <c:pt idx="122">
                  <c:v>12.3</c:v>
                </c:pt>
                <c:pt idx="123">
                  <c:v>12.4</c:v>
                </c:pt>
                <c:pt idx="124">
                  <c:v>12.5</c:v>
                </c:pt>
                <c:pt idx="125">
                  <c:v>12.6</c:v>
                </c:pt>
                <c:pt idx="126">
                  <c:v>12.7</c:v>
                </c:pt>
                <c:pt idx="127">
                  <c:v>12.8</c:v>
                </c:pt>
                <c:pt idx="128">
                  <c:v>12.9</c:v>
                </c:pt>
                <c:pt idx="129">
                  <c:v>13</c:v>
                </c:pt>
                <c:pt idx="130">
                  <c:v>13.1</c:v>
                </c:pt>
                <c:pt idx="131">
                  <c:v>13.2</c:v>
                </c:pt>
                <c:pt idx="132">
                  <c:v>13.3</c:v>
                </c:pt>
                <c:pt idx="133">
                  <c:v>13.4</c:v>
                </c:pt>
                <c:pt idx="134">
                  <c:v>13.5</c:v>
                </c:pt>
                <c:pt idx="135">
                  <c:v>13.6</c:v>
                </c:pt>
                <c:pt idx="136">
                  <c:v>13.7</c:v>
                </c:pt>
                <c:pt idx="137">
                  <c:v>13.8</c:v>
                </c:pt>
                <c:pt idx="138">
                  <c:v>13.9</c:v>
                </c:pt>
                <c:pt idx="139">
                  <c:v>14</c:v>
                </c:pt>
                <c:pt idx="140">
                  <c:v>14.1</c:v>
                </c:pt>
                <c:pt idx="141">
                  <c:v>14.2</c:v>
                </c:pt>
                <c:pt idx="142">
                  <c:v>14.3</c:v>
                </c:pt>
                <c:pt idx="143">
                  <c:v>14.4</c:v>
                </c:pt>
                <c:pt idx="144">
                  <c:v>14.5</c:v>
                </c:pt>
                <c:pt idx="145">
                  <c:v>14.6</c:v>
                </c:pt>
                <c:pt idx="146">
                  <c:v>14.7</c:v>
                </c:pt>
                <c:pt idx="147">
                  <c:v>14.8</c:v>
                </c:pt>
                <c:pt idx="148">
                  <c:v>14.9</c:v>
                </c:pt>
                <c:pt idx="149">
                  <c:v>15</c:v>
                </c:pt>
                <c:pt idx="150">
                  <c:v>15.1</c:v>
                </c:pt>
                <c:pt idx="151">
                  <c:v>15.2</c:v>
                </c:pt>
                <c:pt idx="152">
                  <c:v>15.3</c:v>
                </c:pt>
                <c:pt idx="153">
                  <c:v>15.4</c:v>
                </c:pt>
                <c:pt idx="154">
                  <c:v>15.5</c:v>
                </c:pt>
                <c:pt idx="155">
                  <c:v>15.6</c:v>
                </c:pt>
                <c:pt idx="156">
                  <c:v>15.7</c:v>
                </c:pt>
                <c:pt idx="157">
                  <c:v>15.8</c:v>
                </c:pt>
                <c:pt idx="158">
                  <c:v>15.9</c:v>
                </c:pt>
                <c:pt idx="159">
                  <c:v>16</c:v>
                </c:pt>
                <c:pt idx="160">
                  <c:v>16.100000000000001</c:v>
                </c:pt>
                <c:pt idx="161">
                  <c:v>16.2</c:v>
                </c:pt>
                <c:pt idx="162">
                  <c:v>16.3</c:v>
                </c:pt>
                <c:pt idx="163">
                  <c:v>16.399999999999999</c:v>
                </c:pt>
                <c:pt idx="164">
                  <c:v>16.5</c:v>
                </c:pt>
                <c:pt idx="165">
                  <c:v>16.600000000000001</c:v>
                </c:pt>
                <c:pt idx="166">
                  <c:v>16.7</c:v>
                </c:pt>
                <c:pt idx="167">
                  <c:v>16.8</c:v>
                </c:pt>
                <c:pt idx="168">
                  <c:v>16.899999999999999</c:v>
                </c:pt>
                <c:pt idx="169">
                  <c:v>17</c:v>
                </c:pt>
                <c:pt idx="170">
                  <c:v>17.100000000000001</c:v>
                </c:pt>
                <c:pt idx="171">
                  <c:v>17.2</c:v>
                </c:pt>
                <c:pt idx="172">
                  <c:v>17.3</c:v>
                </c:pt>
                <c:pt idx="173">
                  <c:v>17.399999999999999</c:v>
                </c:pt>
                <c:pt idx="174">
                  <c:v>17.5</c:v>
                </c:pt>
                <c:pt idx="175">
                  <c:v>17.600000000000001</c:v>
                </c:pt>
                <c:pt idx="176">
                  <c:v>17.7</c:v>
                </c:pt>
                <c:pt idx="177">
                  <c:v>17.8</c:v>
                </c:pt>
                <c:pt idx="178">
                  <c:v>17.899999999999999</c:v>
                </c:pt>
                <c:pt idx="179">
                  <c:v>18</c:v>
                </c:pt>
                <c:pt idx="180">
                  <c:v>18.100000000000001</c:v>
                </c:pt>
                <c:pt idx="181">
                  <c:v>18.2</c:v>
                </c:pt>
                <c:pt idx="182">
                  <c:v>18.3</c:v>
                </c:pt>
                <c:pt idx="183">
                  <c:v>18.399999999999999</c:v>
                </c:pt>
                <c:pt idx="184">
                  <c:v>18.5</c:v>
                </c:pt>
                <c:pt idx="185">
                  <c:v>18.600000000000001</c:v>
                </c:pt>
                <c:pt idx="186">
                  <c:v>18.7</c:v>
                </c:pt>
                <c:pt idx="187">
                  <c:v>18.8</c:v>
                </c:pt>
                <c:pt idx="188">
                  <c:v>18.899999999999999</c:v>
                </c:pt>
                <c:pt idx="189">
                  <c:v>19</c:v>
                </c:pt>
                <c:pt idx="190">
                  <c:v>19.100000000000001</c:v>
                </c:pt>
                <c:pt idx="191">
                  <c:v>19.2</c:v>
                </c:pt>
                <c:pt idx="192">
                  <c:v>19.3</c:v>
                </c:pt>
                <c:pt idx="193">
                  <c:v>19.399999999999999</c:v>
                </c:pt>
                <c:pt idx="194">
                  <c:v>19.5</c:v>
                </c:pt>
                <c:pt idx="195">
                  <c:v>19.600000000000001</c:v>
                </c:pt>
                <c:pt idx="196">
                  <c:v>19.7</c:v>
                </c:pt>
                <c:pt idx="197">
                  <c:v>19.8</c:v>
                </c:pt>
                <c:pt idx="198">
                  <c:v>19.899999999999999</c:v>
                </c:pt>
                <c:pt idx="199">
                  <c:v>20</c:v>
                </c:pt>
                <c:pt idx="200">
                  <c:v>20.100000000000001</c:v>
                </c:pt>
                <c:pt idx="201">
                  <c:v>20.2</c:v>
                </c:pt>
                <c:pt idx="202">
                  <c:v>20.3</c:v>
                </c:pt>
                <c:pt idx="203">
                  <c:v>20.399999999999999</c:v>
                </c:pt>
                <c:pt idx="204">
                  <c:v>20.5</c:v>
                </c:pt>
                <c:pt idx="205">
                  <c:v>20.6</c:v>
                </c:pt>
                <c:pt idx="206">
                  <c:v>20.7</c:v>
                </c:pt>
                <c:pt idx="207">
                  <c:v>20.8</c:v>
                </c:pt>
                <c:pt idx="208">
                  <c:v>20.9</c:v>
                </c:pt>
                <c:pt idx="209">
                  <c:v>21</c:v>
                </c:pt>
                <c:pt idx="210">
                  <c:v>21.1</c:v>
                </c:pt>
                <c:pt idx="211">
                  <c:v>21.2</c:v>
                </c:pt>
                <c:pt idx="212">
                  <c:v>21.3</c:v>
                </c:pt>
                <c:pt idx="213">
                  <c:v>21.4</c:v>
                </c:pt>
                <c:pt idx="214">
                  <c:v>21.5</c:v>
                </c:pt>
                <c:pt idx="215">
                  <c:v>21.6</c:v>
                </c:pt>
                <c:pt idx="216">
                  <c:v>21.7</c:v>
                </c:pt>
                <c:pt idx="217">
                  <c:v>21.8</c:v>
                </c:pt>
                <c:pt idx="218">
                  <c:v>21.9</c:v>
                </c:pt>
                <c:pt idx="219">
                  <c:v>22</c:v>
                </c:pt>
                <c:pt idx="220">
                  <c:v>22.1</c:v>
                </c:pt>
                <c:pt idx="221">
                  <c:v>22.2</c:v>
                </c:pt>
                <c:pt idx="222">
                  <c:v>22.3</c:v>
                </c:pt>
                <c:pt idx="223">
                  <c:v>22.4</c:v>
                </c:pt>
                <c:pt idx="224">
                  <c:v>22.5</c:v>
                </c:pt>
                <c:pt idx="225">
                  <c:v>22.6</c:v>
                </c:pt>
                <c:pt idx="226">
                  <c:v>22.7</c:v>
                </c:pt>
                <c:pt idx="227">
                  <c:v>22.8</c:v>
                </c:pt>
                <c:pt idx="228">
                  <c:v>22.9</c:v>
                </c:pt>
                <c:pt idx="229">
                  <c:v>23</c:v>
                </c:pt>
                <c:pt idx="230">
                  <c:v>23.1</c:v>
                </c:pt>
                <c:pt idx="231">
                  <c:v>23.2</c:v>
                </c:pt>
                <c:pt idx="232">
                  <c:v>23.3</c:v>
                </c:pt>
                <c:pt idx="233">
                  <c:v>23.4</c:v>
                </c:pt>
                <c:pt idx="234">
                  <c:v>23.5</c:v>
                </c:pt>
                <c:pt idx="235">
                  <c:v>23.6</c:v>
                </c:pt>
                <c:pt idx="236">
                  <c:v>23.7</c:v>
                </c:pt>
                <c:pt idx="237">
                  <c:v>23.8</c:v>
                </c:pt>
                <c:pt idx="238">
                  <c:v>23.9</c:v>
                </c:pt>
                <c:pt idx="239">
                  <c:v>24</c:v>
                </c:pt>
                <c:pt idx="240">
                  <c:v>24.1</c:v>
                </c:pt>
                <c:pt idx="241">
                  <c:v>24.2</c:v>
                </c:pt>
                <c:pt idx="242">
                  <c:v>24.3</c:v>
                </c:pt>
                <c:pt idx="243">
                  <c:v>24.4</c:v>
                </c:pt>
                <c:pt idx="244">
                  <c:v>24.5</c:v>
                </c:pt>
                <c:pt idx="245">
                  <c:v>24.6</c:v>
                </c:pt>
                <c:pt idx="246">
                  <c:v>24.7</c:v>
                </c:pt>
                <c:pt idx="247">
                  <c:v>24.8</c:v>
                </c:pt>
                <c:pt idx="248">
                  <c:v>24.9</c:v>
                </c:pt>
                <c:pt idx="249">
                  <c:v>25</c:v>
                </c:pt>
                <c:pt idx="250">
                  <c:v>25.1</c:v>
                </c:pt>
                <c:pt idx="251">
                  <c:v>25.2</c:v>
                </c:pt>
                <c:pt idx="252">
                  <c:v>25.3</c:v>
                </c:pt>
                <c:pt idx="253">
                  <c:v>25.4</c:v>
                </c:pt>
                <c:pt idx="254">
                  <c:v>25.5</c:v>
                </c:pt>
                <c:pt idx="255">
                  <c:v>25.6</c:v>
                </c:pt>
                <c:pt idx="256">
                  <c:v>25.7</c:v>
                </c:pt>
                <c:pt idx="257">
                  <c:v>25.8</c:v>
                </c:pt>
                <c:pt idx="258">
                  <c:v>25.9</c:v>
                </c:pt>
                <c:pt idx="259">
                  <c:v>26</c:v>
                </c:pt>
                <c:pt idx="260">
                  <c:v>26.1</c:v>
                </c:pt>
                <c:pt idx="261">
                  <c:v>26.2</c:v>
                </c:pt>
                <c:pt idx="262">
                  <c:v>26.3</c:v>
                </c:pt>
                <c:pt idx="263">
                  <c:v>26.4</c:v>
                </c:pt>
                <c:pt idx="264">
                  <c:v>26.5</c:v>
                </c:pt>
                <c:pt idx="265">
                  <c:v>26.6</c:v>
                </c:pt>
                <c:pt idx="266">
                  <c:v>26.7</c:v>
                </c:pt>
                <c:pt idx="267">
                  <c:v>26.8</c:v>
                </c:pt>
                <c:pt idx="268">
                  <c:v>26.9</c:v>
                </c:pt>
                <c:pt idx="269">
                  <c:v>27</c:v>
                </c:pt>
                <c:pt idx="270">
                  <c:v>27.1</c:v>
                </c:pt>
                <c:pt idx="271">
                  <c:v>27.2</c:v>
                </c:pt>
                <c:pt idx="272">
                  <c:v>27.3</c:v>
                </c:pt>
                <c:pt idx="273">
                  <c:v>27.4</c:v>
                </c:pt>
                <c:pt idx="274">
                  <c:v>27.5</c:v>
                </c:pt>
                <c:pt idx="275">
                  <c:v>27.6</c:v>
                </c:pt>
                <c:pt idx="276">
                  <c:v>27.7</c:v>
                </c:pt>
                <c:pt idx="277">
                  <c:v>27.8</c:v>
                </c:pt>
                <c:pt idx="278">
                  <c:v>27.9</c:v>
                </c:pt>
                <c:pt idx="279">
                  <c:v>28</c:v>
                </c:pt>
                <c:pt idx="280">
                  <c:v>28.1</c:v>
                </c:pt>
                <c:pt idx="281">
                  <c:v>28.2</c:v>
                </c:pt>
                <c:pt idx="282">
                  <c:v>28.3</c:v>
                </c:pt>
                <c:pt idx="283">
                  <c:v>28.4</c:v>
                </c:pt>
                <c:pt idx="284">
                  <c:v>28.5</c:v>
                </c:pt>
                <c:pt idx="285">
                  <c:v>28.6</c:v>
                </c:pt>
                <c:pt idx="286">
                  <c:v>28.7</c:v>
                </c:pt>
                <c:pt idx="287">
                  <c:v>28.8</c:v>
                </c:pt>
                <c:pt idx="288">
                  <c:v>28.9</c:v>
                </c:pt>
                <c:pt idx="289">
                  <c:v>29</c:v>
                </c:pt>
                <c:pt idx="290">
                  <c:v>29.1</c:v>
                </c:pt>
                <c:pt idx="291">
                  <c:v>29.2</c:v>
                </c:pt>
                <c:pt idx="292">
                  <c:v>29.3</c:v>
                </c:pt>
                <c:pt idx="293">
                  <c:v>29.4</c:v>
                </c:pt>
                <c:pt idx="294">
                  <c:v>29.5</c:v>
                </c:pt>
                <c:pt idx="295">
                  <c:v>29.6</c:v>
                </c:pt>
                <c:pt idx="296">
                  <c:v>29.7</c:v>
                </c:pt>
                <c:pt idx="297">
                  <c:v>29.8</c:v>
                </c:pt>
                <c:pt idx="298">
                  <c:v>29.9</c:v>
                </c:pt>
                <c:pt idx="299">
                  <c:v>30</c:v>
                </c:pt>
                <c:pt idx="300">
                  <c:v>30.1</c:v>
                </c:pt>
                <c:pt idx="301">
                  <c:v>30.2</c:v>
                </c:pt>
                <c:pt idx="302">
                  <c:v>30.3</c:v>
                </c:pt>
                <c:pt idx="303">
                  <c:v>30.4</c:v>
                </c:pt>
                <c:pt idx="304">
                  <c:v>30.5</c:v>
                </c:pt>
                <c:pt idx="305">
                  <c:v>30.6</c:v>
                </c:pt>
                <c:pt idx="306">
                  <c:v>30.7</c:v>
                </c:pt>
                <c:pt idx="307">
                  <c:v>30.8</c:v>
                </c:pt>
                <c:pt idx="308">
                  <c:v>30.9</c:v>
                </c:pt>
                <c:pt idx="309">
                  <c:v>31</c:v>
                </c:pt>
                <c:pt idx="310">
                  <c:v>31.1</c:v>
                </c:pt>
                <c:pt idx="311">
                  <c:v>31.2</c:v>
                </c:pt>
                <c:pt idx="312">
                  <c:v>31.3</c:v>
                </c:pt>
                <c:pt idx="313">
                  <c:v>31.4</c:v>
                </c:pt>
                <c:pt idx="314">
                  <c:v>31.5</c:v>
                </c:pt>
                <c:pt idx="315">
                  <c:v>31.6</c:v>
                </c:pt>
                <c:pt idx="316">
                  <c:v>31.7</c:v>
                </c:pt>
                <c:pt idx="317">
                  <c:v>31.8</c:v>
                </c:pt>
                <c:pt idx="318">
                  <c:v>31.9</c:v>
                </c:pt>
                <c:pt idx="319">
                  <c:v>32</c:v>
                </c:pt>
                <c:pt idx="320">
                  <c:v>32.1</c:v>
                </c:pt>
                <c:pt idx="321">
                  <c:v>32.200000000000003</c:v>
                </c:pt>
                <c:pt idx="322">
                  <c:v>32.299999999999997</c:v>
                </c:pt>
                <c:pt idx="323">
                  <c:v>32.4</c:v>
                </c:pt>
                <c:pt idx="324">
                  <c:v>32.5</c:v>
                </c:pt>
                <c:pt idx="325">
                  <c:v>32.6</c:v>
                </c:pt>
                <c:pt idx="326">
                  <c:v>32.700000000000003</c:v>
                </c:pt>
                <c:pt idx="327">
                  <c:v>32.799999999999997</c:v>
                </c:pt>
                <c:pt idx="328">
                  <c:v>32.9</c:v>
                </c:pt>
                <c:pt idx="329">
                  <c:v>33</c:v>
                </c:pt>
                <c:pt idx="330">
                  <c:v>33.1</c:v>
                </c:pt>
                <c:pt idx="331">
                  <c:v>33.200000000000003</c:v>
                </c:pt>
                <c:pt idx="332">
                  <c:v>33.299999999999997</c:v>
                </c:pt>
                <c:pt idx="333">
                  <c:v>33.4</c:v>
                </c:pt>
                <c:pt idx="334">
                  <c:v>33.5</c:v>
                </c:pt>
                <c:pt idx="335">
                  <c:v>33.6</c:v>
                </c:pt>
                <c:pt idx="336">
                  <c:v>33.700000000000003</c:v>
                </c:pt>
                <c:pt idx="337">
                  <c:v>33.799999999999997</c:v>
                </c:pt>
                <c:pt idx="338">
                  <c:v>33.9</c:v>
                </c:pt>
                <c:pt idx="339">
                  <c:v>34</c:v>
                </c:pt>
                <c:pt idx="340">
                  <c:v>34.1</c:v>
                </c:pt>
                <c:pt idx="341">
                  <c:v>34.200000000000003</c:v>
                </c:pt>
                <c:pt idx="342">
                  <c:v>34.299999999999997</c:v>
                </c:pt>
                <c:pt idx="343">
                  <c:v>34.4</c:v>
                </c:pt>
                <c:pt idx="344">
                  <c:v>34.5</c:v>
                </c:pt>
                <c:pt idx="345">
                  <c:v>34.6</c:v>
                </c:pt>
                <c:pt idx="346">
                  <c:v>34.700000000000003</c:v>
                </c:pt>
                <c:pt idx="347">
                  <c:v>34.799999999999997</c:v>
                </c:pt>
                <c:pt idx="348">
                  <c:v>34.9</c:v>
                </c:pt>
                <c:pt idx="349">
                  <c:v>35</c:v>
                </c:pt>
                <c:pt idx="350">
                  <c:v>35.1</c:v>
                </c:pt>
                <c:pt idx="351">
                  <c:v>35.200000000000003</c:v>
                </c:pt>
                <c:pt idx="352">
                  <c:v>35.299999999999997</c:v>
                </c:pt>
                <c:pt idx="353">
                  <c:v>35.4</c:v>
                </c:pt>
                <c:pt idx="354">
                  <c:v>35.5</c:v>
                </c:pt>
                <c:pt idx="355">
                  <c:v>35.6</c:v>
                </c:pt>
                <c:pt idx="356">
                  <c:v>35.700000000000003</c:v>
                </c:pt>
                <c:pt idx="357">
                  <c:v>35.799999999999997</c:v>
                </c:pt>
                <c:pt idx="358">
                  <c:v>35.9</c:v>
                </c:pt>
                <c:pt idx="359">
                  <c:v>36</c:v>
                </c:pt>
                <c:pt idx="360">
                  <c:v>36.1</c:v>
                </c:pt>
                <c:pt idx="361">
                  <c:v>36.200000000000003</c:v>
                </c:pt>
                <c:pt idx="362">
                  <c:v>36.299999999999997</c:v>
                </c:pt>
                <c:pt idx="363">
                  <c:v>36.4</c:v>
                </c:pt>
                <c:pt idx="364">
                  <c:v>36.5</c:v>
                </c:pt>
                <c:pt idx="365">
                  <c:v>36.6</c:v>
                </c:pt>
                <c:pt idx="366">
                  <c:v>36.700000000000003</c:v>
                </c:pt>
                <c:pt idx="367">
                  <c:v>36.799999999999997</c:v>
                </c:pt>
                <c:pt idx="368">
                  <c:v>36.9</c:v>
                </c:pt>
                <c:pt idx="369">
                  <c:v>37</c:v>
                </c:pt>
                <c:pt idx="370">
                  <c:v>37.1</c:v>
                </c:pt>
                <c:pt idx="371">
                  <c:v>37.200000000000003</c:v>
                </c:pt>
                <c:pt idx="372">
                  <c:v>37.299999999999997</c:v>
                </c:pt>
                <c:pt idx="373">
                  <c:v>37.4</c:v>
                </c:pt>
                <c:pt idx="374">
                  <c:v>37.5</c:v>
                </c:pt>
                <c:pt idx="375">
                  <c:v>37.6</c:v>
                </c:pt>
                <c:pt idx="376">
                  <c:v>37.700000000000003</c:v>
                </c:pt>
                <c:pt idx="377">
                  <c:v>37.799999999999997</c:v>
                </c:pt>
                <c:pt idx="378">
                  <c:v>37.9</c:v>
                </c:pt>
                <c:pt idx="379">
                  <c:v>38</c:v>
                </c:pt>
                <c:pt idx="380">
                  <c:v>38.1</c:v>
                </c:pt>
                <c:pt idx="381">
                  <c:v>38.200000000000003</c:v>
                </c:pt>
                <c:pt idx="382">
                  <c:v>38.299999999999997</c:v>
                </c:pt>
                <c:pt idx="383">
                  <c:v>38.4</c:v>
                </c:pt>
                <c:pt idx="384">
                  <c:v>38.5</c:v>
                </c:pt>
                <c:pt idx="385">
                  <c:v>38.6</c:v>
                </c:pt>
                <c:pt idx="386">
                  <c:v>38.700000000000003</c:v>
                </c:pt>
                <c:pt idx="387">
                  <c:v>38.799999999999997</c:v>
                </c:pt>
                <c:pt idx="388">
                  <c:v>38.9</c:v>
                </c:pt>
                <c:pt idx="389">
                  <c:v>39</c:v>
                </c:pt>
                <c:pt idx="390">
                  <c:v>39.1</c:v>
                </c:pt>
                <c:pt idx="391">
                  <c:v>39.200000000000003</c:v>
                </c:pt>
                <c:pt idx="392">
                  <c:v>39.299999999999997</c:v>
                </c:pt>
                <c:pt idx="393">
                  <c:v>39.4</c:v>
                </c:pt>
                <c:pt idx="394">
                  <c:v>39.5</c:v>
                </c:pt>
                <c:pt idx="395">
                  <c:v>39.6</c:v>
                </c:pt>
                <c:pt idx="396">
                  <c:v>39.700000000000003</c:v>
                </c:pt>
                <c:pt idx="397">
                  <c:v>39.799999999999997</c:v>
                </c:pt>
                <c:pt idx="398">
                  <c:v>39.9</c:v>
                </c:pt>
                <c:pt idx="399">
                  <c:v>40</c:v>
                </c:pt>
                <c:pt idx="400">
                  <c:v>40.1</c:v>
                </c:pt>
                <c:pt idx="401">
                  <c:v>40.200000000000003</c:v>
                </c:pt>
                <c:pt idx="402">
                  <c:v>40.299999999999997</c:v>
                </c:pt>
                <c:pt idx="403">
                  <c:v>40.4</c:v>
                </c:pt>
                <c:pt idx="404">
                  <c:v>40.5</c:v>
                </c:pt>
                <c:pt idx="405">
                  <c:v>40.6</c:v>
                </c:pt>
                <c:pt idx="406">
                  <c:v>40.700000000000003</c:v>
                </c:pt>
                <c:pt idx="407">
                  <c:v>40.799999999999997</c:v>
                </c:pt>
                <c:pt idx="408">
                  <c:v>40.9</c:v>
                </c:pt>
                <c:pt idx="409">
                  <c:v>41</c:v>
                </c:pt>
                <c:pt idx="410">
                  <c:v>41.1</c:v>
                </c:pt>
                <c:pt idx="411">
                  <c:v>41.2</c:v>
                </c:pt>
                <c:pt idx="412">
                  <c:v>41.3</c:v>
                </c:pt>
                <c:pt idx="413">
                  <c:v>41.4</c:v>
                </c:pt>
                <c:pt idx="414">
                  <c:v>41.5</c:v>
                </c:pt>
                <c:pt idx="415">
                  <c:v>41.6</c:v>
                </c:pt>
                <c:pt idx="416">
                  <c:v>41.7</c:v>
                </c:pt>
                <c:pt idx="417">
                  <c:v>41.8</c:v>
                </c:pt>
                <c:pt idx="418">
                  <c:v>41.9</c:v>
                </c:pt>
                <c:pt idx="419">
                  <c:v>42</c:v>
                </c:pt>
                <c:pt idx="420">
                  <c:v>42.1</c:v>
                </c:pt>
                <c:pt idx="421">
                  <c:v>42.2</c:v>
                </c:pt>
                <c:pt idx="422">
                  <c:v>42.3</c:v>
                </c:pt>
                <c:pt idx="423">
                  <c:v>42.4</c:v>
                </c:pt>
                <c:pt idx="424">
                  <c:v>42.5</c:v>
                </c:pt>
                <c:pt idx="425">
                  <c:v>42.6</c:v>
                </c:pt>
                <c:pt idx="426">
                  <c:v>42.7</c:v>
                </c:pt>
                <c:pt idx="427">
                  <c:v>42.8</c:v>
                </c:pt>
                <c:pt idx="428">
                  <c:v>42.9</c:v>
                </c:pt>
                <c:pt idx="429">
                  <c:v>43</c:v>
                </c:pt>
                <c:pt idx="430">
                  <c:v>43.1</c:v>
                </c:pt>
                <c:pt idx="431">
                  <c:v>43.2</c:v>
                </c:pt>
                <c:pt idx="432">
                  <c:v>43.3</c:v>
                </c:pt>
                <c:pt idx="433">
                  <c:v>43.4</c:v>
                </c:pt>
                <c:pt idx="434">
                  <c:v>43.5</c:v>
                </c:pt>
                <c:pt idx="435">
                  <c:v>43.6</c:v>
                </c:pt>
                <c:pt idx="436">
                  <c:v>43.7</c:v>
                </c:pt>
                <c:pt idx="437">
                  <c:v>43.8</c:v>
                </c:pt>
                <c:pt idx="438">
                  <c:v>43.9</c:v>
                </c:pt>
                <c:pt idx="439">
                  <c:v>44</c:v>
                </c:pt>
                <c:pt idx="440">
                  <c:v>44.1</c:v>
                </c:pt>
                <c:pt idx="441">
                  <c:v>44.2</c:v>
                </c:pt>
                <c:pt idx="442">
                  <c:v>44.3</c:v>
                </c:pt>
                <c:pt idx="443">
                  <c:v>44.4</c:v>
                </c:pt>
                <c:pt idx="444">
                  <c:v>44.5</c:v>
                </c:pt>
                <c:pt idx="445">
                  <c:v>44.6</c:v>
                </c:pt>
                <c:pt idx="446">
                  <c:v>44.7</c:v>
                </c:pt>
                <c:pt idx="447">
                  <c:v>44.8</c:v>
                </c:pt>
                <c:pt idx="448">
                  <c:v>44.9</c:v>
                </c:pt>
                <c:pt idx="449">
                  <c:v>45</c:v>
                </c:pt>
                <c:pt idx="450">
                  <c:v>45.1</c:v>
                </c:pt>
                <c:pt idx="451">
                  <c:v>45.2</c:v>
                </c:pt>
                <c:pt idx="452">
                  <c:v>45.3</c:v>
                </c:pt>
                <c:pt idx="453">
                  <c:v>45.4</c:v>
                </c:pt>
                <c:pt idx="454">
                  <c:v>45.5</c:v>
                </c:pt>
                <c:pt idx="455">
                  <c:v>45.6</c:v>
                </c:pt>
                <c:pt idx="456">
                  <c:v>45.7</c:v>
                </c:pt>
                <c:pt idx="457">
                  <c:v>45.8</c:v>
                </c:pt>
                <c:pt idx="458">
                  <c:v>45.9</c:v>
                </c:pt>
                <c:pt idx="459">
                  <c:v>46</c:v>
                </c:pt>
                <c:pt idx="460">
                  <c:v>46.1</c:v>
                </c:pt>
                <c:pt idx="461">
                  <c:v>46.2</c:v>
                </c:pt>
                <c:pt idx="462">
                  <c:v>46.3</c:v>
                </c:pt>
                <c:pt idx="463">
                  <c:v>46.4</c:v>
                </c:pt>
                <c:pt idx="464">
                  <c:v>46.5</c:v>
                </c:pt>
                <c:pt idx="465">
                  <c:v>46.6</c:v>
                </c:pt>
                <c:pt idx="466">
                  <c:v>46.7</c:v>
                </c:pt>
                <c:pt idx="467">
                  <c:v>46.8</c:v>
                </c:pt>
                <c:pt idx="468">
                  <c:v>46.9</c:v>
                </c:pt>
                <c:pt idx="469">
                  <c:v>47</c:v>
                </c:pt>
                <c:pt idx="470">
                  <c:v>47.1</c:v>
                </c:pt>
                <c:pt idx="471">
                  <c:v>47.2</c:v>
                </c:pt>
                <c:pt idx="472">
                  <c:v>47.3</c:v>
                </c:pt>
                <c:pt idx="473">
                  <c:v>47.4</c:v>
                </c:pt>
                <c:pt idx="474">
                  <c:v>47.5</c:v>
                </c:pt>
                <c:pt idx="475">
                  <c:v>47.6</c:v>
                </c:pt>
                <c:pt idx="476">
                  <c:v>47.7</c:v>
                </c:pt>
                <c:pt idx="477">
                  <c:v>47.8</c:v>
                </c:pt>
                <c:pt idx="478">
                  <c:v>47.9</c:v>
                </c:pt>
                <c:pt idx="479">
                  <c:v>48</c:v>
                </c:pt>
                <c:pt idx="480">
                  <c:v>48.1</c:v>
                </c:pt>
                <c:pt idx="481">
                  <c:v>48.2</c:v>
                </c:pt>
                <c:pt idx="482">
                  <c:v>48.3</c:v>
                </c:pt>
                <c:pt idx="483">
                  <c:v>48.4</c:v>
                </c:pt>
                <c:pt idx="484">
                  <c:v>48.5</c:v>
                </c:pt>
                <c:pt idx="485">
                  <c:v>48.6</c:v>
                </c:pt>
                <c:pt idx="486">
                  <c:v>48.7</c:v>
                </c:pt>
                <c:pt idx="487">
                  <c:v>48.8</c:v>
                </c:pt>
                <c:pt idx="488">
                  <c:v>48.9</c:v>
                </c:pt>
                <c:pt idx="489">
                  <c:v>49</c:v>
                </c:pt>
                <c:pt idx="490">
                  <c:v>49.1</c:v>
                </c:pt>
                <c:pt idx="491">
                  <c:v>49.2</c:v>
                </c:pt>
                <c:pt idx="492">
                  <c:v>49.3</c:v>
                </c:pt>
                <c:pt idx="493">
                  <c:v>49.4</c:v>
                </c:pt>
                <c:pt idx="494">
                  <c:v>49.5</c:v>
                </c:pt>
                <c:pt idx="495">
                  <c:v>49.6</c:v>
                </c:pt>
                <c:pt idx="496">
                  <c:v>49.7</c:v>
                </c:pt>
                <c:pt idx="497">
                  <c:v>49.8</c:v>
                </c:pt>
                <c:pt idx="498">
                  <c:v>49.9</c:v>
                </c:pt>
                <c:pt idx="499">
                  <c:v>50</c:v>
                </c:pt>
              </c:numCache>
            </c:numRef>
          </c:xVal>
          <c:yVal>
            <c:numRef>
              <c:f>'IAR 1005 Test Data'!$AV$2:$AV$501</c:f>
              <c:numCache>
                <c:formatCode>General</c:formatCode>
                <c:ptCount val="500"/>
                <c:pt idx="0">
                  <c:v>87.963369999999998</c:v>
                </c:pt>
                <c:pt idx="1">
                  <c:v>87.776719999999997</c:v>
                </c:pt>
                <c:pt idx="2">
                  <c:v>87.524770000000004</c:v>
                </c:pt>
                <c:pt idx="3">
                  <c:v>87.652619999999999</c:v>
                </c:pt>
                <c:pt idx="4">
                  <c:v>87.404330000000002</c:v>
                </c:pt>
                <c:pt idx="5">
                  <c:v>87.131249999999994</c:v>
                </c:pt>
                <c:pt idx="6">
                  <c:v>87.279480000000007</c:v>
                </c:pt>
                <c:pt idx="7">
                  <c:v>87.213210000000004</c:v>
                </c:pt>
                <c:pt idx="8">
                  <c:v>87.233860000000007</c:v>
                </c:pt>
                <c:pt idx="9">
                  <c:v>87.218710000000002</c:v>
                </c:pt>
                <c:pt idx="10">
                  <c:v>87.142189999999999</c:v>
                </c:pt>
                <c:pt idx="11">
                  <c:v>87.159459999999996</c:v>
                </c:pt>
                <c:pt idx="12">
                  <c:v>87.206140000000005</c:v>
                </c:pt>
                <c:pt idx="13">
                  <c:v>87.168409999999994</c:v>
                </c:pt>
                <c:pt idx="14">
                  <c:v>87.279690000000002</c:v>
                </c:pt>
                <c:pt idx="15">
                  <c:v>87.282200000000003</c:v>
                </c:pt>
                <c:pt idx="16">
                  <c:v>87.238420000000005</c:v>
                </c:pt>
                <c:pt idx="17">
                  <c:v>87.275970000000001</c:v>
                </c:pt>
                <c:pt idx="18">
                  <c:v>87.401070000000004</c:v>
                </c:pt>
                <c:pt idx="19">
                  <c:v>87.298289999999994</c:v>
                </c:pt>
                <c:pt idx="20">
                  <c:v>87.35772</c:v>
                </c:pt>
                <c:pt idx="21">
                  <c:v>87.300799999999995</c:v>
                </c:pt>
                <c:pt idx="22">
                  <c:v>87.274320000000003</c:v>
                </c:pt>
                <c:pt idx="23">
                  <c:v>87.350030000000004</c:v>
                </c:pt>
                <c:pt idx="24">
                  <c:v>87.326790000000003</c:v>
                </c:pt>
                <c:pt idx="25">
                  <c:v>87.394189999999995</c:v>
                </c:pt>
                <c:pt idx="26">
                  <c:v>87.41086</c:v>
                </c:pt>
                <c:pt idx="27">
                  <c:v>87.300299999999993</c:v>
                </c:pt>
                <c:pt idx="28">
                  <c:v>87.421030000000002</c:v>
                </c:pt>
                <c:pt idx="29">
                  <c:v>87.397689999999997</c:v>
                </c:pt>
                <c:pt idx="30">
                  <c:v>87.343180000000004</c:v>
                </c:pt>
                <c:pt idx="31">
                  <c:v>87.432929999999999</c:v>
                </c:pt>
                <c:pt idx="32">
                  <c:v>87.337270000000004</c:v>
                </c:pt>
                <c:pt idx="33">
                  <c:v>87.430639999999997</c:v>
                </c:pt>
                <c:pt idx="34">
                  <c:v>87.298069999999996</c:v>
                </c:pt>
                <c:pt idx="35">
                  <c:v>87.393990000000002</c:v>
                </c:pt>
                <c:pt idx="36">
                  <c:v>87.458029999999994</c:v>
                </c:pt>
                <c:pt idx="37">
                  <c:v>87.477019999999996</c:v>
                </c:pt>
                <c:pt idx="38">
                  <c:v>87.388980000000004</c:v>
                </c:pt>
                <c:pt idx="39">
                  <c:v>87.354929999999996</c:v>
                </c:pt>
                <c:pt idx="40">
                  <c:v>87.305340000000001</c:v>
                </c:pt>
                <c:pt idx="41">
                  <c:v>87.217470000000006</c:v>
                </c:pt>
                <c:pt idx="42">
                  <c:v>87.390950000000004</c:v>
                </c:pt>
                <c:pt idx="43">
                  <c:v>87.239249999999998</c:v>
                </c:pt>
                <c:pt idx="44">
                  <c:v>87.435649999999995</c:v>
                </c:pt>
                <c:pt idx="45">
                  <c:v>87.406639999999996</c:v>
                </c:pt>
                <c:pt idx="46">
                  <c:v>87.468459999999993</c:v>
                </c:pt>
                <c:pt idx="47">
                  <c:v>87.466639999999998</c:v>
                </c:pt>
                <c:pt idx="48">
                  <c:v>87.310090000000002</c:v>
                </c:pt>
                <c:pt idx="49">
                  <c:v>87.488280000000003</c:v>
                </c:pt>
                <c:pt idx="50">
                  <c:v>87.388310000000004</c:v>
                </c:pt>
                <c:pt idx="51">
                  <c:v>87.495930000000001</c:v>
                </c:pt>
                <c:pt idx="52">
                  <c:v>87.504099999999994</c:v>
                </c:pt>
                <c:pt idx="53">
                  <c:v>87.234899999999996</c:v>
                </c:pt>
                <c:pt idx="54">
                  <c:v>87.481080000000006</c:v>
                </c:pt>
                <c:pt idx="55">
                  <c:v>87.417320000000004</c:v>
                </c:pt>
                <c:pt idx="56">
                  <c:v>87.395240000000001</c:v>
                </c:pt>
                <c:pt idx="57">
                  <c:v>87.349599999999995</c:v>
                </c:pt>
                <c:pt idx="58">
                  <c:v>87.456429999999997</c:v>
                </c:pt>
                <c:pt idx="59">
                  <c:v>87.279629999999997</c:v>
                </c:pt>
                <c:pt idx="60">
                  <c:v>87.435860000000005</c:v>
                </c:pt>
                <c:pt idx="61">
                  <c:v>87.423730000000006</c:v>
                </c:pt>
                <c:pt idx="62">
                  <c:v>87.486609999999999</c:v>
                </c:pt>
                <c:pt idx="63">
                  <c:v>87.441680000000005</c:v>
                </c:pt>
                <c:pt idx="64">
                  <c:v>87.286490000000001</c:v>
                </c:pt>
                <c:pt idx="65">
                  <c:v>87.176079999999999</c:v>
                </c:pt>
                <c:pt idx="66">
                  <c:v>87.484229999999997</c:v>
                </c:pt>
                <c:pt idx="67">
                  <c:v>87.497259999999997</c:v>
                </c:pt>
                <c:pt idx="68">
                  <c:v>87.193439999999995</c:v>
                </c:pt>
                <c:pt idx="69">
                  <c:v>87.471760000000003</c:v>
                </c:pt>
                <c:pt idx="70">
                  <c:v>87.409959999999998</c:v>
                </c:pt>
                <c:pt idx="71">
                  <c:v>87.269779999999997</c:v>
                </c:pt>
                <c:pt idx="72">
                  <c:v>87.291889999999995</c:v>
                </c:pt>
                <c:pt idx="73">
                  <c:v>87.378</c:v>
                </c:pt>
                <c:pt idx="74">
                  <c:v>87.258949999999999</c:v>
                </c:pt>
                <c:pt idx="75">
                  <c:v>87.197400000000002</c:v>
                </c:pt>
                <c:pt idx="76">
                  <c:v>87.177480000000003</c:v>
                </c:pt>
                <c:pt idx="77">
                  <c:v>87.520570000000006</c:v>
                </c:pt>
                <c:pt idx="78">
                  <c:v>87.410489999999996</c:v>
                </c:pt>
                <c:pt idx="79">
                  <c:v>87.208420000000004</c:v>
                </c:pt>
                <c:pt idx="80">
                  <c:v>87.195999999999998</c:v>
                </c:pt>
                <c:pt idx="81">
                  <c:v>87.399199999999993</c:v>
                </c:pt>
                <c:pt idx="82">
                  <c:v>87.275959999999998</c:v>
                </c:pt>
                <c:pt idx="83">
                  <c:v>87.431250000000006</c:v>
                </c:pt>
                <c:pt idx="84">
                  <c:v>87.520129999999995</c:v>
                </c:pt>
                <c:pt idx="85">
                  <c:v>87.380110000000002</c:v>
                </c:pt>
                <c:pt idx="86">
                  <c:v>87.267309999999995</c:v>
                </c:pt>
                <c:pt idx="87">
                  <c:v>87.472920000000002</c:v>
                </c:pt>
                <c:pt idx="88">
                  <c:v>87.454430000000002</c:v>
                </c:pt>
                <c:pt idx="89">
                  <c:v>87.329930000000004</c:v>
                </c:pt>
                <c:pt idx="90">
                  <c:v>87.488079999999997</c:v>
                </c:pt>
                <c:pt idx="91">
                  <c:v>87.493830000000003</c:v>
                </c:pt>
                <c:pt idx="92">
                  <c:v>87.294740000000004</c:v>
                </c:pt>
                <c:pt idx="93">
                  <c:v>87.482659999999996</c:v>
                </c:pt>
                <c:pt idx="94">
                  <c:v>87.268079999999998</c:v>
                </c:pt>
                <c:pt idx="95">
                  <c:v>87.313929999999999</c:v>
                </c:pt>
                <c:pt idx="96">
                  <c:v>87.186940000000007</c:v>
                </c:pt>
                <c:pt idx="97">
                  <c:v>87.496610000000004</c:v>
                </c:pt>
                <c:pt idx="98">
                  <c:v>87.523560000000003</c:v>
                </c:pt>
                <c:pt idx="99">
                  <c:v>87.419669999999996</c:v>
                </c:pt>
                <c:pt idx="100">
                  <c:v>87.525779999999997</c:v>
                </c:pt>
                <c:pt idx="101">
                  <c:v>87.507260000000002</c:v>
                </c:pt>
                <c:pt idx="102">
                  <c:v>87.496520000000004</c:v>
                </c:pt>
                <c:pt idx="103">
                  <c:v>87.460669999999993</c:v>
                </c:pt>
                <c:pt idx="104">
                  <c:v>87.495469999999997</c:v>
                </c:pt>
                <c:pt idx="105">
                  <c:v>87.507890000000003</c:v>
                </c:pt>
                <c:pt idx="106">
                  <c:v>87.289150000000006</c:v>
                </c:pt>
                <c:pt idx="107">
                  <c:v>87.385490000000004</c:v>
                </c:pt>
                <c:pt idx="108">
                  <c:v>87.411699999999996</c:v>
                </c:pt>
                <c:pt idx="109">
                  <c:v>87.312749999999994</c:v>
                </c:pt>
                <c:pt idx="110">
                  <c:v>87.288550000000001</c:v>
                </c:pt>
                <c:pt idx="111">
                  <c:v>87.077659999999995</c:v>
                </c:pt>
                <c:pt idx="112">
                  <c:v>87.319040000000001</c:v>
                </c:pt>
                <c:pt idx="113">
                  <c:v>87.416880000000006</c:v>
                </c:pt>
                <c:pt idx="114">
                  <c:v>87.478269999999995</c:v>
                </c:pt>
                <c:pt idx="115">
                  <c:v>87.213220000000007</c:v>
                </c:pt>
                <c:pt idx="116">
                  <c:v>87.444410000000005</c:v>
                </c:pt>
                <c:pt idx="117">
                  <c:v>87.373519999999999</c:v>
                </c:pt>
                <c:pt idx="118">
                  <c:v>87.276470000000003</c:v>
                </c:pt>
                <c:pt idx="119">
                  <c:v>87.439040000000006</c:v>
                </c:pt>
                <c:pt idx="120">
                  <c:v>87.391819999999996</c:v>
                </c:pt>
                <c:pt idx="121">
                  <c:v>87.376069999999999</c:v>
                </c:pt>
                <c:pt idx="122">
                  <c:v>87.287989999999994</c:v>
                </c:pt>
                <c:pt idx="123">
                  <c:v>87.335409999999996</c:v>
                </c:pt>
                <c:pt idx="124">
                  <c:v>87.368369999999999</c:v>
                </c:pt>
                <c:pt idx="125">
                  <c:v>87.38588</c:v>
                </c:pt>
                <c:pt idx="126">
                  <c:v>87.277000000000001</c:v>
                </c:pt>
                <c:pt idx="127">
                  <c:v>87.310829999999996</c:v>
                </c:pt>
                <c:pt idx="128">
                  <c:v>87.510040000000004</c:v>
                </c:pt>
                <c:pt idx="129">
                  <c:v>87.575519999999997</c:v>
                </c:pt>
                <c:pt idx="130">
                  <c:v>87.306569999999994</c:v>
                </c:pt>
                <c:pt idx="131">
                  <c:v>87.400580000000005</c:v>
                </c:pt>
                <c:pt idx="132">
                  <c:v>87.296800000000005</c:v>
                </c:pt>
                <c:pt idx="133">
                  <c:v>87.494969999999995</c:v>
                </c:pt>
                <c:pt idx="134">
                  <c:v>87.474410000000006</c:v>
                </c:pt>
                <c:pt idx="135">
                  <c:v>87.322509999999994</c:v>
                </c:pt>
                <c:pt idx="136">
                  <c:v>87.472939999999994</c:v>
                </c:pt>
                <c:pt idx="137">
                  <c:v>87.285030000000006</c:v>
                </c:pt>
                <c:pt idx="138">
                  <c:v>87.278710000000004</c:v>
                </c:pt>
                <c:pt idx="139">
                  <c:v>87.401449999999997</c:v>
                </c:pt>
                <c:pt idx="140">
                  <c:v>87.310050000000004</c:v>
                </c:pt>
                <c:pt idx="141">
                  <c:v>87.383049999999997</c:v>
                </c:pt>
                <c:pt idx="142">
                  <c:v>87.529079999999993</c:v>
                </c:pt>
                <c:pt idx="143">
                  <c:v>87.528199999999998</c:v>
                </c:pt>
                <c:pt idx="144">
                  <c:v>87.409319999999994</c:v>
                </c:pt>
                <c:pt idx="145">
                  <c:v>87.313450000000003</c:v>
                </c:pt>
                <c:pt idx="146">
                  <c:v>87.547610000000006</c:v>
                </c:pt>
                <c:pt idx="147">
                  <c:v>87.492729999999995</c:v>
                </c:pt>
                <c:pt idx="148">
                  <c:v>87.464389999999995</c:v>
                </c:pt>
                <c:pt idx="149">
                  <c:v>87.410769999999999</c:v>
                </c:pt>
                <c:pt idx="150">
                  <c:v>87.470590000000001</c:v>
                </c:pt>
                <c:pt idx="151">
                  <c:v>87.475470000000001</c:v>
                </c:pt>
                <c:pt idx="152">
                  <c:v>87.325220000000002</c:v>
                </c:pt>
                <c:pt idx="153">
                  <c:v>87.468909999999994</c:v>
                </c:pt>
                <c:pt idx="154">
                  <c:v>87.369190000000003</c:v>
                </c:pt>
                <c:pt idx="155">
                  <c:v>87.257450000000006</c:v>
                </c:pt>
                <c:pt idx="156">
                  <c:v>87.493129999999994</c:v>
                </c:pt>
                <c:pt idx="157">
                  <c:v>87.297150000000002</c:v>
                </c:pt>
                <c:pt idx="158">
                  <c:v>87.388350000000003</c:v>
                </c:pt>
                <c:pt idx="159">
                  <c:v>87.386060000000001</c:v>
                </c:pt>
                <c:pt idx="160">
                  <c:v>87.546670000000006</c:v>
                </c:pt>
                <c:pt idx="161">
                  <c:v>87.496420000000001</c:v>
                </c:pt>
                <c:pt idx="162">
                  <c:v>87.409139999999994</c:v>
                </c:pt>
                <c:pt idx="163">
                  <c:v>87.537760000000006</c:v>
                </c:pt>
                <c:pt idx="164">
                  <c:v>87.440709999999996</c:v>
                </c:pt>
                <c:pt idx="165">
                  <c:v>87.430220000000006</c:v>
                </c:pt>
                <c:pt idx="166">
                  <c:v>87.451539999999994</c:v>
                </c:pt>
                <c:pt idx="167">
                  <c:v>87.342410000000001</c:v>
                </c:pt>
                <c:pt idx="168">
                  <c:v>87.446150000000003</c:v>
                </c:pt>
                <c:pt idx="169">
                  <c:v>87.470280000000002</c:v>
                </c:pt>
                <c:pt idx="170">
                  <c:v>87.300079999999994</c:v>
                </c:pt>
                <c:pt idx="171">
                  <c:v>87.527820000000006</c:v>
                </c:pt>
                <c:pt idx="172">
                  <c:v>87.49521</c:v>
                </c:pt>
                <c:pt idx="173">
                  <c:v>87.455889999999997</c:v>
                </c:pt>
                <c:pt idx="174">
                  <c:v>87.359430000000003</c:v>
                </c:pt>
                <c:pt idx="175">
                  <c:v>87.463260000000005</c:v>
                </c:pt>
                <c:pt idx="176">
                  <c:v>87.459900000000005</c:v>
                </c:pt>
                <c:pt idx="177">
                  <c:v>87.488960000000006</c:v>
                </c:pt>
                <c:pt idx="178">
                  <c:v>87.395390000000006</c:v>
                </c:pt>
                <c:pt idx="179">
                  <c:v>87.468739999999997</c:v>
                </c:pt>
                <c:pt idx="180">
                  <c:v>87.261660000000006</c:v>
                </c:pt>
                <c:pt idx="181">
                  <c:v>87.491870000000006</c:v>
                </c:pt>
                <c:pt idx="182">
                  <c:v>87.357609999999994</c:v>
                </c:pt>
                <c:pt idx="183">
                  <c:v>87.425550000000001</c:v>
                </c:pt>
                <c:pt idx="184">
                  <c:v>87.508030000000005</c:v>
                </c:pt>
                <c:pt idx="185">
                  <c:v>87.467439999999996</c:v>
                </c:pt>
                <c:pt idx="186">
                  <c:v>87.520039999999995</c:v>
                </c:pt>
                <c:pt idx="187">
                  <c:v>87.484700000000004</c:v>
                </c:pt>
                <c:pt idx="188">
                  <c:v>87.528499999999994</c:v>
                </c:pt>
                <c:pt idx="189">
                  <c:v>87.538250000000005</c:v>
                </c:pt>
                <c:pt idx="190">
                  <c:v>87.514939999999996</c:v>
                </c:pt>
                <c:pt idx="191">
                  <c:v>87.530940000000001</c:v>
                </c:pt>
                <c:pt idx="192">
                  <c:v>87.374030000000005</c:v>
                </c:pt>
                <c:pt idx="193">
                  <c:v>87.512960000000007</c:v>
                </c:pt>
                <c:pt idx="194">
                  <c:v>87.406109999999998</c:v>
                </c:pt>
                <c:pt idx="195">
                  <c:v>87.188119999999998</c:v>
                </c:pt>
                <c:pt idx="196">
                  <c:v>87.576570000000004</c:v>
                </c:pt>
                <c:pt idx="197">
                  <c:v>87.525570000000002</c:v>
                </c:pt>
                <c:pt idx="198">
                  <c:v>87.44641</c:v>
                </c:pt>
                <c:pt idx="199">
                  <c:v>87.453479999999999</c:v>
                </c:pt>
                <c:pt idx="200">
                  <c:v>87.411929999999998</c:v>
                </c:pt>
                <c:pt idx="201">
                  <c:v>87.463369999999998</c:v>
                </c:pt>
                <c:pt idx="202">
                  <c:v>87.513339999999999</c:v>
                </c:pt>
                <c:pt idx="203">
                  <c:v>87.438820000000007</c:v>
                </c:pt>
                <c:pt idx="204">
                  <c:v>87.430760000000006</c:v>
                </c:pt>
                <c:pt idx="205">
                  <c:v>87.4619</c:v>
                </c:pt>
                <c:pt idx="206">
                  <c:v>87.488460000000003</c:v>
                </c:pt>
                <c:pt idx="207">
                  <c:v>87.416799999999995</c:v>
                </c:pt>
                <c:pt idx="208">
                  <c:v>87.345979999999997</c:v>
                </c:pt>
                <c:pt idx="209">
                  <c:v>87.431110000000004</c:v>
                </c:pt>
                <c:pt idx="210">
                  <c:v>87.500919999999994</c:v>
                </c:pt>
                <c:pt idx="211">
                  <c:v>87.47587</c:v>
                </c:pt>
                <c:pt idx="212">
                  <c:v>87.303049999999999</c:v>
                </c:pt>
                <c:pt idx="213">
                  <c:v>87.496690000000001</c:v>
                </c:pt>
                <c:pt idx="214">
                  <c:v>87.424539999999993</c:v>
                </c:pt>
                <c:pt idx="215">
                  <c:v>87.567670000000007</c:v>
                </c:pt>
                <c:pt idx="216">
                  <c:v>87.386979999999994</c:v>
                </c:pt>
                <c:pt idx="217">
                  <c:v>87.291759999999996</c:v>
                </c:pt>
                <c:pt idx="218">
                  <c:v>87.250290000000007</c:v>
                </c:pt>
                <c:pt idx="219">
                  <c:v>87.243889999999993</c:v>
                </c:pt>
                <c:pt idx="220">
                  <c:v>87.386589999999998</c:v>
                </c:pt>
                <c:pt idx="221">
                  <c:v>87.187820000000002</c:v>
                </c:pt>
                <c:pt idx="222">
                  <c:v>87.555149999999998</c:v>
                </c:pt>
                <c:pt idx="223">
                  <c:v>87.469809999999995</c:v>
                </c:pt>
                <c:pt idx="224">
                  <c:v>87.55977</c:v>
                </c:pt>
                <c:pt idx="225">
                  <c:v>87.462829999999997</c:v>
                </c:pt>
                <c:pt idx="226">
                  <c:v>87.430260000000004</c:v>
                </c:pt>
                <c:pt idx="227">
                  <c:v>87.583780000000004</c:v>
                </c:pt>
                <c:pt idx="228">
                  <c:v>87.396169999999998</c:v>
                </c:pt>
                <c:pt idx="229">
                  <c:v>87.553179999999998</c:v>
                </c:pt>
                <c:pt idx="230">
                  <c:v>87.37706</c:v>
                </c:pt>
                <c:pt idx="231">
                  <c:v>87.507009999999994</c:v>
                </c:pt>
                <c:pt idx="232">
                  <c:v>87.540840000000003</c:v>
                </c:pt>
                <c:pt idx="233">
                  <c:v>87.371920000000003</c:v>
                </c:pt>
                <c:pt idx="234">
                  <c:v>87.330129999999997</c:v>
                </c:pt>
                <c:pt idx="235">
                  <c:v>87.54392</c:v>
                </c:pt>
                <c:pt idx="236">
                  <c:v>87.520949999999999</c:v>
                </c:pt>
                <c:pt idx="237">
                  <c:v>87.475989999999996</c:v>
                </c:pt>
                <c:pt idx="238">
                  <c:v>87.320369999999997</c:v>
                </c:pt>
                <c:pt idx="239">
                  <c:v>87.407709999999994</c:v>
                </c:pt>
                <c:pt idx="240">
                  <c:v>87.470969999999994</c:v>
                </c:pt>
                <c:pt idx="241">
                  <c:v>87.465400000000002</c:v>
                </c:pt>
                <c:pt idx="242">
                  <c:v>87.503550000000004</c:v>
                </c:pt>
                <c:pt idx="243">
                  <c:v>87.516350000000003</c:v>
                </c:pt>
                <c:pt idx="244">
                  <c:v>87.389039999999994</c:v>
                </c:pt>
                <c:pt idx="245">
                  <c:v>87.307599999999994</c:v>
                </c:pt>
                <c:pt idx="246">
                  <c:v>87.255449999999996</c:v>
                </c:pt>
                <c:pt idx="247">
                  <c:v>87.323300000000003</c:v>
                </c:pt>
                <c:pt idx="248">
                  <c:v>87.364130000000003</c:v>
                </c:pt>
                <c:pt idx="249">
                  <c:v>87.364729999999994</c:v>
                </c:pt>
                <c:pt idx="250">
                  <c:v>87.427040000000005</c:v>
                </c:pt>
                <c:pt idx="251">
                  <c:v>87.371170000000006</c:v>
                </c:pt>
                <c:pt idx="252">
                  <c:v>87.466449999999995</c:v>
                </c:pt>
                <c:pt idx="253">
                  <c:v>87.442809999999994</c:v>
                </c:pt>
                <c:pt idx="254">
                  <c:v>87.359179999999995</c:v>
                </c:pt>
                <c:pt idx="255">
                  <c:v>87.346310000000003</c:v>
                </c:pt>
                <c:pt idx="256">
                  <c:v>87.354780000000005</c:v>
                </c:pt>
                <c:pt idx="257">
                  <c:v>87.396410000000003</c:v>
                </c:pt>
                <c:pt idx="258">
                  <c:v>87.403869999999998</c:v>
                </c:pt>
                <c:pt idx="259">
                  <c:v>87.471689999999995</c:v>
                </c:pt>
                <c:pt idx="260">
                  <c:v>87.500420000000005</c:v>
                </c:pt>
                <c:pt idx="261">
                  <c:v>87.397919999999999</c:v>
                </c:pt>
                <c:pt idx="262">
                  <c:v>87.561369999999997</c:v>
                </c:pt>
                <c:pt idx="263">
                  <c:v>87.247159999999994</c:v>
                </c:pt>
                <c:pt idx="264">
                  <c:v>87.341210000000004</c:v>
                </c:pt>
                <c:pt idx="265">
                  <c:v>87.415440000000004</c:v>
                </c:pt>
                <c:pt idx="266">
                  <c:v>87.423190000000005</c:v>
                </c:pt>
                <c:pt idx="267">
                  <c:v>87.27064</c:v>
                </c:pt>
                <c:pt idx="268">
                  <c:v>87.401480000000006</c:v>
                </c:pt>
                <c:pt idx="269">
                  <c:v>87.352509999999995</c:v>
                </c:pt>
                <c:pt idx="270">
                  <c:v>87.382220000000004</c:v>
                </c:pt>
                <c:pt idx="271">
                  <c:v>87.4285</c:v>
                </c:pt>
                <c:pt idx="272">
                  <c:v>87.380880000000005</c:v>
                </c:pt>
                <c:pt idx="273">
                  <c:v>87.418599999999998</c:v>
                </c:pt>
                <c:pt idx="274">
                  <c:v>87.489609999999999</c:v>
                </c:pt>
                <c:pt idx="275">
                  <c:v>87.319410000000005</c:v>
                </c:pt>
                <c:pt idx="276">
                  <c:v>87.369770000000003</c:v>
                </c:pt>
                <c:pt idx="277">
                  <c:v>87.505020000000002</c:v>
                </c:pt>
                <c:pt idx="278">
                  <c:v>87.559240000000003</c:v>
                </c:pt>
                <c:pt idx="279">
                  <c:v>87.440259999999995</c:v>
                </c:pt>
                <c:pt idx="280">
                  <c:v>87.333449999999999</c:v>
                </c:pt>
                <c:pt idx="281">
                  <c:v>87.455680000000001</c:v>
                </c:pt>
                <c:pt idx="282">
                  <c:v>87.536540000000002</c:v>
                </c:pt>
                <c:pt idx="283">
                  <c:v>87.486599999999996</c:v>
                </c:pt>
                <c:pt idx="284">
                  <c:v>87.250820000000004</c:v>
                </c:pt>
                <c:pt idx="285">
                  <c:v>87.515900000000002</c:v>
                </c:pt>
                <c:pt idx="286">
                  <c:v>87.28716</c:v>
                </c:pt>
                <c:pt idx="287">
                  <c:v>87.32011</c:v>
                </c:pt>
                <c:pt idx="288">
                  <c:v>87.433449999999993</c:v>
                </c:pt>
                <c:pt idx="289">
                  <c:v>87.409040000000005</c:v>
                </c:pt>
                <c:pt idx="290">
                  <c:v>87.359750000000005</c:v>
                </c:pt>
                <c:pt idx="291">
                  <c:v>87.473309999999998</c:v>
                </c:pt>
                <c:pt idx="292">
                  <c:v>87.595650000000006</c:v>
                </c:pt>
                <c:pt idx="293">
                  <c:v>87.441029999999998</c:v>
                </c:pt>
                <c:pt idx="294">
                  <c:v>87.370009999999994</c:v>
                </c:pt>
                <c:pt idx="295">
                  <c:v>87.338759999999994</c:v>
                </c:pt>
                <c:pt idx="296">
                  <c:v>87.433949999999996</c:v>
                </c:pt>
                <c:pt idx="297">
                  <c:v>87.435640000000006</c:v>
                </c:pt>
                <c:pt idx="298">
                  <c:v>87.312970000000007</c:v>
                </c:pt>
                <c:pt idx="299">
                  <c:v>87.538790000000006</c:v>
                </c:pt>
                <c:pt idx="300">
                  <c:v>87.381529999999998</c:v>
                </c:pt>
                <c:pt idx="301">
                  <c:v>87.485770000000002</c:v>
                </c:pt>
                <c:pt idx="302">
                  <c:v>87.241849999999999</c:v>
                </c:pt>
                <c:pt idx="303">
                  <c:v>87.546199999999999</c:v>
                </c:pt>
                <c:pt idx="304">
                  <c:v>87.452730000000003</c:v>
                </c:pt>
                <c:pt idx="305">
                  <c:v>87.255700000000004</c:v>
                </c:pt>
                <c:pt idx="306">
                  <c:v>87.347750000000005</c:v>
                </c:pt>
                <c:pt idx="307">
                  <c:v>87.427019999999999</c:v>
                </c:pt>
                <c:pt idx="308">
                  <c:v>87.399720000000002</c:v>
                </c:pt>
                <c:pt idx="309">
                  <c:v>87.472070000000002</c:v>
                </c:pt>
                <c:pt idx="310">
                  <c:v>87.489329999999995</c:v>
                </c:pt>
                <c:pt idx="311">
                  <c:v>87.408000000000001</c:v>
                </c:pt>
                <c:pt idx="312">
                  <c:v>87.412840000000003</c:v>
                </c:pt>
                <c:pt idx="313">
                  <c:v>87.358800000000002</c:v>
                </c:pt>
                <c:pt idx="314">
                  <c:v>87.43235</c:v>
                </c:pt>
                <c:pt idx="315">
                  <c:v>87.375370000000004</c:v>
                </c:pt>
                <c:pt idx="316">
                  <c:v>87.323989999999995</c:v>
                </c:pt>
                <c:pt idx="317">
                  <c:v>87.450239999999994</c:v>
                </c:pt>
                <c:pt idx="318">
                  <c:v>87.41113</c:v>
                </c:pt>
                <c:pt idx="319">
                  <c:v>87.36148</c:v>
                </c:pt>
                <c:pt idx="320">
                  <c:v>87.370260000000002</c:v>
                </c:pt>
                <c:pt idx="321">
                  <c:v>87.395399999999995</c:v>
                </c:pt>
                <c:pt idx="322">
                  <c:v>87.391509999999997</c:v>
                </c:pt>
                <c:pt idx="323">
                  <c:v>87.39528</c:v>
                </c:pt>
                <c:pt idx="324">
                  <c:v>87.241010000000003</c:v>
                </c:pt>
                <c:pt idx="325">
                  <c:v>87.490859999999998</c:v>
                </c:pt>
                <c:pt idx="326">
                  <c:v>87.394779999999997</c:v>
                </c:pt>
                <c:pt idx="327">
                  <c:v>87.505989999999997</c:v>
                </c:pt>
                <c:pt idx="328">
                  <c:v>87.469930000000005</c:v>
                </c:pt>
                <c:pt idx="329">
                  <c:v>87.186499999999995</c:v>
                </c:pt>
                <c:pt idx="330">
                  <c:v>87.461560000000006</c:v>
                </c:pt>
                <c:pt idx="331">
                  <c:v>87.406989999999993</c:v>
                </c:pt>
                <c:pt idx="332">
                  <c:v>87.444429999999997</c:v>
                </c:pt>
                <c:pt idx="333">
                  <c:v>87.397999999999996</c:v>
                </c:pt>
                <c:pt idx="334">
                  <c:v>87.482299999999995</c:v>
                </c:pt>
                <c:pt idx="335">
                  <c:v>87.384069999999994</c:v>
                </c:pt>
                <c:pt idx="336">
                  <c:v>87.518360000000001</c:v>
                </c:pt>
                <c:pt idx="337">
                  <c:v>87.475970000000004</c:v>
                </c:pt>
                <c:pt idx="338">
                  <c:v>87.470950000000002</c:v>
                </c:pt>
                <c:pt idx="339">
                  <c:v>87.481120000000004</c:v>
                </c:pt>
                <c:pt idx="340">
                  <c:v>87.450159999999997</c:v>
                </c:pt>
                <c:pt idx="341">
                  <c:v>87.390079999999998</c:v>
                </c:pt>
                <c:pt idx="342">
                  <c:v>87.280959999999993</c:v>
                </c:pt>
                <c:pt idx="343">
                  <c:v>87.372810000000001</c:v>
                </c:pt>
                <c:pt idx="344">
                  <c:v>87.351249999999993</c:v>
                </c:pt>
                <c:pt idx="345">
                  <c:v>87.489959999999996</c:v>
                </c:pt>
                <c:pt idx="346">
                  <c:v>87.476849999999999</c:v>
                </c:pt>
                <c:pt idx="347">
                  <c:v>87.265720000000002</c:v>
                </c:pt>
                <c:pt idx="348">
                  <c:v>87.331370000000007</c:v>
                </c:pt>
                <c:pt idx="349">
                  <c:v>87.171880000000002</c:v>
                </c:pt>
                <c:pt idx="350">
                  <c:v>87.405640000000005</c:v>
                </c:pt>
                <c:pt idx="351">
                  <c:v>87.381860000000003</c:v>
                </c:pt>
                <c:pt idx="352">
                  <c:v>87.514380000000003</c:v>
                </c:pt>
                <c:pt idx="353">
                  <c:v>87.438280000000006</c:v>
                </c:pt>
                <c:pt idx="354">
                  <c:v>87.330259999999996</c:v>
                </c:pt>
                <c:pt idx="355">
                  <c:v>87.284620000000004</c:v>
                </c:pt>
                <c:pt idx="356">
                  <c:v>87.496939999999995</c:v>
                </c:pt>
                <c:pt idx="357">
                  <c:v>87.401690000000002</c:v>
                </c:pt>
                <c:pt idx="358">
                  <c:v>87.090220000000002</c:v>
                </c:pt>
                <c:pt idx="359">
                  <c:v>87.375969999999995</c:v>
                </c:pt>
                <c:pt idx="360">
                  <c:v>87.379859999999994</c:v>
                </c:pt>
                <c:pt idx="361">
                  <c:v>87.441090000000003</c:v>
                </c:pt>
                <c:pt idx="362">
                  <c:v>87.39873</c:v>
                </c:pt>
                <c:pt idx="363">
                  <c:v>87.331199999999995</c:v>
                </c:pt>
                <c:pt idx="364">
                  <c:v>87.224019999999996</c:v>
                </c:pt>
                <c:pt idx="365">
                  <c:v>87.420810000000003</c:v>
                </c:pt>
                <c:pt idx="366">
                  <c:v>87.438990000000004</c:v>
                </c:pt>
                <c:pt idx="367">
                  <c:v>87.344759999999994</c:v>
                </c:pt>
                <c:pt idx="368">
                  <c:v>87.437539999999998</c:v>
                </c:pt>
                <c:pt idx="369">
                  <c:v>87.314239999999998</c:v>
                </c:pt>
                <c:pt idx="370">
                  <c:v>87.517499999999998</c:v>
                </c:pt>
                <c:pt idx="371">
                  <c:v>87.306259999999995</c:v>
                </c:pt>
                <c:pt idx="372">
                  <c:v>87.343590000000006</c:v>
                </c:pt>
                <c:pt idx="373">
                  <c:v>87.49091</c:v>
                </c:pt>
                <c:pt idx="374">
                  <c:v>87.359579999999994</c:v>
                </c:pt>
                <c:pt idx="375">
                  <c:v>87.191609999999997</c:v>
                </c:pt>
                <c:pt idx="376">
                  <c:v>87.495000000000005</c:v>
                </c:pt>
                <c:pt idx="377">
                  <c:v>87.269040000000004</c:v>
                </c:pt>
                <c:pt idx="378">
                  <c:v>87.504249999999999</c:v>
                </c:pt>
                <c:pt idx="379">
                  <c:v>87.414519999999996</c:v>
                </c:pt>
                <c:pt idx="380">
                  <c:v>87.450220000000002</c:v>
                </c:pt>
                <c:pt idx="381">
                  <c:v>87.320999999999998</c:v>
                </c:pt>
                <c:pt idx="382">
                  <c:v>87.196169999999995</c:v>
                </c:pt>
                <c:pt idx="383">
                  <c:v>87.313490000000002</c:v>
                </c:pt>
                <c:pt idx="384">
                  <c:v>87.402559999999994</c:v>
                </c:pt>
                <c:pt idx="385">
                  <c:v>87.431470000000004</c:v>
                </c:pt>
                <c:pt idx="386">
                  <c:v>87.439639999999997</c:v>
                </c:pt>
                <c:pt idx="387">
                  <c:v>87.431269999999998</c:v>
                </c:pt>
                <c:pt idx="388">
                  <c:v>87.341539999999995</c:v>
                </c:pt>
                <c:pt idx="389">
                  <c:v>87.473990000000001</c:v>
                </c:pt>
                <c:pt idx="390">
                  <c:v>87.406149999999997</c:v>
                </c:pt>
                <c:pt idx="391">
                  <c:v>87.477230000000006</c:v>
                </c:pt>
                <c:pt idx="392">
                  <c:v>87.450710000000001</c:v>
                </c:pt>
                <c:pt idx="393">
                  <c:v>87.339269999999999</c:v>
                </c:pt>
                <c:pt idx="394">
                  <c:v>87.289659999999998</c:v>
                </c:pt>
                <c:pt idx="395">
                  <c:v>87.450289999999995</c:v>
                </c:pt>
                <c:pt idx="396">
                  <c:v>87.460679999999996</c:v>
                </c:pt>
                <c:pt idx="397">
                  <c:v>87.217449999999999</c:v>
                </c:pt>
                <c:pt idx="398">
                  <c:v>87.345650000000006</c:v>
                </c:pt>
                <c:pt idx="399">
                  <c:v>87.368799999999993</c:v>
                </c:pt>
                <c:pt idx="400">
                  <c:v>87.135090000000005</c:v>
                </c:pt>
                <c:pt idx="401">
                  <c:v>87.445499999999996</c:v>
                </c:pt>
                <c:pt idx="402">
                  <c:v>87.208680000000001</c:v>
                </c:pt>
                <c:pt idx="403">
                  <c:v>87.352909999999994</c:v>
                </c:pt>
                <c:pt idx="404">
                  <c:v>87.324389999999994</c:v>
                </c:pt>
                <c:pt idx="405">
                  <c:v>87.467839999999995</c:v>
                </c:pt>
                <c:pt idx="406">
                  <c:v>87.392499999999998</c:v>
                </c:pt>
                <c:pt idx="407">
                  <c:v>87.477239999999995</c:v>
                </c:pt>
                <c:pt idx="408">
                  <c:v>87.458430000000007</c:v>
                </c:pt>
                <c:pt idx="409">
                  <c:v>87.342100000000002</c:v>
                </c:pt>
                <c:pt idx="410">
                  <c:v>87.384789999999995</c:v>
                </c:pt>
                <c:pt idx="411">
                  <c:v>87.477490000000003</c:v>
                </c:pt>
                <c:pt idx="412">
                  <c:v>87.4619</c:v>
                </c:pt>
                <c:pt idx="413">
                  <c:v>87.445350000000005</c:v>
                </c:pt>
                <c:pt idx="414">
                  <c:v>87.358180000000004</c:v>
                </c:pt>
                <c:pt idx="415">
                  <c:v>87.500320000000002</c:v>
                </c:pt>
                <c:pt idx="416">
                  <c:v>87.451989999999995</c:v>
                </c:pt>
                <c:pt idx="417">
                  <c:v>87.474940000000004</c:v>
                </c:pt>
                <c:pt idx="418">
                  <c:v>87.413480000000007</c:v>
                </c:pt>
                <c:pt idx="419">
                  <c:v>87.420529999999999</c:v>
                </c:pt>
                <c:pt idx="420">
                  <c:v>87.182119999999998</c:v>
                </c:pt>
                <c:pt idx="421">
                  <c:v>87.345939999999999</c:v>
                </c:pt>
                <c:pt idx="422">
                  <c:v>87.436160000000001</c:v>
                </c:pt>
                <c:pt idx="423">
                  <c:v>87.192430000000002</c:v>
                </c:pt>
                <c:pt idx="424">
                  <c:v>87.396810000000002</c:v>
                </c:pt>
                <c:pt idx="425">
                  <c:v>87.299210000000002</c:v>
                </c:pt>
                <c:pt idx="426">
                  <c:v>87.34854</c:v>
                </c:pt>
                <c:pt idx="427">
                  <c:v>87.202290000000005</c:v>
                </c:pt>
                <c:pt idx="428">
                  <c:v>87.431110000000004</c:v>
                </c:pt>
                <c:pt idx="429">
                  <c:v>87.421999999999997</c:v>
                </c:pt>
                <c:pt idx="430">
                  <c:v>87.473489999999998</c:v>
                </c:pt>
                <c:pt idx="431">
                  <c:v>87.179869999999994</c:v>
                </c:pt>
                <c:pt idx="432">
                  <c:v>87.308030000000002</c:v>
                </c:pt>
                <c:pt idx="433">
                  <c:v>87.209350000000001</c:v>
                </c:pt>
                <c:pt idx="434">
                  <c:v>87.477199999999996</c:v>
                </c:pt>
                <c:pt idx="435">
                  <c:v>87.391570000000002</c:v>
                </c:pt>
                <c:pt idx="436">
                  <c:v>87.172889999999995</c:v>
                </c:pt>
                <c:pt idx="437">
                  <c:v>87.488740000000007</c:v>
                </c:pt>
                <c:pt idx="438">
                  <c:v>87.459980000000002</c:v>
                </c:pt>
                <c:pt idx="439">
                  <c:v>87.377889999999994</c:v>
                </c:pt>
                <c:pt idx="440">
                  <c:v>87.284940000000006</c:v>
                </c:pt>
                <c:pt idx="441">
                  <c:v>87.461680000000001</c:v>
                </c:pt>
                <c:pt idx="442">
                  <c:v>87.406019999999998</c:v>
                </c:pt>
                <c:pt idx="443">
                  <c:v>87.317449999999994</c:v>
                </c:pt>
                <c:pt idx="444">
                  <c:v>87.348969999999994</c:v>
                </c:pt>
                <c:pt idx="445">
                  <c:v>87.48903</c:v>
                </c:pt>
                <c:pt idx="446">
                  <c:v>87.505809999999997</c:v>
                </c:pt>
                <c:pt idx="447">
                  <c:v>87.410309999999996</c:v>
                </c:pt>
                <c:pt idx="448">
                  <c:v>87.269279999999995</c:v>
                </c:pt>
                <c:pt idx="449">
                  <c:v>87.133799999999994</c:v>
                </c:pt>
                <c:pt idx="450">
                  <c:v>87.407110000000003</c:v>
                </c:pt>
                <c:pt idx="451">
                  <c:v>87.41807</c:v>
                </c:pt>
                <c:pt idx="452">
                  <c:v>87.156739999999999</c:v>
                </c:pt>
                <c:pt idx="453">
                  <c:v>87.460430000000002</c:v>
                </c:pt>
                <c:pt idx="454">
                  <c:v>87.323980000000006</c:v>
                </c:pt>
                <c:pt idx="455">
                  <c:v>87.413290000000003</c:v>
                </c:pt>
                <c:pt idx="456">
                  <c:v>87.214269999999999</c:v>
                </c:pt>
                <c:pt idx="457">
                  <c:v>87.488669999999999</c:v>
                </c:pt>
                <c:pt idx="458">
                  <c:v>87.291139999999999</c:v>
                </c:pt>
                <c:pt idx="459">
                  <c:v>87.328280000000007</c:v>
                </c:pt>
                <c:pt idx="460">
                  <c:v>87.421409999999995</c:v>
                </c:pt>
                <c:pt idx="461">
                  <c:v>87.45335</c:v>
                </c:pt>
                <c:pt idx="462">
                  <c:v>87.226669999999999</c:v>
                </c:pt>
                <c:pt idx="463">
                  <c:v>87.41292</c:v>
                </c:pt>
                <c:pt idx="464">
                  <c:v>87.506699999999995</c:v>
                </c:pt>
                <c:pt idx="465">
                  <c:v>87.264420000000001</c:v>
                </c:pt>
                <c:pt idx="466">
                  <c:v>87.311390000000003</c:v>
                </c:pt>
                <c:pt idx="467">
                  <c:v>87.343350000000001</c:v>
                </c:pt>
                <c:pt idx="468">
                  <c:v>87.533100000000005</c:v>
                </c:pt>
                <c:pt idx="469">
                  <c:v>87.40343</c:v>
                </c:pt>
                <c:pt idx="470">
                  <c:v>87.470960000000005</c:v>
                </c:pt>
                <c:pt idx="471">
                  <c:v>87.430700000000002</c:v>
                </c:pt>
                <c:pt idx="472">
                  <c:v>87.415620000000004</c:v>
                </c:pt>
                <c:pt idx="473">
                  <c:v>87.203509999999994</c:v>
                </c:pt>
                <c:pt idx="474">
                  <c:v>87.497979999999998</c:v>
                </c:pt>
                <c:pt idx="475">
                  <c:v>87.411689999999993</c:v>
                </c:pt>
                <c:pt idx="476">
                  <c:v>87.337720000000004</c:v>
                </c:pt>
                <c:pt idx="477">
                  <c:v>87.489729999999994</c:v>
                </c:pt>
                <c:pt idx="478">
                  <c:v>87.523060000000001</c:v>
                </c:pt>
                <c:pt idx="479">
                  <c:v>87.376840000000001</c:v>
                </c:pt>
                <c:pt idx="480">
                  <c:v>87.55847</c:v>
                </c:pt>
                <c:pt idx="481">
                  <c:v>87.394319999999993</c:v>
                </c:pt>
                <c:pt idx="482">
                  <c:v>87.333910000000003</c:v>
                </c:pt>
                <c:pt idx="483">
                  <c:v>87.434719999999999</c:v>
                </c:pt>
                <c:pt idx="484">
                  <c:v>87.51437</c:v>
                </c:pt>
                <c:pt idx="485">
                  <c:v>87.241</c:v>
                </c:pt>
                <c:pt idx="486">
                  <c:v>87.40428</c:v>
                </c:pt>
                <c:pt idx="487">
                  <c:v>87.450339999999997</c:v>
                </c:pt>
                <c:pt idx="488">
                  <c:v>87.239789999999999</c:v>
                </c:pt>
                <c:pt idx="489">
                  <c:v>87.090959999999995</c:v>
                </c:pt>
                <c:pt idx="490">
                  <c:v>87.297569999999993</c:v>
                </c:pt>
                <c:pt idx="491">
                  <c:v>87.372100000000003</c:v>
                </c:pt>
                <c:pt idx="492">
                  <c:v>87.33869</c:v>
                </c:pt>
                <c:pt idx="493">
                  <c:v>87.406779999999998</c:v>
                </c:pt>
                <c:pt idx="494">
                  <c:v>87.324659999999994</c:v>
                </c:pt>
                <c:pt idx="495">
                  <c:v>87.433260000000004</c:v>
                </c:pt>
                <c:pt idx="496">
                  <c:v>87.231049999999996</c:v>
                </c:pt>
                <c:pt idx="497">
                  <c:v>87.387559999999993</c:v>
                </c:pt>
                <c:pt idx="498">
                  <c:v>87.216800000000006</c:v>
                </c:pt>
                <c:pt idx="499">
                  <c:v>87.438270000000003</c:v>
                </c:pt>
              </c:numCache>
            </c:numRef>
          </c:yVal>
        </c:ser>
        <c:ser>
          <c:idx val="2"/>
          <c:order val="3"/>
          <c:tx>
            <c:v>LZ 1005</c:v>
          </c:tx>
          <c:marker>
            <c:symbol val="none"/>
          </c:marker>
          <c:xVal>
            <c:numRef>
              <c:f>'LZ 1005 Aeration Data'!$B$2:$B$500</c:f>
              <c:numCache>
                <c:formatCode>General</c:formatCode>
                <c:ptCount val="499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</c:v>
                </c:pt>
                <c:pt idx="10">
                  <c:v>1.1000000000000001</c:v>
                </c:pt>
                <c:pt idx="11">
                  <c:v>1.2</c:v>
                </c:pt>
                <c:pt idx="12">
                  <c:v>1.3</c:v>
                </c:pt>
                <c:pt idx="13">
                  <c:v>1.4</c:v>
                </c:pt>
                <c:pt idx="14">
                  <c:v>1.5</c:v>
                </c:pt>
                <c:pt idx="15">
                  <c:v>1.6</c:v>
                </c:pt>
                <c:pt idx="16">
                  <c:v>1.7</c:v>
                </c:pt>
                <c:pt idx="17">
                  <c:v>1.8</c:v>
                </c:pt>
                <c:pt idx="18">
                  <c:v>1.9</c:v>
                </c:pt>
                <c:pt idx="19">
                  <c:v>2</c:v>
                </c:pt>
                <c:pt idx="20">
                  <c:v>2.1</c:v>
                </c:pt>
                <c:pt idx="21">
                  <c:v>2.2000000000000002</c:v>
                </c:pt>
                <c:pt idx="22">
                  <c:v>2.2999999999999998</c:v>
                </c:pt>
                <c:pt idx="23">
                  <c:v>2.4</c:v>
                </c:pt>
                <c:pt idx="24">
                  <c:v>2.5</c:v>
                </c:pt>
                <c:pt idx="25">
                  <c:v>2.6</c:v>
                </c:pt>
                <c:pt idx="26">
                  <c:v>2.7</c:v>
                </c:pt>
                <c:pt idx="27">
                  <c:v>2.8</c:v>
                </c:pt>
                <c:pt idx="28">
                  <c:v>2.9</c:v>
                </c:pt>
                <c:pt idx="29">
                  <c:v>3</c:v>
                </c:pt>
                <c:pt idx="30">
                  <c:v>3.1</c:v>
                </c:pt>
                <c:pt idx="31">
                  <c:v>3.2</c:v>
                </c:pt>
                <c:pt idx="32">
                  <c:v>3.3</c:v>
                </c:pt>
                <c:pt idx="33">
                  <c:v>3.4</c:v>
                </c:pt>
                <c:pt idx="34">
                  <c:v>3.5</c:v>
                </c:pt>
                <c:pt idx="35">
                  <c:v>3.6</c:v>
                </c:pt>
                <c:pt idx="36">
                  <c:v>3.7</c:v>
                </c:pt>
                <c:pt idx="37">
                  <c:v>3.8</c:v>
                </c:pt>
                <c:pt idx="38">
                  <c:v>3.9</c:v>
                </c:pt>
                <c:pt idx="39">
                  <c:v>4</c:v>
                </c:pt>
                <c:pt idx="40">
                  <c:v>4.0999999999999996</c:v>
                </c:pt>
                <c:pt idx="41">
                  <c:v>4.2</c:v>
                </c:pt>
                <c:pt idx="42">
                  <c:v>4.3</c:v>
                </c:pt>
                <c:pt idx="43">
                  <c:v>4.4000000000000004</c:v>
                </c:pt>
                <c:pt idx="44">
                  <c:v>4.5</c:v>
                </c:pt>
                <c:pt idx="45">
                  <c:v>4.5999999999999996</c:v>
                </c:pt>
                <c:pt idx="46">
                  <c:v>4.7</c:v>
                </c:pt>
                <c:pt idx="47">
                  <c:v>4.8</c:v>
                </c:pt>
                <c:pt idx="48">
                  <c:v>4.9000000000000004</c:v>
                </c:pt>
                <c:pt idx="49">
                  <c:v>5</c:v>
                </c:pt>
                <c:pt idx="50">
                  <c:v>5.0999999999999996</c:v>
                </c:pt>
                <c:pt idx="51">
                  <c:v>5.2</c:v>
                </c:pt>
                <c:pt idx="52">
                  <c:v>5.3</c:v>
                </c:pt>
                <c:pt idx="53">
                  <c:v>5.4</c:v>
                </c:pt>
                <c:pt idx="54">
                  <c:v>5.5</c:v>
                </c:pt>
                <c:pt idx="55">
                  <c:v>5.6</c:v>
                </c:pt>
                <c:pt idx="56">
                  <c:v>5.7</c:v>
                </c:pt>
                <c:pt idx="57">
                  <c:v>5.8</c:v>
                </c:pt>
                <c:pt idx="58">
                  <c:v>5.9</c:v>
                </c:pt>
                <c:pt idx="59">
                  <c:v>6</c:v>
                </c:pt>
                <c:pt idx="60">
                  <c:v>6.1</c:v>
                </c:pt>
                <c:pt idx="61">
                  <c:v>6.2</c:v>
                </c:pt>
                <c:pt idx="62">
                  <c:v>6.3</c:v>
                </c:pt>
                <c:pt idx="63">
                  <c:v>6.4</c:v>
                </c:pt>
                <c:pt idx="64">
                  <c:v>6.5</c:v>
                </c:pt>
                <c:pt idx="65">
                  <c:v>6.6</c:v>
                </c:pt>
                <c:pt idx="66">
                  <c:v>6.7</c:v>
                </c:pt>
                <c:pt idx="67">
                  <c:v>6.8</c:v>
                </c:pt>
                <c:pt idx="68">
                  <c:v>6.9</c:v>
                </c:pt>
                <c:pt idx="69">
                  <c:v>7</c:v>
                </c:pt>
                <c:pt idx="70">
                  <c:v>7.1</c:v>
                </c:pt>
                <c:pt idx="71">
                  <c:v>7.2</c:v>
                </c:pt>
                <c:pt idx="72">
                  <c:v>7.3</c:v>
                </c:pt>
                <c:pt idx="73">
                  <c:v>7.4</c:v>
                </c:pt>
                <c:pt idx="74">
                  <c:v>7.5</c:v>
                </c:pt>
                <c:pt idx="75">
                  <c:v>7.6</c:v>
                </c:pt>
                <c:pt idx="76">
                  <c:v>7.7</c:v>
                </c:pt>
                <c:pt idx="77">
                  <c:v>7.8</c:v>
                </c:pt>
                <c:pt idx="78">
                  <c:v>7.9</c:v>
                </c:pt>
                <c:pt idx="79">
                  <c:v>8</c:v>
                </c:pt>
                <c:pt idx="80">
                  <c:v>8.1</c:v>
                </c:pt>
                <c:pt idx="81">
                  <c:v>8.1999999999999993</c:v>
                </c:pt>
                <c:pt idx="82">
                  <c:v>8.3000000000000007</c:v>
                </c:pt>
                <c:pt idx="83">
                  <c:v>8.4</c:v>
                </c:pt>
                <c:pt idx="84">
                  <c:v>8.5</c:v>
                </c:pt>
                <c:pt idx="85">
                  <c:v>8.6</c:v>
                </c:pt>
                <c:pt idx="86">
                  <c:v>8.6999999999999993</c:v>
                </c:pt>
                <c:pt idx="87">
                  <c:v>8.8000000000000007</c:v>
                </c:pt>
                <c:pt idx="88">
                  <c:v>8.9</c:v>
                </c:pt>
                <c:pt idx="89">
                  <c:v>9</c:v>
                </c:pt>
                <c:pt idx="90">
                  <c:v>9.1</c:v>
                </c:pt>
                <c:pt idx="91">
                  <c:v>9.1999999999999993</c:v>
                </c:pt>
                <c:pt idx="92">
                  <c:v>9.3000000000000007</c:v>
                </c:pt>
                <c:pt idx="93">
                  <c:v>9.4</c:v>
                </c:pt>
                <c:pt idx="94">
                  <c:v>9.5</c:v>
                </c:pt>
                <c:pt idx="95">
                  <c:v>9.6</c:v>
                </c:pt>
                <c:pt idx="96">
                  <c:v>9.6999999999999993</c:v>
                </c:pt>
                <c:pt idx="97">
                  <c:v>9.8000000000000007</c:v>
                </c:pt>
                <c:pt idx="98">
                  <c:v>9.9</c:v>
                </c:pt>
                <c:pt idx="99">
                  <c:v>10</c:v>
                </c:pt>
                <c:pt idx="100">
                  <c:v>10.1</c:v>
                </c:pt>
                <c:pt idx="101">
                  <c:v>10.199999999999999</c:v>
                </c:pt>
                <c:pt idx="102">
                  <c:v>10.3</c:v>
                </c:pt>
                <c:pt idx="103">
                  <c:v>10.4</c:v>
                </c:pt>
                <c:pt idx="104">
                  <c:v>10.5</c:v>
                </c:pt>
                <c:pt idx="105">
                  <c:v>10.6</c:v>
                </c:pt>
                <c:pt idx="106">
                  <c:v>10.7</c:v>
                </c:pt>
                <c:pt idx="107">
                  <c:v>10.8</c:v>
                </c:pt>
                <c:pt idx="108">
                  <c:v>10.9</c:v>
                </c:pt>
                <c:pt idx="109">
                  <c:v>11</c:v>
                </c:pt>
                <c:pt idx="110">
                  <c:v>11.1</c:v>
                </c:pt>
                <c:pt idx="111">
                  <c:v>11.2</c:v>
                </c:pt>
                <c:pt idx="112">
                  <c:v>11.3</c:v>
                </c:pt>
                <c:pt idx="113">
                  <c:v>11.4</c:v>
                </c:pt>
                <c:pt idx="114">
                  <c:v>11.5</c:v>
                </c:pt>
                <c:pt idx="115">
                  <c:v>11.6</c:v>
                </c:pt>
                <c:pt idx="116">
                  <c:v>11.7</c:v>
                </c:pt>
                <c:pt idx="117">
                  <c:v>11.8</c:v>
                </c:pt>
                <c:pt idx="118">
                  <c:v>11.9</c:v>
                </c:pt>
                <c:pt idx="119">
                  <c:v>12</c:v>
                </c:pt>
                <c:pt idx="120">
                  <c:v>12.1</c:v>
                </c:pt>
                <c:pt idx="121">
                  <c:v>12.2</c:v>
                </c:pt>
                <c:pt idx="122">
                  <c:v>12.3</c:v>
                </c:pt>
                <c:pt idx="123">
                  <c:v>12.4</c:v>
                </c:pt>
                <c:pt idx="124">
                  <c:v>12.5</c:v>
                </c:pt>
                <c:pt idx="125">
                  <c:v>12.6</c:v>
                </c:pt>
                <c:pt idx="126">
                  <c:v>12.7</c:v>
                </c:pt>
                <c:pt idx="127">
                  <c:v>12.8</c:v>
                </c:pt>
                <c:pt idx="128">
                  <c:v>12.9</c:v>
                </c:pt>
                <c:pt idx="129">
                  <c:v>13</c:v>
                </c:pt>
                <c:pt idx="130">
                  <c:v>13.1</c:v>
                </c:pt>
                <c:pt idx="131">
                  <c:v>13.2</c:v>
                </c:pt>
                <c:pt idx="132">
                  <c:v>13.3</c:v>
                </c:pt>
                <c:pt idx="133">
                  <c:v>13.4</c:v>
                </c:pt>
                <c:pt idx="134">
                  <c:v>13.5</c:v>
                </c:pt>
                <c:pt idx="135">
                  <c:v>13.6</c:v>
                </c:pt>
                <c:pt idx="136">
                  <c:v>13.7</c:v>
                </c:pt>
                <c:pt idx="137">
                  <c:v>13.8</c:v>
                </c:pt>
                <c:pt idx="138">
                  <c:v>13.9</c:v>
                </c:pt>
                <c:pt idx="139">
                  <c:v>14</c:v>
                </c:pt>
                <c:pt idx="140">
                  <c:v>14.1</c:v>
                </c:pt>
                <c:pt idx="141">
                  <c:v>14.2</c:v>
                </c:pt>
                <c:pt idx="142">
                  <c:v>14.3</c:v>
                </c:pt>
                <c:pt idx="143">
                  <c:v>14.4</c:v>
                </c:pt>
                <c:pt idx="144">
                  <c:v>14.5</c:v>
                </c:pt>
                <c:pt idx="145">
                  <c:v>14.6</c:v>
                </c:pt>
                <c:pt idx="146">
                  <c:v>14.7</c:v>
                </c:pt>
                <c:pt idx="147">
                  <c:v>14.8</c:v>
                </c:pt>
                <c:pt idx="148">
                  <c:v>14.9</c:v>
                </c:pt>
                <c:pt idx="149">
                  <c:v>15</c:v>
                </c:pt>
                <c:pt idx="150">
                  <c:v>15.1</c:v>
                </c:pt>
                <c:pt idx="151">
                  <c:v>15.2</c:v>
                </c:pt>
                <c:pt idx="152">
                  <c:v>15.3</c:v>
                </c:pt>
                <c:pt idx="153">
                  <c:v>15.4</c:v>
                </c:pt>
                <c:pt idx="154">
                  <c:v>15.5</c:v>
                </c:pt>
                <c:pt idx="155">
                  <c:v>15.6</c:v>
                </c:pt>
                <c:pt idx="156">
                  <c:v>15.7</c:v>
                </c:pt>
                <c:pt idx="157">
                  <c:v>15.8</c:v>
                </c:pt>
                <c:pt idx="158">
                  <c:v>15.9</c:v>
                </c:pt>
                <c:pt idx="159">
                  <c:v>16</c:v>
                </c:pt>
                <c:pt idx="160">
                  <c:v>16.100000000000001</c:v>
                </c:pt>
                <c:pt idx="161">
                  <c:v>16.2</c:v>
                </c:pt>
                <c:pt idx="162">
                  <c:v>16.3</c:v>
                </c:pt>
                <c:pt idx="163">
                  <c:v>16.399999999999999</c:v>
                </c:pt>
                <c:pt idx="164">
                  <c:v>16.5</c:v>
                </c:pt>
                <c:pt idx="165">
                  <c:v>16.600000000000001</c:v>
                </c:pt>
                <c:pt idx="166">
                  <c:v>16.7</c:v>
                </c:pt>
                <c:pt idx="167">
                  <c:v>16.8</c:v>
                </c:pt>
                <c:pt idx="168">
                  <c:v>16.899999999999999</c:v>
                </c:pt>
                <c:pt idx="169">
                  <c:v>17</c:v>
                </c:pt>
                <c:pt idx="170">
                  <c:v>17.100000000000001</c:v>
                </c:pt>
                <c:pt idx="171">
                  <c:v>17.2</c:v>
                </c:pt>
                <c:pt idx="172">
                  <c:v>17.3</c:v>
                </c:pt>
                <c:pt idx="173">
                  <c:v>17.399999999999999</c:v>
                </c:pt>
                <c:pt idx="174">
                  <c:v>17.5</c:v>
                </c:pt>
                <c:pt idx="175">
                  <c:v>17.600000000000001</c:v>
                </c:pt>
                <c:pt idx="176">
                  <c:v>17.7</c:v>
                </c:pt>
                <c:pt idx="177">
                  <c:v>17.8</c:v>
                </c:pt>
                <c:pt idx="178">
                  <c:v>17.899999999999999</c:v>
                </c:pt>
                <c:pt idx="179">
                  <c:v>18</c:v>
                </c:pt>
                <c:pt idx="180">
                  <c:v>18.100000000000001</c:v>
                </c:pt>
                <c:pt idx="181">
                  <c:v>18.2</c:v>
                </c:pt>
                <c:pt idx="182">
                  <c:v>18.3</c:v>
                </c:pt>
                <c:pt idx="183">
                  <c:v>18.399999999999999</c:v>
                </c:pt>
                <c:pt idx="184">
                  <c:v>18.5</c:v>
                </c:pt>
                <c:pt idx="185">
                  <c:v>18.600000000000001</c:v>
                </c:pt>
                <c:pt idx="186">
                  <c:v>18.7</c:v>
                </c:pt>
                <c:pt idx="187">
                  <c:v>18.8</c:v>
                </c:pt>
                <c:pt idx="188">
                  <c:v>18.899999999999999</c:v>
                </c:pt>
                <c:pt idx="189">
                  <c:v>19</c:v>
                </c:pt>
                <c:pt idx="190">
                  <c:v>19.100000000000001</c:v>
                </c:pt>
                <c:pt idx="191">
                  <c:v>19.2</c:v>
                </c:pt>
                <c:pt idx="192">
                  <c:v>19.3</c:v>
                </c:pt>
                <c:pt idx="193">
                  <c:v>19.399999999999999</c:v>
                </c:pt>
                <c:pt idx="194">
                  <c:v>19.5</c:v>
                </c:pt>
                <c:pt idx="195">
                  <c:v>19.600000000000001</c:v>
                </c:pt>
                <c:pt idx="196">
                  <c:v>19.7</c:v>
                </c:pt>
                <c:pt idx="197">
                  <c:v>19.8</c:v>
                </c:pt>
                <c:pt idx="198">
                  <c:v>19.899999999999999</c:v>
                </c:pt>
                <c:pt idx="199">
                  <c:v>20</c:v>
                </c:pt>
                <c:pt idx="200">
                  <c:v>20.100000000000001</c:v>
                </c:pt>
                <c:pt idx="201">
                  <c:v>20.2</c:v>
                </c:pt>
                <c:pt idx="202">
                  <c:v>20.3</c:v>
                </c:pt>
                <c:pt idx="203">
                  <c:v>20.399999999999999</c:v>
                </c:pt>
                <c:pt idx="204">
                  <c:v>20.5</c:v>
                </c:pt>
                <c:pt idx="205">
                  <c:v>20.6</c:v>
                </c:pt>
                <c:pt idx="206">
                  <c:v>20.7</c:v>
                </c:pt>
                <c:pt idx="207">
                  <c:v>20.8</c:v>
                </c:pt>
                <c:pt idx="208">
                  <c:v>20.9</c:v>
                </c:pt>
                <c:pt idx="209">
                  <c:v>21</c:v>
                </c:pt>
                <c:pt idx="210">
                  <c:v>21.1</c:v>
                </c:pt>
                <c:pt idx="211">
                  <c:v>21.2</c:v>
                </c:pt>
                <c:pt idx="212">
                  <c:v>21.3</c:v>
                </c:pt>
                <c:pt idx="213">
                  <c:v>21.4</c:v>
                </c:pt>
                <c:pt idx="214">
                  <c:v>21.5</c:v>
                </c:pt>
                <c:pt idx="215">
                  <c:v>21.6</c:v>
                </c:pt>
                <c:pt idx="216">
                  <c:v>21.7</c:v>
                </c:pt>
                <c:pt idx="217">
                  <c:v>21.8</c:v>
                </c:pt>
                <c:pt idx="218">
                  <c:v>21.9</c:v>
                </c:pt>
                <c:pt idx="219">
                  <c:v>22</c:v>
                </c:pt>
                <c:pt idx="220">
                  <c:v>22.1</c:v>
                </c:pt>
                <c:pt idx="221">
                  <c:v>22.2</c:v>
                </c:pt>
                <c:pt idx="222">
                  <c:v>22.3</c:v>
                </c:pt>
                <c:pt idx="223">
                  <c:v>22.4</c:v>
                </c:pt>
                <c:pt idx="224">
                  <c:v>22.5</c:v>
                </c:pt>
                <c:pt idx="225">
                  <c:v>22.6</c:v>
                </c:pt>
                <c:pt idx="226">
                  <c:v>22.7</c:v>
                </c:pt>
                <c:pt idx="227">
                  <c:v>22.8</c:v>
                </c:pt>
                <c:pt idx="228">
                  <c:v>22.9</c:v>
                </c:pt>
                <c:pt idx="229">
                  <c:v>23</c:v>
                </c:pt>
                <c:pt idx="230">
                  <c:v>23.1</c:v>
                </c:pt>
                <c:pt idx="231">
                  <c:v>23.2</c:v>
                </c:pt>
                <c:pt idx="232">
                  <c:v>23.3</c:v>
                </c:pt>
                <c:pt idx="233">
                  <c:v>23.4</c:v>
                </c:pt>
                <c:pt idx="234">
                  <c:v>23.5</c:v>
                </c:pt>
                <c:pt idx="235">
                  <c:v>23.6</c:v>
                </c:pt>
                <c:pt idx="236">
                  <c:v>23.7</c:v>
                </c:pt>
                <c:pt idx="237">
                  <c:v>23.8</c:v>
                </c:pt>
                <c:pt idx="238">
                  <c:v>23.9</c:v>
                </c:pt>
                <c:pt idx="239">
                  <c:v>24</c:v>
                </c:pt>
                <c:pt idx="240">
                  <c:v>24.1</c:v>
                </c:pt>
                <c:pt idx="241">
                  <c:v>24.2</c:v>
                </c:pt>
                <c:pt idx="242">
                  <c:v>24.3</c:v>
                </c:pt>
                <c:pt idx="243">
                  <c:v>24.4</c:v>
                </c:pt>
                <c:pt idx="244">
                  <c:v>24.5</c:v>
                </c:pt>
                <c:pt idx="245">
                  <c:v>24.6</c:v>
                </c:pt>
                <c:pt idx="246">
                  <c:v>24.7</c:v>
                </c:pt>
                <c:pt idx="247">
                  <c:v>24.8</c:v>
                </c:pt>
                <c:pt idx="248">
                  <c:v>24.9</c:v>
                </c:pt>
                <c:pt idx="249">
                  <c:v>25</c:v>
                </c:pt>
                <c:pt idx="250">
                  <c:v>25.1</c:v>
                </c:pt>
                <c:pt idx="251">
                  <c:v>25.2</c:v>
                </c:pt>
                <c:pt idx="252">
                  <c:v>25.3</c:v>
                </c:pt>
                <c:pt idx="253">
                  <c:v>25.4</c:v>
                </c:pt>
                <c:pt idx="254">
                  <c:v>25.5</c:v>
                </c:pt>
                <c:pt idx="255">
                  <c:v>25.6</c:v>
                </c:pt>
                <c:pt idx="256">
                  <c:v>25.7</c:v>
                </c:pt>
                <c:pt idx="257">
                  <c:v>25.8</c:v>
                </c:pt>
                <c:pt idx="258">
                  <c:v>25.9</c:v>
                </c:pt>
                <c:pt idx="259">
                  <c:v>26</c:v>
                </c:pt>
                <c:pt idx="260">
                  <c:v>26.1</c:v>
                </c:pt>
                <c:pt idx="261">
                  <c:v>26.2</c:v>
                </c:pt>
                <c:pt idx="262">
                  <c:v>26.3</c:v>
                </c:pt>
                <c:pt idx="263">
                  <c:v>26.4</c:v>
                </c:pt>
                <c:pt idx="264">
                  <c:v>26.5</c:v>
                </c:pt>
                <c:pt idx="265">
                  <c:v>26.6</c:v>
                </c:pt>
                <c:pt idx="266">
                  <c:v>26.7</c:v>
                </c:pt>
                <c:pt idx="267">
                  <c:v>26.8</c:v>
                </c:pt>
                <c:pt idx="268">
                  <c:v>26.9</c:v>
                </c:pt>
                <c:pt idx="269">
                  <c:v>27</c:v>
                </c:pt>
                <c:pt idx="270">
                  <c:v>27.1</c:v>
                </c:pt>
                <c:pt idx="271">
                  <c:v>27.2</c:v>
                </c:pt>
                <c:pt idx="272">
                  <c:v>27.3</c:v>
                </c:pt>
                <c:pt idx="273">
                  <c:v>27.4</c:v>
                </c:pt>
                <c:pt idx="274">
                  <c:v>27.5</c:v>
                </c:pt>
                <c:pt idx="275">
                  <c:v>27.6</c:v>
                </c:pt>
                <c:pt idx="276">
                  <c:v>27.7</c:v>
                </c:pt>
                <c:pt idx="277">
                  <c:v>27.8</c:v>
                </c:pt>
                <c:pt idx="278">
                  <c:v>27.9</c:v>
                </c:pt>
                <c:pt idx="279">
                  <c:v>28</c:v>
                </c:pt>
                <c:pt idx="280">
                  <c:v>28.1</c:v>
                </c:pt>
                <c:pt idx="281">
                  <c:v>28.2</c:v>
                </c:pt>
                <c:pt idx="282">
                  <c:v>28.3</c:v>
                </c:pt>
                <c:pt idx="283">
                  <c:v>28.4</c:v>
                </c:pt>
                <c:pt idx="284">
                  <c:v>28.5</c:v>
                </c:pt>
                <c:pt idx="285">
                  <c:v>28.6</c:v>
                </c:pt>
                <c:pt idx="286">
                  <c:v>28.7</c:v>
                </c:pt>
                <c:pt idx="287">
                  <c:v>28.8</c:v>
                </c:pt>
                <c:pt idx="288">
                  <c:v>28.9</c:v>
                </c:pt>
                <c:pt idx="289">
                  <c:v>29</c:v>
                </c:pt>
                <c:pt idx="290">
                  <c:v>29.1</c:v>
                </c:pt>
                <c:pt idx="291">
                  <c:v>29.2</c:v>
                </c:pt>
                <c:pt idx="292">
                  <c:v>29.3</c:v>
                </c:pt>
                <c:pt idx="293">
                  <c:v>29.4</c:v>
                </c:pt>
                <c:pt idx="294">
                  <c:v>29.5</c:v>
                </c:pt>
                <c:pt idx="295">
                  <c:v>29.6</c:v>
                </c:pt>
                <c:pt idx="296">
                  <c:v>29.7</c:v>
                </c:pt>
                <c:pt idx="297">
                  <c:v>29.8</c:v>
                </c:pt>
                <c:pt idx="298">
                  <c:v>29.9</c:v>
                </c:pt>
                <c:pt idx="299">
                  <c:v>30</c:v>
                </c:pt>
                <c:pt idx="300">
                  <c:v>30.1</c:v>
                </c:pt>
                <c:pt idx="301">
                  <c:v>30.2</c:v>
                </c:pt>
                <c:pt idx="302">
                  <c:v>30.3</c:v>
                </c:pt>
                <c:pt idx="303">
                  <c:v>30.4</c:v>
                </c:pt>
                <c:pt idx="304">
                  <c:v>30.5</c:v>
                </c:pt>
                <c:pt idx="305">
                  <c:v>30.6</c:v>
                </c:pt>
                <c:pt idx="306">
                  <c:v>30.7</c:v>
                </c:pt>
                <c:pt idx="307">
                  <c:v>30.8</c:v>
                </c:pt>
                <c:pt idx="308">
                  <c:v>30.9</c:v>
                </c:pt>
                <c:pt idx="309">
                  <c:v>31</c:v>
                </c:pt>
                <c:pt idx="310">
                  <c:v>31.1</c:v>
                </c:pt>
                <c:pt idx="311">
                  <c:v>31.2</c:v>
                </c:pt>
                <c:pt idx="312">
                  <c:v>31.3</c:v>
                </c:pt>
                <c:pt idx="313">
                  <c:v>31.4</c:v>
                </c:pt>
                <c:pt idx="314">
                  <c:v>31.5</c:v>
                </c:pt>
                <c:pt idx="315">
                  <c:v>31.6</c:v>
                </c:pt>
                <c:pt idx="316">
                  <c:v>31.7</c:v>
                </c:pt>
                <c:pt idx="317">
                  <c:v>31.8</c:v>
                </c:pt>
                <c:pt idx="318">
                  <c:v>31.9</c:v>
                </c:pt>
                <c:pt idx="319">
                  <c:v>32</c:v>
                </c:pt>
                <c:pt idx="320">
                  <c:v>32.1</c:v>
                </c:pt>
                <c:pt idx="321">
                  <c:v>32.200000000000003</c:v>
                </c:pt>
                <c:pt idx="322">
                  <c:v>32.299999999999997</c:v>
                </c:pt>
                <c:pt idx="323">
                  <c:v>32.4</c:v>
                </c:pt>
                <c:pt idx="324">
                  <c:v>32.5</c:v>
                </c:pt>
                <c:pt idx="325">
                  <c:v>32.6</c:v>
                </c:pt>
                <c:pt idx="326">
                  <c:v>32.700000000000003</c:v>
                </c:pt>
                <c:pt idx="327">
                  <c:v>32.799999999999997</c:v>
                </c:pt>
                <c:pt idx="328">
                  <c:v>32.9</c:v>
                </c:pt>
                <c:pt idx="329">
                  <c:v>33</c:v>
                </c:pt>
                <c:pt idx="330">
                  <c:v>33.1</c:v>
                </c:pt>
                <c:pt idx="331">
                  <c:v>33.200000000000003</c:v>
                </c:pt>
                <c:pt idx="332">
                  <c:v>33.299999999999997</c:v>
                </c:pt>
                <c:pt idx="333">
                  <c:v>33.4</c:v>
                </c:pt>
                <c:pt idx="334">
                  <c:v>33.5</c:v>
                </c:pt>
                <c:pt idx="335">
                  <c:v>33.6</c:v>
                </c:pt>
                <c:pt idx="336">
                  <c:v>33.700000000000003</c:v>
                </c:pt>
                <c:pt idx="337">
                  <c:v>33.799999999999997</c:v>
                </c:pt>
                <c:pt idx="338">
                  <c:v>33.9</c:v>
                </c:pt>
                <c:pt idx="339">
                  <c:v>34</c:v>
                </c:pt>
                <c:pt idx="340">
                  <c:v>34.1</c:v>
                </c:pt>
                <c:pt idx="341">
                  <c:v>34.200000000000003</c:v>
                </c:pt>
                <c:pt idx="342">
                  <c:v>34.299999999999997</c:v>
                </c:pt>
                <c:pt idx="343">
                  <c:v>34.4</c:v>
                </c:pt>
                <c:pt idx="344">
                  <c:v>34.5</c:v>
                </c:pt>
                <c:pt idx="345">
                  <c:v>34.6</c:v>
                </c:pt>
                <c:pt idx="346">
                  <c:v>34.700000000000003</c:v>
                </c:pt>
                <c:pt idx="347">
                  <c:v>34.799999999999997</c:v>
                </c:pt>
                <c:pt idx="348">
                  <c:v>34.9</c:v>
                </c:pt>
                <c:pt idx="349">
                  <c:v>35</c:v>
                </c:pt>
                <c:pt idx="350">
                  <c:v>35.1</c:v>
                </c:pt>
                <c:pt idx="351">
                  <c:v>35.200000000000003</c:v>
                </c:pt>
                <c:pt idx="352">
                  <c:v>35.299999999999997</c:v>
                </c:pt>
                <c:pt idx="353">
                  <c:v>35.4</c:v>
                </c:pt>
                <c:pt idx="354">
                  <c:v>35.5</c:v>
                </c:pt>
                <c:pt idx="355">
                  <c:v>35.6</c:v>
                </c:pt>
                <c:pt idx="356">
                  <c:v>35.700000000000003</c:v>
                </c:pt>
                <c:pt idx="357">
                  <c:v>35.799999999999997</c:v>
                </c:pt>
                <c:pt idx="358">
                  <c:v>35.9</c:v>
                </c:pt>
                <c:pt idx="359">
                  <c:v>36</c:v>
                </c:pt>
                <c:pt idx="360">
                  <c:v>36.1</c:v>
                </c:pt>
                <c:pt idx="361">
                  <c:v>36.200000000000003</c:v>
                </c:pt>
                <c:pt idx="362">
                  <c:v>36.299999999999997</c:v>
                </c:pt>
                <c:pt idx="363">
                  <c:v>36.4</c:v>
                </c:pt>
                <c:pt idx="364">
                  <c:v>36.5</c:v>
                </c:pt>
                <c:pt idx="365">
                  <c:v>36.6</c:v>
                </c:pt>
                <c:pt idx="366">
                  <c:v>36.700000000000003</c:v>
                </c:pt>
                <c:pt idx="367">
                  <c:v>36.799999999999997</c:v>
                </c:pt>
                <c:pt idx="368">
                  <c:v>36.9</c:v>
                </c:pt>
                <c:pt idx="369">
                  <c:v>37</c:v>
                </c:pt>
                <c:pt idx="370">
                  <c:v>37.1</c:v>
                </c:pt>
                <c:pt idx="371">
                  <c:v>37.200000000000003</c:v>
                </c:pt>
                <c:pt idx="372">
                  <c:v>37.299999999999997</c:v>
                </c:pt>
                <c:pt idx="373">
                  <c:v>37.4</c:v>
                </c:pt>
                <c:pt idx="374">
                  <c:v>37.5</c:v>
                </c:pt>
                <c:pt idx="375">
                  <c:v>37.6</c:v>
                </c:pt>
                <c:pt idx="376">
                  <c:v>37.700000000000003</c:v>
                </c:pt>
                <c:pt idx="377">
                  <c:v>37.799999999999997</c:v>
                </c:pt>
                <c:pt idx="378">
                  <c:v>37.9</c:v>
                </c:pt>
                <c:pt idx="379">
                  <c:v>38</c:v>
                </c:pt>
                <c:pt idx="380">
                  <c:v>38.1</c:v>
                </c:pt>
                <c:pt idx="381">
                  <c:v>38.200000000000003</c:v>
                </c:pt>
                <c:pt idx="382">
                  <c:v>38.299999999999997</c:v>
                </c:pt>
                <c:pt idx="383">
                  <c:v>38.4</c:v>
                </c:pt>
                <c:pt idx="384">
                  <c:v>38.5</c:v>
                </c:pt>
                <c:pt idx="385">
                  <c:v>38.6</c:v>
                </c:pt>
                <c:pt idx="386">
                  <c:v>38.700000000000003</c:v>
                </c:pt>
                <c:pt idx="387">
                  <c:v>38.799999999999997</c:v>
                </c:pt>
                <c:pt idx="388">
                  <c:v>38.9</c:v>
                </c:pt>
                <c:pt idx="389">
                  <c:v>39</c:v>
                </c:pt>
                <c:pt idx="390">
                  <c:v>39.1</c:v>
                </c:pt>
                <c:pt idx="391">
                  <c:v>39.200000000000003</c:v>
                </c:pt>
                <c:pt idx="392">
                  <c:v>39.299999999999997</c:v>
                </c:pt>
                <c:pt idx="393">
                  <c:v>39.4</c:v>
                </c:pt>
                <c:pt idx="394">
                  <c:v>39.5</c:v>
                </c:pt>
                <c:pt idx="395">
                  <c:v>39.6</c:v>
                </c:pt>
                <c:pt idx="396">
                  <c:v>39.700000000000003</c:v>
                </c:pt>
                <c:pt idx="397">
                  <c:v>39.799999999999997</c:v>
                </c:pt>
                <c:pt idx="398">
                  <c:v>39.9</c:v>
                </c:pt>
                <c:pt idx="399">
                  <c:v>40</c:v>
                </c:pt>
                <c:pt idx="400">
                  <c:v>40.1</c:v>
                </c:pt>
                <c:pt idx="401">
                  <c:v>40.200000000000003</c:v>
                </c:pt>
                <c:pt idx="402">
                  <c:v>40.299999999999997</c:v>
                </c:pt>
                <c:pt idx="403">
                  <c:v>40.4</c:v>
                </c:pt>
                <c:pt idx="404">
                  <c:v>40.5</c:v>
                </c:pt>
                <c:pt idx="405">
                  <c:v>40.6</c:v>
                </c:pt>
                <c:pt idx="406">
                  <c:v>40.700000000000003</c:v>
                </c:pt>
                <c:pt idx="407">
                  <c:v>40.799999999999997</c:v>
                </c:pt>
                <c:pt idx="408">
                  <c:v>40.9</c:v>
                </c:pt>
                <c:pt idx="409">
                  <c:v>41</c:v>
                </c:pt>
                <c:pt idx="410">
                  <c:v>41.1</c:v>
                </c:pt>
                <c:pt idx="411">
                  <c:v>41.2</c:v>
                </c:pt>
                <c:pt idx="412">
                  <c:v>41.3</c:v>
                </c:pt>
                <c:pt idx="413">
                  <c:v>41.4</c:v>
                </c:pt>
                <c:pt idx="414">
                  <c:v>41.5</c:v>
                </c:pt>
                <c:pt idx="415">
                  <c:v>41.6</c:v>
                </c:pt>
                <c:pt idx="416">
                  <c:v>41.7</c:v>
                </c:pt>
                <c:pt idx="417">
                  <c:v>41.8</c:v>
                </c:pt>
                <c:pt idx="418">
                  <c:v>41.9</c:v>
                </c:pt>
                <c:pt idx="419">
                  <c:v>42</c:v>
                </c:pt>
                <c:pt idx="420">
                  <c:v>42.1</c:v>
                </c:pt>
                <c:pt idx="421">
                  <c:v>42.2</c:v>
                </c:pt>
                <c:pt idx="422">
                  <c:v>42.3</c:v>
                </c:pt>
                <c:pt idx="423">
                  <c:v>42.4</c:v>
                </c:pt>
                <c:pt idx="424">
                  <c:v>42.5</c:v>
                </c:pt>
                <c:pt idx="425">
                  <c:v>42.6</c:v>
                </c:pt>
                <c:pt idx="426">
                  <c:v>42.7</c:v>
                </c:pt>
                <c:pt idx="427">
                  <c:v>42.8</c:v>
                </c:pt>
                <c:pt idx="428">
                  <c:v>42.9</c:v>
                </c:pt>
                <c:pt idx="429">
                  <c:v>43</c:v>
                </c:pt>
                <c:pt idx="430">
                  <c:v>43.1</c:v>
                </c:pt>
                <c:pt idx="431">
                  <c:v>43.2</c:v>
                </c:pt>
                <c:pt idx="432">
                  <c:v>43.3</c:v>
                </c:pt>
                <c:pt idx="433">
                  <c:v>43.4</c:v>
                </c:pt>
                <c:pt idx="434">
                  <c:v>43.5</c:v>
                </c:pt>
                <c:pt idx="435">
                  <c:v>43.6</c:v>
                </c:pt>
                <c:pt idx="436">
                  <c:v>43.7</c:v>
                </c:pt>
                <c:pt idx="437">
                  <c:v>43.8</c:v>
                </c:pt>
                <c:pt idx="438">
                  <c:v>43.9</c:v>
                </c:pt>
                <c:pt idx="439">
                  <c:v>44</c:v>
                </c:pt>
                <c:pt idx="440">
                  <c:v>44.1</c:v>
                </c:pt>
                <c:pt idx="441">
                  <c:v>44.2</c:v>
                </c:pt>
                <c:pt idx="442">
                  <c:v>44.3</c:v>
                </c:pt>
                <c:pt idx="443">
                  <c:v>44.4</c:v>
                </c:pt>
                <c:pt idx="444">
                  <c:v>44.5</c:v>
                </c:pt>
                <c:pt idx="445">
                  <c:v>44.6</c:v>
                </c:pt>
                <c:pt idx="446">
                  <c:v>44.7</c:v>
                </c:pt>
                <c:pt idx="447">
                  <c:v>44.8</c:v>
                </c:pt>
                <c:pt idx="448">
                  <c:v>44.9</c:v>
                </c:pt>
                <c:pt idx="449">
                  <c:v>45</c:v>
                </c:pt>
                <c:pt idx="450">
                  <c:v>45.1</c:v>
                </c:pt>
                <c:pt idx="451">
                  <c:v>45.2</c:v>
                </c:pt>
                <c:pt idx="452">
                  <c:v>45.3</c:v>
                </c:pt>
                <c:pt idx="453">
                  <c:v>45.4</c:v>
                </c:pt>
                <c:pt idx="454">
                  <c:v>45.5</c:v>
                </c:pt>
                <c:pt idx="455">
                  <c:v>45.6</c:v>
                </c:pt>
                <c:pt idx="456">
                  <c:v>45.7</c:v>
                </c:pt>
                <c:pt idx="457">
                  <c:v>45.8</c:v>
                </c:pt>
                <c:pt idx="458">
                  <c:v>45.9</c:v>
                </c:pt>
                <c:pt idx="459">
                  <c:v>46</c:v>
                </c:pt>
                <c:pt idx="460">
                  <c:v>46.1</c:v>
                </c:pt>
                <c:pt idx="461">
                  <c:v>46.2</c:v>
                </c:pt>
                <c:pt idx="462">
                  <c:v>46.3</c:v>
                </c:pt>
                <c:pt idx="463">
                  <c:v>46.4</c:v>
                </c:pt>
                <c:pt idx="464">
                  <c:v>46.5</c:v>
                </c:pt>
                <c:pt idx="465">
                  <c:v>46.6</c:v>
                </c:pt>
                <c:pt idx="466">
                  <c:v>46.7</c:v>
                </c:pt>
                <c:pt idx="467">
                  <c:v>46.8</c:v>
                </c:pt>
                <c:pt idx="468">
                  <c:v>46.9</c:v>
                </c:pt>
                <c:pt idx="469">
                  <c:v>47</c:v>
                </c:pt>
                <c:pt idx="470">
                  <c:v>47.1</c:v>
                </c:pt>
                <c:pt idx="471">
                  <c:v>47.2</c:v>
                </c:pt>
                <c:pt idx="472">
                  <c:v>47.3</c:v>
                </c:pt>
                <c:pt idx="473">
                  <c:v>47.4</c:v>
                </c:pt>
                <c:pt idx="474">
                  <c:v>47.5</c:v>
                </c:pt>
                <c:pt idx="475">
                  <c:v>47.6</c:v>
                </c:pt>
                <c:pt idx="476">
                  <c:v>47.7</c:v>
                </c:pt>
                <c:pt idx="477">
                  <c:v>47.8</c:v>
                </c:pt>
                <c:pt idx="478">
                  <c:v>47.9</c:v>
                </c:pt>
                <c:pt idx="479">
                  <c:v>48</c:v>
                </c:pt>
                <c:pt idx="480">
                  <c:v>48.1</c:v>
                </c:pt>
                <c:pt idx="481">
                  <c:v>48.2</c:v>
                </c:pt>
                <c:pt idx="482">
                  <c:v>48.3</c:v>
                </c:pt>
                <c:pt idx="483">
                  <c:v>48.4</c:v>
                </c:pt>
                <c:pt idx="484">
                  <c:v>48.5</c:v>
                </c:pt>
                <c:pt idx="485">
                  <c:v>48.6</c:v>
                </c:pt>
                <c:pt idx="486">
                  <c:v>48.7</c:v>
                </c:pt>
                <c:pt idx="487">
                  <c:v>48.8</c:v>
                </c:pt>
                <c:pt idx="488">
                  <c:v>48.9</c:v>
                </c:pt>
                <c:pt idx="489">
                  <c:v>49</c:v>
                </c:pt>
                <c:pt idx="490">
                  <c:v>49.1</c:v>
                </c:pt>
                <c:pt idx="491">
                  <c:v>49.2</c:v>
                </c:pt>
                <c:pt idx="492">
                  <c:v>49.3</c:v>
                </c:pt>
                <c:pt idx="493">
                  <c:v>49.4</c:v>
                </c:pt>
                <c:pt idx="494">
                  <c:v>49.5</c:v>
                </c:pt>
                <c:pt idx="495">
                  <c:v>49.6</c:v>
                </c:pt>
                <c:pt idx="496">
                  <c:v>49.7</c:v>
                </c:pt>
                <c:pt idx="497">
                  <c:v>49.8</c:v>
                </c:pt>
                <c:pt idx="498">
                  <c:v>49.9</c:v>
                </c:pt>
              </c:numCache>
            </c:numRef>
          </c:xVal>
          <c:yVal>
            <c:numRef>
              <c:f>'LZ 1005 Aeration Data'!$E$2:$E$500</c:f>
              <c:numCache>
                <c:formatCode>General</c:formatCode>
                <c:ptCount val="499"/>
                <c:pt idx="0">
                  <c:v>90.76173</c:v>
                </c:pt>
                <c:pt idx="1">
                  <c:v>90.502089999999995</c:v>
                </c:pt>
                <c:pt idx="2">
                  <c:v>90.170820000000006</c:v>
                </c:pt>
                <c:pt idx="3">
                  <c:v>90.10248</c:v>
                </c:pt>
                <c:pt idx="4">
                  <c:v>90.109440000000006</c:v>
                </c:pt>
                <c:pt idx="5">
                  <c:v>90.020979999999994</c:v>
                </c:pt>
                <c:pt idx="6">
                  <c:v>90.055629999999994</c:v>
                </c:pt>
                <c:pt idx="7">
                  <c:v>90.064549999999997</c:v>
                </c:pt>
                <c:pt idx="8">
                  <c:v>89.987949999999998</c:v>
                </c:pt>
                <c:pt idx="9">
                  <c:v>90.024739999999994</c:v>
                </c:pt>
                <c:pt idx="10">
                  <c:v>90.032719999999998</c:v>
                </c:pt>
                <c:pt idx="11">
                  <c:v>90.013339999999999</c:v>
                </c:pt>
                <c:pt idx="12">
                  <c:v>89.982349999999997</c:v>
                </c:pt>
                <c:pt idx="13">
                  <c:v>90.051419999999993</c:v>
                </c:pt>
                <c:pt idx="14">
                  <c:v>89.990549999999999</c:v>
                </c:pt>
                <c:pt idx="15">
                  <c:v>89.89931</c:v>
                </c:pt>
                <c:pt idx="16">
                  <c:v>90.087779999999995</c:v>
                </c:pt>
                <c:pt idx="17">
                  <c:v>89.988370000000003</c:v>
                </c:pt>
                <c:pt idx="18">
                  <c:v>89.971069999999997</c:v>
                </c:pt>
                <c:pt idx="19">
                  <c:v>90.073359999999994</c:v>
                </c:pt>
                <c:pt idx="20">
                  <c:v>89.948989999999995</c:v>
                </c:pt>
                <c:pt idx="21">
                  <c:v>90.012</c:v>
                </c:pt>
                <c:pt idx="22">
                  <c:v>89.962100000000007</c:v>
                </c:pt>
                <c:pt idx="23">
                  <c:v>89.978099999999998</c:v>
                </c:pt>
                <c:pt idx="24">
                  <c:v>90.002350000000007</c:v>
                </c:pt>
                <c:pt idx="25">
                  <c:v>90.012799999999999</c:v>
                </c:pt>
                <c:pt idx="26">
                  <c:v>90.009910000000005</c:v>
                </c:pt>
                <c:pt idx="27">
                  <c:v>89.996729999999999</c:v>
                </c:pt>
                <c:pt idx="28">
                  <c:v>89.988919999999993</c:v>
                </c:pt>
                <c:pt idx="29">
                  <c:v>89.972229999999996</c:v>
                </c:pt>
                <c:pt idx="30">
                  <c:v>89.965639999999993</c:v>
                </c:pt>
                <c:pt idx="31">
                  <c:v>89.960099999999997</c:v>
                </c:pt>
                <c:pt idx="32">
                  <c:v>90.064340000000001</c:v>
                </c:pt>
                <c:pt idx="33">
                  <c:v>89.992710000000002</c:v>
                </c:pt>
                <c:pt idx="34">
                  <c:v>90.019239999999996</c:v>
                </c:pt>
                <c:pt idx="35">
                  <c:v>89.992630000000005</c:v>
                </c:pt>
                <c:pt idx="36">
                  <c:v>89.976519999999994</c:v>
                </c:pt>
                <c:pt idx="37">
                  <c:v>90.021559999999994</c:v>
                </c:pt>
                <c:pt idx="38">
                  <c:v>90.0244</c:v>
                </c:pt>
                <c:pt idx="39">
                  <c:v>89.991240000000005</c:v>
                </c:pt>
                <c:pt idx="40">
                  <c:v>89.957030000000003</c:v>
                </c:pt>
                <c:pt idx="41">
                  <c:v>90.007459999999995</c:v>
                </c:pt>
                <c:pt idx="42">
                  <c:v>90.004909999999995</c:v>
                </c:pt>
                <c:pt idx="43">
                  <c:v>90.005459999999999</c:v>
                </c:pt>
                <c:pt idx="44">
                  <c:v>89.983750000000001</c:v>
                </c:pt>
                <c:pt idx="45">
                  <c:v>89.969849999999994</c:v>
                </c:pt>
                <c:pt idx="46">
                  <c:v>90.001649999999998</c:v>
                </c:pt>
                <c:pt idx="47">
                  <c:v>89.993840000000006</c:v>
                </c:pt>
                <c:pt idx="48">
                  <c:v>90.011889999999994</c:v>
                </c:pt>
                <c:pt idx="49">
                  <c:v>89.982209999999995</c:v>
                </c:pt>
                <c:pt idx="50">
                  <c:v>89.938640000000007</c:v>
                </c:pt>
                <c:pt idx="51">
                  <c:v>89.978489999999994</c:v>
                </c:pt>
                <c:pt idx="52">
                  <c:v>89.952039999999997</c:v>
                </c:pt>
                <c:pt idx="53">
                  <c:v>90.028700000000001</c:v>
                </c:pt>
                <c:pt idx="54">
                  <c:v>89.999449999999996</c:v>
                </c:pt>
                <c:pt idx="55">
                  <c:v>89.982029999999995</c:v>
                </c:pt>
                <c:pt idx="56">
                  <c:v>89.977940000000004</c:v>
                </c:pt>
                <c:pt idx="57">
                  <c:v>89.983320000000006</c:v>
                </c:pt>
                <c:pt idx="58">
                  <c:v>89.951220000000006</c:v>
                </c:pt>
                <c:pt idx="59">
                  <c:v>89.999020000000002</c:v>
                </c:pt>
                <c:pt idx="60">
                  <c:v>90.024150000000006</c:v>
                </c:pt>
                <c:pt idx="61">
                  <c:v>89.926829999999995</c:v>
                </c:pt>
                <c:pt idx="62">
                  <c:v>90.02834</c:v>
                </c:pt>
                <c:pt idx="63">
                  <c:v>90.040019999999998</c:v>
                </c:pt>
                <c:pt idx="64">
                  <c:v>89.966669999999993</c:v>
                </c:pt>
                <c:pt idx="65">
                  <c:v>89.987690000000001</c:v>
                </c:pt>
                <c:pt idx="66">
                  <c:v>90.019000000000005</c:v>
                </c:pt>
                <c:pt idx="67">
                  <c:v>89.979460000000003</c:v>
                </c:pt>
                <c:pt idx="68">
                  <c:v>90.017359999999996</c:v>
                </c:pt>
                <c:pt idx="69">
                  <c:v>89.970280000000002</c:v>
                </c:pt>
                <c:pt idx="70">
                  <c:v>89.981369999999998</c:v>
                </c:pt>
                <c:pt idx="71">
                  <c:v>90.024959999999993</c:v>
                </c:pt>
                <c:pt idx="72">
                  <c:v>89.992710000000002</c:v>
                </c:pt>
                <c:pt idx="73">
                  <c:v>89.983410000000006</c:v>
                </c:pt>
                <c:pt idx="74">
                  <c:v>89.97063</c:v>
                </c:pt>
                <c:pt idx="75">
                  <c:v>90.013249999999999</c:v>
                </c:pt>
                <c:pt idx="76">
                  <c:v>90.004549999999995</c:v>
                </c:pt>
                <c:pt idx="77">
                  <c:v>89.926820000000006</c:v>
                </c:pt>
                <c:pt idx="78">
                  <c:v>89.988919999999993</c:v>
                </c:pt>
                <c:pt idx="79">
                  <c:v>90.004729999999995</c:v>
                </c:pt>
                <c:pt idx="80">
                  <c:v>89.990089999999995</c:v>
                </c:pt>
                <c:pt idx="81">
                  <c:v>89.991069999999993</c:v>
                </c:pt>
                <c:pt idx="82">
                  <c:v>89.970029999999994</c:v>
                </c:pt>
                <c:pt idx="83">
                  <c:v>89.991169999999997</c:v>
                </c:pt>
                <c:pt idx="84">
                  <c:v>89.962220000000002</c:v>
                </c:pt>
                <c:pt idx="85">
                  <c:v>90.000249999999994</c:v>
                </c:pt>
                <c:pt idx="86">
                  <c:v>90.010750000000002</c:v>
                </c:pt>
                <c:pt idx="87">
                  <c:v>89.98854</c:v>
                </c:pt>
                <c:pt idx="88">
                  <c:v>89.963620000000006</c:v>
                </c:pt>
                <c:pt idx="89">
                  <c:v>90.029510000000002</c:v>
                </c:pt>
                <c:pt idx="90">
                  <c:v>89.992490000000004</c:v>
                </c:pt>
                <c:pt idx="91">
                  <c:v>89.97336</c:v>
                </c:pt>
                <c:pt idx="92">
                  <c:v>90.006029999999996</c:v>
                </c:pt>
                <c:pt idx="93">
                  <c:v>90.008650000000003</c:v>
                </c:pt>
                <c:pt idx="94">
                  <c:v>90.012150000000005</c:v>
                </c:pt>
                <c:pt idx="95">
                  <c:v>89.999039999999994</c:v>
                </c:pt>
                <c:pt idx="96">
                  <c:v>90.011399999999995</c:v>
                </c:pt>
                <c:pt idx="97">
                  <c:v>89.946039999999996</c:v>
                </c:pt>
                <c:pt idx="98">
                  <c:v>89.998679999999993</c:v>
                </c:pt>
                <c:pt idx="99">
                  <c:v>89.975549999999998</c:v>
                </c:pt>
                <c:pt idx="100">
                  <c:v>89.954099999999997</c:v>
                </c:pt>
                <c:pt idx="101">
                  <c:v>89.972179999999994</c:v>
                </c:pt>
                <c:pt idx="102">
                  <c:v>89.973249999999993</c:v>
                </c:pt>
                <c:pt idx="103">
                  <c:v>90.00018</c:v>
                </c:pt>
                <c:pt idx="104">
                  <c:v>89.976380000000006</c:v>
                </c:pt>
                <c:pt idx="105">
                  <c:v>89.940169999999995</c:v>
                </c:pt>
                <c:pt idx="106">
                  <c:v>90.012190000000004</c:v>
                </c:pt>
                <c:pt idx="107">
                  <c:v>89.972319999999996</c:v>
                </c:pt>
                <c:pt idx="108">
                  <c:v>89.993380000000002</c:v>
                </c:pt>
                <c:pt idx="109">
                  <c:v>90.040700000000001</c:v>
                </c:pt>
                <c:pt idx="110">
                  <c:v>89.978340000000003</c:v>
                </c:pt>
                <c:pt idx="111">
                  <c:v>89.962140000000005</c:v>
                </c:pt>
                <c:pt idx="112">
                  <c:v>89.981080000000006</c:v>
                </c:pt>
                <c:pt idx="113">
                  <c:v>90.030550000000005</c:v>
                </c:pt>
                <c:pt idx="114">
                  <c:v>89.983599999999996</c:v>
                </c:pt>
                <c:pt idx="115">
                  <c:v>89.977680000000007</c:v>
                </c:pt>
                <c:pt idx="116">
                  <c:v>90.042789999999997</c:v>
                </c:pt>
                <c:pt idx="117">
                  <c:v>89.948269999999994</c:v>
                </c:pt>
                <c:pt idx="118">
                  <c:v>89.974050000000005</c:v>
                </c:pt>
                <c:pt idx="119">
                  <c:v>90.001159999999999</c:v>
                </c:pt>
                <c:pt idx="120">
                  <c:v>90.007930000000002</c:v>
                </c:pt>
                <c:pt idx="121">
                  <c:v>90.06532</c:v>
                </c:pt>
                <c:pt idx="122">
                  <c:v>89.971909999999994</c:v>
                </c:pt>
                <c:pt idx="123">
                  <c:v>89.977490000000003</c:v>
                </c:pt>
                <c:pt idx="124">
                  <c:v>90.010549999999995</c:v>
                </c:pt>
                <c:pt idx="125">
                  <c:v>90.041550000000001</c:v>
                </c:pt>
                <c:pt idx="126">
                  <c:v>90.017330000000001</c:v>
                </c:pt>
                <c:pt idx="127">
                  <c:v>90.050430000000006</c:v>
                </c:pt>
                <c:pt idx="128">
                  <c:v>90.008960000000002</c:v>
                </c:pt>
                <c:pt idx="129">
                  <c:v>90.023669999999996</c:v>
                </c:pt>
                <c:pt idx="130">
                  <c:v>89.985600000000005</c:v>
                </c:pt>
                <c:pt idx="131">
                  <c:v>90.042929999999998</c:v>
                </c:pt>
                <c:pt idx="132">
                  <c:v>89.992339999999999</c:v>
                </c:pt>
                <c:pt idx="133">
                  <c:v>89.981319999999997</c:v>
                </c:pt>
                <c:pt idx="134">
                  <c:v>90.001710000000003</c:v>
                </c:pt>
                <c:pt idx="135">
                  <c:v>90.031859999999995</c:v>
                </c:pt>
                <c:pt idx="136">
                  <c:v>90.028499999999994</c:v>
                </c:pt>
                <c:pt idx="137">
                  <c:v>90.001459999999994</c:v>
                </c:pt>
                <c:pt idx="138">
                  <c:v>90.038380000000004</c:v>
                </c:pt>
                <c:pt idx="139">
                  <c:v>90.023790000000005</c:v>
                </c:pt>
                <c:pt idx="140">
                  <c:v>89.975110000000001</c:v>
                </c:pt>
                <c:pt idx="141">
                  <c:v>89.971440000000001</c:v>
                </c:pt>
                <c:pt idx="142">
                  <c:v>89.975380000000001</c:v>
                </c:pt>
                <c:pt idx="143">
                  <c:v>90.004199999999997</c:v>
                </c:pt>
                <c:pt idx="144">
                  <c:v>90.042599999999993</c:v>
                </c:pt>
                <c:pt idx="145">
                  <c:v>89.974230000000006</c:v>
                </c:pt>
                <c:pt idx="146">
                  <c:v>89.984989999999996</c:v>
                </c:pt>
                <c:pt idx="147">
                  <c:v>89.983599999999996</c:v>
                </c:pt>
                <c:pt idx="148">
                  <c:v>89.92783</c:v>
                </c:pt>
                <c:pt idx="149">
                  <c:v>89.990470000000002</c:v>
                </c:pt>
                <c:pt idx="150">
                  <c:v>90.016540000000006</c:v>
                </c:pt>
                <c:pt idx="151">
                  <c:v>90.050780000000003</c:v>
                </c:pt>
                <c:pt idx="152">
                  <c:v>90.010599999999997</c:v>
                </c:pt>
                <c:pt idx="153">
                  <c:v>90.002579999999995</c:v>
                </c:pt>
                <c:pt idx="154">
                  <c:v>89.96848</c:v>
                </c:pt>
                <c:pt idx="155">
                  <c:v>89.985600000000005</c:v>
                </c:pt>
                <c:pt idx="156">
                  <c:v>89.999219999999994</c:v>
                </c:pt>
                <c:pt idx="157">
                  <c:v>90.012320000000003</c:v>
                </c:pt>
                <c:pt idx="158">
                  <c:v>90.022030000000001</c:v>
                </c:pt>
                <c:pt idx="159">
                  <c:v>89.969380000000001</c:v>
                </c:pt>
                <c:pt idx="160">
                  <c:v>89.999520000000004</c:v>
                </c:pt>
                <c:pt idx="161">
                  <c:v>89.963300000000004</c:v>
                </c:pt>
                <c:pt idx="162">
                  <c:v>89.995159999999998</c:v>
                </c:pt>
                <c:pt idx="163">
                  <c:v>90.022549999999995</c:v>
                </c:pt>
                <c:pt idx="164">
                  <c:v>90.029629999999997</c:v>
                </c:pt>
                <c:pt idx="165">
                  <c:v>89.924000000000007</c:v>
                </c:pt>
                <c:pt idx="166">
                  <c:v>90.017330000000001</c:v>
                </c:pt>
                <c:pt idx="167">
                  <c:v>90.035269999999997</c:v>
                </c:pt>
                <c:pt idx="168">
                  <c:v>90.029169999999993</c:v>
                </c:pt>
                <c:pt idx="169">
                  <c:v>89.978740000000002</c:v>
                </c:pt>
                <c:pt idx="170">
                  <c:v>89.974580000000003</c:v>
                </c:pt>
                <c:pt idx="171">
                  <c:v>90.001769999999993</c:v>
                </c:pt>
                <c:pt idx="172">
                  <c:v>90.001249999999999</c:v>
                </c:pt>
                <c:pt idx="173">
                  <c:v>90.049930000000003</c:v>
                </c:pt>
                <c:pt idx="174">
                  <c:v>89.955219999999997</c:v>
                </c:pt>
                <c:pt idx="175">
                  <c:v>89.945920000000001</c:v>
                </c:pt>
                <c:pt idx="176">
                  <c:v>89.932169999999999</c:v>
                </c:pt>
                <c:pt idx="177">
                  <c:v>89.988429999999994</c:v>
                </c:pt>
                <c:pt idx="178">
                  <c:v>90.012529999999998</c:v>
                </c:pt>
                <c:pt idx="179">
                  <c:v>90.007729999999995</c:v>
                </c:pt>
                <c:pt idx="180">
                  <c:v>89.956760000000003</c:v>
                </c:pt>
                <c:pt idx="181">
                  <c:v>90.015690000000006</c:v>
                </c:pt>
                <c:pt idx="182">
                  <c:v>89.982740000000007</c:v>
                </c:pt>
                <c:pt idx="183">
                  <c:v>89.98854</c:v>
                </c:pt>
                <c:pt idx="184">
                  <c:v>89.989230000000006</c:v>
                </c:pt>
                <c:pt idx="185">
                  <c:v>89.985169999999997</c:v>
                </c:pt>
                <c:pt idx="186">
                  <c:v>90.012240000000006</c:v>
                </c:pt>
                <c:pt idx="187">
                  <c:v>90.031480000000002</c:v>
                </c:pt>
                <c:pt idx="188">
                  <c:v>89.980410000000006</c:v>
                </c:pt>
                <c:pt idx="189">
                  <c:v>90.001350000000002</c:v>
                </c:pt>
                <c:pt idx="190">
                  <c:v>90.027659999999997</c:v>
                </c:pt>
                <c:pt idx="191">
                  <c:v>89.980289999999997</c:v>
                </c:pt>
                <c:pt idx="192">
                  <c:v>89.977860000000007</c:v>
                </c:pt>
                <c:pt idx="193">
                  <c:v>89.975920000000002</c:v>
                </c:pt>
                <c:pt idx="194">
                  <c:v>90.022019999999998</c:v>
                </c:pt>
                <c:pt idx="195">
                  <c:v>90.008769999999998</c:v>
                </c:pt>
                <c:pt idx="196">
                  <c:v>89.971100000000007</c:v>
                </c:pt>
                <c:pt idx="197">
                  <c:v>90.037700000000001</c:v>
                </c:pt>
                <c:pt idx="198">
                  <c:v>90.075599999999994</c:v>
                </c:pt>
                <c:pt idx="199">
                  <c:v>89.994420000000005</c:v>
                </c:pt>
                <c:pt idx="200">
                  <c:v>89.971279999999993</c:v>
                </c:pt>
                <c:pt idx="201">
                  <c:v>89.987920000000003</c:v>
                </c:pt>
                <c:pt idx="202">
                  <c:v>89.978740000000002</c:v>
                </c:pt>
                <c:pt idx="203">
                  <c:v>89.988010000000003</c:v>
                </c:pt>
                <c:pt idx="204">
                  <c:v>89.932910000000007</c:v>
                </c:pt>
                <c:pt idx="205">
                  <c:v>90.007329999999996</c:v>
                </c:pt>
                <c:pt idx="206">
                  <c:v>90.078810000000004</c:v>
                </c:pt>
                <c:pt idx="207">
                  <c:v>90.016149999999996</c:v>
                </c:pt>
                <c:pt idx="208">
                  <c:v>89.939580000000007</c:v>
                </c:pt>
                <c:pt idx="209">
                  <c:v>90.024069999999995</c:v>
                </c:pt>
                <c:pt idx="210">
                  <c:v>90.066379999999995</c:v>
                </c:pt>
                <c:pt idx="211">
                  <c:v>89.955960000000005</c:v>
                </c:pt>
                <c:pt idx="212">
                  <c:v>90.080830000000006</c:v>
                </c:pt>
                <c:pt idx="213">
                  <c:v>89.982680000000002</c:v>
                </c:pt>
                <c:pt idx="214">
                  <c:v>90.049319999999994</c:v>
                </c:pt>
                <c:pt idx="215">
                  <c:v>89.994669999999999</c:v>
                </c:pt>
                <c:pt idx="216">
                  <c:v>89.978620000000006</c:v>
                </c:pt>
                <c:pt idx="217">
                  <c:v>89.977109999999996</c:v>
                </c:pt>
                <c:pt idx="218">
                  <c:v>90.000950000000003</c:v>
                </c:pt>
                <c:pt idx="219">
                  <c:v>90.066509999999994</c:v>
                </c:pt>
                <c:pt idx="220">
                  <c:v>90.020380000000003</c:v>
                </c:pt>
                <c:pt idx="221">
                  <c:v>90.024969999999996</c:v>
                </c:pt>
                <c:pt idx="222">
                  <c:v>90.017870000000002</c:v>
                </c:pt>
                <c:pt idx="223">
                  <c:v>89.969489999999993</c:v>
                </c:pt>
                <c:pt idx="224">
                  <c:v>90.009010000000004</c:v>
                </c:pt>
                <c:pt idx="225">
                  <c:v>90.014790000000005</c:v>
                </c:pt>
                <c:pt idx="226">
                  <c:v>89.997630000000001</c:v>
                </c:pt>
                <c:pt idx="227">
                  <c:v>90.007580000000004</c:v>
                </c:pt>
                <c:pt idx="228">
                  <c:v>89.962620000000001</c:v>
                </c:pt>
                <c:pt idx="229">
                  <c:v>89.989140000000006</c:v>
                </c:pt>
                <c:pt idx="230">
                  <c:v>89.990930000000006</c:v>
                </c:pt>
                <c:pt idx="231">
                  <c:v>89.956379999999996</c:v>
                </c:pt>
                <c:pt idx="232">
                  <c:v>90.033360000000002</c:v>
                </c:pt>
                <c:pt idx="233">
                  <c:v>90.058980000000005</c:v>
                </c:pt>
                <c:pt idx="234">
                  <c:v>90.010360000000006</c:v>
                </c:pt>
                <c:pt idx="235">
                  <c:v>89.988119999999995</c:v>
                </c:pt>
                <c:pt idx="236">
                  <c:v>90.061250000000001</c:v>
                </c:pt>
                <c:pt idx="237">
                  <c:v>89.970370000000003</c:v>
                </c:pt>
                <c:pt idx="238">
                  <c:v>89.98</c:v>
                </c:pt>
                <c:pt idx="239">
                  <c:v>89.979799999999997</c:v>
                </c:pt>
                <c:pt idx="240">
                  <c:v>90.016360000000006</c:v>
                </c:pt>
                <c:pt idx="241">
                  <c:v>90.015550000000005</c:v>
                </c:pt>
                <c:pt idx="242">
                  <c:v>89.987629999999996</c:v>
                </c:pt>
                <c:pt idx="243">
                  <c:v>90.000399999999999</c:v>
                </c:pt>
                <c:pt idx="244">
                  <c:v>90.008759999999995</c:v>
                </c:pt>
                <c:pt idx="245">
                  <c:v>89.978920000000002</c:v>
                </c:pt>
                <c:pt idx="246">
                  <c:v>89.97842</c:v>
                </c:pt>
                <c:pt idx="247">
                  <c:v>90.074290000000005</c:v>
                </c:pt>
                <c:pt idx="248">
                  <c:v>89.999449999999996</c:v>
                </c:pt>
                <c:pt idx="249">
                  <c:v>89.952910000000003</c:v>
                </c:pt>
                <c:pt idx="250">
                  <c:v>90.020949999999999</c:v>
                </c:pt>
                <c:pt idx="251">
                  <c:v>90.004459999999995</c:v>
                </c:pt>
                <c:pt idx="252">
                  <c:v>89.989649999999997</c:v>
                </c:pt>
                <c:pt idx="253">
                  <c:v>89.981989999999996</c:v>
                </c:pt>
                <c:pt idx="254">
                  <c:v>90.009780000000006</c:v>
                </c:pt>
                <c:pt idx="255">
                  <c:v>90.001859999999994</c:v>
                </c:pt>
                <c:pt idx="256">
                  <c:v>89.997479999999996</c:v>
                </c:pt>
                <c:pt idx="257">
                  <c:v>90.076170000000005</c:v>
                </c:pt>
                <c:pt idx="258">
                  <c:v>89.981449999999995</c:v>
                </c:pt>
                <c:pt idx="259">
                  <c:v>89.965810000000005</c:v>
                </c:pt>
                <c:pt idx="260">
                  <c:v>89.960890000000006</c:v>
                </c:pt>
                <c:pt idx="261">
                  <c:v>89.997649999999993</c:v>
                </c:pt>
                <c:pt idx="262">
                  <c:v>89.975040000000007</c:v>
                </c:pt>
                <c:pt idx="263">
                  <c:v>90.057100000000005</c:v>
                </c:pt>
                <c:pt idx="264">
                  <c:v>90.047489999999996</c:v>
                </c:pt>
                <c:pt idx="265">
                  <c:v>90.004459999999995</c:v>
                </c:pt>
                <c:pt idx="266">
                  <c:v>90.055250000000001</c:v>
                </c:pt>
                <c:pt idx="267">
                  <c:v>89.997079999999997</c:v>
                </c:pt>
                <c:pt idx="268">
                  <c:v>90.027979999999999</c:v>
                </c:pt>
                <c:pt idx="269">
                  <c:v>89.989559999999997</c:v>
                </c:pt>
                <c:pt idx="270">
                  <c:v>89.970160000000007</c:v>
                </c:pt>
                <c:pt idx="271">
                  <c:v>89.970100000000002</c:v>
                </c:pt>
                <c:pt idx="272">
                  <c:v>89.967039999999997</c:v>
                </c:pt>
                <c:pt idx="273">
                  <c:v>89.997140000000002</c:v>
                </c:pt>
                <c:pt idx="274">
                  <c:v>89.951080000000005</c:v>
                </c:pt>
                <c:pt idx="275">
                  <c:v>90.045529999999999</c:v>
                </c:pt>
                <c:pt idx="276">
                  <c:v>89.966290000000001</c:v>
                </c:pt>
                <c:pt idx="277">
                  <c:v>90.033569999999997</c:v>
                </c:pt>
                <c:pt idx="278">
                  <c:v>90.002899999999997</c:v>
                </c:pt>
                <c:pt idx="279">
                  <c:v>90.038219999999995</c:v>
                </c:pt>
                <c:pt idx="280">
                  <c:v>89.963480000000004</c:v>
                </c:pt>
                <c:pt idx="281">
                  <c:v>90.012159999999994</c:v>
                </c:pt>
                <c:pt idx="282">
                  <c:v>89.968119999999999</c:v>
                </c:pt>
                <c:pt idx="283">
                  <c:v>89.969149999999999</c:v>
                </c:pt>
                <c:pt idx="284">
                  <c:v>90.051240000000007</c:v>
                </c:pt>
                <c:pt idx="285">
                  <c:v>90.037350000000004</c:v>
                </c:pt>
                <c:pt idx="286">
                  <c:v>89.984819999999999</c:v>
                </c:pt>
                <c:pt idx="287">
                  <c:v>89.980930000000001</c:v>
                </c:pt>
                <c:pt idx="288">
                  <c:v>90.021169999999998</c:v>
                </c:pt>
                <c:pt idx="289">
                  <c:v>90.00506</c:v>
                </c:pt>
                <c:pt idx="290">
                  <c:v>89.955550000000002</c:v>
                </c:pt>
                <c:pt idx="291">
                  <c:v>89.959209999999999</c:v>
                </c:pt>
                <c:pt idx="292">
                  <c:v>89.950490000000002</c:v>
                </c:pt>
                <c:pt idx="293">
                  <c:v>89.989540000000005</c:v>
                </c:pt>
                <c:pt idx="294">
                  <c:v>89.98845</c:v>
                </c:pt>
                <c:pt idx="295">
                  <c:v>90.02319</c:v>
                </c:pt>
                <c:pt idx="296">
                  <c:v>90.015929999999997</c:v>
                </c:pt>
                <c:pt idx="297">
                  <c:v>89.995350000000002</c:v>
                </c:pt>
                <c:pt idx="298">
                  <c:v>90.009950000000003</c:v>
                </c:pt>
                <c:pt idx="299">
                  <c:v>90.0137</c:v>
                </c:pt>
                <c:pt idx="300">
                  <c:v>90.015990000000002</c:v>
                </c:pt>
                <c:pt idx="301">
                  <c:v>90.016689999999997</c:v>
                </c:pt>
                <c:pt idx="302">
                  <c:v>89.983220000000003</c:v>
                </c:pt>
                <c:pt idx="303">
                  <c:v>89.984489999999994</c:v>
                </c:pt>
                <c:pt idx="304">
                  <c:v>89.987750000000005</c:v>
                </c:pt>
                <c:pt idx="305">
                  <c:v>89.993719999999996</c:v>
                </c:pt>
                <c:pt idx="306">
                  <c:v>89.973770000000002</c:v>
                </c:pt>
                <c:pt idx="307">
                  <c:v>89.982979999999998</c:v>
                </c:pt>
                <c:pt idx="308">
                  <c:v>90.019300000000001</c:v>
                </c:pt>
                <c:pt idx="309">
                  <c:v>90.034260000000003</c:v>
                </c:pt>
                <c:pt idx="310">
                  <c:v>89.973749999999995</c:v>
                </c:pt>
                <c:pt idx="311">
                  <c:v>90.005719999999997</c:v>
                </c:pt>
                <c:pt idx="312">
                  <c:v>89.994450000000001</c:v>
                </c:pt>
                <c:pt idx="313">
                  <c:v>89.981639999999999</c:v>
                </c:pt>
                <c:pt idx="314">
                  <c:v>89.982929999999996</c:v>
                </c:pt>
                <c:pt idx="315">
                  <c:v>90.005740000000003</c:v>
                </c:pt>
                <c:pt idx="316">
                  <c:v>89.994969999999995</c:v>
                </c:pt>
                <c:pt idx="317">
                  <c:v>90.04598</c:v>
                </c:pt>
                <c:pt idx="318">
                  <c:v>89.995090000000005</c:v>
                </c:pt>
                <c:pt idx="319">
                  <c:v>89.980959999999996</c:v>
                </c:pt>
                <c:pt idx="320">
                  <c:v>89.987459999999999</c:v>
                </c:pt>
                <c:pt idx="321">
                  <c:v>89.981989999999996</c:v>
                </c:pt>
                <c:pt idx="322">
                  <c:v>89.972139999999996</c:v>
                </c:pt>
                <c:pt idx="323">
                  <c:v>90.016249999999999</c:v>
                </c:pt>
                <c:pt idx="324">
                  <c:v>90.056489999999997</c:v>
                </c:pt>
                <c:pt idx="325">
                  <c:v>89.992310000000003</c:v>
                </c:pt>
                <c:pt idx="326">
                  <c:v>89.959410000000005</c:v>
                </c:pt>
                <c:pt idx="327">
                  <c:v>90.005780000000001</c:v>
                </c:pt>
                <c:pt idx="328">
                  <c:v>90.012219999999999</c:v>
                </c:pt>
                <c:pt idx="329">
                  <c:v>90.000529999999998</c:v>
                </c:pt>
                <c:pt idx="330">
                  <c:v>89.936970000000002</c:v>
                </c:pt>
                <c:pt idx="331">
                  <c:v>90.002750000000006</c:v>
                </c:pt>
                <c:pt idx="332">
                  <c:v>90.058520000000001</c:v>
                </c:pt>
                <c:pt idx="333">
                  <c:v>89.981160000000003</c:v>
                </c:pt>
                <c:pt idx="334">
                  <c:v>89.978939999999994</c:v>
                </c:pt>
                <c:pt idx="335">
                  <c:v>90.000789999999995</c:v>
                </c:pt>
                <c:pt idx="336">
                  <c:v>90.022909999999996</c:v>
                </c:pt>
                <c:pt idx="337">
                  <c:v>89.979929999999996</c:v>
                </c:pt>
                <c:pt idx="338">
                  <c:v>89.995570000000001</c:v>
                </c:pt>
                <c:pt idx="339">
                  <c:v>89.97533</c:v>
                </c:pt>
                <c:pt idx="340">
                  <c:v>89.959959999999995</c:v>
                </c:pt>
                <c:pt idx="341">
                  <c:v>89.979519999999994</c:v>
                </c:pt>
                <c:pt idx="342">
                  <c:v>89.984700000000004</c:v>
                </c:pt>
                <c:pt idx="343">
                  <c:v>90.026889999999995</c:v>
                </c:pt>
                <c:pt idx="344">
                  <c:v>89.988900000000001</c:v>
                </c:pt>
                <c:pt idx="345">
                  <c:v>90.007779999999997</c:v>
                </c:pt>
                <c:pt idx="346">
                  <c:v>89.987440000000007</c:v>
                </c:pt>
                <c:pt idx="347">
                  <c:v>89.959010000000006</c:v>
                </c:pt>
                <c:pt idx="348">
                  <c:v>90.004300000000001</c:v>
                </c:pt>
                <c:pt idx="349">
                  <c:v>90.027090000000001</c:v>
                </c:pt>
                <c:pt idx="350">
                  <c:v>89.979780000000005</c:v>
                </c:pt>
                <c:pt idx="351">
                  <c:v>89.972260000000006</c:v>
                </c:pt>
                <c:pt idx="352">
                  <c:v>90.010570000000001</c:v>
                </c:pt>
                <c:pt idx="353">
                  <c:v>89.985370000000003</c:v>
                </c:pt>
                <c:pt idx="354">
                  <c:v>90.009159999999994</c:v>
                </c:pt>
                <c:pt idx="355">
                  <c:v>89.988309999999998</c:v>
                </c:pt>
                <c:pt idx="356">
                  <c:v>90.003050000000002</c:v>
                </c:pt>
                <c:pt idx="357">
                  <c:v>89.961179999999999</c:v>
                </c:pt>
                <c:pt idx="358">
                  <c:v>90.004900000000006</c:v>
                </c:pt>
                <c:pt idx="359">
                  <c:v>90.033289999999994</c:v>
                </c:pt>
                <c:pt idx="360">
                  <c:v>90.022989999999993</c:v>
                </c:pt>
                <c:pt idx="361">
                  <c:v>89.984999999999999</c:v>
                </c:pt>
                <c:pt idx="362">
                  <c:v>89.983639999999994</c:v>
                </c:pt>
                <c:pt idx="363">
                  <c:v>89.998149999999995</c:v>
                </c:pt>
                <c:pt idx="364">
                  <c:v>90.020079999999993</c:v>
                </c:pt>
                <c:pt idx="365">
                  <c:v>90.038020000000003</c:v>
                </c:pt>
                <c:pt idx="366">
                  <c:v>89.975579999999994</c:v>
                </c:pt>
                <c:pt idx="367">
                  <c:v>90.032529999999994</c:v>
                </c:pt>
                <c:pt idx="368">
                  <c:v>89.988929999999996</c:v>
                </c:pt>
                <c:pt idx="369">
                  <c:v>90.000029999999995</c:v>
                </c:pt>
                <c:pt idx="370">
                  <c:v>90.019270000000006</c:v>
                </c:pt>
                <c:pt idx="371">
                  <c:v>90.002859999999998</c:v>
                </c:pt>
                <c:pt idx="372">
                  <c:v>90.023859999999999</c:v>
                </c:pt>
                <c:pt idx="373">
                  <c:v>89.979230000000001</c:v>
                </c:pt>
                <c:pt idx="374">
                  <c:v>89.945419999999999</c:v>
                </c:pt>
                <c:pt idx="375">
                  <c:v>89.994579999999999</c:v>
                </c:pt>
                <c:pt idx="376">
                  <c:v>90.030060000000006</c:v>
                </c:pt>
                <c:pt idx="377">
                  <c:v>89.997510000000005</c:v>
                </c:pt>
                <c:pt idx="378">
                  <c:v>90.033829999999995</c:v>
                </c:pt>
                <c:pt idx="379">
                  <c:v>89.980040000000002</c:v>
                </c:pt>
                <c:pt idx="380">
                  <c:v>89.980609999999999</c:v>
                </c:pt>
                <c:pt idx="381">
                  <c:v>90.034739999999999</c:v>
                </c:pt>
                <c:pt idx="382">
                  <c:v>89.996290000000002</c:v>
                </c:pt>
                <c:pt idx="383">
                  <c:v>89.961759999999998</c:v>
                </c:pt>
                <c:pt idx="384">
                  <c:v>89.991209999999995</c:v>
                </c:pt>
                <c:pt idx="385">
                  <c:v>90.005709999999993</c:v>
                </c:pt>
                <c:pt idx="386">
                  <c:v>90.040350000000004</c:v>
                </c:pt>
                <c:pt idx="387">
                  <c:v>90.001769999999993</c:v>
                </c:pt>
                <c:pt idx="388">
                  <c:v>89.952870000000004</c:v>
                </c:pt>
                <c:pt idx="389">
                  <c:v>89.989490000000004</c:v>
                </c:pt>
                <c:pt idx="390">
                  <c:v>90.002610000000004</c:v>
                </c:pt>
                <c:pt idx="391">
                  <c:v>89.997309999999999</c:v>
                </c:pt>
                <c:pt idx="392">
                  <c:v>90.039519999999996</c:v>
                </c:pt>
                <c:pt idx="393">
                  <c:v>90.007429999999999</c:v>
                </c:pt>
                <c:pt idx="394">
                  <c:v>89.973119999999994</c:v>
                </c:pt>
                <c:pt idx="395">
                  <c:v>90.007829999999998</c:v>
                </c:pt>
                <c:pt idx="396">
                  <c:v>90.042339999999996</c:v>
                </c:pt>
                <c:pt idx="397">
                  <c:v>90.003489999999999</c:v>
                </c:pt>
                <c:pt idx="398">
                  <c:v>89.975840000000005</c:v>
                </c:pt>
                <c:pt idx="399">
                  <c:v>89.994579999999999</c:v>
                </c:pt>
                <c:pt idx="400">
                  <c:v>89.999859999999998</c:v>
                </c:pt>
                <c:pt idx="401">
                  <c:v>89.999790000000004</c:v>
                </c:pt>
                <c:pt idx="402">
                  <c:v>89.963650000000001</c:v>
                </c:pt>
                <c:pt idx="403">
                  <c:v>89.986199999999997</c:v>
                </c:pt>
                <c:pt idx="404">
                  <c:v>90.015169999999998</c:v>
                </c:pt>
                <c:pt idx="405">
                  <c:v>89.967219999999998</c:v>
                </c:pt>
                <c:pt idx="406">
                  <c:v>89.984560000000002</c:v>
                </c:pt>
                <c:pt idx="407">
                  <c:v>90.008529999999993</c:v>
                </c:pt>
                <c:pt idx="408">
                  <c:v>90.006649999999993</c:v>
                </c:pt>
                <c:pt idx="409">
                  <c:v>89.989170000000001</c:v>
                </c:pt>
                <c:pt idx="410">
                  <c:v>89.985500000000002</c:v>
                </c:pt>
                <c:pt idx="411">
                  <c:v>89.985100000000003</c:v>
                </c:pt>
                <c:pt idx="412">
                  <c:v>89.961529999999996</c:v>
                </c:pt>
                <c:pt idx="413">
                  <c:v>90.039400000000001</c:v>
                </c:pt>
                <c:pt idx="414">
                  <c:v>89.993030000000005</c:v>
                </c:pt>
                <c:pt idx="415">
                  <c:v>89.945539999999994</c:v>
                </c:pt>
                <c:pt idx="416">
                  <c:v>89.999650000000003</c:v>
                </c:pt>
                <c:pt idx="417">
                  <c:v>90.018069999999994</c:v>
                </c:pt>
                <c:pt idx="418">
                  <c:v>89.995480000000001</c:v>
                </c:pt>
                <c:pt idx="419">
                  <c:v>90.018370000000004</c:v>
                </c:pt>
                <c:pt idx="420">
                  <c:v>89.952849999999998</c:v>
                </c:pt>
                <c:pt idx="421">
                  <c:v>90.011219999999994</c:v>
                </c:pt>
                <c:pt idx="422">
                  <c:v>89.995829999999998</c:v>
                </c:pt>
                <c:pt idx="423">
                  <c:v>89.994630000000001</c:v>
                </c:pt>
                <c:pt idx="424">
                  <c:v>90.019549999999995</c:v>
                </c:pt>
                <c:pt idx="425">
                  <c:v>89.96678</c:v>
                </c:pt>
                <c:pt idx="426">
                  <c:v>89.977289999999996</c:v>
                </c:pt>
                <c:pt idx="427">
                  <c:v>89.966260000000005</c:v>
                </c:pt>
                <c:pt idx="428">
                  <c:v>89.968040000000002</c:v>
                </c:pt>
                <c:pt idx="429">
                  <c:v>89.976619999999997</c:v>
                </c:pt>
                <c:pt idx="430">
                  <c:v>90.021640000000005</c:v>
                </c:pt>
                <c:pt idx="431">
                  <c:v>90.036500000000004</c:v>
                </c:pt>
                <c:pt idx="432">
                  <c:v>89.931730000000002</c:v>
                </c:pt>
                <c:pt idx="433">
                  <c:v>89.994770000000003</c:v>
                </c:pt>
                <c:pt idx="434">
                  <c:v>90.01746</c:v>
                </c:pt>
                <c:pt idx="435">
                  <c:v>89.986850000000004</c:v>
                </c:pt>
                <c:pt idx="436">
                  <c:v>89.967240000000004</c:v>
                </c:pt>
                <c:pt idx="437">
                  <c:v>90.018249999999995</c:v>
                </c:pt>
                <c:pt idx="438">
                  <c:v>90.076350000000005</c:v>
                </c:pt>
                <c:pt idx="439">
                  <c:v>89.977739999999997</c:v>
                </c:pt>
                <c:pt idx="440">
                  <c:v>90.010850000000005</c:v>
                </c:pt>
                <c:pt idx="441">
                  <c:v>89.976110000000006</c:v>
                </c:pt>
                <c:pt idx="442">
                  <c:v>90.042209999999997</c:v>
                </c:pt>
                <c:pt idx="443">
                  <c:v>90.031530000000004</c:v>
                </c:pt>
                <c:pt idx="444">
                  <c:v>90.035309999999996</c:v>
                </c:pt>
                <c:pt idx="445">
                  <c:v>90.007210000000001</c:v>
                </c:pt>
                <c:pt idx="446">
                  <c:v>90.00676</c:v>
                </c:pt>
                <c:pt idx="447">
                  <c:v>89.996399999999994</c:v>
                </c:pt>
                <c:pt idx="448">
                  <c:v>90.019400000000005</c:v>
                </c:pt>
                <c:pt idx="449">
                  <c:v>90.038020000000003</c:v>
                </c:pt>
                <c:pt idx="450">
                  <c:v>90.038390000000007</c:v>
                </c:pt>
                <c:pt idx="451">
                  <c:v>90.007710000000003</c:v>
                </c:pt>
                <c:pt idx="452">
                  <c:v>89.992199999999997</c:v>
                </c:pt>
                <c:pt idx="453">
                  <c:v>90.013149999999996</c:v>
                </c:pt>
                <c:pt idx="454">
                  <c:v>89.998019999999997</c:v>
                </c:pt>
                <c:pt idx="455">
                  <c:v>90.017089999999996</c:v>
                </c:pt>
                <c:pt idx="456">
                  <c:v>89.99136</c:v>
                </c:pt>
                <c:pt idx="457">
                  <c:v>90.007019999999997</c:v>
                </c:pt>
                <c:pt idx="458">
                  <c:v>90.034899999999993</c:v>
                </c:pt>
                <c:pt idx="459">
                  <c:v>90.049149999999997</c:v>
                </c:pt>
                <c:pt idx="460">
                  <c:v>90.01746</c:v>
                </c:pt>
                <c:pt idx="461">
                  <c:v>89.978660000000005</c:v>
                </c:pt>
                <c:pt idx="462">
                  <c:v>89.97072</c:v>
                </c:pt>
                <c:pt idx="463">
                  <c:v>90.030199999999994</c:v>
                </c:pt>
                <c:pt idx="464">
                  <c:v>90.009889999999999</c:v>
                </c:pt>
                <c:pt idx="465">
                  <c:v>90.005039999999994</c:v>
                </c:pt>
                <c:pt idx="466">
                  <c:v>89.969570000000004</c:v>
                </c:pt>
                <c:pt idx="467">
                  <c:v>90.002939999999995</c:v>
                </c:pt>
                <c:pt idx="468">
                  <c:v>90.043149999999997</c:v>
                </c:pt>
                <c:pt idx="469">
                  <c:v>89.987489999999994</c:v>
                </c:pt>
                <c:pt idx="470">
                  <c:v>90.000690000000006</c:v>
                </c:pt>
                <c:pt idx="471">
                  <c:v>90.048460000000006</c:v>
                </c:pt>
                <c:pt idx="472">
                  <c:v>89.972920000000002</c:v>
                </c:pt>
                <c:pt idx="473">
                  <c:v>90.007919999999999</c:v>
                </c:pt>
                <c:pt idx="474">
                  <c:v>90.002970000000005</c:v>
                </c:pt>
                <c:pt idx="475">
                  <c:v>89.994810000000001</c:v>
                </c:pt>
                <c:pt idx="476">
                  <c:v>89.995459999999994</c:v>
                </c:pt>
                <c:pt idx="477">
                  <c:v>90.042249999999996</c:v>
                </c:pt>
                <c:pt idx="478">
                  <c:v>89.991169999999997</c:v>
                </c:pt>
                <c:pt idx="479">
                  <c:v>89.990250000000003</c:v>
                </c:pt>
                <c:pt idx="480">
                  <c:v>89.989660000000001</c:v>
                </c:pt>
                <c:pt idx="481">
                  <c:v>90.000519999999995</c:v>
                </c:pt>
                <c:pt idx="482">
                  <c:v>89.99333</c:v>
                </c:pt>
                <c:pt idx="483">
                  <c:v>89.999350000000007</c:v>
                </c:pt>
                <c:pt idx="484">
                  <c:v>90.047529999999995</c:v>
                </c:pt>
                <c:pt idx="485">
                  <c:v>89.972920000000002</c:v>
                </c:pt>
                <c:pt idx="486">
                  <c:v>89.970070000000007</c:v>
                </c:pt>
                <c:pt idx="487">
                  <c:v>90.014529999999993</c:v>
                </c:pt>
                <c:pt idx="488">
                  <c:v>90.035399999999996</c:v>
                </c:pt>
                <c:pt idx="489">
                  <c:v>90.005840000000006</c:v>
                </c:pt>
                <c:pt idx="490">
                  <c:v>89.961089999999999</c:v>
                </c:pt>
                <c:pt idx="491">
                  <c:v>89.996960000000001</c:v>
                </c:pt>
                <c:pt idx="492">
                  <c:v>89.989090000000004</c:v>
                </c:pt>
                <c:pt idx="493">
                  <c:v>90.042680000000004</c:v>
                </c:pt>
                <c:pt idx="494">
                  <c:v>89.989760000000004</c:v>
                </c:pt>
                <c:pt idx="495">
                  <c:v>89.950609999999998</c:v>
                </c:pt>
                <c:pt idx="496">
                  <c:v>90.027190000000004</c:v>
                </c:pt>
                <c:pt idx="497">
                  <c:v>89.971829999999997</c:v>
                </c:pt>
                <c:pt idx="498">
                  <c:v>89.968389999999999</c:v>
                </c:pt>
              </c:numCache>
            </c:numRef>
          </c:yVal>
        </c:ser>
        <c:axId val="62503552"/>
        <c:axId val="62538112"/>
      </c:scatterChart>
      <c:valAx>
        <c:axId val="62503552"/>
        <c:scaling>
          <c:orientation val="minMax"/>
          <c:max val="50"/>
        </c:scaling>
        <c:axPos val="b"/>
        <c:numFmt formatCode="General" sourceLinked="1"/>
        <c:tickLblPos val="nextTo"/>
        <c:crossAx val="62538112"/>
        <c:crosses val="autoZero"/>
        <c:crossBetween val="midCat"/>
      </c:valAx>
      <c:valAx>
        <c:axId val="62538112"/>
        <c:scaling>
          <c:orientation val="minMax"/>
        </c:scaling>
        <c:axPos val="l"/>
        <c:majorGridlines/>
        <c:numFmt formatCode="General" sourceLinked="1"/>
        <c:tickLblPos val="nextTo"/>
        <c:crossAx val="62503552"/>
        <c:crosses val="autoZero"/>
        <c:crossBetween val="midCat"/>
      </c:valAx>
    </c:plotArea>
    <c:legend>
      <c:legendPos val="r"/>
    </c:legend>
    <c:plotVisOnly val="1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Temperature Correction</a:t>
            </a:r>
            <a:r>
              <a:rPr lang="en-US" baseline="0"/>
              <a:t> in Terms of Aeration %</a:t>
            </a:r>
            <a:endParaRPr lang="en-US"/>
          </a:p>
        </c:rich>
      </c:tx>
      <c:layout>
        <c:manualLayout>
          <c:xMode val="edge"/>
          <c:yMode val="edge"/>
          <c:x val="0.19638822070318135"/>
          <c:y val="1.4123582458605909E-2"/>
        </c:manualLayout>
      </c:layout>
    </c:title>
    <c:plotArea>
      <c:layout/>
      <c:scatterChart>
        <c:scatterStyle val="lineMarker"/>
        <c:ser>
          <c:idx val="1"/>
          <c:order val="0"/>
          <c:tx>
            <c:v>SW 1005</c:v>
          </c:tx>
          <c:spPr>
            <a:ln>
              <a:solidFill>
                <a:srgbClr val="C0504D">
                  <a:shade val="95000"/>
                  <a:satMod val="105000"/>
                </a:srgbClr>
              </a:solidFill>
            </a:ln>
          </c:spPr>
          <c:marker>
            <c:symbol val="none"/>
          </c:marker>
          <c:xVal>
            <c:numRef>
              <c:f>'SW 1005 Test Data'!$AD$2:$AD$501</c:f>
              <c:numCache>
                <c:formatCode>General</c:formatCode>
                <c:ptCount val="50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</c:v>
                </c:pt>
                <c:pt idx="10">
                  <c:v>1.1000000000000001</c:v>
                </c:pt>
                <c:pt idx="11">
                  <c:v>1.2</c:v>
                </c:pt>
                <c:pt idx="12">
                  <c:v>1.3</c:v>
                </c:pt>
                <c:pt idx="13">
                  <c:v>1.4</c:v>
                </c:pt>
                <c:pt idx="14">
                  <c:v>1.5</c:v>
                </c:pt>
                <c:pt idx="15">
                  <c:v>1.6</c:v>
                </c:pt>
                <c:pt idx="16">
                  <c:v>1.7</c:v>
                </c:pt>
                <c:pt idx="17">
                  <c:v>1.8</c:v>
                </c:pt>
                <c:pt idx="18">
                  <c:v>1.9</c:v>
                </c:pt>
                <c:pt idx="19">
                  <c:v>2</c:v>
                </c:pt>
                <c:pt idx="20">
                  <c:v>2.1</c:v>
                </c:pt>
                <c:pt idx="21">
                  <c:v>2.2000000000000002</c:v>
                </c:pt>
                <c:pt idx="22">
                  <c:v>2.2999999999999998</c:v>
                </c:pt>
                <c:pt idx="23">
                  <c:v>2.4</c:v>
                </c:pt>
                <c:pt idx="24">
                  <c:v>2.5</c:v>
                </c:pt>
                <c:pt idx="25">
                  <c:v>2.6</c:v>
                </c:pt>
                <c:pt idx="26">
                  <c:v>2.7</c:v>
                </c:pt>
                <c:pt idx="27">
                  <c:v>2.8</c:v>
                </c:pt>
                <c:pt idx="28">
                  <c:v>2.9</c:v>
                </c:pt>
                <c:pt idx="29">
                  <c:v>3</c:v>
                </c:pt>
                <c:pt idx="30">
                  <c:v>3.1</c:v>
                </c:pt>
                <c:pt idx="31">
                  <c:v>3.2</c:v>
                </c:pt>
                <c:pt idx="32">
                  <c:v>3.3</c:v>
                </c:pt>
                <c:pt idx="33">
                  <c:v>3.4</c:v>
                </c:pt>
                <c:pt idx="34">
                  <c:v>3.5</c:v>
                </c:pt>
                <c:pt idx="35">
                  <c:v>3.6</c:v>
                </c:pt>
                <c:pt idx="36">
                  <c:v>3.7</c:v>
                </c:pt>
                <c:pt idx="37">
                  <c:v>3.8</c:v>
                </c:pt>
                <c:pt idx="38">
                  <c:v>3.9</c:v>
                </c:pt>
                <c:pt idx="39">
                  <c:v>4</c:v>
                </c:pt>
                <c:pt idx="40">
                  <c:v>4.0999999999999996</c:v>
                </c:pt>
                <c:pt idx="41">
                  <c:v>4.2</c:v>
                </c:pt>
                <c:pt idx="42">
                  <c:v>4.3</c:v>
                </c:pt>
                <c:pt idx="43">
                  <c:v>4.4000000000000004</c:v>
                </c:pt>
                <c:pt idx="44">
                  <c:v>4.5</c:v>
                </c:pt>
                <c:pt idx="45">
                  <c:v>4.5999999999999996</c:v>
                </c:pt>
                <c:pt idx="46">
                  <c:v>4.7</c:v>
                </c:pt>
                <c:pt idx="47">
                  <c:v>4.8</c:v>
                </c:pt>
                <c:pt idx="48">
                  <c:v>4.9000000000000004</c:v>
                </c:pt>
                <c:pt idx="49">
                  <c:v>5</c:v>
                </c:pt>
                <c:pt idx="50">
                  <c:v>5.0999999999999996</c:v>
                </c:pt>
                <c:pt idx="51">
                  <c:v>5.2</c:v>
                </c:pt>
                <c:pt idx="52">
                  <c:v>5.3</c:v>
                </c:pt>
                <c:pt idx="53">
                  <c:v>5.4</c:v>
                </c:pt>
                <c:pt idx="54">
                  <c:v>5.5</c:v>
                </c:pt>
                <c:pt idx="55">
                  <c:v>5.6</c:v>
                </c:pt>
                <c:pt idx="56">
                  <c:v>5.7</c:v>
                </c:pt>
                <c:pt idx="57">
                  <c:v>5.8</c:v>
                </c:pt>
                <c:pt idx="58">
                  <c:v>5.9</c:v>
                </c:pt>
                <c:pt idx="59">
                  <c:v>6</c:v>
                </c:pt>
                <c:pt idx="60">
                  <c:v>6.1</c:v>
                </c:pt>
                <c:pt idx="61">
                  <c:v>6.2</c:v>
                </c:pt>
                <c:pt idx="62">
                  <c:v>6.3</c:v>
                </c:pt>
                <c:pt idx="63">
                  <c:v>6.4</c:v>
                </c:pt>
                <c:pt idx="64">
                  <c:v>6.5</c:v>
                </c:pt>
                <c:pt idx="65">
                  <c:v>6.6</c:v>
                </c:pt>
                <c:pt idx="66">
                  <c:v>6.7</c:v>
                </c:pt>
                <c:pt idx="67">
                  <c:v>6.8</c:v>
                </c:pt>
                <c:pt idx="68">
                  <c:v>6.9</c:v>
                </c:pt>
                <c:pt idx="69">
                  <c:v>7</c:v>
                </c:pt>
                <c:pt idx="70">
                  <c:v>7.1</c:v>
                </c:pt>
                <c:pt idx="71">
                  <c:v>7.2</c:v>
                </c:pt>
                <c:pt idx="72">
                  <c:v>7.3</c:v>
                </c:pt>
                <c:pt idx="73">
                  <c:v>7.4</c:v>
                </c:pt>
                <c:pt idx="74">
                  <c:v>7.5</c:v>
                </c:pt>
                <c:pt idx="75">
                  <c:v>7.6</c:v>
                </c:pt>
                <c:pt idx="76">
                  <c:v>7.7</c:v>
                </c:pt>
                <c:pt idx="77">
                  <c:v>7.8</c:v>
                </c:pt>
                <c:pt idx="78">
                  <c:v>7.9</c:v>
                </c:pt>
                <c:pt idx="79">
                  <c:v>8</c:v>
                </c:pt>
                <c:pt idx="80">
                  <c:v>8.1</c:v>
                </c:pt>
                <c:pt idx="81">
                  <c:v>8.1999999999999993</c:v>
                </c:pt>
                <c:pt idx="82">
                  <c:v>8.3000000000000007</c:v>
                </c:pt>
                <c:pt idx="83">
                  <c:v>8.4</c:v>
                </c:pt>
                <c:pt idx="84">
                  <c:v>8.5</c:v>
                </c:pt>
                <c:pt idx="85">
                  <c:v>8.6</c:v>
                </c:pt>
                <c:pt idx="86">
                  <c:v>8.6999999999999993</c:v>
                </c:pt>
                <c:pt idx="87">
                  <c:v>8.8000000000000007</c:v>
                </c:pt>
                <c:pt idx="88">
                  <c:v>8.9</c:v>
                </c:pt>
                <c:pt idx="89">
                  <c:v>9</c:v>
                </c:pt>
                <c:pt idx="90">
                  <c:v>9.1</c:v>
                </c:pt>
                <c:pt idx="91">
                  <c:v>9.1999999999999993</c:v>
                </c:pt>
                <c:pt idx="92">
                  <c:v>9.3000000000000007</c:v>
                </c:pt>
                <c:pt idx="93">
                  <c:v>9.4</c:v>
                </c:pt>
                <c:pt idx="94">
                  <c:v>9.5</c:v>
                </c:pt>
                <c:pt idx="95">
                  <c:v>9.6</c:v>
                </c:pt>
                <c:pt idx="96">
                  <c:v>9.6999999999999993</c:v>
                </c:pt>
                <c:pt idx="97">
                  <c:v>9.8000000000000007</c:v>
                </c:pt>
                <c:pt idx="98">
                  <c:v>9.9</c:v>
                </c:pt>
                <c:pt idx="99">
                  <c:v>10</c:v>
                </c:pt>
                <c:pt idx="100">
                  <c:v>10.1</c:v>
                </c:pt>
                <c:pt idx="101">
                  <c:v>10.199999999999999</c:v>
                </c:pt>
                <c:pt idx="102">
                  <c:v>10.3</c:v>
                </c:pt>
                <c:pt idx="103">
                  <c:v>10.4</c:v>
                </c:pt>
                <c:pt idx="104">
                  <c:v>10.5</c:v>
                </c:pt>
                <c:pt idx="105">
                  <c:v>10.6</c:v>
                </c:pt>
                <c:pt idx="106">
                  <c:v>10.7</c:v>
                </c:pt>
                <c:pt idx="107">
                  <c:v>10.8</c:v>
                </c:pt>
                <c:pt idx="108">
                  <c:v>10.9</c:v>
                </c:pt>
                <c:pt idx="109">
                  <c:v>11</c:v>
                </c:pt>
                <c:pt idx="110">
                  <c:v>11.1</c:v>
                </c:pt>
                <c:pt idx="111">
                  <c:v>11.2</c:v>
                </c:pt>
                <c:pt idx="112">
                  <c:v>11.3</c:v>
                </c:pt>
                <c:pt idx="113">
                  <c:v>11.4</c:v>
                </c:pt>
                <c:pt idx="114">
                  <c:v>11.5</c:v>
                </c:pt>
                <c:pt idx="115">
                  <c:v>11.6</c:v>
                </c:pt>
                <c:pt idx="116">
                  <c:v>11.7</c:v>
                </c:pt>
                <c:pt idx="117">
                  <c:v>11.8</c:v>
                </c:pt>
                <c:pt idx="118">
                  <c:v>11.9</c:v>
                </c:pt>
                <c:pt idx="119">
                  <c:v>12</c:v>
                </c:pt>
                <c:pt idx="120">
                  <c:v>12.1</c:v>
                </c:pt>
                <c:pt idx="121">
                  <c:v>12.2</c:v>
                </c:pt>
                <c:pt idx="122">
                  <c:v>12.3</c:v>
                </c:pt>
                <c:pt idx="123">
                  <c:v>12.4</c:v>
                </c:pt>
                <c:pt idx="124">
                  <c:v>12.5</c:v>
                </c:pt>
                <c:pt idx="125">
                  <c:v>12.6</c:v>
                </c:pt>
                <c:pt idx="126">
                  <c:v>12.7</c:v>
                </c:pt>
                <c:pt idx="127">
                  <c:v>12.8</c:v>
                </c:pt>
                <c:pt idx="128">
                  <c:v>12.9</c:v>
                </c:pt>
                <c:pt idx="129">
                  <c:v>13</c:v>
                </c:pt>
                <c:pt idx="130">
                  <c:v>13.1</c:v>
                </c:pt>
                <c:pt idx="131">
                  <c:v>13.2</c:v>
                </c:pt>
                <c:pt idx="132">
                  <c:v>13.3</c:v>
                </c:pt>
                <c:pt idx="133">
                  <c:v>13.4</c:v>
                </c:pt>
                <c:pt idx="134">
                  <c:v>13.5</c:v>
                </c:pt>
                <c:pt idx="135">
                  <c:v>13.6</c:v>
                </c:pt>
                <c:pt idx="136">
                  <c:v>13.7</c:v>
                </c:pt>
                <c:pt idx="137">
                  <c:v>13.8</c:v>
                </c:pt>
                <c:pt idx="138">
                  <c:v>13.9</c:v>
                </c:pt>
                <c:pt idx="139">
                  <c:v>14</c:v>
                </c:pt>
                <c:pt idx="140">
                  <c:v>14.1</c:v>
                </c:pt>
                <c:pt idx="141">
                  <c:v>14.2</c:v>
                </c:pt>
                <c:pt idx="142">
                  <c:v>14.3</c:v>
                </c:pt>
                <c:pt idx="143">
                  <c:v>14.4</c:v>
                </c:pt>
                <c:pt idx="144">
                  <c:v>14.5</c:v>
                </c:pt>
                <c:pt idx="145">
                  <c:v>14.6</c:v>
                </c:pt>
                <c:pt idx="146">
                  <c:v>14.7</c:v>
                </c:pt>
                <c:pt idx="147">
                  <c:v>14.8</c:v>
                </c:pt>
                <c:pt idx="148">
                  <c:v>14.9</c:v>
                </c:pt>
                <c:pt idx="149">
                  <c:v>15</c:v>
                </c:pt>
                <c:pt idx="150">
                  <c:v>15.1</c:v>
                </c:pt>
                <c:pt idx="151">
                  <c:v>15.2</c:v>
                </c:pt>
                <c:pt idx="152">
                  <c:v>15.3</c:v>
                </c:pt>
                <c:pt idx="153">
                  <c:v>15.4</c:v>
                </c:pt>
                <c:pt idx="154">
                  <c:v>15.5</c:v>
                </c:pt>
                <c:pt idx="155">
                  <c:v>15.6</c:v>
                </c:pt>
                <c:pt idx="156">
                  <c:v>15.7</c:v>
                </c:pt>
                <c:pt idx="157">
                  <c:v>15.8</c:v>
                </c:pt>
                <c:pt idx="158">
                  <c:v>15.9</c:v>
                </c:pt>
                <c:pt idx="159">
                  <c:v>16</c:v>
                </c:pt>
                <c:pt idx="160">
                  <c:v>16.100000000000001</c:v>
                </c:pt>
                <c:pt idx="161">
                  <c:v>16.2</c:v>
                </c:pt>
                <c:pt idx="162">
                  <c:v>16.3</c:v>
                </c:pt>
                <c:pt idx="163">
                  <c:v>16.399999999999999</c:v>
                </c:pt>
                <c:pt idx="164">
                  <c:v>16.5</c:v>
                </c:pt>
                <c:pt idx="165">
                  <c:v>16.600000000000001</c:v>
                </c:pt>
                <c:pt idx="166">
                  <c:v>16.7</c:v>
                </c:pt>
                <c:pt idx="167">
                  <c:v>16.8</c:v>
                </c:pt>
                <c:pt idx="168">
                  <c:v>16.899999999999999</c:v>
                </c:pt>
                <c:pt idx="169">
                  <c:v>17</c:v>
                </c:pt>
                <c:pt idx="170">
                  <c:v>17.100000000000001</c:v>
                </c:pt>
                <c:pt idx="171">
                  <c:v>17.2</c:v>
                </c:pt>
                <c:pt idx="172">
                  <c:v>17.3</c:v>
                </c:pt>
                <c:pt idx="173">
                  <c:v>17.399999999999999</c:v>
                </c:pt>
                <c:pt idx="174">
                  <c:v>17.5</c:v>
                </c:pt>
                <c:pt idx="175">
                  <c:v>17.600000000000001</c:v>
                </c:pt>
                <c:pt idx="176">
                  <c:v>17.7</c:v>
                </c:pt>
                <c:pt idx="177">
                  <c:v>17.8</c:v>
                </c:pt>
                <c:pt idx="178">
                  <c:v>17.899999999999999</c:v>
                </c:pt>
                <c:pt idx="179">
                  <c:v>18</c:v>
                </c:pt>
                <c:pt idx="180">
                  <c:v>18.100000000000001</c:v>
                </c:pt>
                <c:pt idx="181">
                  <c:v>18.2</c:v>
                </c:pt>
                <c:pt idx="182">
                  <c:v>18.3</c:v>
                </c:pt>
                <c:pt idx="183">
                  <c:v>18.399999999999999</c:v>
                </c:pt>
                <c:pt idx="184">
                  <c:v>18.5</c:v>
                </c:pt>
                <c:pt idx="185">
                  <c:v>18.600000000000001</c:v>
                </c:pt>
                <c:pt idx="186">
                  <c:v>18.7</c:v>
                </c:pt>
                <c:pt idx="187">
                  <c:v>18.8</c:v>
                </c:pt>
                <c:pt idx="188">
                  <c:v>18.899999999999999</c:v>
                </c:pt>
                <c:pt idx="189">
                  <c:v>19</c:v>
                </c:pt>
                <c:pt idx="190">
                  <c:v>19.100000000000001</c:v>
                </c:pt>
                <c:pt idx="191">
                  <c:v>19.2</c:v>
                </c:pt>
                <c:pt idx="192">
                  <c:v>19.3</c:v>
                </c:pt>
                <c:pt idx="193">
                  <c:v>19.399999999999999</c:v>
                </c:pt>
                <c:pt idx="194">
                  <c:v>19.5</c:v>
                </c:pt>
                <c:pt idx="195">
                  <c:v>19.600000000000001</c:v>
                </c:pt>
                <c:pt idx="196">
                  <c:v>19.7</c:v>
                </c:pt>
                <c:pt idx="197">
                  <c:v>19.8</c:v>
                </c:pt>
                <c:pt idx="198">
                  <c:v>19.899999999999999</c:v>
                </c:pt>
                <c:pt idx="199">
                  <c:v>20</c:v>
                </c:pt>
                <c:pt idx="200">
                  <c:v>20.100000000000001</c:v>
                </c:pt>
                <c:pt idx="201">
                  <c:v>20.2</c:v>
                </c:pt>
                <c:pt idx="202">
                  <c:v>20.3</c:v>
                </c:pt>
                <c:pt idx="203">
                  <c:v>20.399999999999999</c:v>
                </c:pt>
                <c:pt idx="204">
                  <c:v>20.5</c:v>
                </c:pt>
                <c:pt idx="205">
                  <c:v>20.6</c:v>
                </c:pt>
                <c:pt idx="206">
                  <c:v>20.7</c:v>
                </c:pt>
                <c:pt idx="207">
                  <c:v>20.8</c:v>
                </c:pt>
                <c:pt idx="208">
                  <c:v>20.9</c:v>
                </c:pt>
                <c:pt idx="209">
                  <c:v>21</c:v>
                </c:pt>
                <c:pt idx="210">
                  <c:v>21.1</c:v>
                </c:pt>
                <c:pt idx="211">
                  <c:v>21.2</c:v>
                </c:pt>
                <c:pt idx="212">
                  <c:v>21.3</c:v>
                </c:pt>
                <c:pt idx="213">
                  <c:v>21.4</c:v>
                </c:pt>
                <c:pt idx="214">
                  <c:v>21.5</c:v>
                </c:pt>
                <c:pt idx="215">
                  <c:v>21.6</c:v>
                </c:pt>
                <c:pt idx="216">
                  <c:v>21.7</c:v>
                </c:pt>
                <c:pt idx="217">
                  <c:v>21.8</c:v>
                </c:pt>
                <c:pt idx="218">
                  <c:v>21.9</c:v>
                </c:pt>
                <c:pt idx="219">
                  <c:v>22</c:v>
                </c:pt>
                <c:pt idx="220">
                  <c:v>22.1</c:v>
                </c:pt>
                <c:pt idx="221">
                  <c:v>22.2</c:v>
                </c:pt>
                <c:pt idx="222">
                  <c:v>22.3</c:v>
                </c:pt>
                <c:pt idx="223">
                  <c:v>22.4</c:v>
                </c:pt>
                <c:pt idx="224">
                  <c:v>22.5</c:v>
                </c:pt>
                <c:pt idx="225">
                  <c:v>22.6</c:v>
                </c:pt>
                <c:pt idx="226">
                  <c:v>22.7</c:v>
                </c:pt>
                <c:pt idx="227">
                  <c:v>22.8</c:v>
                </c:pt>
                <c:pt idx="228">
                  <c:v>22.9</c:v>
                </c:pt>
                <c:pt idx="229">
                  <c:v>23</c:v>
                </c:pt>
                <c:pt idx="230">
                  <c:v>23.1</c:v>
                </c:pt>
                <c:pt idx="231">
                  <c:v>23.2</c:v>
                </c:pt>
                <c:pt idx="232">
                  <c:v>23.3</c:v>
                </c:pt>
                <c:pt idx="233">
                  <c:v>23.4</c:v>
                </c:pt>
                <c:pt idx="234">
                  <c:v>23.5</c:v>
                </c:pt>
                <c:pt idx="235">
                  <c:v>23.6</c:v>
                </c:pt>
                <c:pt idx="236">
                  <c:v>23.7</c:v>
                </c:pt>
                <c:pt idx="237">
                  <c:v>23.8</c:v>
                </c:pt>
                <c:pt idx="238">
                  <c:v>23.9</c:v>
                </c:pt>
                <c:pt idx="239">
                  <c:v>24</c:v>
                </c:pt>
                <c:pt idx="240">
                  <c:v>24.1</c:v>
                </c:pt>
                <c:pt idx="241">
                  <c:v>24.2</c:v>
                </c:pt>
                <c:pt idx="242">
                  <c:v>24.3</c:v>
                </c:pt>
                <c:pt idx="243">
                  <c:v>24.4</c:v>
                </c:pt>
                <c:pt idx="244">
                  <c:v>24.5</c:v>
                </c:pt>
                <c:pt idx="245">
                  <c:v>24.6</c:v>
                </c:pt>
                <c:pt idx="246">
                  <c:v>24.7</c:v>
                </c:pt>
                <c:pt idx="247">
                  <c:v>24.8</c:v>
                </c:pt>
                <c:pt idx="248">
                  <c:v>24.9</c:v>
                </c:pt>
                <c:pt idx="249">
                  <c:v>25</c:v>
                </c:pt>
                <c:pt idx="250">
                  <c:v>25.1</c:v>
                </c:pt>
                <c:pt idx="251">
                  <c:v>25.2</c:v>
                </c:pt>
                <c:pt idx="252">
                  <c:v>25.3</c:v>
                </c:pt>
                <c:pt idx="253">
                  <c:v>25.4</c:v>
                </c:pt>
                <c:pt idx="254">
                  <c:v>25.5</c:v>
                </c:pt>
                <c:pt idx="255">
                  <c:v>25.6</c:v>
                </c:pt>
                <c:pt idx="256">
                  <c:v>25.7</c:v>
                </c:pt>
                <c:pt idx="257">
                  <c:v>25.8</c:v>
                </c:pt>
                <c:pt idx="258">
                  <c:v>25.9</c:v>
                </c:pt>
                <c:pt idx="259">
                  <c:v>26</c:v>
                </c:pt>
                <c:pt idx="260">
                  <c:v>26.1</c:v>
                </c:pt>
                <c:pt idx="261">
                  <c:v>26.2</c:v>
                </c:pt>
                <c:pt idx="262">
                  <c:v>26.3</c:v>
                </c:pt>
                <c:pt idx="263">
                  <c:v>26.4</c:v>
                </c:pt>
                <c:pt idx="264">
                  <c:v>26.5</c:v>
                </c:pt>
                <c:pt idx="265">
                  <c:v>26.6</c:v>
                </c:pt>
                <c:pt idx="266">
                  <c:v>26.7</c:v>
                </c:pt>
                <c:pt idx="267">
                  <c:v>26.8</c:v>
                </c:pt>
                <c:pt idx="268">
                  <c:v>26.9</c:v>
                </c:pt>
                <c:pt idx="269">
                  <c:v>27</c:v>
                </c:pt>
                <c:pt idx="270">
                  <c:v>27.1</c:v>
                </c:pt>
                <c:pt idx="271">
                  <c:v>27.2</c:v>
                </c:pt>
                <c:pt idx="272">
                  <c:v>27.3</c:v>
                </c:pt>
                <c:pt idx="273">
                  <c:v>27.4</c:v>
                </c:pt>
                <c:pt idx="274">
                  <c:v>27.5</c:v>
                </c:pt>
                <c:pt idx="275">
                  <c:v>27.6</c:v>
                </c:pt>
                <c:pt idx="276">
                  <c:v>27.7</c:v>
                </c:pt>
                <c:pt idx="277">
                  <c:v>27.8</c:v>
                </c:pt>
                <c:pt idx="278">
                  <c:v>27.9</c:v>
                </c:pt>
                <c:pt idx="279">
                  <c:v>28</c:v>
                </c:pt>
                <c:pt idx="280">
                  <c:v>28.1</c:v>
                </c:pt>
                <c:pt idx="281">
                  <c:v>28.2</c:v>
                </c:pt>
                <c:pt idx="282">
                  <c:v>28.3</c:v>
                </c:pt>
                <c:pt idx="283">
                  <c:v>28.4</c:v>
                </c:pt>
                <c:pt idx="284">
                  <c:v>28.5</c:v>
                </c:pt>
                <c:pt idx="285">
                  <c:v>28.6</c:v>
                </c:pt>
                <c:pt idx="286">
                  <c:v>28.7</c:v>
                </c:pt>
                <c:pt idx="287">
                  <c:v>28.8</c:v>
                </c:pt>
                <c:pt idx="288">
                  <c:v>28.9</c:v>
                </c:pt>
                <c:pt idx="289">
                  <c:v>29</c:v>
                </c:pt>
                <c:pt idx="290">
                  <c:v>29.1</c:v>
                </c:pt>
                <c:pt idx="291">
                  <c:v>29.2</c:v>
                </c:pt>
                <c:pt idx="292">
                  <c:v>29.3</c:v>
                </c:pt>
                <c:pt idx="293">
                  <c:v>29.4</c:v>
                </c:pt>
                <c:pt idx="294">
                  <c:v>29.5</c:v>
                </c:pt>
                <c:pt idx="295">
                  <c:v>29.6</c:v>
                </c:pt>
                <c:pt idx="296">
                  <c:v>29.7</c:v>
                </c:pt>
                <c:pt idx="297">
                  <c:v>29.8</c:v>
                </c:pt>
                <c:pt idx="298">
                  <c:v>29.9</c:v>
                </c:pt>
                <c:pt idx="299">
                  <c:v>30</c:v>
                </c:pt>
                <c:pt idx="300">
                  <c:v>30.1</c:v>
                </c:pt>
                <c:pt idx="301">
                  <c:v>30.2</c:v>
                </c:pt>
                <c:pt idx="302">
                  <c:v>30.3</c:v>
                </c:pt>
                <c:pt idx="303">
                  <c:v>30.4</c:v>
                </c:pt>
                <c:pt idx="304">
                  <c:v>30.5</c:v>
                </c:pt>
                <c:pt idx="305">
                  <c:v>30.6</c:v>
                </c:pt>
                <c:pt idx="306">
                  <c:v>30.7</c:v>
                </c:pt>
                <c:pt idx="307">
                  <c:v>30.8</c:v>
                </c:pt>
                <c:pt idx="308">
                  <c:v>30.9</c:v>
                </c:pt>
                <c:pt idx="309">
                  <c:v>31</c:v>
                </c:pt>
                <c:pt idx="310">
                  <c:v>31.1</c:v>
                </c:pt>
                <c:pt idx="311">
                  <c:v>31.2</c:v>
                </c:pt>
                <c:pt idx="312">
                  <c:v>31.3</c:v>
                </c:pt>
                <c:pt idx="313">
                  <c:v>31.4</c:v>
                </c:pt>
                <c:pt idx="314">
                  <c:v>31.5</c:v>
                </c:pt>
                <c:pt idx="315">
                  <c:v>31.6</c:v>
                </c:pt>
                <c:pt idx="316">
                  <c:v>31.7</c:v>
                </c:pt>
                <c:pt idx="317">
                  <c:v>31.8</c:v>
                </c:pt>
                <c:pt idx="318">
                  <c:v>31.9</c:v>
                </c:pt>
                <c:pt idx="319">
                  <c:v>32</c:v>
                </c:pt>
                <c:pt idx="320">
                  <c:v>32.1</c:v>
                </c:pt>
                <c:pt idx="321">
                  <c:v>32.200000000000003</c:v>
                </c:pt>
                <c:pt idx="322">
                  <c:v>32.299999999999997</c:v>
                </c:pt>
                <c:pt idx="323">
                  <c:v>32.4</c:v>
                </c:pt>
                <c:pt idx="324">
                  <c:v>32.5</c:v>
                </c:pt>
                <c:pt idx="325">
                  <c:v>32.6</c:v>
                </c:pt>
                <c:pt idx="326">
                  <c:v>32.700000000000003</c:v>
                </c:pt>
                <c:pt idx="327">
                  <c:v>32.799999999999997</c:v>
                </c:pt>
                <c:pt idx="328">
                  <c:v>32.9</c:v>
                </c:pt>
                <c:pt idx="329">
                  <c:v>33</c:v>
                </c:pt>
                <c:pt idx="330">
                  <c:v>33.1</c:v>
                </c:pt>
                <c:pt idx="331">
                  <c:v>33.200000000000003</c:v>
                </c:pt>
                <c:pt idx="332">
                  <c:v>33.299999999999997</c:v>
                </c:pt>
                <c:pt idx="333">
                  <c:v>33.4</c:v>
                </c:pt>
                <c:pt idx="334">
                  <c:v>33.5</c:v>
                </c:pt>
                <c:pt idx="335">
                  <c:v>33.6</c:v>
                </c:pt>
                <c:pt idx="336">
                  <c:v>33.700000000000003</c:v>
                </c:pt>
                <c:pt idx="337">
                  <c:v>33.799999999999997</c:v>
                </c:pt>
                <c:pt idx="338">
                  <c:v>33.9</c:v>
                </c:pt>
                <c:pt idx="339">
                  <c:v>34</c:v>
                </c:pt>
                <c:pt idx="340">
                  <c:v>34.1</c:v>
                </c:pt>
                <c:pt idx="341">
                  <c:v>34.200000000000003</c:v>
                </c:pt>
                <c:pt idx="342">
                  <c:v>34.299999999999997</c:v>
                </c:pt>
                <c:pt idx="343">
                  <c:v>34.4</c:v>
                </c:pt>
                <c:pt idx="344">
                  <c:v>34.5</c:v>
                </c:pt>
                <c:pt idx="345">
                  <c:v>34.6</c:v>
                </c:pt>
                <c:pt idx="346">
                  <c:v>34.700000000000003</c:v>
                </c:pt>
                <c:pt idx="347">
                  <c:v>34.799999999999997</c:v>
                </c:pt>
                <c:pt idx="348">
                  <c:v>34.9</c:v>
                </c:pt>
                <c:pt idx="349">
                  <c:v>35</c:v>
                </c:pt>
                <c:pt idx="350">
                  <c:v>35.1</c:v>
                </c:pt>
                <c:pt idx="351">
                  <c:v>35.200000000000003</c:v>
                </c:pt>
                <c:pt idx="352">
                  <c:v>35.299999999999997</c:v>
                </c:pt>
                <c:pt idx="353">
                  <c:v>35.4</c:v>
                </c:pt>
                <c:pt idx="354">
                  <c:v>35.5</c:v>
                </c:pt>
                <c:pt idx="355">
                  <c:v>35.6</c:v>
                </c:pt>
                <c:pt idx="356">
                  <c:v>35.700000000000003</c:v>
                </c:pt>
                <c:pt idx="357">
                  <c:v>35.799999999999997</c:v>
                </c:pt>
                <c:pt idx="358">
                  <c:v>35.9</c:v>
                </c:pt>
                <c:pt idx="359">
                  <c:v>36</c:v>
                </c:pt>
                <c:pt idx="360">
                  <c:v>36.1</c:v>
                </c:pt>
                <c:pt idx="361">
                  <c:v>36.200000000000003</c:v>
                </c:pt>
                <c:pt idx="362">
                  <c:v>36.299999999999997</c:v>
                </c:pt>
                <c:pt idx="363">
                  <c:v>36.4</c:v>
                </c:pt>
                <c:pt idx="364">
                  <c:v>36.5</c:v>
                </c:pt>
                <c:pt idx="365">
                  <c:v>36.6</c:v>
                </c:pt>
                <c:pt idx="366">
                  <c:v>36.700000000000003</c:v>
                </c:pt>
                <c:pt idx="367">
                  <c:v>36.799999999999997</c:v>
                </c:pt>
                <c:pt idx="368">
                  <c:v>36.9</c:v>
                </c:pt>
                <c:pt idx="369">
                  <c:v>37</c:v>
                </c:pt>
                <c:pt idx="370">
                  <c:v>37.1</c:v>
                </c:pt>
                <c:pt idx="371">
                  <c:v>37.200000000000003</c:v>
                </c:pt>
                <c:pt idx="372">
                  <c:v>37.299999999999997</c:v>
                </c:pt>
                <c:pt idx="373">
                  <c:v>37.4</c:v>
                </c:pt>
                <c:pt idx="374">
                  <c:v>37.5</c:v>
                </c:pt>
                <c:pt idx="375">
                  <c:v>37.6</c:v>
                </c:pt>
                <c:pt idx="376">
                  <c:v>37.700000000000003</c:v>
                </c:pt>
                <c:pt idx="377">
                  <c:v>37.799999999999997</c:v>
                </c:pt>
                <c:pt idx="378">
                  <c:v>37.9</c:v>
                </c:pt>
                <c:pt idx="379">
                  <c:v>38</c:v>
                </c:pt>
                <c:pt idx="380">
                  <c:v>38.1</c:v>
                </c:pt>
                <c:pt idx="381">
                  <c:v>38.200000000000003</c:v>
                </c:pt>
                <c:pt idx="382">
                  <c:v>38.299999999999997</c:v>
                </c:pt>
                <c:pt idx="383">
                  <c:v>38.4</c:v>
                </c:pt>
                <c:pt idx="384">
                  <c:v>38.5</c:v>
                </c:pt>
                <c:pt idx="385">
                  <c:v>38.6</c:v>
                </c:pt>
                <c:pt idx="386">
                  <c:v>38.700000000000003</c:v>
                </c:pt>
                <c:pt idx="387">
                  <c:v>38.799999999999997</c:v>
                </c:pt>
                <c:pt idx="388">
                  <c:v>38.9</c:v>
                </c:pt>
                <c:pt idx="389">
                  <c:v>39</c:v>
                </c:pt>
                <c:pt idx="390">
                  <c:v>39.1</c:v>
                </c:pt>
                <c:pt idx="391">
                  <c:v>39.200000000000003</c:v>
                </c:pt>
                <c:pt idx="392">
                  <c:v>39.299999999999997</c:v>
                </c:pt>
                <c:pt idx="393">
                  <c:v>39.4</c:v>
                </c:pt>
                <c:pt idx="394">
                  <c:v>39.5</c:v>
                </c:pt>
                <c:pt idx="395">
                  <c:v>39.6</c:v>
                </c:pt>
                <c:pt idx="396">
                  <c:v>39.700000000000003</c:v>
                </c:pt>
                <c:pt idx="397">
                  <c:v>39.799999999999997</c:v>
                </c:pt>
                <c:pt idx="398">
                  <c:v>39.9</c:v>
                </c:pt>
                <c:pt idx="399">
                  <c:v>40</c:v>
                </c:pt>
                <c:pt idx="400">
                  <c:v>40.1</c:v>
                </c:pt>
                <c:pt idx="401">
                  <c:v>40.200000000000003</c:v>
                </c:pt>
                <c:pt idx="402">
                  <c:v>40.299999999999997</c:v>
                </c:pt>
                <c:pt idx="403">
                  <c:v>40.4</c:v>
                </c:pt>
                <c:pt idx="404">
                  <c:v>40.5</c:v>
                </c:pt>
                <c:pt idx="405">
                  <c:v>40.6</c:v>
                </c:pt>
                <c:pt idx="406">
                  <c:v>40.700000000000003</c:v>
                </c:pt>
                <c:pt idx="407">
                  <c:v>40.799999999999997</c:v>
                </c:pt>
                <c:pt idx="408">
                  <c:v>40.9</c:v>
                </c:pt>
                <c:pt idx="409">
                  <c:v>41</c:v>
                </c:pt>
                <c:pt idx="410">
                  <c:v>41.1</c:v>
                </c:pt>
                <c:pt idx="411">
                  <c:v>41.2</c:v>
                </c:pt>
                <c:pt idx="412">
                  <c:v>41.3</c:v>
                </c:pt>
                <c:pt idx="413">
                  <c:v>41.4</c:v>
                </c:pt>
                <c:pt idx="414">
                  <c:v>41.5</c:v>
                </c:pt>
                <c:pt idx="415">
                  <c:v>41.6</c:v>
                </c:pt>
                <c:pt idx="416">
                  <c:v>41.7</c:v>
                </c:pt>
                <c:pt idx="417">
                  <c:v>41.8</c:v>
                </c:pt>
                <c:pt idx="418">
                  <c:v>41.9</c:v>
                </c:pt>
                <c:pt idx="419">
                  <c:v>42</c:v>
                </c:pt>
                <c:pt idx="420">
                  <c:v>42.1</c:v>
                </c:pt>
                <c:pt idx="421">
                  <c:v>42.2</c:v>
                </c:pt>
                <c:pt idx="422">
                  <c:v>42.3</c:v>
                </c:pt>
                <c:pt idx="423">
                  <c:v>42.4</c:v>
                </c:pt>
                <c:pt idx="424">
                  <c:v>42.5</c:v>
                </c:pt>
                <c:pt idx="425">
                  <c:v>42.6</c:v>
                </c:pt>
                <c:pt idx="426">
                  <c:v>42.7</c:v>
                </c:pt>
                <c:pt idx="427">
                  <c:v>42.8</c:v>
                </c:pt>
                <c:pt idx="428">
                  <c:v>42.9</c:v>
                </c:pt>
                <c:pt idx="429">
                  <c:v>43</c:v>
                </c:pt>
                <c:pt idx="430">
                  <c:v>43.1</c:v>
                </c:pt>
                <c:pt idx="431">
                  <c:v>43.2</c:v>
                </c:pt>
                <c:pt idx="432">
                  <c:v>43.3</c:v>
                </c:pt>
                <c:pt idx="433">
                  <c:v>43.4</c:v>
                </c:pt>
                <c:pt idx="434">
                  <c:v>43.5</c:v>
                </c:pt>
                <c:pt idx="435">
                  <c:v>43.6</c:v>
                </c:pt>
                <c:pt idx="436">
                  <c:v>43.7</c:v>
                </c:pt>
                <c:pt idx="437">
                  <c:v>43.8</c:v>
                </c:pt>
                <c:pt idx="438">
                  <c:v>43.9</c:v>
                </c:pt>
                <c:pt idx="439">
                  <c:v>44</c:v>
                </c:pt>
                <c:pt idx="440">
                  <c:v>44.1</c:v>
                </c:pt>
                <c:pt idx="441">
                  <c:v>44.2</c:v>
                </c:pt>
                <c:pt idx="442">
                  <c:v>44.3</c:v>
                </c:pt>
                <c:pt idx="443">
                  <c:v>44.4</c:v>
                </c:pt>
                <c:pt idx="444">
                  <c:v>44.5</c:v>
                </c:pt>
                <c:pt idx="445">
                  <c:v>44.6</c:v>
                </c:pt>
                <c:pt idx="446">
                  <c:v>44.7</c:v>
                </c:pt>
                <c:pt idx="447">
                  <c:v>44.8</c:v>
                </c:pt>
                <c:pt idx="448">
                  <c:v>44.9</c:v>
                </c:pt>
                <c:pt idx="449">
                  <c:v>45</c:v>
                </c:pt>
                <c:pt idx="450">
                  <c:v>45.1</c:v>
                </c:pt>
                <c:pt idx="451">
                  <c:v>45.2</c:v>
                </c:pt>
                <c:pt idx="452">
                  <c:v>45.3</c:v>
                </c:pt>
                <c:pt idx="453">
                  <c:v>45.4</c:v>
                </c:pt>
                <c:pt idx="454">
                  <c:v>45.5</c:v>
                </c:pt>
                <c:pt idx="455">
                  <c:v>45.6</c:v>
                </c:pt>
                <c:pt idx="456">
                  <c:v>45.7</c:v>
                </c:pt>
                <c:pt idx="457">
                  <c:v>45.8</c:v>
                </c:pt>
                <c:pt idx="458">
                  <c:v>45.9</c:v>
                </c:pt>
                <c:pt idx="459">
                  <c:v>46</c:v>
                </c:pt>
                <c:pt idx="460">
                  <c:v>46.1</c:v>
                </c:pt>
                <c:pt idx="461">
                  <c:v>46.2</c:v>
                </c:pt>
                <c:pt idx="462">
                  <c:v>46.3</c:v>
                </c:pt>
                <c:pt idx="463">
                  <c:v>46.4</c:v>
                </c:pt>
                <c:pt idx="464">
                  <c:v>46.5</c:v>
                </c:pt>
                <c:pt idx="465">
                  <c:v>46.6</c:v>
                </c:pt>
                <c:pt idx="466">
                  <c:v>46.7</c:v>
                </c:pt>
                <c:pt idx="467">
                  <c:v>46.8</c:v>
                </c:pt>
                <c:pt idx="468">
                  <c:v>46.9</c:v>
                </c:pt>
                <c:pt idx="469">
                  <c:v>47</c:v>
                </c:pt>
                <c:pt idx="470">
                  <c:v>47.1</c:v>
                </c:pt>
                <c:pt idx="471">
                  <c:v>47.2</c:v>
                </c:pt>
                <c:pt idx="472">
                  <c:v>47.3</c:v>
                </c:pt>
                <c:pt idx="473">
                  <c:v>47.4</c:v>
                </c:pt>
                <c:pt idx="474">
                  <c:v>47.5</c:v>
                </c:pt>
                <c:pt idx="475">
                  <c:v>47.6</c:v>
                </c:pt>
                <c:pt idx="476">
                  <c:v>47.7</c:v>
                </c:pt>
                <c:pt idx="477">
                  <c:v>47.8</c:v>
                </c:pt>
                <c:pt idx="478">
                  <c:v>47.9</c:v>
                </c:pt>
                <c:pt idx="479">
                  <c:v>48</c:v>
                </c:pt>
                <c:pt idx="480">
                  <c:v>48.1</c:v>
                </c:pt>
                <c:pt idx="481">
                  <c:v>48.2</c:v>
                </c:pt>
                <c:pt idx="482">
                  <c:v>48.3</c:v>
                </c:pt>
                <c:pt idx="483">
                  <c:v>48.4</c:v>
                </c:pt>
                <c:pt idx="484">
                  <c:v>48.5</c:v>
                </c:pt>
                <c:pt idx="485">
                  <c:v>48.6</c:v>
                </c:pt>
                <c:pt idx="486">
                  <c:v>48.7</c:v>
                </c:pt>
                <c:pt idx="487">
                  <c:v>48.8</c:v>
                </c:pt>
                <c:pt idx="488">
                  <c:v>48.9</c:v>
                </c:pt>
                <c:pt idx="489">
                  <c:v>49</c:v>
                </c:pt>
                <c:pt idx="490">
                  <c:v>49.1</c:v>
                </c:pt>
                <c:pt idx="491">
                  <c:v>49.2</c:v>
                </c:pt>
                <c:pt idx="492">
                  <c:v>49.3</c:v>
                </c:pt>
                <c:pt idx="493">
                  <c:v>49.4</c:v>
                </c:pt>
                <c:pt idx="494">
                  <c:v>49.5</c:v>
                </c:pt>
                <c:pt idx="495">
                  <c:v>49.6</c:v>
                </c:pt>
                <c:pt idx="496">
                  <c:v>49.7</c:v>
                </c:pt>
                <c:pt idx="497">
                  <c:v>49.8</c:v>
                </c:pt>
                <c:pt idx="498">
                  <c:v>49.9</c:v>
                </c:pt>
                <c:pt idx="499">
                  <c:v>50</c:v>
                </c:pt>
              </c:numCache>
            </c:numRef>
          </c:xVal>
          <c:yVal>
            <c:numRef>
              <c:f>'SW 1005 Test Data'!$AA$2:$AA$501</c:f>
              <c:numCache>
                <c:formatCode>General</c:formatCode>
                <c:ptCount val="500"/>
                <c:pt idx="0">
                  <c:v>0.14666701082177769</c:v>
                </c:pt>
                <c:pt idx="1">
                  <c:v>0.12621402099323409</c:v>
                </c:pt>
                <c:pt idx="2">
                  <c:v>4.1170890627754364E-2</c:v>
                </c:pt>
                <c:pt idx="3">
                  <c:v>1.8549927516062326E-2</c:v>
                </c:pt>
                <c:pt idx="4">
                  <c:v>2.8320088788632125E-2</c:v>
                </c:pt>
                <c:pt idx="5">
                  <c:v>7.0886616993017793E-3</c:v>
                </c:pt>
                <c:pt idx="6">
                  <c:v>-5.1117336602870544E-3</c:v>
                </c:pt>
                <c:pt idx="7">
                  <c:v>-6.5072293978083451E-3</c:v>
                </c:pt>
                <c:pt idx="8">
                  <c:v>3.2613787931885518E-3</c:v>
                </c:pt>
                <c:pt idx="9">
                  <c:v>6.9591874823524691E-3</c:v>
                </c:pt>
                <c:pt idx="10">
                  <c:v>1.9978742916912928E-3</c:v>
                </c:pt>
                <c:pt idx="11">
                  <c:v>-8.8951095809135516E-3</c:v>
                </c:pt>
                <c:pt idx="12">
                  <c:v>-7.8934387133759998E-3</c:v>
                </c:pt>
                <c:pt idx="13">
                  <c:v>-2.7320643536983269E-3</c:v>
                </c:pt>
                <c:pt idx="14">
                  <c:v>-5.1298131566439586E-3</c:v>
                </c:pt>
                <c:pt idx="15">
                  <c:v>-1.4694047595654514E-2</c:v>
                </c:pt>
                <c:pt idx="16">
                  <c:v>-1.3429552210485252E-2</c:v>
                </c:pt>
                <c:pt idx="17">
                  <c:v>-1.3561269166868506E-2</c:v>
                </c:pt>
                <c:pt idx="18">
                  <c:v>-4.9342807713035342E-3</c:v>
                </c:pt>
                <c:pt idx="19">
                  <c:v>-7.8198112458061075E-4</c:v>
                </c:pt>
                <c:pt idx="20">
                  <c:v>7.2515333157952E-3</c:v>
                </c:pt>
                <c:pt idx="21">
                  <c:v>-1.3139367341929997E-3</c:v>
                </c:pt>
                <c:pt idx="22">
                  <c:v>9.3298150329257368E-3</c:v>
                </c:pt>
                <c:pt idx="23">
                  <c:v>9.462914961755331E-5</c:v>
                </c:pt>
                <c:pt idx="24">
                  <c:v>-5.7766961555616447E-3</c:v>
                </c:pt>
                <c:pt idx="25">
                  <c:v>-1.3816142860195946E-2</c:v>
                </c:pt>
                <c:pt idx="26">
                  <c:v>-5.0694140217713013E-3</c:v>
                </c:pt>
                <c:pt idx="27">
                  <c:v>4.9305859782284855E-3</c:v>
                </c:pt>
                <c:pt idx="28">
                  <c:v>7.6000401152054309E-3</c:v>
                </c:pt>
                <c:pt idx="29">
                  <c:v>3.2165828404790986E-3</c:v>
                </c:pt>
                <c:pt idx="30">
                  <c:v>5.6165669247576488E-4</c:v>
                </c:pt>
                <c:pt idx="31">
                  <c:v>-1.037522092026677E-4</c:v>
                </c:pt>
                <c:pt idx="32">
                  <c:v>1.7134108008463045E-3</c:v>
                </c:pt>
                <c:pt idx="33">
                  <c:v>-3.2757310130886452E-3</c:v>
                </c:pt>
                <c:pt idx="34">
                  <c:v>-1.9442499518644851E-2</c:v>
                </c:pt>
                <c:pt idx="35">
                  <c:v>-1.8743785093426446E-2</c:v>
                </c:pt>
                <c:pt idx="36">
                  <c:v>-5.2850931288723757E-3</c:v>
                </c:pt>
                <c:pt idx="37">
                  <c:v>2.9228306769359946E-3</c:v>
                </c:pt>
                <c:pt idx="38">
                  <c:v>-2.0733875090886755E-2</c:v>
                </c:pt>
                <c:pt idx="39">
                  <c:v>-4.8069683301967814E-3</c:v>
                </c:pt>
                <c:pt idx="40">
                  <c:v>3.6812938713648435E-3</c:v>
                </c:pt>
                <c:pt idx="41">
                  <c:v>2.3330145721248918E-2</c:v>
                </c:pt>
                <c:pt idx="42">
                  <c:v>1.8466122423876463E-2</c:v>
                </c:pt>
                <c:pt idx="43">
                  <c:v>7.6192962472347858E-3</c:v>
                </c:pt>
                <c:pt idx="44">
                  <c:v>3.8350064370185066E-4</c:v>
                </c:pt>
                <c:pt idx="45">
                  <c:v>2.6851637349434299E-2</c:v>
                </c:pt>
                <c:pt idx="46">
                  <c:v>6.2520908744119197E-3</c:v>
                </c:pt>
                <c:pt idx="47">
                  <c:v>-4.3057108946946698E-3</c:v>
                </c:pt>
                <c:pt idx="48">
                  <c:v>1.7087347250775764E-2</c:v>
                </c:pt>
                <c:pt idx="49">
                  <c:v>1.6135071175941818E-2</c:v>
                </c:pt>
                <c:pt idx="50">
                  <c:v>1.0787424389286926E-2</c:v>
                </c:pt>
                <c:pt idx="51">
                  <c:v>5.0730221855186386E-3</c:v>
                </c:pt>
                <c:pt idx="52">
                  <c:v>1.1561476784807567E-2</c:v>
                </c:pt>
                <c:pt idx="53">
                  <c:v>1.933338755327263E-2</c:v>
                </c:pt>
                <c:pt idx="54">
                  <c:v>8.1787918885751765E-3</c:v>
                </c:pt>
                <c:pt idx="55">
                  <c:v>6.8289063348583312E-3</c:v>
                </c:pt>
                <c:pt idx="56">
                  <c:v>2.8387329006179129E-2</c:v>
                </c:pt>
                <c:pt idx="57">
                  <c:v>1.7925109758577307E-2</c:v>
                </c:pt>
                <c:pt idx="58">
                  <c:v>5.2437662996016599E-3</c:v>
                </c:pt>
                <c:pt idx="59">
                  <c:v>1.0069537091071723E-2</c:v>
                </c:pt>
                <c:pt idx="60">
                  <c:v>1.2435675788955436E-2</c:v>
                </c:pt>
                <c:pt idx="61">
                  <c:v>3.8957361212297315E-3</c:v>
                </c:pt>
                <c:pt idx="62">
                  <c:v>-1.0299902875997802E-2</c:v>
                </c:pt>
                <c:pt idx="63">
                  <c:v>-5.4657856356570278E-3</c:v>
                </c:pt>
                <c:pt idx="64">
                  <c:v>-2.613590733789195E-3</c:v>
                </c:pt>
                <c:pt idx="65">
                  <c:v>-1.331352504596417E-2</c:v>
                </c:pt>
                <c:pt idx="66">
                  <c:v>-2.3978392137900428E-2</c:v>
                </c:pt>
                <c:pt idx="67">
                  <c:v>-9.978392137901082E-3</c:v>
                </c:pt>
                <c:pt idx="68">
                  <c:v>-7.9499331343821922E-3</c:v>
                </c:pt>
                <c:pt idx="69">
                  <c:v>2.9945440507432863E-3</c:v>
                </c:pt>
                <c:pt idx="70">
                  <c:v>-1.0081107021175484E-2</c:v>
                </c:pt>
                <c:pt idx="71">
                  <c:v>-9.1255963732503886E-3</c:v>
                </c:pt>
                <c:pt idx="72">
                  <c:v>9.1889297882552512E-4</c:v>
                </c:pt>
                <c:pt idx="73">
                  <c:v>1.0995310422075022E-2</c:v>
                </c:pt>
                <c:pt idx="74">
                  <c:v>6.6033456974086135E-3</c:v>
                </c:pt>
                <c:pt idx="75">
                  <c:v>1.0595513045094762E-2</c:v>
                </c:pt>
                <c:pt idx="76">
                  <c:v>1.3484860620442518E-2</c:v>
                </c:pt>
                <c:pt idx="77">
                  <c:v>-1.311034552236201E-2</c:v>
                </c:pt>
                <c:pt idx="78">
                  <c:v>-1.1502113525372337E-2</c:v>
                </c:pt>
                <c:pt idx="79">
                  <c:v>-6.196131150758788E-3</c:v>
                </c:pt>
                <c:pt idx="80">
                  <c:v>-4.0743488021810492E-4</c:v>
                </c:pt>
                <c:pt idx="81">
                  <c:v>1.934651096313722E-2</c:v>
                </c:pt>
                <c:pt idx="82">
                  <c:v>2.2512885007957451E-2</c:v>
                </c:pt>
                <c:pt idx="83">
                  <c:v>-1.222211935970563E-2</c:v>
                </c:pt>
                <c:pt idx="84">
                  <c:v>-1.2677405221101168E-2</c:v>
                </c:pt>
                <c:pt idx="85">
                  <c:v>1.0164184590664149E-3</c:v>
                </c:pt>
                <c:pt idx="86">
                  <c:v>-1.2740198862871921E-2</c:v>
                </c:pt>
                <c:pt idx="87">
                  <c:v>-1.2555209589740102E-2</c:v>
                </c:pt>
                <c:pt idx="88">
                  <c:v>-1.8986954816906376E-3</c:v>
                </c:pt>
                <c:pt idx="89">
                  <c:v>-2.0016320151370337E-3</c:v>
                </c:pt>
                <c:pt idx="90">
                  <c:v>-2.5707641972640971E-3</c:v>
                </c:pt>
                <c:pt idx="91">
                  <c:v>3.7435641920087193E-3</c:v>
                </c:pt>
                <c:pt idx="92">
                  <c:v>-1.6299008365372458E-4</c:v>
                </c:pt>
                <c:pt idx="93">
                  <c:v>3.1339111563877253E-3</c:v>
                </c:pt>
                <c:pt idx="94">
                  <c:v>4.1732038762543056E-3</c:v>
                </c:pt>
                <c:pt idx="95">
                  <c:v>-6.8037324107503849E-3</c:v>
                </c:pt>
                <c:pt idx="96">
                  <c:v>-7.8979460599342133E-3</c:v>
                </c:pt>
                <c:pt idx="97">
                  <c:v>7.7247705203120631E-5</c:v>
                </c:pt>
                <c:pt idx="98">
                  <c:v>1.3169616758476721E-2</c:v>
                </c:pt>
                <c:pt idx="99">
                  <c:v>-3.8711833014559716E-3</c:v>
                </c:pt>
                <c:pt idx="100">
                  <c:v>9.6775654500724784E-4</c:v>
                </c:pt>
                <c:pt idx="101">
                  <c:v>-8.2679612374647604E-4</c:v>
                </c:pt>
                <c:pt idx="102">
                  <c:v>3.2474218017686241E-3</c:v>
                </c:pt>
                <c:pt idx="103">
                  <c:v>-2.1754002396860983E-3</c:v>
                </c:pt>
                <c:pt idx="104">
                  <c:v>-5.1120961554822486E-3</c:v>
                </c:pt>
                <c:pt idx="105">
                  <c:v>-1.5102346746544981E-3</c:v>
                </c:pt>
                <c:pt idx="106">
                  <c:v>1.201107243110755E-2</c:v>
                </c:pt>
                <c:pt idx="107">
                  <c:v>1.2481728381244395E-2</c:v>
                </c:pt>
                <c:pt idx="108">
                  <c:v>-1.8823898405749162E-2</c:v>
                </c:pt>
                <c:pt idx="109">
                  <c:v>-5.4877461633520142E-3</c:v>
                </c:pt>
                <c:pt idx="110">
                  <c:v>6.2081476001374369E-3</c:v>
                </c:pt>
                <c:pt idx="111">
                  <c:v>2.6467970402492824E-3</c:v>
                </c:pt>
                <c:pt idx="112">
                  <c:v>1.8568886104244342E-3</c:v>
                </c:pt>
                <c:pt idx="113">
                  <c:v>-1.33456474841811E-2</c:v>
                </c:pt>
                <c:pt idx="114">
                  <c:v>-1.5511150079152713E-3</c:v>
                </c:pt>
                <c:pt idx="115">
                  <c:v>-8.4297154162307208E-3</c:v>
                </c:pt>
                <c:pt idx="116">
                  <c:v>2.1447360450199682E-3</c:v>
                </c:pt>
                <c:pt idx="117">
                  <c:v>-6.6215192375587151E-3</c:v>
                </c:pt>
                <c:pt idx="118">
                  <c:v>5.8288895407958563E-3</c:v>
                </c:pt>
                <c:pt idx="119">
                  <c:v>1.7191276303435643E-2</c:v>
                </c:pt>
                <c:pt idx="120">
                  <c:v>-8.8952614453354784E-3</c:v>
                </c:pt>
                <c:pt idx="121">
                  <c:v>-1.0438635392276296E-2</c:v>
                </c:pt>
                <c:pt idx="122">
                  <c:v>-2.5483694735228823E-3</c:v>
                </c:pt>
                <c:pt idx="123">
                  <c:v>-1.457526367790507E-3</c:v>
                </c:pt>
                <c:pt idx="124">
                  <c:v>1.1480913086971967E-2</c:v>
                </c:pt>
                <c:pt idx="125">
                  <c:v>1.4685096041180401E-3</c:v>
                </c:pt>
                <c:pt idx="126">
                  <c:v>-1.340283753425453E-2</c:v>
                </c:pt>
                <c:pt idx="127">
                  <c:v>-3.3269163017344283E-3</c:v>
                </c:pt>
                <c:pt idx="128">
                  <c:v>-2.5624350507769122E-3</c:v>
                </c:pt>
                <c:pt idx="129">
                  <c:v>-2.3481234384288285E-3</c:v>
                </c:pt>
                <c:pt idx="130">
                  <c:v>4.743611889335142E-3</c:v>
                </c:pt>
                <c:pt idx="131">
                  <c:v>2.2482738077762576E-3</c:v>
                </c:pt>
                <c:pt idx="132">
                  <c:v>2.5033209481701846E-3</c:v>
                </c:pt>
                <c:pt idx="133">
                  <c:v>-5.3027235413676266E-3</c:v>
                </c:pt>
                <c:pt idx="134">
                  <c:v>4.6131860854554674E-3</c:v>
                </c:pt>
                <c:pt idx="135">
                  <c:v>6.8365865376485146E-4</c:v>
                </c:pt>
                <c:pt idx="136">
                  <c:v>-7.4716847493583316E-3</c:v>
                </c:pt>
                <c:pt idx="137">
                  <c:v>-5.616741240629608E-3</c:v>
                </c:pt>
                <c:pt idx="138">
                  <c:v>-1.022210301148796E-2</c:v>
                </c:pt>
                <c:pt idx="139">
                  <c:v>-1.7634599430120801E-3</c:v>
                </c:pt>
                <c:pt idx="140">
                  <c:v>7.562681597823584E-3</c:v>
                </c:pt>
                <c:pt idx="141">
                  <c:v>4.8042460466248826E-3</c:v>
                </c:pt>
                <c:pt idx="142">
                  <c:v>3.6144157926862874E-3</c:v>
                </c:pt>
                <c:pt idx="143">
                  <c:v>4.5971624657461518E-3</c:v>
                </c:pt>
                <c:pt idx="144">
                  <c:v>-2.0746577044194581E-2</c:v>
                </c:pt>
                <c:pt idx="145">
                  <c:v>-1.3950798202776227E-2</c:v>
                </c:pt>
                <c:pt idx="146">
                  <c:v>4.064776213601462E-3</c:v>
                </c:pt>
                <c:pt idx="147">
                  <c:v>5.0492017972221248E-3</c:v>
                </c:pt>
                <c:pt idx="148">
                  <c:v>2.7341842583812337E-3</c:v>
                </c:pt>
                <c:pt idx="149">
                  <c:v>7.8216786411022809E-3</c:v>
                </c:pt>
                <c:pt idx="150">
                  <c:v>1.026590016576634E-2</c:v>
                </c:pt>
                <c:pt idx="151">
                  <c:v>-1.5855263954980714E-2</c:v>
                </c:pt>
                <c:pt idx="152">
                  <c:v>-7.1888235349391039E-3</c:v>
                </c:pt>
                <c:pt idx="153">
                  <c:v>2.6368357809420928E-3</c:v>
                </c:pt>
                <c:pt idx="154">
                  <c:v>7.5200058089226474E-3</c:v>
                </c:pt>
                <c:pt idx="155">
                  <c:v>6.7366985819070635E-3</c:v>
                </c:pt>
                <c:pt idx="156">
                  <c:v>3.9333452391705492E-3</c:v>
                </c:pt>
                <c:pt idx="157">
                  <c:v>1.4381630765747389E-4</c:v>
                </c:pt>
                <c:pt idx="158">
                  <c:v>5.270685509254136E-3</c:v>
                </c:pt>
                <c:pt idx="159">
                  <c:v>-1.1245631783717513E-2</c:v>
                </c:pt>
                <c:pt idx="160">
                  <c:v>-2.3607125318605426E-3</c:v>
                </c:pt>
                <c:pt idx="161">
                  <c:v>-1.7469293119720675E-3</c:v>
                </c:pt>
                <c:pt idx="162">
                  <c:v>1.3145472319823881E-2</c:v>
                </c:pt>
                <c:pt idx="163">
                  <c:v>1.1469668448592429E-2</c:v>
                </c:pt>
                <c:pt idx="164">
                  <c:v>-9.3085453131127593E-3</c:v>
                </c:pt>
                <c:pt idx="165">
                  <c:v>-1.171193775700452E-2</c:v>
                </c:pt>
                <c:pt idx="166">
                  <c:v>-8.1641574010991036E-3</c:v>
                </c:pt>
                <c:pt idx="167">
                  <c:v>-2.7119377570059555E-3</c:v>
                </c:pt>
                <c:pt idx="168">
                  <c:v>2.6216041675724E-3</c:v>
                </c:pt>
                <c:pt idx="169">
                  <c:v>9.2525262723004431E-3</c:v>
                </c:pt>
                <c:pt idx="170">
                  <c:v>-3.1819666546830661E-3</c:v>
                </c:pt>
                <c:pt idx="171">
                  <c:v>-9.598978371210265E-3</c:v>
                </c:pt>
                <c:pt idx="172">
                  <c:v>-4.0721048552789796E-3</c:v>
                </c:pt>
                <c:pt idx="173">
                  <c:v>5.5564355795620912E-3</c:v>
                </c:pt>
                <c:pt idx="174">
                  <c:v>3.1269543397343114E-3</c:v>
                </c:pt>
                <c:pt idx="175">
                  <c:v>1.3835842598901138E-2</c:v>
                </c:pt>
                <c:pt idx="176">
                  <c:v>1.0085753088018734E-2</c:v>
                </c:pt>
                <c:pt idx="177">
                  <c:v>-1.1755872415397661E-2</c:v>
                </c:pt>
                <c:pt idx="178">
                  <c:v>-8.5989783712090428E-3</c:v>
                </c:pt>
                <c:pt idx="179">
                  <c:v>1.1064939582631439E-2</c:v>
                </c:pt>
                <c:pt idx="180">
                  <c:v>6.6301557349905949E-3</c:v>
                </c:pt>
                <c:pt idx="181">
                  <c:v>1.7013800458942185E-2</c:v>
                </c:pt>
                <c:pt idx="182">
                  <c:v>-1.5637558589210343E-2</c:v>
                </c:pt>
                <c:pt idx="183">
                  <c:v>-1.0727029563076584E-2</c:v>
                </c:pt>
                <c:pt idx="184">
                  <c:v>4.4010216287908577E-3</c:v>
                </c:pt>
                <c:pt idx="185">
                  <c:v>-1.12381202698284E-2</c:v>
                </c:pt>
                <c:pt idx="186">
                  <c:v>1.116329762310464E-2</c:v>
                </c:pt>
                <c:pt idx="187">
                  <c:v>5.2188671664907815E-3</c:v>
                </c:pt>
                <c:pt idx="188">
                  <c:v>-1.6757871034103644E-2</c:v>
                </c:pt>
                <c:pt idx="189">
                  <c:v>-8.306192374021748E-3</c:v>
                </c:pt>
                <c:pt idx="190">
                  <c:v>8.7121402834000605E-3</c:v>
                </c:pt>
                <c:pt idx="191">
                  <c:v>1.1223868144988103E-2</c:v>
                </c:pt>
                <c:pt idx="192">
                  <c:v>1.4186400616598149E-3</c:v>
                </c:pt>
                <c:pt idx="193">
                  <c:v>3.4898437700583429E-3</c:v>
                </c:pt>
                <c:pt idx="194">
                  <c:v>-1.3713275144807469E-2</c:v>
                </c:pt>
                <c:pt idx="195">
                  <c:v>9.5814466197552406E-5</c:v>
                </c:pt>
                <c:pt idx="196">
                  <c:v>3.0774400449633532E-3</c:v>
                </c:pt>
                <c:pt idx="197">
                  <c:v>1.896279961064451E-3</c:v>
                </c:pt>
                <c:pt idx="198">
                  <c:v>6.629321602673599E-3</c:v>
                </c:pt>
                <c:pt idx="199">
                  <c:v>-3.491809655519873E-3</c:v>
                </c:pt>
                <c:pt idx="200">
                  <c:v>-1.8034438547791964E-2</c:v>
                </c:pt>
                <c:pt idx="201">
                  <c:v>-8.3225318316380026E-3</c:v>
                </c:pt>
                <c:pt idx="202">
                  <c:v>8.7560064070402177E-5</c:v>
                </c:pt>
                <c:pt idx="203">
                  <c:v>7.0875600640718517E-3</c:v>
                </c:pt>
                <c:pt idx="204">
                  <c:v>4.0958144661971119E-3</c:v>
                </c:pt>
                <c:pt idx="205">
                  <c:v>5.9231700986295266E-4</c:v>
                </c:pt>
                <c:pt idx="206">
                  <c:v>-9.2640487017039419E-3</c:v>
                </c:pt>
                <c:pt idx="207">
                  <c:v>9.8413589306112215E-4</c:v>
                </c:pt>
                <c:pt idx="208">
                  <c:v>6.4716985204587019E-3</c:v>
                </c:pt>
                <c:pt idx="209">
                  <c:v>-1.1500485283235662E-3</c:v>
                </c:pt>
                <c:pt idx="210">
                  <c:v>-7.6574831376774455E-4</c:v>
                </c:pt>
                <c:pt idx="211">
                  <c:v>1.9284124197778141E-3</c:v>
                </c:pt>
                <c:pt idx="212">
                  <c:v>-3.72374703038858E-4</c:v>
                </c:pt>
                <c:pt idx="213">
                  <c:v>-3.316777224011247E-3</c:v>
                </c:pt>
                <c:pt idx="214">
                  <c:v>4.3023953311518426E-3</c:v>
                </c:pt>
                <c:pt idx="215">
                  <c:v>3.525812917096971E-3</c:v>
                </c:pt>
                <c:pt idx="216">
                  <c:v>-6.7317355347231711E-3</c:v>
                </c:pt>
                <c:pt idx="217">
                  <c:v>-9.7381821527360302E-3</c:v>
                </c:pt>
                <c:pt idx="218">
                  <c:v>-2.1863214634727512E-3</c:v>
                </c:pt>
                <c:pt idx="219">
                  <c:v>-5.6601990103590794E-3</c:v>
                </c:pt>
                <c:pt idx="220">
                  <c:v>2.6181784726375668E-4</c:v>
                </c:pt>
                <c:pt idx="221">
                  <c:v>1.8785107459807548E-2</c:v>
                </c:pt>
                <c:pt idx="222">
                  <c:v>6.4615784008914545E-4</c:v>
                </c:pt>
                <c:pt idx="223">
                  <c:v>-7.7195353777188558E-3</c:v>
                </c:pt>
                <c:pt idx="224">
                  <c:v>-4.7066045735402184E-3</c:v>
                </c:pt>
                <c:pt idx="225">
                  <c:v>1.0615342148572182E-3</c:v>
                </c:pt>
                <c:pt idx="226">
                  <c:v>2.9779539761936036E-3</c:v>
                </c:pt>
                <c:pt idx="227">
                  <c:v>2.8369242596681943E-4</c:v>
                </c:pt>
                <c:pt idx="228">
                  <c:v>9.0213537775287733E-3</c:v>
                </c:pt>
                <c:pt idx="229">
                  <c:v>1.7689703181691385E-3</c:v>
                </c:pt>
                <c:pt idx="230">
                  <c:v>-7.5557718723242573E-3</c:v>
                </c:pt>
                <c:pt idx="231">
                  <c:v>-4.3518420906352162E-3</c:v>
                </c:pt>
                <c:pt idx="232">
                  <c:v>-8.9275454662498532E-3</c:v>
                </c:pt>
                <c:pt idx="233">
                  <c:v>5.0534655398255524E-3</c:v>
                </c:pt>
                <c:pt idx="234">
                  <c:v>2.0283692425966393E-2</c:v>
                </c:pt>
                <c:pt idx="235">
                  <c:v>-7.7631416755696847E-3</c:v>
                </c:pt>
                <c:pt idx="236">
                  <c:v>-1.2122121173074873E-3</c:v>
                </c:pt>
                <c:pt idx="237">
                  <c:v>-4.6548573597338105E-3</c:v>
                </c:pt>
                <c:pt idx="238">
                  <c:v>2.5319210895382582E-3</c:v>
                </c:pt>
                <c:pt idx="239">
                  <c:v>1.2513089459099902E-2</c:v>
                </c:pt>
                <c:pt idx="240">
                  <c:v>-4.5363518810681569E-4</c:v>
                </c:pt>
                <c:pt idx="241">
                  <c:v>-1.3579183803452466E-2</c:v>
                </c:pt>
                <c:pt idx="242">
                  <c:v>-1.0845841097738784E-2</c:v>
                </c:pt>
                <c:pt idx="243">
                  <c:v>8.053465539825666E-3</c:v>
                </c:pt>
                <c:pt idx="244">
                  <c:v>-2.3102968183152939E-4</c:v>
                </c:pt>
                <c:pt idx="245">
                  <c:v>1.1040070764082088E-2</c:v>
                </c:pt>
                <c:pt idx="246">
                  <c:v>7.4018977306913314E-3</c:v>
                </c:pt>
                <c:pt idx="247">
                  <c:v>-1.6154864471040753E-4</c:v>
                </c:pt>
                <c:pt idx="248">
                  <c:v>-8.0235456030699481E-3</c:v>
                </c:pt>
                <c:pt idx="249">
                  <c:v>-9.6738322393683518E-3</c:v>
                </c:pt>
                <c:pt idx="250">
                  <c:v>6.5695636173064287E-3</c:v>
                </c:pt>
                <c:pt idx="251">
                  <c:v>1.0535838839521361E-2</c:v>
                </c:pt>
                <c:pt idx="252">
                  <c:v>1.3451426402664168E-3</c:v>
                </c:pt>
                <c:pt idx="253">
                  <c:v>-1.3295220745135339E-4</c:v>
                </c:pt>
                <c:pt idx="254">
                  <c:v>-1.0186321463473647E-2</c:v>
                </c:pt>
                <c:pt idx="255">
                  <c:v>-1.7268665669600836E-3</c:v>
                </c:pt>
                <c:pt idx="256">
                  <c:v>6.2862718682357155E-3</c:v>
                </c:pt>
                <c:pt idx="257">
                  <c:v>7.9307205163843264E-3</c:v>
                </c:pt>
                <c:pt idx="258">
                  <c:v>8.2507912304699005E-3</c:v>
                </c:pt>
                <c:pt idx="259">
                  <c:v>1.9833506086293085E-3</c:v>
                </c:pt>
                <c:pt idx="260">
                  <c:v>1.204626460005187E-4</c:v>
                </c:pt>
                <c:pt idx="261">
                  <c:v>-1.3525784410358455E-2</c:v>
                </c:pt>
                <c:pt idx="262">
                  <c:v>-3.3010122788805774E-3</c:v>
                </c:pt>
                <c:pt idx="263">
                  <c:v>4.047281291885696E-4</c:v>
                </c:pt>
                <c:pt idx="264">
                  <c:v>-4.74920876953E-3</c:v>
                </c:pt>
                <c:pt idx="265">
                  <c:v>-3.3200459967126505E-3</c:v>
                </c:pt>
                <c:pt idx="266">
                  <c:v>-2.0404195050502949E-3</c:v>
                </c:pt>
                <c:pt idx="267">
                  <c:v>3.0673696329053257E-3</c:v>
                </c:pt>
                <c:pt idx="268">
                  <c:v>2.5468175162561835E-3</c:v>
                </c:pt>
                <c:pt idx="269">
                  <c:v>-4.3401900408035488E-4</c:v>
                </c:pt>
                <c:pt idx="270">
                  <c:v>8.5931096600013746E-3</c:v>
                </c:pt>
                <c:pt idx="271">
                  <c:v>6.6859667071010875E-3</c:v>
                </c:pt>
                <c:pt idx="272">
                  <c:v>-1.0021227676320521E-2</c:v>
                </c:pt>
                <c:pt idx="273">
                  <c:v>-1.3911186462781444E-2</c:v>
                </c:pt>
                <c:pt idx="274">
                  <c:v>-8.9326303670933527E-3</c:v>
                </c:pt>
                <c:pt idx="275">
                  <c:v>1.0914515732631358E-2</c:v>
                </c:pt>
                <c:pt idx="276">
                  <c:v>-2.6751409667191695E-3</c:v>
                </c:pt>
                <c:pt idx="277">
                  <c:v>-1.7439719617886595E-3</c:v>
                </c:pt>
                <c:pt idx="278">
                  <c:v>-7.32004599671221E-3</c:v>
                </c:pt>
                <c:pt idx="279">
                  <c:v>-1.029789674433168E-2</c:v>
                </c:pt>
                <c:pt idx="280">
                  <c:v>-3.3171027019971433E-3</c:v>
                </c:pt>
                <c:pt idx="281">
                  <c:v>3.1347308727447398E-4</c:v>
                </c:pt>
                <c:pt idx="282">
                  <c:v>8.3248590332800632E-3</c:v>
                </c:pt>
                <c:pt idx="283">
                  <c:v>9.5930529926189223E-3</c:v>
                </c:pt>
                <c:pt idx="284">
                  <c:v>-1.1655847462803237E-2</c:v>
                </c:pt>
                <c:pt idx="285">
                  <c:v>-6.6865269127251992E-3</c:v>
                </c:pt>
                <c:pt idx="286">
                  <c:v>9.757269348256159E-4</c:v>
                </c:pt>
                <c:pt idx="287">
                  <c:v>-1.3094510766435974E-3</c:v>
                </c:pt>
                <c:pt idx="288">
                  <c:v>-1.3066219122723766E-2</c:v>
                </c:pt>
                <c:pt idx="289">
                  <c:v>-3.3506426490710339E-3</c:v>
                </c:pt>
                <c:pt idx="290">
                  <c:v>-2.9818765584934681E-3</c:v>
                </c:pt>
                <c:pt idx="291">
                  <c:v>5.6107987066980058E-3</c:v>
                </c:pt>
                <c:pt idx="292">
                  <c:v>3.2043590436980907E-3</c:v>
                </c:pt>
                <c:pt idx="293">
                  <c:v>-1.5364351790182695E-2</c:v>
                </c:pt>
                <c:pt idx="294">
                  <c:v>-4.7051525096613034E-3</c:v>
                </c:pt>
                <c:pt idx="295">
                  <c:v>1.3313473087274375E-2</c:v>
                </c:pt>
                <c:pt idx="296">
                  <c:v>1.7839874813319057E-3</c:v>
                </c:pt>
                <c:pt idx="297">
                  <c:v>-5.5204183639432358E-3</c:v>
                </c:pt>
                <c:pt idx="298">
                  <c:v>-5.8745783368383542E-3</c:v>
                </c:pt>
                <c:pt idx="299">
                  <c:v>-1.1465246452075917E-3</c:v>
                </c:pt>
                <c:pt idx="300">
                  <c:v>-1.9907560340648445E-3</c:v>
                </c:pt>
                <c:pt idx="301">
                  <c:v>8.6645603178094888E-3</c:v>
                </c:pt>
                <c:pt idx="302">
                  <c:v>2.9703104757548004E-3</c:v>
                </c:pt>
                <c:pt idx="303">
                  <c:v>-1.5014917284226215E-3</c:v>
                </c:pt>
                <c:pt idx="304">
                  <c:v>-1.678104081701548E-4</c:v>
                </c:pt>
                <c:pt idx="305">
                  <c:v>-4.3875515514546493E-3</c:v>
                </c:pt>
                <c:pt idx="306">
                  <c:v>-6.3875515514553172E-3</c:v>
                </c:pt>
                <c:pt idx="307">
                  <c:v>-3.8753324883931128E-3</c:v>
                </c:pt>
                <c:pt idx="308">
                  <c:v>-1.3126778896689117E-2</c:v>
                </c:pt>
                <c:pt idx="309">
                  <c:v>-9.4913195601993294E-3</c:v>
                </c:pt>
                <c:pt idx="310">
                  <c:v>1.2148274538930082E-3</c:v>
                </c:pt>
                <c:pt idx="311">
                  <c:v>7.1449907166361015E-3</c:v>
                </c:pt>
                <c:pt idx="312">
                  <c:v>-5.3997312456388613E-4</c:v>
                </c:pt>
                <c:pt idx="313">
                  <c:v>-1.3354396821902981E-3</c:v>
                </c:pt>
                <c:pt idx="314">
                  <c:v>1.1370426941468281E-3</c:v>
                </c:pt>
                <c:pt idx="315">
                  <c:v>-5.5483604148651722E-3</c:v>
                </c:pt>
                <c:pt idx="316">
                  <c:v>-4.2992658868126199E-3</c:v>
                </c:pt>
                <c:pt idx="317">
                  <c:v>-4.6435647880684883E-3</c:v>
                </c:pt>
                <c:pt idx="318">
                  <c:v>-1.4246015278942536E-3</c:v>
                </c:pt>
                <c:pt idx="319">
                  <c:v>8.8732211033093478E-3</c:v>
                </c:pt>
                <c:pt idx="320">
                  <c:v>1.4432041879413049E-2</c:v>
                </c:pt>
                <c:pt idx="321">
                  <c:v>8.4320418794128216E-3</c:v>
                </c:pt>
                <c:pt idx="322">
                  <c:v>-4.5483604148657264E-3</c:v>
                </c:pt>
                <c:pt idx="323">
                  <c:v>-1.0127654536688624E-2</c:v>
                </c:pt>
                <c:pt idx="324">
                  <c:v>4.1815612977913474E-3</c:v>
                </c:pt>
                <c:pt idx="325">
                  <c:v>-4.2868560371189801E-3</c:v>
                </c:pt>
                <c:pt idx="326">
                  <c:v>1.511732802595489E-2</c:v>
                </c:pt>
                <c:pt idx="327">
                  <c:v>5.2266454641607396E-3</c:v>
                </c:pt>
                <c:pt idx="328">
                  <c:v>-1.5785172546106452E-2</c:v>
                </c:pt>
                <c:pt idx="329">
                  <c:v>2.4600268754362276E-3</c:v>
                </c:pt>
                <c:pt idx="330">
                  <c:v>2.3227396991529758E-3</c:v>
                </c:pt>
                <c:pt idx="331">
                  <c:v>1.3063348693652443E-2</c:v>
                </c:pt>
                <c:pt idx="332">
                  <c:v>2.8534753547937441E-3</c:v>
                </c:pt>
                <c:pt idx="333">
                  <c:v>4.1617868951568937E-3</c:v>
                </c:pt>
                <c:pt idx="334">
                  <c:v>-6.0493053151517984E-3</c:v>
                </c:pt>
                <c:pt idx="335">
                  <c:v>3.2219548933838382E-3</c:v>
                </c:pt>
                <c:pt idx="336">
                  <c:v>-5.6237185381942112E-3</c:v>
                </c:pt>
                <c:pt idx="337">
                  <c:v>-4.2596020896610298E-3</c:v>
                </c:pt>
                <c:pt idx="338">
                  <c:v>6.8053966215622097E-3</c:v>
                </c:pt>
                <c:pt idx="339">
                  <c:v>2.0930774021994836E-2</c:v>
                </c:pt>
                <c:pt idx="340">
                  <c:v>1.1282927121783359E-2</c:v>
                </c:pt>
                <c:pt idx="341">
                  <c:v>-1.3266964280848725E-2</c:v>
                </c:pt>
                <c:pt idx="342">
                  <c:v>-5.8184387022084394E-3</c:v>
                </c:pt>
                <c:pt idx="343">
                  <c:v>-1.0817944009810176E-2</c:v>
                </c:pt>
                <c:pt idx="344">
                  <c:v>-1.3067478476056493E-3</c:v>
                </c:pt>
                <c:pt idx="345">
                  <c:v>7.4985082715777196E-3</c:v>
                </c:pt>
                <c:pt idx="346">
                  <c:v>-3.7979945310198104E-3</c:v>
                </c:pt>
                <c:pt idx="347">
                  <c:v>-1.1220462411653642E-2</c:v>
                </c:pt>
                <c:pt idx="348">
                  <c:v>2.8235650616679209E-3</c:v>
                </c:pt>
                <c:pt idx="349">
                  <c:v>5.4402336496828241E-4</c:v>
                </c:pt>
                <c:pt idx="350">
                  <c:v>1.5811562888750075E-3</c:v>
                </c:pt>
                <c:pt idx="351">
                  <c:v>-2.9472241410850586E-3</c:v>
                </c:pt>
                <c:pt idx="352">
                  <c:v>-1.8974804423024239E-3</c:v>
                </c:pt>
                <c:pt idx="353">
                  <c:v>-8.1794400981038962E-4</c:v>
                </c:pt>
                <c:pt idx="354">
                  <c:v>-2.6450852672574854E-3</c:v>
                </c:pt>
                <c:pt idx="355">
                  <c:v>1.3636534726837013E-2</c:v>
                </c:pt>
                <c:pt idx="356">
                  <c:v>1.6504033247716876E-2</c:v>
                </c:pt>
                <c:pt idx="357">
                  <c:v>-1.5946178598611027E-2</c:v>
                </c:pt>
                <c:pt idx="358">
                  <c:v>-1.0787946169735108E-2</c:v>
                </c:pt>
                <c:pt idx="359">
                  <c:v>-2.3987764372090936E-3</c:v>
                </c:pt>
                <c:pt idx="360">
                  <c:v>1.2825360514993278E-2</c:v>
                </c:pt>
                <c:pt idx="361">
                  <c:v>1.0504033247718425E-2</c:v>
                </c:pt>
                <c:pt idx="362">
                  <c:v>-8.9674385966844739E-3</c:v>
                </c:pt>
                <c:pt idx="363">
                  <c:v>-8.8774708731502727E-3</c:v>
                </c:pt>
                <c:pt idx="364">
                  <c:v>-1.5707147272330246E-3</c:v>
                </c:pt>
                <c:pt idx="365">
                  <c:v>-3.4759716663934626E-3</c:v>
                </c:pt>
                <c:pt idx="366">
                  <c:v>1.157711673350903E-2</c:v>
                </c:pt>
                <c:pt idx="367">
                  <c:v>7.9688037055927197E-3</c:v>
                </c:pt>
                <c:pt idx="368">
                  <c:v>-8.9717809724021436E-4</c:v>
                </c:pt>
                <c:pt idx="369">
                  <c:v>-1.2808027894633867E-2</c:v>
                </c:pt>
                <c:pt idx="370">
                  <c:v>-2.9260366132284332E-3</c:v>
                </c:pt>
                <c:pt idx="371">
                  <c:v>1.3857813255002682E-2</c:v>
                </c:pt>
                <c:pt idx="372">
                  <c:v>4.6954035928337134E-4</c:v>
                </c:pt>
                <c:pt idx="373">
                  <c:v>-1.5641352912272311E-3</c:v>
                </c:pt>
                <c:pt idx="374">
                  <c:v>9.3549147327429694E-3</c:v>
                </c:pt>
                <c:pt idx="375">
                  <c:v>8.258021985232844E-3</c:v>
                </c:pt>
                <c:pt idx="376">
                  <c:v>-6.8080278946336392E-3</c:v>
                </c:pt>
                <c:pt idx="377">
                  <c:v>-4.3433087587025909E-3</c:v>
                </c:pt>
                <c:pt idx="378">
                  <c:v>5.4695403592841529E-3</c:v>
                </c:pt>
                <c:pt idx="379">
                  <c:v>-9.7652455477614808E-3</c:v>
                </c:pt>
                <c:pt idx="380">
                  <c:v>-4.3263022212940427E-3</c:v>
                </c:pt>
                <c:pt idx="381">
                  <c:v>2.4560646723745805E-3</c:v>
                </c:pt>
                <c:pt idx="382">
                  <c:v>-2.6651237072492506E-3</c:v>
                </c:pt>
                <c:pt idx="383">
                  <c:v>-4.1644563348466335E-3</c:v>
                </c:pt>
                <c:pt idx="384">
                  <c:v>1.9520904566352471E-3</c:v>
                </c:pt>
                <c:pt idx="385">
                  <c:v>-3.9270097406802762E-3</c:v>
                </c:pt>
                <c:pt idx="386">
                  <c:v>-5.0683031022717984E-3</c:v>
                </c:pt>
                <c:pt idx="387">
                  <c:v>7.4242764445617837E-3</c:v>
                </c:pt>
                <c:pt idx="388">
                  <c:v>-1.3625593388470136E-2</c:v>
                </c:pt>
                <c:pt idx="389">
                  <c:v>-1.3034187332902292E-2</c:v>
                </c:pt>
                <c:pt idx="390">
                  <c:v>-6.3036940846661338E-3</c:v>
                </c:pt>
                <c:pt idx="391">
                  <c:v>1.5444565846848946E-2</c:v>
                </c:pt>
                <c:pt idx="392">
                  <c:v>2.6552906990673364E-4</c:v>
                </c:pt>
                <c:pt idx="393">
                  <c:v>-3.4717709862182033E-3</c:v>
                </c:pt>
                <c:pt idx="394">
                  <c:v>-1.7303694084667143E-2</c:v>
                </c:pt>
                <c:pt idx="395">
                  <c:v>-2.7984491888020102E-3</c:v>
                </c:pt>
                <c:pt idx="396">
                  <c:v>5.2074440841209935E-5</c:v>
                </c:pt>
                <c:pt idx="397">
                  <c:v>7.4445658468480502E-3</c:v>
                </c:pt>
                <c:pt idx="398">
                  <c:v>4.0803250576306738E-3</c:v>
                </c:pt>
                <c:pt idx="399">
                  <c:v>-7.5263084506715927E-4</c:v>
                </c:pt>
                <c:pt idx="400">
                  <c:v>6.0527758589152825E-3</c:v>
                </c:pt>
                <c:pt idx="401">
                  <c:v>-1.6765245547761154E-2</c:v>
                </c:pt>
                <c:pt idx="402">
                  <c:v>-5.1658702324939298E-3</c:v>
                </c:pt>
                <c:pt idx="403">
                  <c:v>6.5078209030424716E-3</c:v>
                </c:pt>
                <c:pt idx="404">
                  <c:v>1.103177057438387E-2</c:v>
                </c:pt>
                <c:pt idx="405">
                  <c:v>5.9316968977292106E-3</c:v>
                </c:pt>
                <c:pt idx="406">
                  <c:v>-6.1844577284304592E-3</c:v>
                </c:pt>
                <c:pt idx="407">
                  <c:v>-8.054699807448884E-3</c:v>
                </c:pt>
                <c:pt idx="408">
                  <c:v>-4.9479255591595717E-3</c:v>
                </c:pt>
                <c:pt idx="409">
                  <c:v>-9.4706682804268638E-3</c:v>
                </c:pt>
                <c:pt idx="410">
                  <c:v>4.5282290137809156E-3</c:v>
                </c:pt>
                <c:pt idx="411">
                  <c:v>7.9316308966070892E-4</c:v>
                </c:pt>
                <c:pt idx="412">
                  <c:v>5.2933171957292302E-4</c:v>
                </c:pt>
                <c:pt idx="413">
                  <c:v>-4.1863535434085719E-3</c:v>
                </c:pt>
                <c:pt idx="414">
                  <c:v>-3.4706682804266364E-3</c:v>
                </c:pt>
                <c:pt idx="415">
                  <c:v>1.0707603427011492E-3</c:v>
                </c:pt>
                <c:pt idx="416">
                  <c:v>2.0707603427023713E-3</c:v>
                </c:pt>
                <c:pt idx="417">
                  <c:v>2.2774813389759174E-2</c:v>
                </c:pt>
                <c:pt idx="418">
                  <c:v>1.7201550811197563E-2</c:v>
                </c:pt>
                <c:pt idx="419">
                  <c:v>-1.7043960555932713E-2</c:v>
                </c:pt>
                <c:pt idx="420">
                  <c:v>-6.8972745757118759E-3</c:v>
                </c:pt>
                <c:pt idx="421">
                  <c:v>-2.382567644348299E-3</c:v>
                </c:pt>
                <c:pt idx="422">
                  <c:v>1.3050218630286992E-2</c:v>
                </c:pt>
                <c:pt idx="423">
                  <c:v>1.9453001925509028E-3</c:v>
                </c:pt>
                <c:pt idx="424">
                  <c:v>-8.4467625771118549E-3</c:v>
                </c:pt>
                <c:pt idx="425">
                  <c:v>-2.5375564780798499E-3</c:v>
                </c:pt>
                <c:pt idx="426">
                  <c:v>-9.2711036073538367E-3</c:v>
                </c:pt>
                <c:pt idx="427">
                  <c:v>2.3151770158591489E-4</c:v>
                </c:pt>
                <c:pt idx="428">
                  <c:v>5.0379485215579223E-4</c:v>
                </c:pt>
                <c:pt idx="429">
                  <c:v>4.631166870030512E-3</c:v>
                </c:pt>
                <c:pt idx="430">
                  <c:v>1.4831192153366146E-3</c:v>
                </c:pt>
                <c:pt idx="431">
                  <c:v>-9.144127809507907E-3</c:v>
                </c:pt>
                <c:pt idx="432">
                  <c:v>1.6311668700303983E-3</c:v>
                </c:pt>
                <c:pt idx="433">
                  <c:v>3.2622268014694811E-3</c:v>
                </c:pt>
                <c:pt idx="434">
                  <c:v>2.5407199303515426E-3</c:v>
                </c:pt>
                <c:pt idx="435">
                  <c:v>9.658126670970546E-4</c:v>
                </c:pt>
                <c:pt idx="436">
                  <c:v>1.3654389616686302E-3</c:v>
                </c:pt>
                <c:pt idx="437">
                  <c:v>-3.5932682372745717E-3</c:v>
                </c:pt>
                <c:pt idx="438">
                  <c:v>-4.0439605559328129E-3</c:v>
                </c:pt>
                <c:pt idx="439">
                  <c:v>1.6029307328617293E-2</c:v>
                </c:pt>
                <c:pt idx="440">
                  <c:v>-1.1603072562131445E-2</c:v>
                </c:pt>
                <c:pt idx="441">
                  <c:v>-8.9500023954993679E-3</c:v>
                </c:pt>
                <c:pt idx="442">
                  <c:v>-6.7476869765314973E-3</c:v>
                </c:pt>
                <c:pt idx="443">
                  <c:v>5.9353784417854882E-3</c:v>
                </c:pt>
                <c:pt idx="444">
                  <c:v>-6.3785421092532602E-5</c:v>
                </c:pt>
                <c:pt idx="445">
                  <c:v>1.8742522193502253E-3</c:v>
                </c:pt>
                <c:pt idx="446">
                  <c:v>-9.7892776772621204E-3</c:v>
                </c:pt>
                <c:pt idx="447">
                  <c:v>-1.6405771609502295E-3</c:v>
                </c:pt>
                <c:pt idx="448">
                  <c:v>3.5407199303509884E-3</c:v>
                </c:pt>
                <c:pt idx="449">
                  <c:v>-4.7476869765308294E-3</c:v>
                </c:pt>
                <c:pt idx="450">
                  <c:v>1.2049997604501428E-2</c:v>
                </c:pt>
                <c:pt idx="451">
                  <c:v>1.0814608640448142E-2</c:v>
                </c:pt>
                <c:pt idx="452">
                  <c:v>-1.5695519557562321E-2</c:v>
                </c:pt>
                <c:pt idx="453">
                  <c:v>-1.0357545341875607E-2</c:v>
                </c:pt>
                <c:pt idx="454">
                  <c:v>-4.1447616750254213E-3</c:v>
                </c:pt>
                <c:pt idx="455">
                  <c:v>-3.2619705655889675E-3</c:v>
                </c:pt>
                <c:pt idx="456">
                  <c:v>1.0081988761461602E-2</c:v>
                </c:pt>
                <c:pt idx="457">
                  <c:v>4.7494989020417933E-3</c:v>
                </c:pt>
                <c:pt idx="458">
                  <c:v>-8.3035318092825605E-3</c:v>
                </c:pt>
                <c:pt idx="459">
                  <c:v>2.8951970752260081E-3</c:v>
                </c:pt>
                <c:pt idx="460">
                  <c:v>5.374746613050263E-3</c:v>
                </c:pt>
                <c:pt idx="461">
                  <c:v>-1.7510912244329546E-3</c:v>
                </c:pt>
                <c:pt idx="462">
                  <c:v>-6.0646215582149665E-3</c:v>
                </c:pt>
                <c:pt idx="463">
                  <c:v>6.3116687003095251E-4</c:v>
                </c:pt>
                <c:pt idx="464">
                  <c:v>-8.1937074189397663E-4</c:v>
                </c:pt>
                <c:pt idx="465">
                  <c:v>-3.0419687016820518E-3</c:v>
                </c:pt>
                <c:pt idx="466">
                  <c:v>1.677747330288426E-2</c:v>
                </c:pt>
                <c:pt idx="467">
                  <c:v>-2.8275115897358205E-4</c:v>
                </c:pt>
                <c:pt idx="468">
                  <c:v>3.5406353446809646E-4</c:v>
                </c:pt>
                <c:pt idx="469">
                  <c:v>8.4624435219211591E-3</c:v>
                </c:pt>
                <c:pt idx="470">
                  <c:v>-2.3918011238537318E-2</c:v>
                </c:pt>
                <c:pt idx="471">
                  <c:v>-5.2225266971159812E-3</c:v>
                </c:pt>
                <c:pt idx="472">
                  <c:v>7.8508157070746876E-3</c:v>
                </c:pt>
                <c:pt idx="473">
                  <c:v>9.8299298100421595E-3</c:v>
                </c:pt>
                <c:pt idx="474">
                  <c:v>2.3177736528996462E-3</c:v>
                </c:pt>
                <c:pt idx="475">
                  <c:v>2.1598632748300872E-3</c:v>
                </c:pt>
                <c:pt idx="476">
                  <c:v>-1.4476167502586179E-4</c:v>
                </c:pt>
                <c:pt idx="477">
                  <c:v>-3.1282984531380009E-3</c:v>
                </c:pt>
                <c:pt idx="478">
                  <c:v>-1.3054103543568729E-2</c:v>
                </c:pt>
                <c:pt idx="479">
                  <c:v>-9.582142538935301E-3</c:v>
                </c:pt>
                <c:pt idx="480">
                  <c:v>6.2836091878217815E-3</c:v>
                </c:pt>
                <c:pt idx="481">
                  <c:v>9.2107223227380075E-3</c:v>
                </c:pt>
                <c:pt idx="482">
                  <c:v>-4.7510912244330683E-3</c:v>
                </c:pt>
                <c:pt idx="483">
                  <c:v>-1.7143374575022463E-2</c:v>
                </c:pt>
                <c:pt idx="484">
                  <c:v>-9.5645854603532143E-5</c:v>
                </c:pt>
                <c:pt idx="485">
                  <c:v>1.4798329805239874E-2</c:v>
                </c:pt>
                <c:pt idx="486">
                  <c:v>-4.6418592397934333E-3</c:v>
                </c:pt>
                <c:pt idx="487">
                  <c:v>1.7396927437870247E-2</c:v>
                </c:pt>
                <c:pt idx="488">
                  <c:v>-1.1624002642705022E-2</c:v>
                </c:pt>
                <c:pt idx="489">
                  <c:v>-4.6309113145106551E-3</c:v>
                </c:pt>
                <c:pt idx="490">
                  <c:v>-1.062913385288411E-3</c:v>
                </c:pt>
                <c:pt idx="491">
                  <c:v>-9.1376286673590101E-3</c:v>
                </c:pt>
                <c:pt idx="492">
                  <c:v>1.3356478851218156E-2</c:v>
                </c:pt>
                <c:pt idx="493">
                  <c:v>4.9072278053383656E-3</c:v>
                </c:pt>
                <c:pt idx="494">
                  <c:v>-1.2120781332541242E-2</c:v>
                </c:pt>
                <c:pt idx="495">
                  <c:v>-3.6223797336205621E-3</c:v>
                </c:pt>
                <c:pt idx="496">
                  <c:v>-2.6012383764850711E-3</c:v>
                </c:pt>
                <c:pt idx="497">
                  <c:v>1.6411474120126002E-4</c:v>
                </c:pt>
                <c:pt idx="498">
                  <c:v>1.0560325053141639E-3</c:v>
                </c:pt>
                <c:pt idx="499">
                  <c:v>3.9797544674335938E-4</c:v>
                </c:pt>
              </c:numCache>
            </c:numRef>
          </c:yVal>
        </c:ser>
        <c:ser>
          <c:idx val="3"/>
          <c:order val="1"/>
          <c:tx>
            <c:v>SW 1005 Re-Run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'SW 1005 Test 2 Data'!$AD$2:$AD$501</c:f>
              <c:numCache>
                <c:formatCode>General</c:formatCode>
                <c:ptCount val="50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</c:v>
                </c:pt>
                <c:pt idx="10">
                  <c:v>1.1000000000000001</c:v>
                </c:pt>
                <c:pt idx="11">
                  <c:v>1.2</c:v>
                </c:pt>
                <c:pt idx="12">
                  <c:v>1.3</c:v>
                </c:pt>
                <c:pt idx="13">
                  <c:v>1.4</c:v>
                </c:pt>
                <c:pt idx="14">
                  <c:v>1.5</c:v>
                </c:pt>
                <c:pt idx="15">
                  <c:v>1.6</c:v>
                </c:pt>
                <c:pt idx="16">
                  <c:v>1.7</c:v>
                </c:pt>
                <c:pt idx="17">
                  <c:v>1.8</c:v>
                </c:pt>
                <c:pt idx="18">
                  <c:v>1.9</c:v>
                </c:pt>
                <c:pt idx="19">
                  <c:v>2</c:v>
                </c:pt>
                <c:pt idx="20">
                  <c:v>2.1</c:v>
                </c:pt>
                <c:pt idx="21">
                  <c:v>2.2000000000000002</c:v>
                </c:pt>
                <c:pt idx="22">
                  <c:v>2.2999999999999998</c:v>
                </c:pt>
                <c:pt idx="23">
                  <c:v>2.4</c:v>
                </c:pt>
                <c:pt idx="24">
                  <c:v>2.5</c:v>
                </c:pt>
                <c:pt idx="25">
                  <c:v>2.6</c:v>
                </c:pt>
                <c:pt idx="26">
                  <c:v>2.7</c:v>
                </c:pt>
                <c:pt idx="27">
                  <c:v>2.8</c:v>
                </c:pt>
                <c:pt idx="28">
                  <c:v>2.9</c:v>
                </c:pt>
                <c:pt idx="29">
                  <c:v>3</c:v>
                </c:pt>
                <c:pt idx="30">
                  <c:v>3.1</c:v>
                </c:pt>
                <c:pt idx="31">
                  <c:v>3.2</c:v>
                </c:pt>
                <c:pt idx="32">
                  <c:v>3.3</c:v>
                </c:pt>
                <c:pt idx="33">
                  <c:v>3.4</c:v>
                </c:pt>
                <c:pt idx="34">
                  <c:v>3.5</c:v>
                </c:pt>
                <c:pt idx="35">
                  <c:v>3.6</c:v>
                </c:pt>
                <c:pt idx="36">
                  <c:v>3.7</c:v>
                </c:pt>
                <c:pt idx="37">
                  <c:v>3.8</c:v>
                </c:pt>
                <c:pt idx="38">
                  <c:v>3.9</c:v>
                </c:pt>
                <c:pt idx="39">
                  <c:v>4</c:v>
                </c:pt>
                <c:pt idx="40">
                  <c:v>4.0999999999999996</c:v>
                </c:pt>
                <c:pt idx="41">
                  <c:v>4.2</c:v>
                </c:pt>
                <c:pt idx="42">
                  <c:v>4.3</c:v>
                </c:pt>
                <c:pt idx="43">
                  <c:v>4.4000000000000004</c:v>
                </c:pt>
                <c:pt idx="44">
                  <c:v>4.5</c:v>
                </c:pt>
                <c:pt idx="45">
                  <c:v>4.5999999999999996</c:v>
                </c:pt>
                <c:pt idx="46">
                  <c:v>4.7</c:v>
                </c:pt>
                <c:pt idx="47">
                  <c:v>4.8</c:v>
                </c:pt>
                <c:pt idx="48">
                  <c:v>4.9000000000000004</c:v>
                </c:pt>
                <c:pt idx="49">
                  <c:v>5</c:v>
                </c:pt>
                <c:pt idx="50">
                  <c:v>5.0999999999999996</c:v>
                </c:pt>
                <c:pt idx="51">
                  <c:v>5.2</c:v>
                </c:pt>
                <c:pt idx="52">
                  <c:v>5.3</c:v>
                </c:pt>
                <c:pt idx="53">
                  <c:v>5.4</c:v>
                </c:pt>
                <c:pt idx="54">
                  <c:v>5.5</c:v>
                </c:pt>
                <c:pt idx="55">
                  <c:v>5.6</c:v>
                </c:pt>
                <c:pt idx="56">
                  <c:v>5.7</c:v>
                </c:pt>
                <c:pt idx="57">
                  <c:v>5.8</c:v>
                </c:pt>
                <c:pt idx="58">
                  <c:v>5.9</c:v>
                </c:pt>
                <c:pt idx="59">
                  <c:v>6</c:v>
                </c:pt>
                <c:pt idx="60">
                  <c:v>6.1</c:v>
                </c:pt>
                <c:pt idx="61">
                  <c:v>6.2</c:v>
                </c:pt>
                <c:pt idx="62">
                  <c:v>6.3</c:v>
                </c:pt>
                <c:pt idx="63">
                  <c:v>6.4</c:v>
                </c:pt>
                <c:pt idx="64">
                  <c:v>6.5</c:v>
                </c:pt>
                <c:pt idx="65">
                  <c:v>6.6</c:v>
                </c:pt>
                <c:pt idx="66">
                  <c:v>6.7</c:v>
                </c:pt>
                <c:pt idx="67">
                  <c:v>6.8</c:v>
                </c:pt>
                <c:pt idx="68">
                  <c:v>6.9</c:v>
                </c:pt>
                <c:pt idx="69">
                  <c:v>7</c:v>
                </c:pt>
                <c:pt idx="70">
                  <c:v>7.1</c:v>
                </c:pt>
                <c:pt idx="71">
                  <c:v>7.2</c:v>
                </c:pt>
                <c:pt idx="72">
                  <c:v>7.3</c:v>
                </c:pt>
                <c:pt idx="73">
                  <c:v>7.4</c:v>
                </c:pt>
                <c:pt idx="74">
                  <c:v>7.5</c:v>
                </c:pt>
                <c:pt idx="75">
                  <c:v>7.6</c:v>
                </c:pt>
                <c:pt idx="76">
                  <c:v>7.7</c:v>
                </c:pt>
                <c:pt idx="77">
                  <c:v>7.8</c:v>
                </c:pt>
                <c:pt idx="78">
                  <c:v>7.9</c:v>
                </c:pt>
                <c:pt idx="79">
                  <c:v>8</c:v>
                </c:pt>
                <c:pt idx="80">
                  <c:v>8.1</c:v>
                </c:pt>
                <c:pt idx="81">
                  <c:v>8.1999999999999993</c:v>
                </c:pt>
                <c:pt idx="82">
                  <c:v>8.3000000000000007</c:v>
                </c:pt>
                <c:pt idx="83">
                  <c:v>8.4</c:v>
                </c:pt>
                <c:pt idx="84">
                  <c:v>8.5</c:v>
                </c:pt>
                <c:pt idx="85">
                  <c:v>8.6</c:v>
                </c:pt>
                <c:pt idx="86">
                  <c:v>8.6999999999999993</c:v>
                </c:pt>
                <c:pt idx="87">
                  <c:v>8.8000000000000007</c:v>
                </c:pt>
                <c:pt idx="88">
                  <c:v>8.9</c:v>
                </c:pt>
                <c:pt idx="89">
                  <c:v>9</c:v>
                </c:pt>
                <c:pt idx="90">
                  <c:v>9.1</c:v>
                </c:pt>
                <c:pt idx="91">
                  <c:v>9.1999999999999993</c:v>
                </c:pt>
                <c:pt idx="92">
                  <c:v>9.3000000000000007</c:v>
                </c:pt>
                <c:pt idx="93">
                  <c:v>9.4</c:v>
                </c:pt>
                <c:pt idx="94">
                  <c:v>9.5</c:v>
                </c:pt>
                <c:pt idx="95">
                  <c:v>9.6</c:v>
                </c:pt>
                <c:pt idx="96">
                  <c:v>9.6999999999999993</c:v>
                </c:pt>
                <c:pt idx="97">
                  <c:v>9.8000000000000007</c:v>
                </c:pt>
                <c:pt idx="98">
                  <c:v>9.9</c:v>
                </c:pt>
                <c:pt idx="99">
                  <c:v>10</c:v>
                </c:pt>
                <c:pt idx="100">
                  <c:v>10.1</c:v>
                </c:pt>
                <c:pt idx="101">
                  <c:v>10.199999999999999</c:v>
                </c:pt>
                <c:pt idx="102">
                  <c:v>10.3</c:v>
                </c:pt>
                <c:pt idx="103">
                  <c:v>10.4</c:v>
                </c:pt>
                <c:pt idx="104">
                  <c:v>10.5</c:v>
                </c:pt>
                <c:pt idx="105">
                  <c:v>10.6</c:v>
                </c:pt>
                <c:pt idx="106">
                  <c:v>10.7</c:v>
                </c:pt>
                <c:pt idx="107">
                  <c:v>10.8</c:v>
                </c:pt>
                <c:pt idx="108">
                  <c:v>10.9</c:v>
                </c:pt>
                <c:pt idx="109">
                  <c:v>11</c:v>
                </c:pt>
                <c:pt idx="110">
                  <c:v>11.1</c:v>
                </c:pt>
                <c:pt idx="111">
                  <c:v>11.2</c:v>
                </c:pt>
                <c:pt idx="112">
                  <c:v>11.3</c:v>
                </c:pt>
                <c:pt idx="113">
                  <c:v>11.4</c:v>
                </c:pt>
                <c:pt idx="114">
                  <c:v>11.5</c:v>
                </c:pt>
                <c:pt idx="115">
                  <c:v>11.6</c:v>
                </c:pt>
                <c:pt idx="116">
                  <c:v>11.7</c:v>
                </c:pt>
                <c:pt idx="117">
                  <c:v>11.8</c:v>
                </c:pt>
                <c:pt idx="118">
                  <c:v>11.9</c:v>
                </c:pt>
                <c:pt idx="119">
                  <c:v>12</c:v>
                </c:pt>
                <c:pt idx="120">
                  <c:v>12.1</c:v>
                </c:pt>
                <c:pt idx="121">
                  <c:v>12.2</c:v>
                </c:pt>
                <c:pt idx="122">
                  <c:v>12.3</c:v>
                </c:pt>
                <c:pt idx="123">
                  <c:v>12.4</c:v>
                </c:pt>
                <c:pt idx="124">
                  <c:v>12.5</c:v>
                </c:pt>
                <c:pt idx="125">
                  <c:v>12.6</c:v>
                </c:pt>
                <c:pt idx="126">
                  <c:v>12.7</c:v>
                </c:pt>
                <c:pt idx="127">
                  <c:v>12.8</c:v>
                </c:pt>
                <c:pt idx="128">
                  <c:v>12.9</c:v>
                </c:pt>
                <c:pt idx="129">
                  <c:v>13</c:v>
                </c:pt>
                <c:pt idx="130">
                  <c:v>13.1</c:v>
                </c:pt>
                <c:pt idx="131">
                  <c:v>13.2</c:v>
                </c:pt>
                <c:pt idx="132">
                  <c:v>13.3</c:v>
                </c:pt>
                <c:pt idx="133">
                  <c:v>13.4</c:v>
                </c:pt>
                <c:pt idx="134">
                  <c:v>13.5</c:v>
                </c:pt>
                <c:pt idx="135">
                  <c:v>13.6</c:v>
                </c:pt>
                <c:pt idx="136">
                  <c:v>13.7</c:v>
                </c:pt>
                <c:pt idx="137">
                  <c:v>13.8</c:v>
                </c:pt>
                <c:pt idx="138">
                  <c:v>13.9</c:v>
                </c:pt>
                <c:pt idx="139">
                  <c:v>14</c:v>
                </c:pt>
                <c:pt idx="140">
                  <c:v>14.1</c:v>
                </c:pt>
                <c:pt idx="141">
                  <c:v>14.2</c:v>
                </c:pt>
                <c:pt idx="142">
                  <c:v>14.3</c:v>
                </c:pt>
                <c:pt idx="143">
                  <c:v>14.4</c:v>
                </c:pt>
                <c:pt idx="144">
                  <c:v>14.5</c:v>
                </c:pt>
                <c:pt idx="145">
                  <c:v>14.6</c:v>
                </c:pt>
                <c:pt idx="146">
                  <c:v>14.7</c:v>
                </c:pt>
                <c:pt idx="147">
                  <c:v>14.8</c:v>
                </c:pt>
                <c:pt idx="148">
                  <c:v>14.9</c:v>
                </c:pt>
                <c:pt idx="149">
                  <c:v>15</c:v>
                </c:pt>
                <c:pt idx="150">
                  <c:v>15.1</c:v>
                </c:pt>
                <c:pt idx="151">
                  <c:v>15.2</c:v>
                </c:pt>
                <c:pt idx="152">
                  <c:v>15.3</c:v>
                </c:pt>
                <c:pt idx="153">
                  <c:v>15.4</c:v>
                </c:pt>
                <c:pt idx="154">
                  <c:v>15.5</c:v>
                </c:pt>
                <c:pt idx="155">
                  <c:v>15.6</c:v>
                </c:pt>
                <c:pt idx="156">
                  <c:v>15.7</c:v>
                </c:pt>
                <c:pt idx="157">
                  <c:v>15.8</c:v>
                </c:pt>
                <c:pt idx="158">
                  <c:v>15.9</c:v>
                </c:pt>
                <c:pt idx="159">
                  <c:v>16</c:v>
                </c:pt>
                <c:pt idx="160">
                  <c:v>16.100000000000001</c:v>
                </c:pt>
                <c:pt idx="161">
                  <c:v>16.2</c:v>
                </c:pt>
                <c:pt idx="162">
                  <c:v>16.3</c:v>
                </c:pt>
                <c:pt idx="163">
                  <c:v>16.399999999999999</c:v>
                </c:pt>
                <c:pt idx="164">
                  <c:v>16.5</c:v>
                </c:pt>
                <c:pt idx="165">
                  <c:v>16.600000000000001</c:v>
                </c:pt>
                <c:pt idx="166">
                  <c:v>16.7</c:v>
                </c:pt>
                <c:pt idx="167">
                  <c:v>16.8</c:v>
                </c:pt>
                <c:pt idx="168">
                  <c:v>16.899999999999999</c:v>
                </c:pt>
                <c:pt idx="169">
                  <c:v>17</c:v>
                </c:pt>
                <c:pt idx="170">
                  <c:v>17.100000000000001</c:v>
                </c:pt>
                <c:pt idx="171">
                  <c:v>17.2</c:v>
                </c:pt>
                <c:pt idx="172">
                  <c:v>17.3</c:v>
                </c:pt>
                <c:pt idx="173">
                  <c:v>17.399999999999999</c:v>
                </c:pt>
                <c:pt idx="174">
                  <c:v>17.5</c:v>
                </c:pt>
                <c:pt idx="175">
                  <c:v>17.600000000000001</c:v>
                </c:pt>
                <c:pt idx="176">
                  <c:v>17.7</c:v>
                </c:pt>
                <c:pt idx="177">
                  <c:v>17.8</c:v>
                </c:pt>
                <c:pt idx="178">
                  <c:v>17.899999999999999</c:v>
                </c:pt>
                <c:pt idx="179">
                  <c:v>18</c:v>
                </c:pt>
                <c:pt idx="180">
                  <c:v>18.100000000000001</c:v>
                </c:pt>
                <c:pt idx="181">
                  <c:v>18.2</c:v>
                </c:pt>
                <c:pt idx="182">
                  <c:v>18.3</c:v>
                </c:pt>
                <c:pt idx="183">
                  <c:v>18.399999999999999</c:v>
                </c:pt>
                <c:pt idx="184">
                  <c:v>18.5</c:v>
                </c:pt>
                <c:pt idx="185">
                  <c:v>18.600000000000001</c:v>
                </c:pt>
                <c:pt idx="186">
                  <c:v>18.7</c:v>
                </c:pt>
                <c:pt idx="187">
                  <c:v>18.8</c:v>
                </c:pt>
                <c:pt idx="188">
                  <c:v>18.899999999999999</c:v>
                </c:pt>
                <c:pt idx="189">
                  <c:v>19</c:v>
                </c:pt>
                <c:pt idx="190">
                  <c:v>19.100000000000001</c:v>
                </c:pt>
                <c:pt idx="191">
                  <c:v>19.2</c:v>
                </c:pt>
                <c:pt idx="192">
                  <c:v>19.3</c:v>
                </c:pt>
                <c:pt idx="193">
                  <c:v>19.399999999999999</c:v>
                </c:pt>
                <c:pt idx="194">
                  <c:v>19.5</c:v>
                </c:pt>
                <c:pt idx="195">
                  <c:v>19.600000000000001</c:v>
                </c:pt>
                <c:pt idx="196">
                  <c:v>19.7</c:v>
                </c:pt>
                <c:pt idx="197">
                  <c:v>19.8</c:v>
                </c:pt>
                <c:pt idx="198">
                  <c:v>19.899999999999999</c:v>
                </c:pt>
                <c:pt idx="199">
                  <c:v>20</c:v>
                </c:pt>
                <c:pt idx="200">
                  <c:v>20.100000000000001</c:v>
                </c:pt>
                <c:pt idx="201">
                  <c:v>20.2</c:v>
                </c:pt>
                <c:pt idx="202">
                  <c:v>20.3</c:v>
                </c:pt>
                <c:pt idx="203">
                  <c:v>20.399999999999999</c:v>
                </c:pt>
                <c:pt idx="204">
                  <c:v>20.5</c:v>
                </c:pt>
                <c:pt idx="205">
                  <c:v>20.6</c:v>
                </c:pt>
                <c:pt idx="206">
                  <c:v>20.7</c:v>
                </c:pt>
                <c:pt idx="207">
                  <c:v>20.8</c:v>
                </c:pt>
                <c:pt idx="208">
                  <c:v>20.9</c:v>
                </c:pt>
                <c:pt idx="209">
                  <c:v>21</c:v>
                </c:pt>
                <c:pt idx="210">
                  <c:v>21.1</c:v>
                </c:pt>
                <c:pt idx="211">
                  <c:v>21.2</c:v>
                </c:pt>
                <c:pt idx="212">
                  <c:v>21.3</c:v>
                </c:pt>
                <c:pt idx="213">
                  <c:v>21.4</c:v>
                </c:pt>
                <c:pt idx="214">
                  <c:v>21.5</c:v>
                </c:pt>
                <c:pt idx="215">
                  <c:v>21.6</c:v>
                </c:pt>
                <c:pt idx="216">
                  <c:v>21.7</c:v>
                </c:pt>
                <c:pt idx="217">
                  <c:v>21.8</c:v>
                </c:pt>
                <c:pt idx="218">
                  <c:v>21.9</c:v>
                </c:pt>
                <c:pt idx="219">
                  <c:v>22</c:v>
                </c:pt>
                <c:pt idx="220">
                  <c:v>22.1</c:v>
                </c:pt>
                <c:pt idx="221">
                  <c:v>22.2</c:v>
                </c:pt>
                <c:pt idx="222">
                  <c:v>22.3</c:v>
                </c:pt>
                <c:pt idx="223">
                  <c:v>22.4</c:v>
                </c:pt>
                <c:pt idx="224">
                  <c:v>22.5</c:v>
                </c:pt>
                <c:pt idx="225">
                  <c:v>22.6</c:v>
                </c:pt>
                <c:pt idx="226">
                  <c:v>22.7</c:v>
                </c:pt>
                <c:pt idx="227">
                  <c:v>22.8</c:v>
                </c:pt>
                <c:pt idx="228">
                  <c:v>22.9</c:v>
                </c:pt>
                <c:pt idx="229">
                  <c:v>23</c:v>
                </c:pt>
                <c:pt idx="230">
                  <c:v>23.1</c:v>
                </c:pt>
                <c:pt idx="231">
                  <c:v>23.2</c:v>
                </c:pt>
                <c:pt idx="232">
                  <c:v>23.3</c:v>
                </c:pt>
                <c:pt idx="233">
                  <c:v>23.4</c:v>
                </c:pt>
                <c:pt idx="234">
                  <c:v>23.5</c:v>
                </c:pt>
                <c:pt idx="235">
                  <c:v>23.6</c:v>
                </c:pt>
                <c:pt idx="236">
                  <c:v>23.7</c:v>
                </c:pt>
                <c:pt idx="237">
                  <c:v>23.8</c:v>
                </c:pt>
                <c:pt idx="238">
                  <c:v>23.9</c:v>
                </c:pt>
                <c:pt idx="239">
                  <c:v>24</c:v>
                </c:pt>
                <c:pt idx="240">
                  <c:v>24.1</c:v>
                </c:pt>
                <c:pt idx="241">
                  <c:v>24.2</c:v>
                </c:pt>
                <c:pt idx="242">
                  <c:v>24.3</c:v>
                </c:pt>
                <c:pt idx="243">
                  <c:v>24.4</c:v>
                </c:pt>
                <c:pt idx="244">
                  <c:v>24.5</c:v>
                </c:pt>
                <c:pt idx="245">
                  <c:v>24.6</c:v>
                </c:pt>
                <c:pt idx="246">
                  <c:v>24.7</c:v>
                </c:pt>
                <c:pt idx="247">
                  <c:v>24.8</c:v>
                </c:pt>
                <c:pt idx="248">
                  <c:v>24.9</c:v>
                </c:pt>
                <c:pt idx="249">
                  <c:v>25</c:v>
                </c:pt>
                <c:pt idx="250">
                  <c:v>25.1</c:v>
                </c:pt>
                <c:pt idx="251">
                  <c:v>25.2</c:v>
                </c:pt>
                <c:pt idx="252">
                  <c:v>25.3</c:v>
                </c:pt>
                <c:pt idx="253">
                  <c:v>25.4</c:v>
                </c:pt>
                <c:pt idx="254">
                  <c:v>25.5</c:v>
                </c:pt>
                <c:pt idx="255">
                  <c:v>25.6</c:v>
                </c:pt>
                <c:pt idx="256">
                  <c:v>25.7</c:v>
                </c:pt>
                <c:pt idx="257">
                  <c:v>25.8</c:v>
                </c:pt>
                <c:pt idx="258">
                  <c:v>25.9</c:v>
                </c:pt>
                <c:pt idx="259">
                  <c:v>26</c:v>
                </c:pt>
                <c:pt idx="260">
                  <c:v>26.1</c:v>
                </c:pt>
                <c:pt idx="261">
                  <c:v>26.2</c:v>
                </c:pt>
                <c:pt idx="262">
                  <c:v>26.3</c:v>
                </c:pt>
                <c:pt idx="263">
                  <c:v>26.4</c:v>
                </c:pt>
                <c:pt idx="264">
                  <c:v>26.5</c:v>
                </c:pt>
                <c:pt idx="265">
                  <c:v>26.6</c:v>
                </c:pt>
                <c:pt idx="266">
                  <c:v>26.7</c:v>
                </c:pt>
                <c:pt idx="267">
                  <c:v>26.8</c:v>
                </c:pt>
                <c:pt idx="268">
                  <c:v>26.9</c:v>
                </c:pt>
                <c:pt idx="269">
                  <c:v>27</c:v>
                </c:pt>
                <c:pt idx="270">
                  <c:v>27.1</c:v>
                </c:pt>
                <c:pt idx="271">
                  <c:v>27.2</c:v>
                </c:pt>
                <c:pt idx="272">
                  <c:v>27.3</c:v>
                </c:pt>
                <c:pt idx="273">
                  <c:v>27.4</c:v>
                </c:pt>
                <c:pt idx="274">
                  <c:v>27.5</c:v>
                </c:pt>
                <c:pt idx="275">
                  <c:v>27.6</c:v>
                </c:pt>
                <c:pt idx="276">
                  <c:v>27.7</c:v>
                </c:pt>
                <c:pt idx="277">
                  <c:v>27.8</c:v>
                </c:pt>
                <c:pt idx="278">
                  <c:v>27.9</c:v>
                </c:pt>
                <c:pt idx="279">
                  <c:v>28</c:v>
                </c:pt>
                <c:pt idx="280">
                  <c:v>28.1</c:v>
                </c:pt>
                <c:pt idx="281">
                  <c:v>28.2</c:v>
                </c:pt>
                <c:pt idx="282">
                  <c:v>28.3</c:v>
                </c:pt>
                <c:pt idx="283">
                  <c:v>28.4</c:v>
                </c:pt>
                <c:pt idx="284">
                  <c:v>28.5</c:v>
                </c:pt>
                <c:pt idx="285">
                  <c:v>28.6</c:v>
                </c:pt>
                <c:pt idx="286">
                  <c:v>28.7</c:v>
                </c:pt>
                <c:pt idx="287">
                  <c:v>28.8</c:v>
                </c:pt>
                <c:pt idx="288">
                  <c:v>28.9</c:v>
                </c:pt>
                <c:pt idx="289">
                  <c:v>29</c:v>
                </c:pt>
                <c:pt idx="290">
                  <c:v>29.1</c:v>
                </c:pt>
                <c:pt idx="291">
                  <c:v>29.2</c:v>
                </c:pt>
                <c:pt idx="292">
                  <c:v>29.3</c:v>
                </c:pt>
                <c:pt idx="293">
                  <c:v>29.4</c:v>
                </c:pt>
                <c:pt idx="294">
                  <c:v>29.5</c:v>
                </c:pt>
                <c:pt idx="295">
                  <c:v>29.6</c:v>
                </c:pt>
                <c:pt idx="296">
                  <c:v>29.7</c:v>
                </c:pt>
                <c:pt idx="297">
                  <c:v>29.8</c:v>
                </c:pt>
                <c:pt idx="298">
                  <c:v>29.9</c:v>
                </c:pt>
                <c:pt idx="299">
                  <c:v>30</c:v>
                </c:pt>
                <c:pt idx="300">
                  <c:v>30.1</c:v>
                </c:pt>
                <c:pt idx="301">
                  <c:v>30.2</c:v>
                </c:pt>
                <c:pt idx="302">
                  <c:v>30.3</c:v>
                </c:pt>
                <c:pt idx="303">
                  <c:v>30.4</c:v>
                </c:pt>
                <c:pt idx="304">
                  <c:v>30.5</c:v>
                </c:pt>
                <c:pt idx="305">
                  <c:v>30.6</c:v>
                </c:pt>
                <c:pt idx="306">
                  <c:v>30.7</c:v>
                </c:pt>
                <c:pt idx="307">
                  <c:v>30.8</c:v>
                </c:pt>
                <c:pt idx="308">
                  <c:v>30.9</c:v>
                </c:pt>
                <c:pt idx="309">
                  <c:v>31</c:v>
                </c:pt>
                <c:pt idx="310">
                  <c:v>31.1</c:v>
                </c:pt>
                <c:pt idx="311">
                  <c:v>31.2</c:v>
                </c:pt>
                <c:pt idx="312">
                  <c:v>31.3</c:v>
                </c:pt>
                <c:pt idx="313">
                  <c:v>31.4</c:v>
                </c:pt>
                <c:pt idx="314">
                  <c:v>31.5</c:v>
                </c:pt>
                <c:pt idx="315">
                  <c:v>31.6</c:v>
                </c:pt>
                <c:pt idx="316">
                  <c:v>31.7</c:v>
                </c:pt>
                <c:pt idx="317">
                  <c:v>31.8</c:v>
                </c:pt>
                <c:pt idx="318">
                  <c:v>31.9</c:v>
                </c:pt>
                <c:pt idx="319">
                  <c:v>32</c:v>
                </c:pt>
                <c:pt idx="320">
                  <c:v>32.1</c:v>
                </c:pt>
                <c:pt idx="321">
                  <c:v>32.200000000000003</c:v>
                </c:pt>
                <c:pt idx="322">
                  <c:v>32.299999999999997</c:v>
                </c:pt>
                <c:pt idx="323">
                  <c:v>32.4</c:v>
                </c:pt>
                <c:pt idx="324">
                  <c:v>32.5</c:v>
                </c:pt>
                <c:pt idx="325">
                  <c:v>32.6</c:v>
                </c:pt>
                <c:pt idx="326">
                  <c:v>32.700000000000003</c:v>
                </c:pt>
                <c:pt idx="327">
                  <c:v>32.799999999999997</c:v>
                </c:pt>
                <c:pt idx="328">
                  <c:v>32.9</c:v>
                </c:pt>
                <c:pt idx="329">
                  <c:v>33</c:v>
                </c:pt>
                <c:pt idx="330">
                  <c:v>33.1</c:v>
                </c:pt>
                <c:pt idx="331">
                  <c:v>33.200000000000003</c:v>
                </c:pt>
                <c:pt idx="332">
                  <c:v>33.299999999999997</c:v>
                </c:pt>
                <c:pt idx="333">
                  <c:v>33.4</c:v>
                </c:pt>
                <c:pt idx="334">
                  <c:v>33.5</c:v>
                </c:pt>
                <c:pt idx="335">
                  <c:v>33.6</c:v>
                </c:pt>
                <c:pt idx="336">
                  <c:v>33.700000000000003</c:v>
                </c:pt>
                <c:pt idx="337">
                  <c:v>33.799999999999997</c:v>
                </c:pt>
                <c:pt idx="338">
                  <c:v>33.9</c:v>
                </c:pt>
                <c:pt idx="339">
                  <c:v>34</c:v>
                </c:pt>
                <c:pt idx="340">
                  <c:v>34.1</c:v>
                </c:pt>
                <c:pt idx="341">
                  <c:v>34.200000000000003</c:v>
                </c:pt>
                <c:pt idx="342">
                  <c:v>34.299999999999997</c:v>
                </c:pt>
                <c:pt idx="343">
                  <c:v>34.4</c:v>
                </c:pt>
                <c:pt idx="344">
                  <c:v>34.5</c:v>
                </c:pt>
                <c:pt idx="345">
                  <c:v>34.6</c:v>
                </c:pt>
                <c:pt idx="346">
                  <c:v>34.700000000000003</c:v>
                </c:pt>
                <c:pt idx="347">
                  <c:v>34.799999999999997</c:v>
                </c:pt>
                <c:pt idx="348">
                  <c:v>34.9</c:v>
                </c:pt>
                <c:pt idx="349">
                  <c:v>35</c:v>
                </c:pt>
                <c:pt idx="350">
                  <c:v>35.1</c:v>
                </c:pt>
                <c:pt idx="351">
                  <c:v>35.200000000000003</c:v>
                </c:pt>
                <c:pt idx="352">
                  <c:v>35.299999999999997</c:v>
                </c:pt>
                <c:pt idx="353">
                  <c:v>35.4</c:v>
                </c:pt>
                <c:pt idx="354">
                  <c:v>35.5</c:v>
                </c:pt>
                <c:pt idx="355">
                  <c:v>35.6</c:v>
                </c:pt>
                <c:pt idx="356">
                  <c:v>35.700000000000003</c:v>
                </c:pt>
                <c:pt idx="357">
                  <c:v>35.799999999999997</c:v>
                </c:pt>
                <c:pt idx="358">
                  <c:v>35.9</c:v>
                </c:pt>
                <c:pt idx="359">
                  <c:v>36</c:v>
                </c:pt>
                <c:pt idx="360">
                  <c:v>36.1</c:v>
                </c:pt>
                <c:pt idx="361">
                  <c:v>36.200000000000003</c:v>
                </c:pt>
                <c:pt idx="362">
                  <c:v>36.299999999999997</c:v>
                </c:pt>
                <c:pt idx="363">
                  <c:v>36.4</c:v>
                </c:pt>
                <c:pt idx="364">
                  <c:v>36.5</c:v>
                </c:pt>
                <c:pt idx="365">
                  <c:v>36.6</c:v>
                </c:pt>
                <c:pt idx="366">
                  <c:v>36.700000000000003</c:v>
                </c:pt>
                <c:pt idx="367">
                  <c:v>36.799999999999997</c:v>
                </c:pt>
                <c:pt idx="368">
                  <c:v>36.9</c:v>
                </c:pt>
                <c:pt idx="369">
                  <c:v>37</c:v>
                </c:pt>
                <c:pt idx="370">
                  <c:v>37.1</c:v>
                </c:pt>
                <c:pt idx="371">
                  <c:v>37.200000000000003</c:v>
                </c:pt>
                <c:pt idx="372">
                  <c:v>37.299999999999997</c:v>
                </c:pt>
                <c:pt idx="373">
                  <c:v>37.4</c:v>
                </c:pt>
                <c:pt idx="374">
                  <c:v>37.5</c:v>
                </c:pt>
                <c:pt idx="375">
                  <c:v>37.6</c:v>
                </c:pt>
                <c:pt idx="376">
                  <c:v>37.700000000000003</c:v>
                </c:pt>
                <c:pt idx="377">
                  <c:v>37.799999999999997</c:v>
                </c:pt>
                <c:pt idx="378">
                  <c:v>37.9</c:v>
                </c:pt>
                <c:pt idx="379">
                  <c:v>38</c:v>
                </c:pt>
                <c:pt idx="380">
                  <c:v>38.1</c:v>
                </c:pt>
                <c:pt idx="381">
                  <c:v>38.200000000000003</c:v>
                </c:pt>
                <c:pt idx="382">
                  <c:v>38.299999999999997</c:v>
                </c:pt>
                <c:pt idx="383">
                  <c:v>38.4</c:v>
                </c:pt>
                <c:pt idx="384">
                  <c:v>38.5</c:v>
                </c:pt>
                <c:pt idx="385">
                  <c:v>38.6</c:v>
                </c:pt>
                <c:pt idx="386">
                  <c:v>38.700000000000003</c:v>
                </c:pt>
                <c:pt idx="387">
                  <c:v>38.799999999999997</c:v>
                </c:pt>
                <c:pt idx="388">
                  <c:v>38.9</c:v>
                </c:pt>
                <c:pt idx="389">
                  <c:v>39</c:v>
                </c:pt>
                <c:pt idx="390">
                  <c:v>39.1</c:v>
                </c:pt>
                <c:pt idx="391">
                  <c:v>39.200000000000003</c:v>
                </c:pt>
                <c:pt idx="392">
                  <c:v>39.299999999999997</c:v>
                </c:pt>
                <c:pt idx="393">
                  <c:v>39.4</c:v>
                </c:pt>
                <c:pt idx="394">
                  <c:v>39.5</c:v>
                </c:pt>
                <c:pt idx="395">
                  <c:v>39.6</c:v>
                </c:pt>
                <c:pt idx="396">
                  <c:v>39.700000000000003</c:v>
                </c:pt>
                <c:pt idx="397">
                  <c:v>39.799999999999997</c:v>
                </c:pt>
                <c:pt idx="398">
                  <c:v>39.9</c:v>
                </c:pt>
                <c:pt idx="399">
                  <c:v>40</c:v>
                </c:pt>
                <c:pt idx="400">
                  <c:v>40.1</c:v>
                </c:pt>
                <c:pt idx="401">
                  <c:v>40.200000000000003</c:v>
                </c:pt>
                <c:pt idx="402">
                  <c:v>40.299999999999997</c:v>
                </c:pt>
                <c:pt idx="403">
                  <c:v>40.4</c:v>
                </c:pt>
                <c:pt idx="404">
                  <c:v>40.5</c:v>
                </c:pt>
                <c:pt idx="405">
                  <c:v>40.6</c:v>
                </c:pt>
                <c:pt idx="406">
                  <c:v>40.700000000000003</c:v>
                </c:pt>
                <c:pt idx="407">
                  <c:v>40.799999999999997</c:v>
                </c:pt>
                <c:pt idx="408">
                  <c:v>40.9</c:v>
                </c:pt>
                <c:pt idx="409">
                  <c:v>41</c:v>
                </c:pt>
                <c:pt idx="410">
                  <c:v>41.1</c:v>
                </c:pt>
                <c:pt idx="411">
                  <c:v>41.2</c:v>
                </c:pt>
                <c:pt idx="412">
                  <c:v>41.3</c:v>
                </c:pt>
                <c:pt idx="413">
                  <c:v>41.4</c:v>
                </c:pt>
                <c:pt idx="414">
                  <c:v>41.5</c:v>
                </c:pt>
                <c:pt idx="415">
                  <c:v>41.6</c:v>
                </c:pt>
                <c:pt idx="416">
                  <c:v>41.7</c:v>
                </c:pt>
                <c:pt idx="417">
                  <c:v>41.8</c:v>
                </c:pt>
                <c:pt idx="418">
                  <c:v>41.9</c:v>
                </c:pt>
                <c:pt idx="419">
                  <c:v>42</c:v>
                </c:pt>
                <c:pt idx="420">
                  <c:v>42.1</c:v>
                </c:pt>
                <c:pt idx="421">
                  <c:v>42.2</c:v>
                </c:pt>
                <c:pt idx="422">
                  <c:v>42.3</c:v>
                </c:pt>
                <c:pt idx="423">
                  <c:v>42.4</c:v>
                </c:pt>
                <c:pt idx="424">
                  <c:v>42.5</c:v>
                </c:pt>
                <c:pt idx="425">
                  <c:v>42.6</c:v>
                </c:pt>
                <c:pt idx="426">
                  <c:v>42.7</c:v>
                </c:pt>
                <c:pt idx="427">
                  <c:v>42.8</c:v>
                </c:pt>
                <c:pt idx="428">
                  <c:v>42.9</c:v>
                </c:pt>
                <c:pt idx="429">
                  <c:v>43</c:v>
                </c:pt>
                <c:pt idx="430">
                  <c:v>43.1</c:v>
                </c:pt>
                <c:pt idx="431">
                  <c:v>43.2</c:v>
                </c:pt>
                <c:pt idx="432">
                  <c:v>43.3</c:v>
                </c:pt>
                <c:pt idx="433">
                  <c:v>43.4</c:v>
                </c:pt>
                <c:pt idx="434">
                  <c:v>43.5</c:v>
                </c:pt>
                <c:pt idx="435">
                  <c:v>43.6</c:v>
                </c:pt>
                <c:pt idx="436">
                  <c:v>43.7</c:v>
                </c:pt>
                <c:pt idx="437">
                  <c:v>43.8</c:v>
                </c:pt>
                <c:pt idx="438">
                  <c:v>43.9</c:v>
                </c:pt>
                <c:pt idx="439">
                  <c:v>44</c:v>
                </c:pt>
                <c:pt idx="440">
                  <c:v>44.1</c:v>
                </c:pt>
                <c:pt idx="441">
                  <c:v>44.2</c:v>
                </c:pt>
                <c:pt idx="442">
                  <c:v>44.3</c:v>
                </c:pt>
                <c:pt idx="443">
                  <c:v>44.4</c:v>
                </c:pt>
                <c:pt idx="444">
                  <c:v>44.5</c:v>
                </c:pt>
                <c:pt idx="445">
                  <c:v>44.6</c:v>
                </c:pt>
                <c:pt idx="446">
                  <c:v>44.7</c:v>
                </c:pt>
                <c:pt idx="447">
                  <c:v>44.8</c:v>
                </c:pt>
                <c:pt idx="448">
                  <c:v>44.9</c:v>
                </c:pt>
                <c:pt idx="449">
                  <c:v>45</c:v>
                </c:pt>
                <c:pt idx="450">
                  <c:v>45.1</c:v>
                </c:pt>
                <c:pt idx="451">
                  <c:v>45.2</c:v>
                </c:pt>
                <c:pt idx="452">
                  <c:v>45.3</c:v>
                </c:pt>
                <c:pt idx="453">
                  <c:v>45.4</c:v>
                </c:pt>
                <c:pt idx="454">
                  <c:v>45.5</c:v>
                </c:pt>
                <c:pt idx="455">
                  <c:v>45.6</c:v>
                </c:pt>
                <c:pt idx="456">
                  <c:v>45.7</c:v>
                </c:pt>
                <c:pt idx="457">
                  <c:v>45.8</c:v>
                </c:pt>
                <c:pt idx="458">
                  <c:v>45.9</c:v>
                </c:pt>
                <c:pt idx="459">
                  <c:v>46</c:v>
                </c:pt>
                <c:pt idx="460">
                  <c:v>46.1</c:v>
                </c:pt>
                <c:pt idx="461">
                  <c:v>46.2</c:v>
                </c:pt>
                <c:pt idx="462">
                  <c:v>46.3</c:v>
                </c:pt>
                <c:pt idx="463">
                  <c:v>46.4</c:v>
                </c:pt>
                <c:pt idx="464">
                  <c:v>46.5</c:v>
                </c:pt>
                <c:pt idx="465">
                  <c:v>46.6</c:v>
                </c:pt>
                <c:pt idx="466">
                  <c:v>46.7</c:v>
                </c:pt>
                <c:pt idx="467">
                  <c:v>46.8</c:v>
                </c:pt>
                <c:pt idx="468">
                  <c:v>46.9</c:v>
                </c:pt>
                <c:pt idx="469">
                  <c:v>47</c:v>
                </c:pt>
                <c:pt idx="470">
                  <c:v>47.1</c:v>
                </c:pt>
                <c:pt idx="471">
                  <c:v>47.2</c:v>
                </c:pt>
                <c:pt idx="472">
                  <c:v>47.3</c:v>
                </c:pt>
                <c:pt idx="473">
                  <c:v>47.4</c:v>
                </c:pt>
                <c:pt idx="474">
                  <c:v>47.5</c:v>
                </c:pt>
                <c:pt idx="475">
                  <c:v>47.6</c:v>
                </c:pt>
                <c:pt idx="476">
                  <c:v>47.7</c:v>
                </c:pt>
                <c:pt idx="477">
                  <c:v>47.8</c:v>
                </c:pt>
                <c:pt idx="478">
                  <c:v>47.9</c:v>
                </c:pt>
                <c:pt idx="479">
                  <c:v>48</c:v>
                </c:pt>
                <c:pt idx="480">
                  <c:v>48.1</c:v>
                </c:pt>
                <c:pt idx="481">
                  <c:v>48.2</c:v>
                </c:pt>
                <c:pt idx="482">
                  <c:v>48.3</c:v>
                </c:pt>
                <c:pt idx="483">
                  <c:v>48.4</c:v>
                </c:pt>
                <c:pt idx="484">
                  <c:v>48.5</c:v>
                </c:pt>
                <c:pt idx="485">
                  <c:v>48.6</c:v>
                </c:pt>
                <c:pt idx="486">
                  <c:v>48.7</c:v>
                </c:pt>
                <c:pt idx="487">
                  <c:v>48.8</c:v>
                </c:pt>
                <c:pt idx="488">
                  <c:v>48.9</c:v>
                </c:pt>
                <c:pt idx="489">
                  <c:v>49</c:v>
                </c:pt>
                <c:pt idx="490">
                  <c:v>49.1</c:v>
                </c:pt>
                <c:pt idx="491">
                  <c:v>49.2</c:v>
                </c:pt>
                <c:pt idx="492">
                  <c:v>49.3</c:v>
                </c:pt>
                <c:pt idx="493">
                  <c:v>49.4</c:v>
                </c:pt>
                <c:pt idx="494">
                  <c:v>49.5</c:v>
                </c:pt>
                <c:pt idx="495">
                  <c:v>49.6</c:v>
                </c:pt>
                <c:pt idx="496">
                  <c:v>49.7</c:v>
                </c:pt>
                <c:pt idx="497">
                  <c:v>49.8</c:v>
                </c:pt>
                <c:pt idx="498">
                  <c:v>49.9</c:v>
                </c:pt>
                <c:pt idx="499">
                  <c:v>50</c:v>
                </c:pt>
              </c:numCache>
            </c:numRef>
          </c:xVal>
          <c:yVal>
            <c:numRef>
              <c:f>'SW 1005 Test 2 Data'!$AA$2:$AA$501</c:f>
              <c:numCache>
                <c:formatCode>General</c:formatCode>
                <c:ptCount val="500"/>
                <c:pt idx="0">
                  <c:v>0</c:v>
                </c:pt>
                <c:pt idx="29">
                  <c:v>-3.7778708828056118E-2</c:v>
                </c:pt>
                <c:pt idx="30">
                  <c:v>-2.5296952452032784E-2</c:v>
                </c:pt>
                <c:pt idx="31">
                  <c:v>2.0088933883653404E-2</c:v>
                </c:pt>
                <c:pt idx="32">
                  <c:v>-1.2098371768916039E-3</c:v>
                </c:pt>
                <c:pt idx="33">
                  <c:v>4.5834407840033009E-3</c:v>
                </c:pt>
                <c:pt idx="34">
                  <c:v>1.494156135850222E-2</c:v>
                </c:pt>
                <c:pt idx="35">
                  <c:v>-3.130885083248991E-3</c:v>
                </c:pt>
                <c:pt idx="36">
                  <c:v>-3.7155949590673032E-2</c:v>
                </c:pt>
                <c:pt idx="37">
                  <c:v>-1.7830041652249662E-2</c:v>
                </c:pt>
                <c:pt idx="38">
                  <c:v>1.5400307304567207E-2</c:v>
                </c:pt>
                <c:pt idx="39">
                  <c:v>2.1261697065826368E-2</c:v>
                </c:pt>
                <c:pt idx="40">
                  <c:v>-7.7518761922759083E-3</c:v>
                </c:pt>
                <c:pt idx="41">
                  <c:v>4.7874018251814476E-3</c:v>
                </c:pt>
                <c:pt idx="42">
                  <c:v>2.7296729144854481E-3</c:v>
                </c:pt>
                <c:pt idx="43">
                  <c:v>-1.7409541602630085E-2</c:v>
                </c:pt>
                <c:pt idx="44">
                  <c:v>-2.3193849390227506E-2</c:v>
                </c:pt>
                <c:pt idx="45">
                  <c:v>-7.3763139543032707E-3</c:v>
                </c:pt>
                <c:pt idx="46">
                  <c:v>-1.1740445534904609E-3</c:v>
                </c:pt>
                <c:pt idx="47">
                  <c:v>1.9243262163108454E-2</c:v>
                </c:pt>
                <c:pt idx="48">
                  <c:v>-3.0678314226664227E-3</c:v>
                </c:pt>
                <c:pt idx="49">
                  <c:v>9.0424859677202818E-3</c:v>
                </c:pt>
                <c:pt idx="50">
                  <c:v>8.447028637961651E-3</c:v>
                </c:pt>
                <c:pt idx="51">
                  <c:v>-2.5853559975370644E-3</c:v>
                </c:pt>
                <c:pt idx="52">
                  <c:v>2.4625178013071292E-3</c:v>
                </c:pt>
                <c:pt idx="53">
                  <c:v>-1.4227910504359897E-2</c:v>
                </c:pt>
                <c:pt idx="54">
                  <c:v>-1.2606116304736403E-2</c:v>
                </c:pt>
                <c:pt idx="55">
                  <c:v>-4.6562083888108674E-3</c:v>
                </c:pt>
                <c:pt idx="56">
                  <c:v>1.2285846929481536E-2</c:v>
                </c:pt>
                <c:pt idx="57">
                  <c:v>1.353307139544313E-2</c:v>
                </c:pt>
                <c:pt idx="58">
                  <c:v>1.1352728951180779E-2</c:v>
                </c:pt>
                <c:pt idx="59">
                  <c:v>1.5066007484374921E-2</c:v>
                </c:pt>
                <c:pt idx="60">
                  <c:v>7.8220638058112968E-4</c:v>
                </c:pt>
                <c:pt idx="61">
                  <c:v>-1.7737921120556166E-2</c:v>
                </c:pt>
                <c:pt idx="62">
                  <c:v>-2.3957746478874498E-2</c:v>
                </c:pt>
                <c:pt idx="63">
                  <c:v>-7.5373968661782698E-3</c:v>
                </c:pt>
                <c:pt idx="64">
                  <c:v>2.043493742472613E-2</c:v>
                </c:pt>
                <c:pt idx="65">
                  <c:v>3.1466459313501005E-2</c:v>
                </c:pt>
                <c:pt idx="66">
                  <c:v>8.9754871776044354E-3</c:v>
                </c:pt>
                <c:pt idx="67">
                  <c:v>-1.0686363439685209E-2</c:v>
                </c:pt>
                <c:pt idx="68">
                  <c:v>1.2494379233302766E-2</c:v>
                </c:pt>
                <c:pt idx="69">
                  <c:v>-2.7810176366891426E-2</c:v>
                </c:pt>
                <c:pt idx="70">
                  <c:v>-1.1150600095756857E-2</c:v>
                </c:pt>
                <c:pt idx="71">
                  <c:v>0.33157297236943606</c:v>
                </c:pt>
                <c:pt idx="72">
                  <c:v>0.32739566876128023</c:v>
                </c:pt>
                <c:pt idx="73">
                  <c:v>0.18922835993165599</c:v>
                </c:pt>
                <c:pt idx="74">
                  <c:v>0.11149451310002512</c:v>
                </c:pt>
                <c:pt idx="75">
                  <c:v>7.2251468208593295E-2</c:v>
                </c:pt>
                <c:pt idx="76">
                  <c:v>2.4408763445505244E-2</c:v>
                </c:pt>
                <c:pt idx="77">
                  <c:v>-3.1375035261671513E-2</c:v>
                </c:pt>
                <c:pt idx="78">
                  <c:v>-1.9542143089619657E-2</c:v>
                </c:pt>
                <c:pt idx="79">
                  <c:v>3.0968610056572032E-3</c:v>
                </c:pt>
                <c:pt idx="80">
                  <c:v>4.3611397994565593E-2</c:v>
                </c:pt>
                <c:pt idx="81">
                  <c:v>4.1426266926789523E-2</c:v>
                </c:pt>
                <c:pt idx="82">
                  <c:v>3.8019623788221324E-2</c:v>
                </c:pt>
                <c:pt idx="83">
                  <c:v>1.8323550249036202E-2</c:v>
                </c:pt>
                <c:pt idx="84">
                  <c:v>-1.3359509113985979E-2</c:v>
                </c:pt>
                <c:pt idx="85">
                  <c:v>-1.6489938336912147E-2</c:v>
                </c:pt>
                <c:pt idx="86">
                  <c:v>-2.0920265851840369E-2</c:v>
                </c:pt>
                <c:pt idx="87">
                  <c:v>-2.8954767819380223E-2</c:v>
                </c:pt>
                <c:pt idx="88">
                  <c:v>-3.2645917226846066E-2</c:v>
                </c:pt>
                <c:pt idx="89">
                  <c:v>5.2064894977625897E-3</c:v>
                </c:pt>
                <c:pt idx="90">
                  <c:v>2.4845718700994723E-2</c:v>
                </c:pt>
                <c:pt idx="91">
                  <c:v>7.0614759709766162E-3</c:v>
                </c:pt>
                <c:pt idx="92">
                  <c:v>-2.6415970745850004E-2</c:v>
                </c:pt>
                <c:pt idx="93">
                  <c:v>1.1617096136447458E-2</c:v>
                </c:pt>
                <c:pt idx="94">
                  <c:v>3.9481575658033563E-3</c:v>
                </c:pt>
                <c:pt idx="95">
                  <c:v>2.1846875188664683E-2</c:v>
                </c:pt>
                <c:pt idx="96">
                  <c:v>1.1781044431891985E-2</c:v>
                </c:pt>
                <c:pt idx="97">
                  <c:v>6.9895617267796695E-3</c:v>
                </c:pt>
                <c:pt idx="98">
                  <c:v>-7.2042437399790771E-3</c:v>
                </c:pt>
                <c:pt idx="99">
                  <c:v>2.3447760511885463E-4</c:v>
                </c:pt>
                <c:pt idx="100">
                  <c:v>-3.3839476845230365E-2</c:v>
                </c:pt>
                <c:pt idx="101">
                  <c:v>-4.7133177993643471E-3</c:v>
                </c:pt>
                <c:pt idx="102">
                  <c:v>1.2176473116376485E-3</c:v>
                </c:pt>
                <c:pt idx="103">
                  <c:v>6.1853171056309719E-3</c:v>
                </c:pt>
                <c:pt idx="104">
                  <c:v>-7.881992378370839E-3</c:v>
                </c:pt>
                <c:pt idx="105">
                  <c:v>3.8737927779806114E-3</c:v>
                </c:pt>
                <c:pt idx="106">
                  <c:v>1.2950036614288507E-2</c:v>
                </c:pt>
                <c:pt idx="107">
                  <c:v>-4.8294029439261976E-3</c:v>
                </c:pt>
                <c:pt idx="108">
                  <c:v>6.0637435509693915E-3</c:v>
                </c:pt>
                <c:pt idx="109">
                  <c:v>8.8905471432791927E-3</c:v>
                </c:pt>
                <c:pt idx="110">
                  <c:v>6.1180076216285073E-3</c:v>
                </c:pt>
                <c:pt idx="111">
                  <c:v>-3.8300852159483867E-2</c:v>
                </c:pt>
                <c:pt idx="112">
                  <c:v>8.1647355063196869E-4</c:v>
                </c:pt>
                <c:pt idx="113">
                  <c:v>-1.8313830487830529E-3</c:v>
                </c:pt>
                <c:pt idx="114">
                  <c:v>1.730023102465772E-2</c:v>
                </c:pt>
                <c:pt idx="115">
                  <c:v>1.1681810536790849E-2</c:v>
                </c:pt>
                <c:pt idx="116">
                  <c:v>1.8799467847324891E-2</c:v>
                </c:pt>
                <c:pt idx="117">
                  <c:v>7.4798893852214832E-3</c:v>
                </c:pt>
                <c:pt idx="118">
                  <c:v>-1.3300852159483512E-2</c:v>
                </c:pt>
                <c:pt idx="119">
                  <c:v>-2.7933669619955026E-2</c:v>
                </c:pt>
                <c:pt idx="120">
                  <c:v>-6.6752136521746053E-3</c:v>
                </c:pt>
                <c:pt idx="121">
                  <c:v>-6.9976897534296256E-4</c:v>
                </c:pt>
                <c:pt idx="122">
                  <c:v>8.0921287833302102E-3</c:v>
                </c:pt>
                <c:pt idx="123">
                  <c:v>1.9846822522975316E-3</c:v>
                </c:pt>
                <c:pt idx="124">
                  <c:v>-8.7428294602887036E-4</c:v>
                </c:pt>
                <c:pt idx="125">
                  <c:v>-9.9425208737216053E-3</c:v>
                </c:pt>
                <c:pt idx="126">
                  <c:v>1.2636655948607967E-3</c:v>
                </c:pt>
                <c:pt idx="127">
                  <c:v>5.7435354563750707E-3</c:v>
                </c:pt>
                <c:pt idx="128">
                  <c:v>1.2357125032883332E-2</c:v>
                </c:pt>
                <c:pt idx="129">
                  <c:v>-1.4013711330601808E-2</c:v>
                </c:pt>
                <c:pt idx="130">
                  <c:v>-4.9043174019534064E-3</c:v>
                </c:pt>
                <c:pt idx="131">
                  <c:v>-2.8608238581533385E-3</c:v>
                </c:pt>
                <c:pt idx="132">
                  <c:v>2.7720400499953612E-2</c:v>
                </c:pt>
                <c:pt idx="133">
                  <c:v>1.0611225129085966E-2</c:v>
                </c:pt>
                <c:pt idx="134">
                  <c:v>2.0022042615774893E-3</c:v>
                </c:pt>
                <c:pt idx="135">
                  <c:v>2.1190743865876271E-2</c:v>
                </c:pt>
                <c:pt idx="136">
                  <c:v>9.160453677525382E-3</c:v>
                </c:pt>
                <c:pt idx="137">
                  <c:v>-2.2680711114942298E-2</c:v>
                </c:pt>
                <c:pt idx="138">
                  <c:v>-1.4328757482134691E-2</c:v>
                </c:pt>
                <c:pt idx="139">
                  <c:v>8.1257170539714707E-3</c:v>
                </c:pt>
                <c:pt idx="140">
                  <c:v>1.0576544179773606E-2</c:v>
                </c:pt>
                <c:pt idx="141">
                  <c:v>-1.5687934185955044E-3</c:v>
                </c:pt>
                <c:pt idx="142">
                  <c:v>1.6344669725841143E-2</c:v>
                </c:pt>
                <c:pt idx="143">
                  <c:v>6.3870187598418227E-3</c:v>
                </c:pt>
                <c:pt idx="144">
                  <c:v>1.4088467614532973E-2</c:v>
                </c:pt>
                <c:pt idx="145">
                  <c:v>-2.3112078933955615E-3</c:v>
                </c:pt>
                <c:pt idx="146">
                  <c:v>2.4848791204037823E-2</c:v>
                </c:pt>
                <c:pt idx="147">
                  <c:v>2.4474808780414747E-3</c:v>
                </c:pt>
                <c:pt idx="148">
                  <c:v>-1.603283980431236E-2</c:v>
                </c:pt>
                <c:pt idx="149">
                  <c:v>-3.496835605721671E-3</c:v>
                </c:pt>
                <c:pt idx="150">
                  <c:v>6.1917196960674659E-3</c:v>
                </c:pt>
                <c:pt idx="151">
                  <c:v>-6.443426028011956E-3</c:v>
                </c:pt>
                <c:pt idx="152">
                  <c:v>-8.1495727765812376E-4</c:v>
                </c:pt>
                <c:pt idx="153">
                  <c:v>2.8213759007673644E-3</c:v>
                </c:pt>
                <c:pt idx="154">
                  <c:v>-3.2765061740445134E-3</c:v>
                </c:pt>
                <c:pt idx="155">
                  <c:v>-1.1333199782281866E-3</c:v>
                </c:pt>
                <c:pt idx="156">
                  <c:v>-3.4536047437127237E-2</c:v>
                </c:pt>
                <c:pt idx="157">
                  <c:v>-2.3844117921569818E-3</c:v>
                </c:pt>
                <c:pt idx="158">
                  <c:v>2.0671261915653716E-2</c:v>
                </c:pt>
                <c:pt idx="159">
                  <c:v>-1.3443426028011629E-2</c:v>
                </c:pt>
                <c:pt idx="160">
                  <c:v>1.5310274945006697E-2</c:v>
                </c:pt>
                <c:pt idx="161">
                  <c:v>1.5275943862421926E-2</c:v>
                </c:pt>
                <c:pt idx="162">
                  <c:v>-2.2677024386476674E-2</c:v>
                </c:pt>
                <c:pt idx="163">
                  <c:v>9.1377961713163813E-3</c:v>
                </c:pt>
                <c:pt idx="164">
                  <c:v>-3.3556024975167631E-2</c:v>
                </c:pt>
                <c:pt idx="165">
                  <c:v>5.3050148818822862E-3</c:v>
                </c:pt>
                <c:pt idx="166">
                  <c:v>-8.7504205336994545E-3</c:v>
                </c:pt>
                <c:pt idx="167">
                  <c:v>3.5293874345901699E-2</c:v>
                </c:pt>
                <c:pt idx="168">
                  <c:v>1.1934236672027865E-2</c:v>
                </c:pt>
                <c:pt idx="169">
                  <c:v>1.7117696867060772E-2</c:v>
                </c:pt>
                <c:pt idx="170">
                  <c:v>-2.0882303132939484E-2</c:v>
                </c:pt>
                <c:pt idx="171">
                  <c:v>-1.272578578181971E-2</c:v>
                </c:pt>
                <c:pt idx="172">
                  <c:v>3.6730208952828747E-3</c:v>
                </c:pt>
                <c:pt idx="173">
                  <c:v>9.9511488220613842E-3</c:v>
                </c:pt>
                <c:pt idx="174">
                  <c:v>-2.9565935384514574E-3</c:v>
                </c:pt>
                <c:pt idx="175">
                  <c:v>-1.1275961375568855E-2</c:v>
                </c:pt>
                <c:pt idx="176">
                  <c:v>-1.508482819426149E-2</c:v>
                </c:pt>
                <c:pt idx="177">
                  <c:v>-1.3684087300086745E-2</c:v>
                </c:pt>
                <c:pt idx="178">
                  <c:v>-7.0657633279704868E-3</c:v>
                </c:pt>
                <c:pt idx="179">
                  <c:v>-2.7596137556962219E-4</c:v>
                </c:pt>
                <c:pt idx="180">
                  <c:v>7.0282027889749799E-3</c:v>
                </c:pt>
                <c:pt idx="181">
                  <c:v>-1.2308976543465633E-2</c:v>
                </c:pt>
                <c:pt idx="182">
                  <c:v>-8.6660266945646214E-3</c:v>
                </c:pt>
                <c:pt idx="183">
                  <c:v>-1.7807252555790853E-2</c:v>
                </c:pt>
                <c:pt idx="184">
                  <c:v>1.2835466655101158E-2</c:v>
                </c:pt>
                <c:pt idx="185">
                  <c:v>1.0267709832818994E-2</c:v>
                </c:pt>
                <c:pt idx="186">
                  <c:v>1.4487572748699051E-2</c:v>
                </c:pt>
                <c:pt idx="187">
                  <c:v>1.6267709832819222E-2</c:v>
                </c:pt>
                <c:pt idx="188">
                  <c:v>1.482348427540181E-2</c:v>
                </c:pt>
                <c:pt idx="189">
                  <c:v>-9.8316113121050819E-3</c:v>
                </c:pt>
                <c:pt idx="190">
                  <c:v>-9.7179721102413907E-4</c:v>
                </c:pt>
                <c:pt idx="191">
                  <c:v>-7.7889355523748094E-3</c:v>
                </c:pt>
                <c:pt idx="192">
                  <c:v>-1.0815424927379524E-2</c:v>
                </c:pt>
                <c:pt idx="193">
                  <c:v>-1.0299373986871529E-2</c:v>
                </c:pt>
                <c:pt idx="194">
                  <c:v>1.9375219890164885E-2</c:v>
                </c:pt>
                <c:pt idx="195">
                  <c:v>1.844723961668393E-2</c:v>
                </c:pt>
                <c:pt idx="196">
                  <c:v>-2.7820481838247701E-4</c:v>
                </c:pt>
                <c:pt idx="197">
                  <c:v>1.5450940618585207E-2</c:v>
                </c:pt>
                <c:pt idx="198">
                  <c:v>3.9159921005271769E-3</c:v>
                </c:pt>
                <c:pt idx="199">
                  <c:v>-1.6212665314103702E-3</c:v>
                </c:pt>
                <c:pt idx="200">
                  <c:v>1.7443039108222536E-4</c:v>
                </c:pt>
                <c:pt idx="201">
                  <c:v>9.8910616231862036E-4</c:v>
                </c:pt>
                <c:pt idx="202">
                  <c:v>3.6901075277544493E-3</c:v>
                </c:pt>
                <c:pt idx="203">
                  <c:v>-6.9202443174507522E-3</c:v>
                </c:pt>
                <c:pt idx="204">
                  <c:v>-3.3176325684500796E-3</c:v>
                </c:pt>
                <c:pt idx="205">
                  <c:v>-1.2732022773107587E-3</c:v>
                </c:pt>
                <c:pt idx="206">
                  <c:v>9.2947955532629578E-4</c:v>
                </c:pt>
                <c:pt idx="207">
                  <c:v>2.7033938688099113E-3</c:v>
                </c:pt>
                <c:pt idx="208">
                  <c:v>1.2677290403875219E-2</c:v>
                </c:pt>
                <c:pt idx="209">
                  <c:v>9.2947955532629578E-4</c:v>
                </c:pt>
                <c:pt idx="210">
                  <c:v>1.2951352569031016E-2</c:v>
                </c:pt>
                <c:pt idx="211">
                  <c:v>-7.2732022773109861E-3</c:v>
                </c:pt>
                <c:pt idx="212">
                  <c:v>-2.1088938159424586E-2</c:v>
                </c:pt>
                <c:pt idx="213">
                  <c:v>-7.3227095961243549E-3</c:v>
                </c:pt>
                <c:pt idx="214">
                  <c:v>-1.2576165728450661E-2</c:v>
                </c:pt>
                <c:pt idx="215">
                  <c:v>1.9703393868809371E-2</c:v>
                </c:pt>
                <c:pt idx="216">
                  <c:v>1.621060828888865E-2</c:v>
                </c:pt>
                <c:pt idx="217">
                  <c:v>-8.8076783754242882E-3</c:v>
                </c:pt>
                <c:pt idx="218">
                  <c:v>8.6588586256191036E-3</c:v>
                </c:pt>
                <c:pt idx="219">
                  <c:v>1.9707189535420611E-3</c:v>
                </c:pt>
                <c:pt idx="220">
                  <c:v>-1.5048647430969453E-2</c:v>
                </c:pt>
                <c:pt idx="221">
                  <c:v>6.9891061623188477E-3</c:v>
                </c:pt>
                <c:pt idx="222">
                  <c:v>5.7451427454626725E-3</c:v>
                </c:pt>
                <c:pt idx="223">
                  <c:v>-3.1216618577722954E-4</c:v>
                </c:pt>
                <c:pt idx="224">
                  <c:v>-6.3098924722471139E-3</c:v>
                </c:pt>
                <c:pt idx="225">
                  <c:v>9.8811798829423481E-4</c:v>
                </c:pt>
                <c:pt idx="226">
                  <c:v>-6.5389028228111101E-3</c:v>
                </c:pt>
                <c:pt idx="227">
                  <c:v>-2.6759913453911821E-2</c:v>
                </c:pt>
                <c:pt idx="228">
                  <c:v>-7.6030499671091434E-3</c:v>
                </c:pt>
                <c:pt idx="229">
                  <c:v>-5.3411413743802427E-3</c:v>
                </c:pt>
                <c:pt idx="230">
                  <c:v>1.0929479555326083E-2</c:v>
                </c:pt>
                <c:pt idx="231">
                  <c:v>-9.3650347788685195E-3</c:v>
                </c:pt>
                <c:pt idx="232">
                  <c:v>-1.5654678578565395E-2</c:v>
                </c:pt>
                <c:pt idx="233">
                  <c:v>-5.3280586777173511E-3</c:v>
                </c:pt>
                <c:pt idx="234">
                  <c:v>1.5277264727275863E-2</c:v>
                </c:pt>
                <c:pt idx="235">
                  <c:v>-7.4951530251343712E-3</c:v>
                </c:pt>
                <c:pt idx="236">
                  <c:v>1.8393722051067485E-2</c:v>
                </c:pt>
                <c:pt idx="237">
                  <c:v>1.6486142447407204E-2</c:v>
                </c:pt>
                <c:pt idx="238">
                  <c:v>-2.6722735272723952E-2</c:v>
                </c:pt>
                <c:pt idx="239">
                  <c:v>-3.5575342503033625E-3</c:v>
                </c:pt>
                <c:pt idx="240">
                  <c:v>-1.36181626842653E-2</c:v>
                </c:pt>
                <c:pt idx="241">
                  <c:v>7.988117988293908E-3</c:v>
                </c:pt>
                <c:pt idx="242">
                  <c:v>-9.2047440325817576E-3</c:v>
                </c:pt>
                <c:pt idx="243">
                  <c:v>-1.0942136454080043E-2</c:v>
                </c:pt>
                <c:pt idx="244">
                  <c:v>2.3006721169988253E-2</c:v>
                </c:pt>
                <c:pt idx="245">
                  <c:v>4.2586756619460431E-3</c:v>
                </c:pt>
                <c:pt idx="246">
                  <c:v>2.7160481408934345E-3</c:v>
                </c:pt>
                <c:pt idx="247">
                  <c:v>-8.2047440325823118E-3</c:v>
                </c:pt>
                <c:pt idx="248">
                  <c:v>7.6974307878696635E-3</c:v>
                </c:pt>
                <c:pt idx="249">
                  <c:v>-3.3311115777667766E-3</c:v>
                </c:pt>
                <c:pt idx="250">
                  <c:v>-1.3348452778034314E-2</c:v>
                </c:pt>
                <c:pt idx="251">
                  <c:v>-1.9476448548552128E-2</c:v>
                </c:pt>
                <c:pt idx="252">
                  <c:v>1.1076948640987183E-2</c:v>
                </c:pt>
                <c:pt idx="253">
                  <c:v>9.6515472219653731E-3</c:v>
                </c:pt>
                <c:pt idx="254">
                  <c:v>1.745803123504075E-2</c:v>
                </c:pt>
                <c:pt idx="255">
                  <c:v>1.5649987615924843E-2</c:v>
                </c:pt>
                <c:pt idx="256">
                  <c:v>3.6079095552974394E-3</c:v>
                </c:pt>
                <c:pt idx="257">
                  <c:v>-3.2343977165337989E-2</c:v>
                </c:pt>
                <c:pt idx="258">
                  <c:v>-1.2404762099222921E-3</c:v>
                </c:pt>
                <c:pt idx="259">
                  <c:v>1.5607909555297894E-2</c:v>
                </c:pt>
                <c:pt idx="260">
                  <c:v>4.4078804966574126E-4</c:v>
                </c:pt>
                <c:pt idx="261">
                  <c:v>-2.1745167940027343E-2</c:v>
                </c:pt>
                <c:pt idx="262">
                  <c:v>-1.3500123840763933E-3</c:v>
                </c:pt>
                <c:pt idx="263">
                  <c:v>-3.2338069915418544E-3</c:v>
                </c:pt>
                <c:pt idx="264">
                  <c:v>-2.5650777909227429E-3</c:v>
                </c:pt>
                <c:pt idx="265">
                  <c:v>2.5693895337745687E-2</c:v>
                </c:pt>
                <c:pt idx="266">
                  <c:v>2.8766193008458174E-2</c:v>
                </c:pt>
                <c:pt idx="267">
                  <c:v>1.4011530958235596E-4</c:v>
                </c:pt>
                <c:pt idx="268">
                  <c:v>1.727209062148205E-2</c:v>
                </c:pt>
                <c:pt idx="269">
                  <c:v>-1.5546084644254776E-2</c:v>
                </c:pt>
                <c:pt idx="270">
                  <c:v>-1.4904086733258382E-2</c:v>
                </c:pt>
                <c:pt idx="271">
                  <c:v>-6.3286481093243196E-3</c:v>
                </c:pt>
                <c:pt idx="272">
                  <c:v>4.4349222090769302E-3</c:v>
                </c:pt>
                <c:pt idx="273">
                  <c:v>-1.6653369574985533E-2</c:v>
                </c:pt>
                <c:pt idx="274">
                  <c:v>2.6994548284475783E-2</c:v>
                </c:pt>
                <c:pt idx="275">
                  <c:v>1.8272090621481496E-2</c:v>
                </c:pt>
                <c:pt idx="276">
                  <c:v>5.6904471447793981E-3</c:v>
                </c:pt>
                <c:pt idx="277">
                  <c:v>3.6713518906754672E-3</c:v>
                </c:pt>
                <c:pt idx="278">
                  <c:v>5.1591226456881856E-3</c:v>
                </c:pt>
                <c:pt idx="279">
                  <c:v>-2.556507779092243E-2</c:v>
                </c:pt>
                <c:pt idx="280">
                  <c:v>-3.4491986998514079E-2</c:v>
                </c:pt>
                <c:pt idx="281">
                  <c:v>3.7076712105033494E-2</c:v>
                </c:pt>
                <c:pt idx="282">
                  <c:v>1.9671351890675481E-2</c:v>
                </c:pt>
                <c:pt idx="283">
                  <c:v>1.7994548284477219E-2</c:v>
                </c:pt>
                <c:pt idx="284">
                  <c:v>-2.5392090444702475E-2</c:v>
                </c:pt>
                <c:pt idx="285">
                  <c:v>-2.5233806991542096E-2</c:v>
                </c:pt>
                <c:pt idx="286">
                  <c:v>5.2971532067846994E-3</c:v>
                </c:pt>
                <c:pt idx="287">
                  <c:v>9.7402898235543489E-4</c:v>
                </c:pt>
                <c:pt idx="288">
                  <c:v>-3.9863707297840278E-3</c:v>
                </c:pt>
                <c:pt idx="289">
                  <c:v>2.911145778679014E-4</c:v>
                </c:pt>
                <c:pt idx="290">
                  <c:v>2.2020383513240205E-2</c:v>
                </c:pt>
                <c:pt idx="291">
                  <c:v>-8.5444150891387238E-3</c:v>
                </c:pt>
                <c:pt idx="292">
                  <c:v>-5.6724791539632946E-3</c:v>
                </c:pt>
                <c:pt idx="293">
                  <c:v>3.0769486409862878E-3</c:v>
                </c:pt>
                <c:pt idx="294">
                  <c:v>-5.525203092346942E-3</c:v>
                </c:pt>
                <c:pt idx="295">
                  <c:v>2.3275208460376007E-3</c:v>
                </c:pt>
                <c:pt idx="296">
                  <c:v>1.3156832922973649E-2</c:v>
                </c:pt>
                <c:pt idx="297">
                  <c:v>-9.8773232272275635E-3</c:v>
                </c:pt>
                <c:pt idx="298">
                  <c:v>-1.1862393330282828E-2</c:v>
                </c:pt>
                <c:pt idx="299">
                  <c:v>2.0769486409868421E-3</c:v>
                </c:pt>
                <c:pt idx="300">
                  <c:v>-1.4522799668370112E-2</c:v>
                </c:pt>
                <c:pt idx="301">
                  <c:v>-1.8098216307809167E-2</c:v>
                </c:pt>
                <c:pt idx="302">
                  <c:v>-6.5252030923463877E-3</c:v>
                </c:pt>
                <c:pt idx="303">
                  <c:v>8.196904426943874E-3</c:v>
                </c:pt>
                <c:pt idx="304">
                  <c:v>1.055975189450109E-2</c:v>
                </c:pt>
                <c:pt idx="305">
                  <c:v>-4.1482014702598491E-3</c:v>
                </c:pt>
                <c:pt idx="306">
                  <c:v>9.8104590138881065E-3</c:v>
                </c:pt>
                <c:pt idx="307">
                  <c:v>-2.456208588371922E-3</c:v>
                </c:pt>
                <c:pt idx="308">
                  <c:v>2.4559751894500437E-2</c:v>
                </c:pt>
                <c:pt idx="309">
                  <c:v>-3.7838095991826748E-3</c:v>
                </c:pt>
                <c:pt idx="310">
                  <c:v>1.5216190400815677E-2</c:v>
                </c:pt>
                <c:pt idx="311">
                  <c:v>-2.2395933657257672E-3</c:v>
                </c:pt>
                <c:pt idx="312">
                  <c:v>2.7795174716780835E-2</c:v>
                </c:pt>
                <c:pt idx="313">
                  <c:v>-1.8420976511592357E-2</c:v>
                </c:pt>
                <c:pt idx="314">
                  <c:v>-1.1128901164576988E-2</c:v>
                </c:pt>
                <c:pt idx="315">
                  <c:v>-6.117473631361392E-3</c:v>
                </c:pt>
                <c:pt idx="316">
                  <c:v>7.1363971572324658E-3</c:v>
                </c:pt>
                <c:pt idx="317">
                  <c:v>3.6088737900685786E-2</c:v>
                </c:pt>
                <c:pt idx="318">
                  <c:v>6.684515385160239E-3</c:v>
                </c:pt>
                <c:pt idx="319">
                  <c:v>1.5699500323407278E-4</c:v>
                </c:pt>
                <c:pt idx="320">
                  <c:v>6.2354763220557885E-3</c:v>
                </c:pt>
                <c:pt idx="321">
                  <c:v>1.0155828991663896E-2</c:v>
                </c:pt>
                <c:pt idx="322">
                  <c:v>-3.1468668585556969E-3</c:v>
                </c:pt>
                <c:pt idx="323">
                  <c:v>-7.8043470843081053E-3</c:v>
                </c:pt>
                <c:pt idx="324">
                  <c:v>-1.1927033781855556E-3</c:v>
                </c:pt>
                <c:pt idx="325">
                  <c:v>4.0372225220988156E-3</c:v>
                </c:pt>
                <c:pt idx="326">
                  <c:v>4.5437914116277511E-3</c:v>
                </c:pt>
                <c:pt idx="327">
                  <c:v>4.4049787996684131E-2</c:v>
                </c:pt>
                <c:pt idx="328">
                  <c:v>9.8387823587120948E-2</c:v>
                </c:pt>
                <c:pt idx="329">
                  <c:v>6.4917636526409694E-2</c:v>
                </c:pt>
                <c:pt idx="330">
                  <c:v>1.8756282240921962E-2</c:v>
                </c:pt>
                <c:pt idx="331">
                  <c:v>0.10045244670999054</c:v>
                </c:pt>
                <c:pt idx="332">
                  <c:v>6.9917636526410476E-2</c:v>
                </c:pt>
                <c:pt idx="333">
                  <c:v>-2.3021382540861168E-2</c:v>
                </c:pt>
                <c:pt idx="334">
                  <c:v>7.5684515385161077E-2</c:v>
                </c:pt>
                <c:pt idx="335">
                  <c:v>5.793059640043019E-2</c:v>
                </c:pt>
                <c:pt idx="336">
                  <c:v>6.2521773600492381E-2</c:v>
                </c:pt>
                <c:pt idx="337">
                  <c:v>-3.5766322441675769E-2</c:v>
                </c:pt>
                <c:pt idx="338">
                  <c:v>4.4253241455098902E-2</c:v>
                </c:pt>
                <c:pt idx="339">
                  <c:v>3.3756423393361601E-2</c:v>
                </c:pt>
                <c:pt idx="340">
                  <c:v>-2.3735345123281348E-3</c:v>
                </c:pt>
                <c:pt idx="341">
                  <c:v>-5.3478226399509055E-2</c:v>
                </c:pt>
                <c:pt idx="342">
                  <c:v>-4.9969687035124721E-2</c:v>
                </c:pt>
                <c:pt idx="343">
                  <c:v>-7.7121519942377148E-2</c:v>
                </c:pt>
                <c:pt idx="344">
                  <c:v>-4.1244588551897721E-2</c:v>
                </c:pt>
                <c:pt idx="345">
                  <c:v>-1.6436103830594462E-2</c:v>
                </c:pt>
                <c:pt idx="346">
                  <c:v>3.0839694552122765E-2</c:v>
                </c:pt>
                <c:pt idx="347">
                  <c:v>1.4157786677701623E-2</c:v>
                </c:pt>
                <c:pt idx="348">
                  <c:v>3.3377304916019312E-2</c:v>
                </c:pt>
                <c:pt idx="349">
                  <c:v>5.8910885875111063E-2</c:v>
                </c:pt>
                <c:pt idx="350">
                  <c:v>0.11236129548311702</c:v>
                </c:pt>
                <c:pt idx="351">
                  <c:v>8.1998751909081236E-2</c:v>
                </c:pt>
                <c:pt idx="352">
                  <c:v>4.3647666926979412E-2</c:v>
                </c:pt>
                <c:pt idx="353">
                  <c:v>3.3871464662707851E-2</c:v>
                </c:pt>
                <c:pt idx="354">
                  <c:v>3.050077699227316E-2</c:v>
                </c:pt>
                <c:pt idx="355">
                  <c:v>-1.1460572939547831E-2</c:v>
                </c:pt>
                <c:pt idx="356">
                  <c:v>2.6845153851606796E-3</c:v>
                </c:pt>
                <c:pt idx="357">
                  <c:v>1.7361295483116379E-2</c:v>
                </c:pt>
                <c:pt idx="358">
                  <c:v>-2.6719967612399032E-2</c:v>
                </c:pt>
                <c:pt idx="359">
                  <c:v>-1.2850375020175164E-2</c:v>
                </c:pt>
                <c:pt idx="360">
                  <c:v>-4.4128535337293329E-2</c:v>
                </c:pt>
                <c:pt idx="361">
                  <c:v>-5.0920584116825651E-2</c:v>
                </c:pt>
                <c:pt idx="362">
                  <c:v>-2.5440758553294529E-2</c:v>
                </c:pt>
                <c:pt idx="363">
                  <c:v>-1.0265055788034161E-2</c:v>
                </c:pt>
                <c:pt idx="364">
                  <c:v>-1.5342661079696285E-2</c:v>
                </c:pt>
                <c:pt idx="365">
                  <c:v>-5.3889887972500716E-2</c:v>
                </c:pt>
                <c:pt idx="366">
                  <c:v>-5.7946875546997845E-2</c:v>
                </c:pt>
                <c:pt idx="367">
                  <c:v>-2.2225885459786099E-2</c:v>
                </c:pt>
                <c:pt idx="368">
                  <c:v>4.3961979997479972E-3</c:v>
                </c:pt>
                <c:pt idx="369">
                  <c:v>-6.1799437778198296E-3</c:v>
                </c:pt>
                <c:pt idx="370">
                  <c:v>-2.7265427259035135E-2</c:v>
                </c:pt>
                <c:pt idx="371">
                  <c:v>-3.5080447563478501E-2</c:v>
                </c:pt>
                <c:pt idx="372">
                  <c:v>-4.262367675970502E-2</c:v>
                </c:pt>
                <c:pt idx="373">
                  <c:v>-4.5224655763206556E-2</c:v>
                </c:pt>
                <c:pt idx="374">
                  <c:v>-5.7171411929962446E-2</c:v>
                </c:pt>
                <c:pt idx="375">
                  <c:v>-5.2669614071970017E-2</c:v>
                </c:pt>
                <c:pt idx="376">
                  <c:v>-4.1040847718811335E-2</c:v>
                </c:pt>
                <c:pt idx="377">
                  <c:v>-5.5920584116824656E-2</c:v>
                </c:pt>
                <c:pt idx="378">
                  <c:v>-6.8940592146638835E-2</c:v>
                </c:pt>
                <c:pt idx="379">
                  <c:v>-4.2662265847255298E-2</c:v>
                </c:pt>
                <c:pt idx="380">
                  <c:v>-4.7211515295202844E-2</c:v>
                </c:pt>
                <c:pt idx="381">
                  <c:v>-3.3824258613742941E-2</c:v>
                </c:pt>
                <c:pt idx="382">
                  <c:v>-4.900576141837476E-3</c:v>
                </c:pt>
                <c:pt idx="383">
                  <c:v>-1.2460910359404664E-2</c:v>
                </c:pt>
                <c:pt idx="384">
                  <c:v>-1.3051458013567441E-2</c:v>
                </c:pt>
                <c:pt idx="385">
                  <c:v>8.3303859280299264E-3</c:v>
                </c:pt>
                <c:pt idx="386">
                  <c:v>-2.1520049649744522E-2</c:v>
                </c:pt>
                <c:pt idx="387">
                  <c:v>3.3213675412783417E-2</c:v>
                </c:pt>
                <c:pt idx="388">
                  <c:v>-2.13760088267545E-2</c:v>
                </c:pt>
                <c:pt idx="389">
                  <c:v>-4.7061747496107031E-2</c:v>
                </c:pt>
                <c:pt idx="390">
                  <c:v>-3.447629452744394E-2</c:v>
                </c:pt>
                <c:pt idx="391">
                  <c:v>-4.3354284028183088E-3</c:v>
                </c:pt>
                <c:pt idx="392">
                  <c:v>2.8338806567878905E-2</c:v>
                </c:pt>
                <c:pt idx="393">
                  <c:v>4.0212486361484778E-2</c:v>
                </c:pt>
                <c:pt idx="394">
                  <c:v>2.8991052798371442E-2</c:v>
                </c:pt>
                <c:pt idx="395">
                  <c:v>2.4212486361484764E-2</c:v>
                </c:pt>
                <c:pt idx="396">
                  <c:v>1.2543812275845667E-2</c:v>
                </c:pt>
                <c:pt idx="397">
                  <c:v>1.0435129896581685E-2</c:v>
                </c:pt>
                <c:pt idx="398">
                  <c:v>1.7331522783811337E-2</c:v>
                </c:pt>
                <c:pt idx="399">
                  <c:v>-3.2905175134544606E-2</c:v>
                </c:pt>
                <c:pt idx="400">
                  <c:v>-5.8476448691218152E-2</c:v>
                </c:pt>
                <c:pt idx="401">
                  <c:v>4.004633859181439E-2</c:v>
                </c:pt>
                <c:pt idx="402">
                  <c:v>2.1564073187308352E-2</c:v>
                </c:pt>
                <c:pt idx="403">
                  <c:v>-6.7166890409815494E-3</c:v>
                </c:pt>
                <c:pt idx="404">
                  <c:v>-1.6824258613741705E-2</c:v>
                </c:pt>
                <c:pt idx="405">
                  <c:v>-3.2217931276541378E-3</c:v>
                </c:pt>
                <c:pt idx="406">
                  <c:v>-3.1734605067654797E-3</c:v>
                </c:pt>
                <c:pt idx="407">
                  <c:v>1.4007395360589925E-2</c:v>
                </c:pt>
                <c:pt idx="408">
                  <c:v>4.1151004109742928E-3</c:v>
                </c:pt>
                <c:pt idx="409">
                  <c:v>7.1151004109744065E-3</c:v>
                </c:pt>
                <c:pt idx="410">
                  <c:v>1.1108090501032564E-2</c:v>
                </c:pt>
                <c:pt idx="411">
                  <c:v>4.6442814130571719E-3</c:v>
                </c:pt>
                <c:pt idx="412">
                  <c:v>4.8265394932336392E-3</c:v>
                </c:pt>
                <c:pt idx="413">
                  <c:v>-9.2083296722584862E-3</c:v>
                </c:pt>
                <c:pt idx="414">
                  <c:v>1.623279113301912E-2</c:v>
                </c:pt>
                <c:pt idx="415">
                  <c:v>4.9708234674401552E-3</c:v>
                </c:pt>
                <c:pt idx="416">
                  <c:v>2.3406550911568402E-2</c:v>
                </c:pt>
                <c:pt idx="417">
                  <c:v>4.007395360590138E-3</c:v>
                </c:pt>
                <c:pt idx="418">
                  <c:v>8.0668219985025047E-3</c:v>
                </c:pt>
                <c:pt idx="419">
                  <c:v>6.4428141305761244E-4</c:v>
                </c:pt>
                <c:pt idx="420">
                  <c:v>-6.8919094989681184E-3</c:v>
                </c:pt>
                <c:pt idx="421">
                  <c:v>-2.8786324587215972E-2</c:v>
                </c:pt>
                <c:pt idx="422">
                  <c:v>-1.1483780762155504E-2</c:v>
                </c:pt>
                <c:pt idx="423">
                  <c:v>3.3283310959017598E-2</c:v>
                </c:pt>
                <c:pt idx="424">
                  <c:v>1.9758844319397895E-2</c:v>
                </c:pt>
                <c:pt idx="425">
                  <c:v>7.3315227838115504E-3</c:v>
                </c:pt>
                <c:pt idx="426">
                  <c:v>1.3877652548549335E-2</c:v>
                </c:pt>
                <c:pt idx="427">
                  <c:v>-4.5934490884302903E-3</c:v>
                </c:pt>
                <c:pt idx="428">
                  <c:v>1.0128482708168463E-2</c:v>
                </c:pt>
                <c:pt idx="429">
                  <c:v>4.0278493183603103E-3</c:v>
                </c:pt>
                <c:pt idx="430">
                  <c:v>7.0648056791480229E-3</c:v>
                </c:pt>
                <c:pt idx="431">
                  <c:v>-4.5934490884302903E-3</c:v>
                </c:pt>
                <c:pt idx="432">
                  <c:v>1.7588443193972125E-3</c:v>
                </c:pt>
                <c:pt idx="433">
                  <c:v>-1.1187963782884225E-2</c:v>
                </c:pt>
                <c:pt idx="434">
                  <c:v>-1.6953661408184217E-2</c:v>
                </c:pt>
                <c:pt idx="435">
                  <c:v>-1.598871792620038E-2</c:v>
                </c:pt>
                <c:pt idx="436">
                  <c:v>1.708533560528025E-2</c:v>
                </c:pt>
                <c:pt idx="437">
                  <c:v>8.5666849446113247E-3</c:v>
                </c:pt>
                <c:pt idx="438">
                  <c:v>1.5085335605279582E-2</c:v>
                </c:pt>
                <c:pt idx="439">
                  <c:v>-1.8228695617549917E-2</c:v>
                </c:pt>
                <c:pt idx="440">
                  <c:v>-1.4261475155572967E-2</c:v>
                </c:pt>
                <c:pt idx="441">
                  <c:v>1.8265394932335255E-3</c:v>
                </c:pt>
                <c:pt idx="442">
                  <c:v>-3.5249061618763733E-2</c:v>
                </c:pt>
                <c:pt idx="443">
                  <c:v>-4.6684772161889043E-3</c:v>
                </c:pt>
                <c:pt idx="444">
                  <c:v>-2.1037849604130798E-2</c:v>
                </c:pt>
                <c:pt idx="445">
                  <c:v>-7.593449088430404E-3</c:v>
                </c:pt>
                <c:pt idx="446">
                  <c:v>2.4007395360589712E-2</c:v>
                </c:pt>
                <c:pt idx="447">
                  <c:v>1.9085335605279141E-2</c:v>
                </c:pt>
                <c:pt idx="448">
                  <c:v>-1.2150578843082016E-2</c:v>
                </c:pt>
                <c:pt idx="449">
                  <c:v>-3.5716689040981464E-2</c:v>
                </c:pt>
                <c:pt idx="450">
                  <c:v>-1.5524440847459076E-2</c:v>
                </c:pt>
                <c:pt idx="451">
                  <c:v>2.9812036217116145E-2</c:v>
                </c:pt>
                <c:pt idx="452">
                  <c:v>1.6087305348911229E-2</c:v>
                </c:pt>
                <c:pt idx="453">
                  <c:v>-1.9146643947198783E-3</c:v>
                </c:pt>
                <c:pt idx="454">
                  <c:v>8.3036450862348232E-3</c:v>
                </c:pt>
                <c:pt idx="455">
                  <c:v>-8.9847300345997638E-3</c:v>
                </c:pt>
                <c:pt idx="456">
                  <c:v>6.3036450862359317E-3</c:v>
                </c:pt>
                <c:pt idx="457">
                  <c:v>-1.3170974182367345E-2</c:v>
                </c:pt>
                <c:pt idx="458">
                  <c:v>-1.6150578843081576E-2</c:v>
                </c:pt>
                <c:pt idx="459">
                  <c:v>-1.291246892148834E-2</c:v>
                </c:pt>
                <c:pt idx="460">
                  <c:v>-1.1545098567051326E-2</c:v>
                </c:pt>
                <c:pt idx="461">
                  <c:v>2.2327911330197736E-3</c:v>
                </c:pt>
                <c:pt idx="462">
                  <c:v>-1.3992604639408768E-2</c:v>
                </c:pt>
                <c:pt idx="463">
                  <c:v>-1.8438665796429277E-2</c:v>
                </c:pt>
                <c:pt idx="464">
                  <c:v>-2.9130132286834254E-3</c:v>
                </c:pt>
                <c:pt idx="465">
                  <c:v>3.4753407573955286E-3</c:v>
                </c:pt>
                <c:pt idx="466">
                  <c:v>9.331522783810442E-3</c:v>
                </c:pt>
                <c:pt idx="467">
                  <c:v>-9.6422953004804413E-4</c:v>
                </c:pt>
                <c:pt idx="468">
                  <c:v>-1.1648096660149321E-2</c:v>
                </c:pt>
                <c:pt idx="469">
                  <c:v>-9.1938093466517046E-3</c:v>
                </c:pt>
                <c:pt idx="470">
                  <c:v>8.0648056791492451E-3</c:v>
                </c:pt>
                <c:pt idx="471">
                  <c:v>-2.964229530048712E-3</c:v>
                </c:pt>
                <c:pt idx="472">
                  <c:v>-2.4181506397535912E-3</c:v>
                </c:pt>
                <c:pt idx="473">
                  <c:v>3.5948437053132665E-3</c:v>
                </c:pt>
                <c:pt idx="474">
                  <c:v>2.9869413466308004E-3</c:v>
                </c:pt>
                <c:pt idx="475">
                  <c:v>-4.8754675431155192E-3</c:v>
                </c:pt>
                <c:pt idx="476">
                  <c:v>-1.5363436317230139E-2</c:v>
                </c:pt>
                <c:pt idx="477">
                  <c:v>2.1076223318576837E-3</c:v>
                </c:pt>
                <c:pt idx="478">
                  <c:v>9.1514050987449025E-3</c:v>
                </c:pt>
                <c:pt idx="479">
                  <c:v>3.1076223318571294E-3</c:v>
                </c:pt>
                <c:pt idx="480">
                  <c:v>-2.3519747339584285E-3</c:v>
                </c:pt>
                <c:pt idx="481">
                  <c:v>-1.8754675431154055E-3</c:v>
                </c:pt>
                <c:pt idx="482">
                  <c:v>-4.8754675431155192E-3</c:v>
                </c:pt>
                <c:pt idx="483">
                  <c:v>-9.9887179262001524E-3</c:v>
                </c:pt>
                <c:pt idx="484">
                  <c:v>3.1076223318571294E-3</c:v>
                </c:pt>
                <c:pt idx="485">
                  <c:v>1.0143077998032268E-2</c:v>
                </c:pt>
                <c:pt idx="486">
                  <c:v>6.0648056791485772E-3</c:v>
                </c:pt>
                <c:pt idx="487">
                  <c:v>-6.4333150553892438E-3</c:v>
                </c:pt>
                <c:pt idx="488">
                  <c:v>6.6273878609095505E-3</c:v>
                </c:pt>
                <c:pt idx="489">
                  <c:v>-8.4621107637126158E-3</c:v>
                </c:pt>
                <c:pt idx="490">
                  <c:v>-9.9124689214882267E-3</c:v>
                </c:pt>
                <c:pt idx="491">
                  <c:v>2.6406869275064082E-3</c:v>
                </c:pt>
                <c:pt idx="492">
                  <c:v>-2.3931862884580823E-3</c:v>
                </c:pt>
                <c:pt idx="493">
                  <c:v>1.4107622331858138E-2</c:v>
                </c:pt>
                <c:pt idx="494">
                  <c:v>-6.3811645380287274E-3</c:v>
                </c:pt>
                <c:pt idx="495">
                  <c:v>-2.2854878662320388E-2</c:v>
                </c:pt>
                <c:pt idx="496">
                  <c:v>1.1657101618709476E-3</c:v>
                </c:pt>
                <c:pt idx="497">
                  <c:v>1.1007395360589811E-2</c:v>
                </c:pt>
                <c:pt idx="498">
                  <c:v>1.2549259555342474E-2</c:v>
                </c:pt>
                <c:pt idx="499">
                  <c:v>1.8025948065332642E-2</c:v>
                </c:pt>
              </c:numCache>
            </c:numRef>
          </c:yVal>
        </c:ser>
        <c:ser>
          <c:idx val="0"/>
          <c:order val="2"/>
          <c:tx>
            <c:v>IAR 1005</c:v>
          </c:tx>
          <c:marker>
            <c:symbol val="none"/>
          </c:marker>
          <c:xVal>
            <c:numRef>
              <c:f>'IAR 1005 Test Data'!$BI$2:$BI$501</c:f>
              <c:numCache>
                <c:formatCode>General</c:formatCode>
                <c:ptCount val="50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</c:v>
                </c:pt>
                <c:pt idx="10">
                  <c:v>1.1000000000000001</c:v>
                </c:pt>
                <c:pt idx="11">
                  <c:v>1.2</c:v>
                </c:pt>
                <c:pt idx="12">
                  <c:v>1.3</c:v>
                </c:pt>
                <c:pt idx="13">
                  <c:v>1.4</c:v>
                </c:pt>
                <c:pt idx="14">
                  <c:v>1.5</c:v>
                </c:pt>
                <c:pt idx="15">
                  <c:v>1.6</c:v>
                </c:pt>
                <c:pt idx="16">
                  <c:v>1.7</c:v>
                </c:pt>
                <c:pt idx="17">
                  <c:v>1.8</c:v>
                </c:pt>
                <c:pt idx="18">
                  <c:v>1.9</c:v>
                </c:pt>
                <c:pt idx="19">
                  <c:v>2</c:v>
                </c:pt>
                <c:pt idx="20">
                  <c:v>2.1</c:v>
                </c:pt>
                <c:pt idx="21">
                  <c:v>2.2000000000000002</c:v>
                </c:pt>
                <c:pt idx="22">
                  <c:v>2.2999999999999998</c:v>
                </c:pt>
                <c:pt idx="23">
                  <c:v>2.4</c:v>
                </c:pt>
                <c:pt idx="24">
                  <c:v>2.5</c:v>
                </c:pt>
                <c:pt idx="25">
                  <c:v>2.6</c:v>
                </c:pt>
                <c:pt idx="26">
                  <c:v>2.7</c:v>
                </c:pt>
                <c:pt idx="27">
                  <c:v>2.8</c:v>
                </c:pt>
                <c:pt idx="28">
                  <c:v>2.9</c:v>
                </c:pt>
                <c:pt idx="29">
                  <c:v>3</c:v>
                </c:pt>
                <c:pt idx="30">
                  <c:v>3.1</c:v>
                </c:pt>
                <c:pt idx="31">
                  <c:v>3.2</c:v>
                </c:pt>
                <c:pt idx="32">
                  <c:v>3.3</c:v>
                </c:pt>
                <c:pt idx="33">
                  <c:v>3.4</c:v>
                </c:pt>
                <c:pt idx="34">
                  <c:v>3.5</c:v>
                </c:pt>
                <c:pt idx="35">
                  <c:v>3.6</c:v>
                </c:pt>
                <c:pt idx="36">
                  <c:v>3.7</c:v>
                </c:pt>
                <c:pt idx="37">
                  <c:v>3.8</c:v>
                </c:pt>
                <c:pt idx="38">
                  <c:v>3.9</c:v>
                </c:pt>
                <c:pt idx="39">
                  <c:v>4</c:v>
                </c:pt>
                <c:pt idx="40">
                  <c:v>4.0999999999999996</c:v>
                </c:pt>
                <c:pt idx="41">
                  <c:v>4.2</c:v>
                </c:pt>
                <c:pt idx="42">
                  <c:v>4.3</c:v>
                </c:pt>
                <c:pt idx="43">
                  <c:v>4.4000000000000004</c:v>
                </c:pt>
                <c:pt idx="44">
                  <c:v>4.5</c:v>
                </c:pt>
                <c:pt idx="45">
                  <c:v>4.5999999999999996</c:v>
                </c:pt>
                <c:pt idx="46">
                  <c:v>4.7</c:v>
                </c:pt>
                <c:pt idx="47">
                  <c:v>4.8</c:v>
                </c:pt>
                <c:pt idx="48">
                  <c:v>4.9000000000000004</c:v>
                </c:pt>
                <c:pt idx="49">
                  <c:v>5</c:v>
                </c:pt>
                <c:pt idx="50">
                  <c:v>5.0999999999999996</c:v>
                </c:pt>
                <c:pt idx="51">
                  <c:v>5.2</c:v>
                </c:pt>
                <c:pt idx="52">
                  <c:v>5.3</c:v>
                </c:pt>
                <c:pt idx="53">
                  <c:v>5.4</c:v>
                </c:pt>
                <c:pt idx="54">
                  <c:v>5.5</c:v>
                </c:pt>
                <c:pt idx="55">
                  <c:v>5.6</c:v>
                </c:pt>
                <c:pt idx="56">
                  <c:v>5.7</c:v>
                </c:pt>
                <c:pt idx="57">
                  <c:v>5.8</c:v>
                </c:pt>
                <c:pt idx="58">
                  <c:v>5.9</c:v>
                </c:pt>
                <c:pt idx="59">
                  <c:v>6</c:v>
                </c:pt>
                <c:pt idx="60">
                  <c:v>6.1</c:v>
                </c:pt>
                <c:pt idx="61">
                  <c:v>6.2</c:v>
                </c:pt>
                <c:pt idx="62">
                  <c:v>6.3</c:v>
                </c:pt>
                <c:pt idx="63">
                  <c:v>6.4</c:v>
                </c:pt>
                <c:pt idx="64">
                  <c:v>6.5</c:v>
                </c:pt>
                <c:pt idx="65">
                  <c:v>6.6</c:v>
                </c:pt>
                <c:pt idx="66">
                  <c:v>6.7</c:v>
                </c:pt>
                <c:pt idx="67">
                  <c:v>6.8</c:v>
                </c:pt>
                <c:pt idx="68">
                  <c:v>6.9</c:v>
                </c:pt>
                <c:pt idx="69">
                  <c:v>7</c:v>
                </c:pt>
                <c:pt idx="70">
                  <c:v>7.1</c:v>
                </c:pt>
                <c:pt idx="71">
                  <c:v>7.2</c:v>
                </c:pt>
                <c:pt idx="72">
                  <c:v>7.3</c:v>
                </c:pt>
                <c:pt idx="73">
                  <c:v>7.4</c:v>
                </c:pt>
                <c:pt idx="74">
                  <c:v>7.5</c:v>
                </c:pt>
                <c:pt idx="75">
                  <c:v>7.6</c:v>
                </c:pt>
                <c:pt idx="76">
                  <c:v>7.7</c:v>
                </c:pt>
                <c:pt idx="77">
                  <c:v>7.8</c:v>
                </c:pt>
                <c:pt idx="78">
                  <c:v>7.9</c:v>
                </c:pt>
                <c:pt idx="79">
                  <c:v>8</c:v>
                </c:pt>
                <c:pt idx="80">
                  <c:v>8.1</c:v>
                </c:pt>
                <c:pt idx="81">
                  <c:v>8.1999999999999993</c:v>
                </c:pt>
                <c:pt idx="82">
                  <c:v>8.3000000000000007</c:v>
                </c:pt>
                <c:pt idx="83">
                  <c:v>8.4</c:v>
                </c:pt>
                <c:pt idx="84">
                  <c:v>8.5</c:v>
                </c:pt>
                <c:pt idx="85">
                  <c:v>8.6</c:v>
                </c:pt>
                <c:pt idx="86">
                  <c:v>8.6999999999999993</c:v>
                </c:pt>
                <c:pt idx="87">
                  <c:v>8.8000000000000007</c:v>
                </c:pt>
                <c:pt idx="88">
                  <c:v>8.9</c:v>
                </c:pt>
                <c:pt idx="89">
                  <c:v>9</c:v>
                </c:pt>
                <c:pt idx="90">
                  <c:v>9.1</c:v>
                </c:pt>
                <c:pt idx="91">
                  <c:v>9.1999999999999993</c:v>
                </c:pt>
                <c:pt idx="92">
                  <c:v>9.3000000000000007</c:v>
                </c:pt>
                <c:pt idx="93">
                  <c:v>9.4</c:v>
                </c:pt>
                <c:pt idx="94">
                  <c:v>9.5</c:v>
                </c:pt>
                <c:pt idx="95">
                  <c:v>9.6</c:v>
                </c:pt>
                <c:pt idx="96">
                  <c:v>9.6999999999999993</c:v>
                </c:pt>
                <c:pt idx="97">
                  <c:v>9.8000000000000007</c:v>
                </c:pt>
                <c:pt idx="98">
                  <c:v>9.9</c:v>
                </c:pt>
                <c:pt idx="99">
                  <c:v>10</c:v>
                </c:pt>
                <c:pt idx="100">
                  <c:v>10.1</c:v>
                </c:pt>
                <c:pt idx="101">
                  <c:v>10.199999999999999</c:v>
                </c:pt>
                <c:pt idx="102">
                  <c:v>10.3</c:v>
                </c:pt>
                <c:pt idx="103">
                  <c:v>10.4</c:v>
                </c:pt>
                <c:pt idx="104">
                  <c:v>10.5</c:v>
                </c:pt>
                <c:pt idx="105">
                  <c:v>10.6</c:v>
                </c:pt>
                <c:pt idx="106">
                  <c:v>10.7</c:v>
                </c:pt>
                <c:pt idx="107">
                  <c:v>10.8</c:v>
                </c:pt>
                <c:pt idx="108">
                  <c:v>10.9</c:v>
                </c:pt>
                <c:pt idx="109">
                  <c:v>11</c:v>
                </c:pt>
                <c:pt idx="110">
                  <c:v>11.1</c:v>
                </c:pt>
                <c:pt idx="111">
                  <c:v>11.2</c:v>
                </c:pt>
                <c:pt idx="112">
                  <c:v>11.3</c:v>
                </c:pt>
                <c:pt idx="113">
                  <c:v>11.4</c:v>
                </c:pt>
                <c:pt idx="114">
                  <c:v>11.5</c:v>
                </c:pt>
                <c:pt idx="115">
                  <c:v>11.6</c:v>
                </c:pt>
                <c:pt idx="116">
                  <c:v>11.7</c:v>
                </c:pt>
                <c:pt idx="117">
                  <c:v>11.8</c:v>
                </c:pt>
                <c:pt idx="118">
                  <c:v>11.9</c:v>
                </c:pt>
                <c:pt idx="119">
                  <c:v>12</c:v>
                </c:pt>
                <c:pt idx="120">
                  <c:v>12.1</c:v>
                </c:pt>
                <c:pt idx="121">
                  <c:v>12.2</c:v>
                </c:pt>
                <c:pt idx="122">
                  <c:v>12.3</c:v>
                </c:pt>
                <c:pt idx="123">
                  <c:v>12.4</c:v>
                </c:pt>
                <c:pt idx="124">
                  <c:v>12.5</c:v>
                </c:pt>
                <c:pt idx="125">
                  <c:v>12.6</c:v>
                </c:pt>
                <c:pt idx="126">
                  <c:v>12.7</c:v>
                </c:pt>
                <c:pt idx="127">
                  <c:v>12.8</c:v>
                </c:pt>
                <c:pt idx="128">
                  <c:v>12.9</c:v>
                </c:pt>
                <c:pt idx="129">
                  <c:v>13</c:v>
                </c:pt>
                <c:pt idx="130">
                  <c:v>13.1</c:v>
                </c:pt>
                <c:pt idx="131">
                  <c:v>13.2</c:v>
                </c:pt>
                <c:pt idx="132">
                  <c:v>13.3</c:v>
                </c:pt>
                <c:pt idx="133">
                  <c:v>13.4</c:v>
                </c:pt>
                <c:pt idx="134">
                  <c:v>13.5</c:v>
                </c:pt>
                <c:pt idx="135">
                  <c:v>13.6</c:v>
                </c:pt>
                <c:pt idx="136">
                  <c:v>13.7</c:v>
                </c:pt>
                <c:pt idx="137">
                  <c:v>13.8</c:v>
                </c:pt>
                <c:pt idx="138">
                  <c:v>13.9</c:v>
                </c:pt>
                <c:pt idx="139">
                  <c:v>14</c:v>
                </c:pt>
                <c:pt idx="140">
                  <c:v>14.1</c:v>
                </c:pt>
                <c:pt idx="141">
                  <c:v>14.2</c:v>
                </c:pt>
                <c:pt idx="142">
                  <c:v>14.3</c:v>
                </c:pt>
                <c:pt idx="143">
                  <c:v>14.4</c:v>
                </c:pt>
                <c:pt idx="144">
                  <c:v>14.5</c:v>
                </c:pt>
                <c:pt idx="145">
                  <c:v>14.6</c:v>
                </c:pt>
                <c:pt idx="146">
                  <c:v>14.7</c:v>
                </c:pt>
                <c:pt idx="147">
                  <c:v>14.8</c:v>
                </c:pt>
                <c:pt idx="148">
                  <c:v>14.9</c:v>
                </c:pt>
                <c:pt idx="149">
                  <c:v>15</c:v>
                </c:pt>
                <c:pt idx="150">
                  <c:v>15.1</c:v>
                </c:pt>
                <c:pt idx="151">
                  <c:v>15.2</c:v>
                </c:pt>
                <c:pt idx="152">
                  <c:v>15.3</c:v>
                </c:pt>
                <c:pt idx="153">
                  <c:v>15.4</c:v>
                </c:pt>
                <c:pt idx="154">
                  <c:v>15.5</c:v>
                </c:pt>
                <c:pt idx="155">
                  <c:v>15.6</c:v>
                </c:pt>
                <c:pt idx="156">
                  <c:v>15.7</c:v>
                </c:pt>
                <c:pt idx="157">
                  <c:v>15.8</c:v>
                </c:pt>
                <c:pt idx="158">
                  <c:v>15.9</c:v>
                </c:pt>
                <c:pt idx="159">
                  <c:v>16</c:v>
                </c:pt>
                <c:pt idx="160">
                  <c:v>16.100000000000001</c:v>
                </c:pt>
                <c:pt idx="161">
                  <c:v>16.2</c:v>
                </c:pt>
                <c:pt idx="162">
                  <c:v>16.3</c:v>
                </c:pt>
                <c:pt idx="163">
                  <c:v>16.399999999999999</c:v>
                </c:pt>
                <c:pt idx="164">
                  <c:v>16.5</c:v>
                </c:pt>
                <c:pt idx="165">
                  <c:v>16.600000000000001</c:v>
                </c:pt>
                <c:pt idx="166">
                  <c:v>16.7</c:v>
                </c:pt>
                <c:pt idx="167">
                  <c:v>16.8</c:v>
                </c:pt>
                <c:pt idx="168">
                  <c:v>16.899999999999999</c:v>
                </c:pt>
                <c:pt idx="169">
                  <c:v>17</c:v>
                </c:pt>
                <c:pt idx="170">
                  <c:v>17.100000000000001</c:v>
                </c:pt>
                <c:pt idx="171">
                  <c:v>17.2</c:v>
                </c:pt>
                <c:pt idx="172">
                  <c:v>17.3</c:v>
                </c:pt>
                <c:pt idx="173">
                  <c:v>17.399999999999999</c:v>
                </c:pt>
                <c:pt idx="174">
                  <c:v>17.5</c:v>
                </c:pt>
                <c:pt idx="175">
                  <c:v>17.600000000000001</c:v>
                </c:pt>
                <c:pt idx="176">
                  <c:v>17.7</c:v>
                </c:pt>
                <c:pt idx="177">
                  <c:v>17.8</c:v>
                </c:pt>
                <c:pt idx="178">
                  <c:v>17.899999999999999</c:v>
                </c:pt>
                <c:pt idx="179">
                  <c:v>18</c:v>
                </c:pt>
                <c:pt idx="180">
                  <c:v>18.100000000000001</c:v>
                </c:pt>
                <c:pt idx="181">
                  <c:v>18.2</c:v>
                </c:pt>
                <c:pt idx="182">
                  <c:v>18.3</c:v>
                </c:pt>
                <c:pt idx="183">
                  <c:v>18.399999999999999</c:v>
                </c:pt>
                <c:pt idx="184">
                  <c:v>18.5</c:v>
                </c:pt>
                <c:pt idx="185">
                  <c:v>18.600000000000001</c:v>
                </c:pt>
                <c:pt idx="186">
                  <c:v>18.7</c:v>
                </c:pt>
                <c:pt idx="187">
                  <c:v>18.8</c:v>
                </c:pt>
                <c:pt idx="188">
                  <c:v>18.899999999999999</c:v>
                </c:pt>
                <c:pt idx="189">
                  <c:v>19</c:v>
                </c:pt>
                <c:pt idx="190">
                  <c:v>19.100000000000001</c:v>
                </c:pt>
                <c:pt idx="191">
                  <c:v>19.2</c:v>
                </c:pt>
                <c:pt idx="192">
                  <c:v>19.3</c:v>
                </c:pt>
                <c:pt idx="193">
                  <c:v>19.399999999999999</c:v>
                </c:pt>
                <c:pt idx="194">
                  <c:v>19.5</c:v>
                </c:pt>
                <c:pt idx="195">
                  <c:v>19.600000000000001</c:v>
                </c:pt>
                <c:pt idx="196">
                  <c:v>19.7</c:v>
                </c:pt>
                <c:pt idx="197">
                  <c:v>19.8</c:v>
                </c:pt>
                <c:pt idx="198">
                  <c:v>19.899999999999999</c:v>
                </c:pt>
                <c:pt idx="199">
                  <c:v>20</c:v>
                </c:pt>
                <c:pt idx="200">
                  <c:v>20.100000000000001</c:v>
                </c:pt>
                <c:pt idx="201">
                  <c:v>20.2</c:v>
                </c:pt>
                <c:pt idx="202">
                  <c:v>20.3</c:v>
                </c:pt>
                <c:pt idx="203">
                  <c:v>20.399999999999999</c:v>
                </c:pt>
                <c:pt idx="204">
                  <c:v>20.5</c:v>
                </c:pt>
                <c:pt idx="205">
                  <c:v>20.6</c:v>
                </c:pt>
                <c:pt idx="206">
                  <c:v>20.7</c:v>
                </c:pt>
                <c:pt idx="207">
                  <c:v>20.8</c:v>
                </c:pt>
                <c:pt idx="208">
                  <c:v>20.9</c:v>
                </c:pt>
                <c:pt idx="209">
                  <c:v>21</c:v>
                </c:pt>
                <c:pt idx="210">
                  <c:v>21.1</c:v>
                </c:pt>
                <c:pt idx="211">
                  <c:v>21.2</c:v>
                </c:pt>
                <c:pt idx="212">
                  <c:v>21.3</c:v>
                </c:pt>
                <c:pt idx="213">
                  <c:v>21.4</c:v>
                </c:pt>
                <c:pt idx="214">
                  <c:v>21.5</c:v>
                </c:pt>
                <c:pt idx="215">
                  <c:v>21.6</c:v>
                </c:pt>
                <c:pt idx="216">
                  <c:v>21.7</c:v>
                </c:pt>
                <c:pt idx="217">
                  <c:v>21.8</c:v>
                </c:pt>
                <c:pt idx="218">
                  <c:v>21.9</c:v>
                </c:pt>
                <c:pt idx="219">
                  <c:v>22</c:v>
                </c:pt>
                <c:pt idx="220">
                  <c:v>22.1</c:v>
                </c:pt>
                <c:pt idx="221">
                  <c:v>22.2</c:v>
                </c:pt>
                <c:pt idx="222">
                  <c:v>22.3</c:v>
                </c:pt>
                <c:pt idx="223">
                  <c:v>22.4</c:v>
                </c:pt>
                <c:pt idx="224">
                  <c:v>22.5</c:v>
                </c:pt>
                <c:pt idx="225">
                  <c:v>22.6</c:v>
                </c:pt>
                <c:pt idx="226">
                  <c:v>22.7</c:v>
                </c:pt>
                <c:pt idx="227">
                  <c:v>22.8</c:v>
                </c:pt>
                <c:pt idx="228">
                  <c:v>22.9</c:v>
                </c:pt>
                <c:pt idx="229">
                  <c:v>23</c:v>
                </c:pt>
                <c:pt idx="230">
                  <c:v>23.1</c:v>
                </c:pt>
                <c:pt idx="231">
                  <c:v>23.2</c:v>
                </c:pt>
                <c:pt idx="232">
                  <c:v>23.3</c:v>
                </c:pt>
                <c:pt idx="233">
                  <c:v>23.4</c:v>
                </c:pt>
                <c:pt idx="234">
                  <c:v>23.5</c:v>
                </c:pt>
                <c:pt idx="235">
                  <c:v>23.6</c:v>
                </c:pt>
                <c:pt idx="236">
                  <c:v>23.7</c:v>
                </c:pt>
                <c:pt idx="237">
                  <c:v>23.8</c:v>
                </c:pt>
                <c:pt idx="238">
                  <c:v>23.9</c:v>
                </c:pt>
                <c:pt idx="239">
                  <c:v>24</c:v>
                </c:pt>
                <c:pt idx="240">
                  <c:v>24.1</c:v>
                </c:pt>
                <c:pt idx="241">
                  <c:v>24.2</c:v>
                </c:pt>
                <c:pt idx="242">
                  <c:v>24.3</c:v>
                </c:pt>
                <c:pt idx="243">
                  <c:v>24.4</c:v>
                </c:pt>
                <c:pt idx="244">
                  <c:v>24.5</c:v>
                </c:pt>
                <c:pt idx="245">
                  <c:v>24.6</c:v>
                </c:pt>
                <c:pt idx="246">
                  <c:v>24.7</c:v>
                </c:pt>
                <c:pt idx="247">
                  <c:v>24.8</c:v>
                </c:pt>
                <c:pt idx="248">
                  <c:v>24.9</c:v>
                </c:pt>
                <c:pt idx="249">
                  <c:v>25</c:v>
                </c:pt>
                <c:pt idx="250">
                  <c:v>25.1</c:v>
                </c:pt>
                <c:pt idx="251">
                  <c:v>25.2</c:v>
                </c:pt>
                <c:pt idx="252">
                  <c:v>25.3</c:v>
                </c:pt>
                <c:pt idx="253">
                  <c:v>25.4</c:v>
                </c:pt>
                <c:pt idx="254">
                  <c:v>25.5</c:v>
                </c:pt>
                <c:pt idx="255">
                  <c:v>25.6</c:v>
                </c:pt>
                <c:pt idx="256">
                  <c:v>25.7</c:v>
                </c:pt>
                <c:pt idx="257">
                  <c:v>25.8</c:v>
                </c:pt>
                <c:pt idx="258">
                  <c:v>25.9</c:v>
                </c:pt>
                <c:pt idx="259">
                  <c:v>26</c:v>
                </c:pt>
                <c:pt idx="260">
                  <c:v>26.1</c:v>
                </c:pt>
                <c:pt idx="261">
                  <c:v>26.2</c:v>
                </c:pt>
                <c:pt idx="262">
                  <c:v>26.3</c:v>
                </c:pt>
                <c:pt idx="263">
                  <c:v>26.4</c:v>
                </c:pt>
                <c:pt idx="264">
                  <c:v>26.5</c:v>
                </c:pt>
                <c:pt idx="265">
                  <c:v>26.6</c:v>
                </c:pt>
                <c:pt idx="266">
                  <c:v>26.7</c:v>
                </c:pt>
                <c:pt idx="267">
                  <c:v>26.8</c:v>
                </c:pt>
                <c:pt idx="268">
                  <c:v>26.9</c:v>
                </c:pt>
                <c:pt idx="269">
                  <c:v>27</c:v>
                </c:pt>
                <c:pt idx="270">
                  <c:v>27.1</c:v>
                </c:pt>
                <c:pt idx="271">
                  <c:v>27.2</c:v>
                </c:pt>
                <c:pt idx="272">
                  <c:v>27.3</c:v>
                </c:pt>
                <c:pt idx="273">
                  <c:v>27.4</c:v>
                </c:pt>
                <c:pt idx="274">
                  <c:v>27.5</c:v>
                </c:pt>
                <c:pt idx="275">
                  <c:v>27.6</c:v>
                </c:pt>
                <c:pt idx="276">
                  <c:v>27.7</c:v>
                </c:pt>
                <c:pt idx="277">
                  <c:v>27.8</c:v>
                </c:pt>
                <c:pt idx="278">
                  <c:v>27.9</c:v>
                </c:pt>
                <c:pt idx="279">
                  <c:v>28</c:v>
                </c:pt>
                <c:pt idx="280">
                  <c:v>28.1</c:v>
                </c:pt>
                <c:pt idx="281">
                  <c:v>28.2</c:v>
                </c:pt>
                <c:pt idx="282">
                  <c:v>28.3</c:v>
                </c:pt>
                <c:pt idx="283">
                  <c:v>28.4</c:v>
                </c:pt>
                <c:pt idx="284">
                  <c:v>28.5</c:v>
                </c:pt>
                <c:pt idx="285">
                  <c:v>28.6</c:v>
                </c:pt>
                <c:pt idx="286">
                  <c:v>28.7</c:v>
                </c:pt>
                <c:pt idx="287">
                  <c:v>28.8</c:v>
                </c:pt>
                <c:pt idx="288">
                  <c:v>28.9</c:v>
                </c:pt>
                <c:pt idx="289">
                  <c:v>29</c:v>
                </c:pt>
                <c:pt idx="290">
                  <c:v>29.1</c:v>
                </c:pt>
                <c:pt idx="291">
                  <c:v>29.2</c:v>
                </c:pt>
                <c:pt idx="292">
                  <c:v>29.3</c:v>
                </c:pt>
                <c:pt idx="293">
                  <c:v>29.4</c:v>
                </c:pt>
                <c:pt idx="294">
                  <c:v>29.5</c:v>
                </c:pt>
                <c:pt idx="295">
                  <c:v>29.6</c:v>
                </c:pt>
                <c:pt idx="296">
                  <c:v>29.7</c:v>
                </c:pt>
                <c:pt idx="297">
                  <c:v>29.8</c:v>
                </c:pt>
                <c:pt idx="298">
                  <c:v>29.9</c:v>
                </c:pt>
                <c:pt idx="299">
                  <c:v>30</c:v>
                </c:pt>
                <c:pt idx="300">
                  <c:v>30.1</c:v>
                </c:pt>
                <c:pt idx="301">
                  <c:v>30.2</c:v>
                </c:pt>
                <c:pt idx="302">
                  <c:v>30.3</c:v>
                </c:pt>
                <c:pt idx="303">
                  <c:v>30.4</c:v>
                </c:pt>
                <c:pt idx="304">
                  <c:v>30.5</c:v>
                </c:pt>
                <c:pt idx="305">
                  <c:v>30.6</c:v>
                </c:pt>
                <c:pt idx="306">
                  <c:v>30.7</c:v>
                </c:pt>
                <c:pt idx="307">
                  <c:v>30.8</c:v>
                </c:pt>
                <c:pt idx="308">
                  <c:v>30.9</c:v>
                </c:pt>
                <c:pt idx="309">
                  <c:v>31</c:v>
                </c:pt>
                <c:pt idx="310">
                  <c:v>31.1</c:v>
                </c:pt>
                <c:pt idx="311">
                  <c:v>31.2</c:v>
                </c:pt>
                <c:pt idx="312">
                  <c:v>31.3</c:v>
                </c:pt>
                <c:pt idx="313">
                  <c:v>31.4</c:v>
                </c:pt>
                <c:pt idx="314">
                  <c:v>31.5</c:v>
                </c:pt>
                <c:pt idx="315">
                  <c:v>31.6</c:v>
                </c:pt>
                <c:pt idx="316">
                  <c:v>31.7</c:v>
                </c:pt>
                <c:pt idx="317">
                  <c:v>31.8</c:v>
                </c:pt>
                <c:pt idx="318">
                  <c:v>31.9</c:v>
                </c:pt>
                <c:pt idx="319">
                  <c:v>32</c:v>
                </c:pt>
                <c:pt idx="320">
                  <c:v>32.1</c:v>
                </c:pt>
                <c:pt idx="321">
                  <c:v>32.200000000000003</c:v>
                </c:pt>
                <c:pt idx="322">
                  <c:v>32.299999999999997</c:v>
                </c:pt>
                <c:pt idx="323">
                  <c:v>32.4</c:v>
                </c:pt>
                <c:pt idx="324">
                  <c:v>32.5</c:v>
                </c:pt>
                <c:pt idx="325">
                  <c:v>32.6</c:v>
                </c:pt>
                <c:pt idx="326">
                  <c:v>32.700000000000003</c:v>
                </c:pt>
                <c:pt idx="327">
                  <c:v>32.799999999999997</c:v>
                </c:pt>
                <c:pt idx="328">
                  <c:v>32.9</c:v>
                </c:pt>
                <c:pt idx="329">
                  <c:v>33</c:v>
                </c:pt>
                <c:pt idx="330">
                  <c:v>33.1</c:v>
                </c:pt>
                <c:pt idx="331">
                  <c:v>33.200000000000003</c:v>
                </c:pt>
                <c:pt idx="332">
                  <c:v>33.299999999999997</c:v>
                </c:pt>
                <c:pt idx="333">
                  <c:v>33.4</c:v>
                </c:pt>
                <c:pt idx="334">
                  <c:v>33.5</c:v>
                </c:pt>
                <c:pt idx="335">
                  <c:v>33.6</c:v>
                </c:pt>
                <c:pt idx="336">
                  <c:v>33.700000000000003</c:v>
                </c:pt>
                <c:pt idx="337">
                  <c:v>33.799999999999997</c:v>
                </c:pt>
                <c:pt idx="338">
                  <c:v>33.9</c:v>
                </c:pt>
                <c:pt idx="339">
                  <c:v>34</c:v>
                </c:pt>
                <c:pt idx="340">
                  <c:v>34.1</c:v>
                </c:pt>
                <c:pt idx="341">
                  <c:v>34.200000000000003</c:v>
                </c:pt>
                <c:pt idx="342">
                  <c:v>34.299999999999997</c:v>
                </c:pt>
                <c:pt idx="343">
                  <c:v>34.4</c:v>
                </c:pt>
                <c:pt idx="344">
                  <c:v>34.5</c:v>
                </c:pt>
                <c:pt idx="345">
                  <c:v>34.6</c:v>
                </c:pt>
                <c:pt idx="346">
                  <c:v>34.700000000000003</c:v>
                </c:pt>
                <c:pt idx="347">
                  <c:v>34.799999999999997</c:v>
                </c:pt>
                <c:pt idx="348">
                  <c:v>34.9</c:v>
                </c:pt>
                <c:pt idx="349">
                  <c:v>35</c:v>
                </c:pt>
                <c:pt idx="350">
                  <c:v>35.1</c:v>
                </c:pt>
                <c:pt idx="351">
                  <c:v>35.200000000000003</c:v>
                </c:pt>
                <c:pt idx="352">
                  <c:v>35.299999999999997</c:v>
                </c:pt>
                <c:pt idx="353">
                  <c:v>35.4</c:v>
                </c:pt>
                <c:pt idx="354">
                  <c:v>35.5</c:v>
                </c:pt>
                <c:pt idx="355">
                  <c:v>35.6</c:v>
                </c:pt>
                <c:pt idx="356">
                  <c:v>35.700000000000003</c:v>
                </c:pt>
                <c:pt idx="357">
                  <c:v>35.799999999999997</c:v>
                </c:pt>
                <c:pt idx="358">
                  <c:v>35.9</c:v>
                </c:pt>
                <c:pt idx="359">
                  <c:v>36</c:v>
                </c:pt>
                <c:pt idx="360">
                  <c:v>36.1</c:v>
                </c:pt>
                <c:pt idx="361">
                  <c:v>36.200000000000003</c:v>
                </c:pt>
                <c:pt idx="362">
                  <c:v>36.299999999999997</c:v>
                </c:pt>
                <c:pt idx="363">
                  <c:v>36.4</c:v>
                </c:pt>
                <c:pt idx="364">
                  <c:v>36.5</c:v>
                </c:pt>
                <c:pt idx="365">
                  <c:v>36.6</c:v>
                </c:pt>
                <c:pt idx="366">
                  <c:v>36.700000000000003</c:v>
                </c:pt>
                <c:pt idx="367">
                  <c:v>36.799999999999997</c:v>
                </c:pt>
                <c:pt idx="368">
                  <c:v>36.9</c:v>
                </c:pt>
                <c:pt idx="369">
                  <c:v>37</c:v>
                </c:pt>
                <c:pt idx="370">
                  <c:v>37.1</c:v>
                </c:pt>
                <c:pt idx="371">
                  <c:v>37.200000000000003</c:v>
                </c:pt>
                <c:pt idx="372">
                  <c:v>37.299999999999997</c:v>
                </c:pt>
                <c:pt idx="373">
                  <c:v>37.4</c:v>
                </c:pt>
                <c:pt idx="374">
                  <c:v>37.5</c:v>
                </c:pt>
                <c:pt idx="375">
                  <c:v>37.6</c:v>
                </c:pt>
                <c:pt idx="376">
                  <c:v>37.700000000000003</c:v>
                </c:pt>
                <c:pt idx="377">
                  <c:v>37.799999999999997</c:v>
                </c:pt>
                <c:pt idx="378">
                  <c:v>37.9</c:v>
                </c:pt>
                <c:pt idx="379">
                  <c:v>38</c:v>
                </c:pt>
                <c:pt idx="380">
                  <c:v>38.1</c:v>
                </c:pt>
                <c:pt idx="381">
                  <c:v>38.200000000000003</c:v>
                </c:pt>
                <c:pt idx="382">
                  <c:v>38.299999999999997</c:v>
                </c:pt>
                <c:pt idx="383">
                  <c:v>38.4</c:v>
                </c:pt>
                <c:pt idx="384">
                  <c:v>38.5</c:v>
                </c:pt>
                <c:pt idx="385">
                  <c:v>38.6</c:v>
                </c:pt>
                <c:pt idx="386">
                  <c:v>38.700000000000003</c:v>
                </c:pt>
                <c:pt idx="387">
                  <c:v>38.799999999999997</c:v>
                </c:pt>
                <c:pt idx="388">
                  <c:v>38.9</c:v>
                </c:pt>
                <c:pt idx="389">
                  <c:v>39</c:v>
                </c:pt>
                <c:pt idx="390">
                  <c:v>39.1</c:v>
                </c:pt>
                <c:pt idx="391">
                  <c:v>39.200000000000003</c:v>
                </c:pt>
                <c:pt idx="392">
                  <c:v>39.299999999999997</c:v>
                </c:pt>
                <c:pt idx="393">
                  <c:v>39.4</c:v>
                </c:pt>
                <c:pt idx="394">
                  <c:v>39.5</c:v>
                </c:pt>
                <c:pt idx="395">
                  <c:v>39.6</c:v>
                </c:pt>
                <c:pt idx="396">
                  <c:v>39.700000000000003</c:v>
                </c:pt>
                <c:pt idx="397">
                  <c:v>39.799999999999997</c:v>
                </c:pt>
                <c:pt idx="398">
                  <c:v>39.9</c:v>
                </c:pt>
                <c:pt idx="399">
                  <c:v>40</c:v>
                </c:pt>
                <c:pt idx="400">
                  <c:v>40.1</c:v>
                </c:pt>
                <c:pt idx="401">
                  <c:v>40.200000000000003</c:v>
                </c:pt>
                <c:pt idx="402">
                  <c:v>40.299999999999997</c:v>
                </c:pt>
                <c:pt idx="403">
                  <c:v>40.4</c:v>
                </c:pt>
                <c:pt idx="404">
                  <c:v>40.5</c:v>
                </c:pt>
                <c:pt idx="405">
                  <c:v>40.6</c:v>
                </c:pt>
                <c:pt idx="406">
                  <c:v>40.700000000000003</c:v>
                </c:pt>
                <c:pt idx="407">
                  <c:v>40.799999999999997</c:v>
                </c:pt>
                <c:pt idx="408">
                  <c:v>40.9</c:v>
                </c:pt>
                <c:pt idx="409">
                  <c:v>41</c:v>
                </c:pt>
                <c:pt idx="410">
                  <c:v>41.1</c:v>
                </c:pt>
                <c:pt idx="411">
                  <c:v>41.2</c:v>
                </c:pt>
                <c:pt idx="412">
                  <c:v>41.3</c:v>
                </c:pt>
                <c:pt idx="413">
                  <c:v>41.4</c:v>
                </c:pt>
                <c:pt idx="414">
                  <c:v>41.5</c:v>
                </c:pt>
                <c:pt idx="415">
                  <c:v>41.6</c:v>
                </c:pt>
                <c:pt idx="416">
                  <c:v>41.7</c:v>
                </c:pt>
                <c:pt idx="417">
                  <c:v>41.8</c:v>
                </c:pt>
                <c:pt idx="418">
                  <c:v>41.9</c:v>
                </c:pt>
                <c:pt idx="419">
                  <c:v>42</c:v>
                </c:pt>
                <c:pt idx="420">
                  <c:v>42.1</c:v>
                </c:pt>
                <c:pt idx="421">
                  <c:v>42.2</c:v>
                </c:pt>
                <c:pt idx="422">
                  <c:v>42.3</c:v>
                </c:pt>
                <c:pt idx="423">
                  <c:v>42.4</c:v>
                </c:pt>
                <c:pt idx="424">
                  <c:v>42.5</c:v>
                </c:pt>
                <c:pt idx="425">
                  <c:v>42.6</c:v>
                </c:pt>
                <c:pt idx="426">
                  <c:v>42.7</c:v>
                </c:pt>
                <c:pt idx="427">
                  <c:v>42.8</c:v>
                </c:pt>
                <c:pt idx="428">
                  <c:v>42.9</c:v>
                </c:pt>
                <c:pt idx="429">
                  <c:v>43</c:v>
                </c:pt>
                <c:pt idx="430">
                  <c:v>43.1</c:v>
                </c:pt>
                <c:pt idx="431">
                  <c:v>43.2</c:v>
                </c:pt>
                <c:pt idx="432">
                  <c:v>43.3</c:v>
                </c:pt>
                <c:pt idx="433">
                  <c:v>43.4</c:v>
                </c:pt>
                <c:pt idx="434">
                  <c:v>43.5</c:v>
                </c:pt>
                <c:pt idx="435">
                  <c:v>43.6</c:v>
                </c:pt>
                <c:pt idx="436">
                  <c:v>43.7</c:v>
                </c:pt>
                <c:pt idx="437">
                  <c:v>43.8</c:v>
                </c:pt>
                <c:pt idx="438">
                  <c:v>43.9</c:v>
                </c:pt>
                <c:pt idx="439">
                  <c:v>44</c:v>
                </c:pt>
                <c:pt idx="440">
                  <c:v>44.1</c:v>
                </c:pt>
                <c:pt idx="441">
                  <c:v>44.2</c:v>
                </c:pt>
                <c:pt idx="442">
                  <c:v>44.3</c:v>
                </c:pt>
                <c:pt idx="443">
                  <c:v>44.4</c:v>
                </c:pt>
                <c:pt idx="444">
                  <c:v>44.5</c:v>
                </c:pt>
                <c:pt idx="445">
                  <c:v>44.6</c:v>
                </c:pt>
                <c:pt idx="446">
                  <c:v>44.7</c:v>
                </c:pt>
                <c:pt idx="447">
                  <c:v>44.8</c:v>
                </c:pt>
                <c:pt idx="448">
                  <c:v>44.9</c:v>
                </c:pt>
                <c:pt idx="449">
                  <c:v>45</c:v>
                </c:pt>
                <c:pt idx="450">
                  <c:v>45.1</c:v>
                </c:pt>
                <c:pt idx="451">
                  <c:v>45.2</c:v>
                </c:pt>
                <c:pt idx="452">
                  <c:v>45.3</c:v>
                </c:pt>
                <c:pt idx="453">
                  <c:v>45.4</c:v>
                </c:pt>
                <c:pt idx="454">
                  <c:v>45.5</c:v>
                </c:pt>
                <c:pt idx="455">
                  <c:v>45.6</c:v>
                </c:pt>
                <c:pt idx="456">
                  <c:v>45.7</c:v>
                </c:pt>
                <c:pt idx="457">
                  <c:v>45.8</c:v>
                </c:pt>
                <c:pt idx="458">
                  <c:v>45.9</c:v>
                </c:pt>
                <c:pt idx="459">
                  <c:v>46</c:v>
                </c:pt>
                <c:pt idx="460">
                  <c:v>46.1</c:v>
                </c:pt>
                <c:pt idx="461">
                  <c:v>46.2</c:v>
                </c:pt>
                <c:pt idx="462">
                  <c:v>46.3</c:v>
                </c:pt>
                <c:pt idx="463">
                  <c:v>46.4</c:v>
                </c:pt>
                <c:pt idx="464">
                  <c:v>46.5</c:v>
                </c:pt>
                <c:pt idx="465">
                  <c:v>46.6</c:v>
                </c:pt>
                <c:pt idx="466">
                  <c:v>46.7</c:v>
                </c:pt>
                <c:pt idx="467">
                  <c:v>46.8</c:v>
                </c:pt>
                <c:pt idx="468">
                  <c:v>46.9</c:v>
                </c:pt>
                <c:pt idx="469">
                  <c:v>47</c:v>
                </c:pt>
                <c:pt idx="470">
                  <c:v>47.1</c:v>
                </c:pt>
                <c:pt idx="471">
                  <c:v>47.2</c:v>
                </c:pt>
                <c:pt idx="472">
                  <c:v>47.3</c:v>
                </c:pt>
                <c:pt idx="473">
                  <c:v>47.4</c:v>
                </c:pt>
                <c:pt idx="474">
                  <c:v>47.5</c:v>
                </c:pt>
                <c:pt idx="475">
                  <c:v>47.6</c:v>
                </c:pt>
                <c:pt idx="476">
                  <c:v>47.7</c:v>
                </c:pt>
                <c:pt idx="477">
                  <c:v>47.8</c:v>
                </c:pt>
                <c:pt idx="478">
                  <c:v>47.9</c:v>
                </c:pt>
                <c:pt idx="479">
                  <c:v>48</c:v>
                </c:pt>
                <c:pt idx="480">
                  <c:v>48.1</c:v>
                </c:pt>
                <c:pt idx="481">
                  <c:v>48.2</c:v>
                </c:pt>
                <c:pt idx="482">
                  <c:v>48.3</c:v>
                </c:pt>
                <c:pt idx="483">
                  <c:v>48.4</c:v>
                </c:pt>
                <c:pt idx="484">
                  <c:v>48.5</c:v>
                </c:pt>
                <c:pt idx="485">
                  <c:v>48.6</c:v>
                </c:pt>
                <c:pt idx="486">
                  <c:v>48.7</c:v>
                </c:pt>
                <c:pt idx="487">
                  <c:v>48.8</c:v>
                </c:pt>
                <c:pt idx="488">
                  <c:v>48.9</c:v>
                </c:pt>
                <c:pt idx="489">
                  <c:v>49</c:v>
                </c:pt>
                <c:pt idx="490">
                  <c:v>49.1</c:v>
                </c:pt>
                <c:pt idx="491">
                  <c:v>49.2</c:v>
                </c:pt>
                <c:pt idx="492">
                  <c:v>49.3</c:v>
                </c:pt>
                <c:pt idx="493">
                  <c:v>49.4</c:v>
                </c:pt>
                <c:pt idx="494">
                  <c:v>49.5</c:v>
                </c:pt>
                <c:pt idx="495">
                  <c:v>49.6</c:v>
                </c:pt>
                <c:pt idx="496">
                  <c:v>49.7</c:v>
                </c:pt>
                <c:pt idx="497">
                  <c:v>49.8</c:v>
                </c:pt>
                <c:pt idx="498">
                  <c:v>49.9</c:v>
                </c:pt>
                <c:pt idx="499">
                  <c:v>50</c:v>
                </c:pt>
              </c:numCache>
            </c:numRef>
          </c:xVal>
          <c:yVal>
            <c:numRef>
              <c:f>'IAR 1005 Test Data'!$BL$2:$BL$501</c:f>
              <c:numCache>
                <c:formatCode>General</c:formatCode>
                <c:ptCount val="500"/>
                <c:pt idx="0">
                  <c:v>0.13851559505542599</c:v>
                </c:pt>
                <c:pt idx="1">
                  <c:v>0.15235601200716631</c:v>
                </c:pt>
                <c:pt idx="2">
                  <c:v>0.17039367918687232</c:v>
                </c:pt>
                <c:pt idx="3">
                  <c:v>0.16166414496309844</c:v>
                </c:pt>
                <c:pt idx="4">
                  <c:v>0.17966409984957554</c:v>
                </c:pt>
                <c:pt idx="5">
                  <c:v>0.20081660150763669</c:v>
                </c:pt>
                <c:pt idx="6">
                  <c:v>0.19140389933937252</c:v>
                </c:pt>
                <c:pt idx="7">
                  <c:v>0.19744068238720436</c:v>
                </c:pt>
                <c:pt idx="8">
                  <c:v>0.19802852720123632</c:v>
                </c:pt>
                <c:pt idx="9">
                  <c:v>0.19985885264920888</c:v>
                </c:pt>
                <c:pt idx="10">
                  <c:v>0.20665647473566739</c:v>
                </c:pt>
                <c:pt idx="11">
                  <c:v>0.20650040916035284</c:v>
                </c:pt>
                <c:pt idx="12">
                  <c:v>0.2052482555679207</c:v>
                </c:pt>
                <c:pt idx="13">
                  <c:v>0.20924060976835168</c:v>
                </c:pt>
                <c:pt idx="14">
                  <c:v>0.20153389541080102</c:v>
                </c:pt>
                <c:pt idx="15">
                  <c:v>0.20309123258785711</c:v>
                </c:pt>
                <c:pt idx="16">
                  <c:v>0.20738157262337875</c:v>
                </c:pt>
                <c:pt idx="17">
                  <c:v>0.20464168550357353</c:v>
                </c:pt>
                <c:pt idx="18">
                  <c:v>0.19860448648922624</c:v>
                </c:pt>
                <c:pt idx="19">
                  <c:v>0.2055324152521969</c:v>
                </c:pt>
                <c:pt idx="20">
                  <c:v>0.20256653327220686</c:v>
                </c:pt>
                <c:pt idx="21">
                  <c:v>0.20801425154065534</c:v>
                </c:pt>
                <c:pt idx="22">
                  <c:v>0.21060272178683448</c:v>
                </c:pt>
                <c:pt idx="23">
                  <c:v>0.20541400261880582</c:v>
                </c:pt>
                <c:pt idx="24">
                  <c:v>0.21027489435988578</c:v>
                </c:pt>
                <c:pt idx="25">
                  <c:v>0.20398384247576828</c:v>
                </c:pt>
                <c:pt idx="26">
                  <c:v>0.20271287023271789</c:v>
                </c:pt>
                <c:pt idx="27">
                  <c:v>0.21219054775221657</c:v>
                </c:pt>
                <c:pt idx="28">
                  <c:v>0.20296053232934064</c:v>
                </c:pt>
                <c:pt idx="29">
                  <c:v>0.20535776730059574</c:v>
                </c:pt>
                <c:pt idx="30">
                  <c:v>0.21047941099856438</c:v>
                </c:pt>
                <c:pt idx="31">
                  <c:v>0.20336365016719071</c:v>
                </c:pt>
                <c:pt idx="32">
                  <c:v>0.2112619704101899</c:v>
                </c:pt>
                <c:pt idx="33">
                  <c:v>0.20378478817350398</c:v>
                </c:pt>
                <c:pt idx="34">
                  <c:v>0.21663994057889191</c:v>
                </c:pt>
                <c:pt idx="35">
                  <c:v>0.20864984535779918</c:v>
                </c:pt>
                <c:pt idx="36">
                  <c:v>0.20386183342212405</c:v>
                </c:pt>
                <c:pt idx="37">
                  <c:v>0.20224155815812139</c:v>
                </c:pt>
                <c:pt idx="38">
                  <c:v>0.20933437666993804</c:v>
                </c:pt>
                <c:pt idx="39">
                  <c:v>0.21264354556520537</c:v>
                </c:pt>
                <c:pt idx="40">
                  <c:v>0.21663198985460497</c:v>
                </c:pt>
                <c:pt idx="41">
                  <c:v>0.22518293454642091</c:v>
                </c:pt>
                <c:pt idx="42">
                  <c:v>0.21103735012747293</c:v>
                </c:pt>
                <c:pt idx="43">
                  <c:v>0.22414639548693316</c:v>
                </c:pt>
                <c:pt idx="44">
                  <c:v>0.20775886957427758</c:v>
                </c:pt>
                <c:pt idx="45">
                  <c:v>0.21010777051868601</c:v>
                </c:pt>
                <c:pt idx="46">
                  <c:v>0.20479560295514077</c:v>
                </c:pt>
                <c:pt idx="47">
                  <c:v>0.20525377579617299</c:v>
                </c:pt>
                <c:pt idx="48">
                  <c:v>0.21917319881473496</c:v>
                </c:pt>
                <c:pt idx="49">
                  <c:v>0.2042217042540706</c:v>
                </c:pt>
                <c:pt idx="50">
                  <c:v>0.21226235838720697</c:v>
                </c:pt>
                <c:pt idx="51">
                  <c:v>0.20396584163611742</c:v>
                </c:pt>
                <c:pt idx="52">
                  <c:v>0.20329382842240484</c:v>
                </c:pt>
                <c:pt idx="53">
                  <c:v>0.22675751955204504</c:v>
                </c:pt>
                <c:pt idx="54">
                  <c:v>0.20575079958211795</c:v>
                </c:pt>
                <c:pt idx="55">
                  <c:v>0.21148576941014774</c:v>
                </c:pt>
                <c:pt idx="56">
                  <c:v>0.21362817982553395</c:v>
                </c:pt>
                <c:pt idx="57">
                  <c:v>0.21676889642326813</c:v>
                </c:pt>
                <c:pt idx="58">
                  <c:v>0.20828267007258994</c:v>
                </c:pt>
                <c:pt idx="59">
                  <c:v>0.22287134576280287</c:v>
                </c:pt>
                <c:pt idx="60">
                  <c:v>0.21025141726008023</c:v>
                </c:pt>
                <c:pt idx="61">
                  <c:v>0.21154252637541227</c:v>
                </c:pt>
                <c:pt idx="62">
                  <c:v>0.20653832591622212</c:v>
                </c:pt>
                <c:pt idx="63">
                  <c:v>0.20979285510945722</c:v>
                </c:pt>
                <c:pt idx="64">
                  <c:v>0.22312704228570546</c:v>
                </c:pt>
                <c:pt idx="65">
                  <c:v>0.23226516367623162</c:v>
                </c:pt>
                <c:pt idx="66">
                  <c:v>0.20739819358219869</c:v>
                </c:pt>
                <c:pt idx="67">
                  <c:v>0.20631116722179144</c:v>
                </c:pt>
                <c:pt idx="68">
                  <c:v>0.23148126730928453</c:v>
                </c:pt>
                <c:pt idx="69">
                  <c:v>0.20842854114691711</c:v>
                </c:pt>
                <c:pt idx="70">
                  <c:v>0.21418650073542977</c:v>
                </c:pt>
                <c:pt idx="71">
                  <c:v>0.22623471489602665</c:v>
                </c:pt>
                <c:pt idx="72">
                  <c:v>0.22365106444810756</c:v>
                </c:pt>
                <c:pt idx="73">
                  <c:v>0.2164517184945165</c:v>
                </c:pt>
                <c:pt idx="74">
                  <c:v>0.22671084738988689</c:v>
                </c:pt>
                <c:pt idx="75">
                  <c:v>0.23203274371530824</c:v>
                </c:pt>
                <c:pt idx="76">
                  <c:v>0.23366074851610286</c:v>
                </c:pt>
                <c:pt idx="77">
                  <c:v>0.20578602453017325</c:v>
                </c:pt>
                <c:pt idx="78">
                  <c:v>0.21433464049325046</c:v>
                </c:pt>
                <c:pt idx="79">
                  <c:v>0.23139684890866796</c:v>
                </c:pt>
                <c:pt idx="80">
                  <c:v>0.23246488222799044</c:v>
                </c:pt>
                <c:pt idx="81">
                  <c:v>0.21584461706650337</c:v>
                </c:pt>
                <c:pt idx="82">
                  <c:v>0.22675777640681005</c:v>
                </c:pt>
                <c:pt idx="83">
                  <c:v>0.21290242653025082</c:v>
                </c:pt>
                <c:pt idx="84">
                  <c:v>0.2057900020861112</c:v>
                </c:pt>
                <c:pt idx="85">
                  <c:v>0.21797273764195069</c:v>
                </c:pt>
                <c:pt idx="86">
                  <c:v>0.22680098013425365</c:v>
                </c:pt>
                <c:pt idx="87">
                  <c:v>0.21000966599093118</c:v>
                </c:pt>
                <c:pt idx="88">
                  <c:v>0.21191256186896545</c:v>
                </c:pt>
                <c:pt idx="89">
                  <c:v>0.2219743783048429</c:v>
                </c:pt>
                <c:pt idx="90">
                  <c:v>0.20900102827969036</c:v>
                </c:pt>
                <c:pt idx="91">
                  <c:v>0.20878151087717711</c:v>
                </c:pt>
                <c:pt idx="92">
                  <c:v>0.22531422127660861</c:v>
                </c:pt>
                <c:pt idx="93">
                  <c:v>0.2097692808392928</c:v>
                </c:pt>
                <c:pt idx="94">
                  <c:v>0.22795691475146995</c:v>
                </c:pt>
                <c:pt idx="95">
                  <c:v>0.22437333599297027</c:v>
                </c:pt>
                <c:pt idx="96">
                  <c:v>0.23554892703060837</c:v>
                </c:pt>
                <c:pt idx="97">
                  <c:v>0.20875337262541827</c:v>
                </c:pt>
                <c:pt idx="98">
                  <c:v>0.20634854746052689</c:v>
                </c:pt>
                <c:pt idx="99">
                  <c:v>0.2153552833761978</c:v>
                </c:pt>
                <c:pt idx="100">
                  <c:v>0.2067102387380082</c:v>
                </c:pt>
                <c:pt idx="101">
                  <c:v>0.20799840267537384</c:v>
                </c:pt>
                <c:pt idx="102">
                  <c:v>0.20940337857603808</c:v>
                </c:pt>
                <c:pt idx="103">
                  <c:v>0.21227304149167026</c:v>
                </c:pt>
                <c:pt idx="104">
                  <c:v>0.20934746384645742</c:v>
                </c:pt>
                <c:pt idx="105">
                  <c:v>0.20875484731873328</c:v>
                </c:pt>
                <c:pt idx="106">
                  <c:v>0.22647743016768729</c:v>
                </c:pt>
                <c:pt idx="107">
                  <c:v>0.21898129508577746</c:v>
                </c:pt>
                <c:pt idx="108">
                  <c:v>0.21754292999469982</c:v>
                </c:pt>
                <c:pt idx="109">
                  <c:v>0.22498399298734206</c:v>
                </c:pt>
                <c:pt idx="110">
                  <c:v>0.22693073694114219</c:v>
                </c:pt>
                <c:pt idx="111">
                  <c:v>0.24459928914573936</c:v>
                </c:pt>
                <c:pt idx="112">
                  <c:v>0.22462046884921882</c:v>
                </c:pt>
                <c:pt idx="113">
                  <c:v>0.21614067361589839</c:v>
                </c:pt>
                <c:pt idx="114">
                  <c:v>0.21124023788415691</c:v>
                </c:pt>
                <c:pt idx="115">
                  <c:v>0.23396676047025267</c:v>
                </c:pt>
                <c:pt idx="116">
                  <c:v>0.21431022821095702</c:v>
                </c:pt>
                <c:pt idx="117">
                  <c:v>0.21965096010204377</c:v>
                </c:pt>
                <c:pt idx="118">
                  <c:v>0.22823986137249719</c:v>
                </c:pt>
                <c:pt idx="119">
                  <c:v>0.21532075997306599</c:v>
                </c:pt>
                <c:pt idx="120">
                  <c:v>0.21912970254282449</c:v>
                </c:pt>
                <c:pt idx="121">
                  <c:v>0.22102439685042086</c:v>
                </c:pt>
                <c:pt idx="122">
                  <c:v>0.22782230682952509</c:v>
                </c:pt>
                <c:pt idx="123">
                  <c:v>0.224175767790463</c:v>
                </c:pt>
                <c:pt idx="124">
                  <c:v>0.2214154345290229</c:v>
                </c:pt>
                <c:pt idx="125">
                  <c:v>0.21962389564308715</c:v>
                </c:pt>
                <c:pt idx="126">
                  <c:v>0.22940516225360774</c:v>
                </c:pt>
                <c:pt idx="127">
                  <c:v>0.22630285884408075</c:v>
                </c:pt>
                <c:pt idx="128">
                  <c:v>0.20946260127596972</c:v>
                </c:pt>
                <c:pt idx="129">
                  <c:v>0.20392801969777352</c:v>
                </c:pt>
                <c:pt idx="130">
                  <c:v>0.22713855243227954</c:v>
                </c:pt>
                <c:pt idx="131">
                  <c:v>0.21969204413113097</c:v>
                </c:pt>
                <c:pt idx="132">
                  <c:v>0.22741249221355986</c:v>
                </c:pt>
                <c:pt idx="133">
                  <c:v>0.21013964884762082</c:v>
                </c:pt>
                <c:pt idx="134">
                  <c:v>0.21223976871142547</c:v>
                </c:pt>
                <c:pt idx="135">
                  <c:v>0.22532689841151488</c:v>
                </c:pt>
                <c:pt idx="136">
                  <c:v>0.21315260685518744</c:v>
                </c:pt>
                <c:pt idx="137">
                  <c:v>0.22898309397590744</c:v>
                </c:pt>
                <c:pt idx="138">
                  <c:v>0.22895003691415639</c:v>
                </c:pt>
                <c:pt idx="139">
                  <c:v>0.21899889760878111</c:v>
                </c:pt>
                <c:pt idx="140">
                  <c:v>0.22658197581806583</c:v>
                </c:pt>
                <c:pt idx="141">
                  <c:v>0.22013977396639639</c:v>
                </c:pt>
                <c:pt idx="142">
                  <c:v>0.20840612564137473</c:v>
                </c:pt>
                <c:pt idx="143">
                  <c:v>0.20793169485308027</c:v>
                </c:pt>
                <c:pt idx="144">
                  <c:v>0.21871916740368391</c:v>
                </c:pt>
                <c:pt idx="145">
                  <c:v>0.22661709218250436</c:v>
                </c:pt>
                <c:pt idx="146">
                  <c:v>0.20655942154583684</c:v>
                </c:pt>
                <c:pt idx="147">
                  <c:v>0.21119966882118746</c:v>
                </c:pt>
                <c:pt idx="148">
                  <c:v>0.21390679760066078</c:v>
                </c:pt>
                <c:pt idx="149">
                  <c:v>0.21820695211324193</c:v>
                </c:pt>
                <c:pt idx="150">
                  <c:v>0.21391780002737093</c:v>
                </c:pt>
                <c:pt idx="151">
                  <c:v>0.21378916676539639</c:v>
                </c:pt>
                <c:pt idx="152">
                  <c:v>0.22595987632355019</c:v>
                </c:pt>
                <c:pt idx="153">
                  <c:v>0.21407769360653894</c:v>
                </c:pt>
                <c:pt idx="154">
                  <c:v>0.22275962270349936</c:v>
                </c:pt>
                <c:pt idx="155">
                  <c:v>0.23196851710862454</c:v>
                </c:pt>
                <c:pt idx="156">
                  <c:v>0.21173738189887281</c:v>
                </c:pt>
                <c:pt idx="157">
                  <c:v>0.22918349026513418</c:v>
                </c:pt>
                <c:pt idx="158">
                  <c:v>0.2209046807220183</c:v>
                </c:pt>
                <c:pt idx="159">
                  <c:v>0.22087494205330671</c:v>
                </c:pt>
                <c:pt idx="160">
                  <c:v>0.20745516285949961</c:v>
                </c:pt>
                <c:pt idx="161">
                  <c:v>0.21200646977408155</c:v>
                </c:pt>
                <c:pt idx="162">
                  <c:v>0.21913024034126138</c:v>
                </c:pt>
                <c:pt idx="163">
                  <c:v>0.20850241602125585</c:v>
                </c:pt>
                <c:pt idx="164">
                  <c:v>0.21685990526295029</c:v>
                </c:pt>
                <c:pt idx="165">
                  <c:v>0.21765711887338846</c:v>
                </c:pt>
                <c:pt idx="166">
                  <c:v>0.21567035180412475</c:v>
                </c:pt>
                <c:pt idx="167">
                  <c:v>0.22510372767420783</c:v>
                </c:pt>
                <c:pt idx="168">
                  <c:v>0.21599978098081962</c:v>
                </c:pt>
                <c:pt idx="169">
                  <c:v>0.21424623238712215</c:v>
                </c:pt>
                <c:pt idx="170">
                  <c:v>0.22838287836585991</c:v>
                </c:pt>
                <c:pt idx="171">
                  <c:v>0.20934171899881093</c:v>
                </c:pt>
                <c:pt idx="172">
                  <c:v>0.21247084691156637</c:v>
                </c:pt>
                <c:pt idx="173">
                  <c:v>0.21527028630423928</c:v>
                </c:pt>
                <c:pt idx="174">
                  <c:v>0.22426867345457779</c:v>
                </c:pt>
                <c:pt idx="175">
                  <c:v>0.21483043481042863</c:v>
                </c:pt>
                <c:pt idx="176">
                  <c:v>0.21529352506854238</c:v>
                </c:pt>
                <c:pt idx="177">
                  <c:v>0.21242357818208468</c:v>
                </c:pt>
                <c:pt idx="178">
                  <c:v>0.22061881231887348</c:v>
                </c:pt>
                <c:pt idx="179">
                  <c:v>0.21408026129113544</c:v>
                </c:pt>
                <c:pt idx="180">
                  <c:v>0.23321921185374883</c:v>
                </c:pt>
                <c:pt idx="181">
                  <c:v>0.213238745703066</c:v>
                </c:pt>
                <c:pt idx="182">
                  <c:v>0.22379274210617339</c:v>
                </c:pt>
                <c:pt idx="183">
                  <c:v>0.21859584779218899</c:v>
                </c:pt>
                <c:pt idx="184">
                  <c:v>0.21111951401073625</c:v>
                </c:pt>
                <c:pt idx="185">
                  <c:v>0.21479163525141409</c:v>
                </c:pt>
                <c:pt idx="186">
                  <c:v>0.21032744236826062</c:v>
                </c:pt>
                <c:pt idx="187">
                  <c:v>0.21359293032437243</c:v>
                </c:pt>
                <c:pt idx="188">
                  <c:v>0.20972659564814222</c:v>
                </c:pt>
                <c:pt idx="189">
                  <c:v>0.20934424078564717</c:v>
                </c:pt>
                <c:pt idx="190">
                  <c:v>0.21102546509631637</c:v>
                </c:pt>
                <c:pt idx="191">
                  <c:v>0.20939613178506278</c:v>
                </c:pt>
                <c:pt idx="192">
                  <c:v>0.22300920539144542</c:v>
                </c:pt>
                <c:pt idx="193">
                  <c:v>0.21122776737623639</c:v>
                </c:pt>
                <c:pt idx="194">
                  <c:v>0.21977722376586151</c:v>
                </c:pt>
                <c:pt idx="195">
                  <c:v>0.238874975659078</c:v>
                </c:pt>
                <c:pt idx="196">
                  <c:v>0.20579348956182386</c:v>
                </c:pt>
                <c:pt idx="197">
                  <c:v>0.21014357085614321</c:v>
                </c:pt>
                <c:pt idx="198">
                  <c:v>0.21683282816775851</c:v>
                </c:pt>
                <c:pt idx="199">
                  <c:v>0.21657252151430839</c:v>
                </c:pt>
                <c:pt idx="200">
                  <c:v>0.22064906405507578</c:v>
                </c:pt>
                <c:pt idx="201">
                  <c:v>0.21571293991841856</c:v>
                </c:pt>
                <c:pt idx="202">
                  <c:v>0.21227148123766959</c:v>
                </c:pt>
                <c:pt idx="203">
                  <c:v>0.21784498835949506</c:v>
                </c:pt>
                <c:pt idx="204">
                  <c:v>0.21791390797850951</c:v>
                </c:pt>
                <c:pt idx="205">
                  <c:v>0.21614965124109276</c:v>
                </c:pt>
                <c:pt idx="206">
                  <c:v>0.21328358431879124</c:v>
                </c:pt>
                <c:pt idx="207">
                  <c:v>0.21972785768414127</c:v>
                </c:pt>
                <c:pt idx="208">
                  <c:v>0.22563667515021102</c:v>
                </c:pt>
                <c:pt idx="209">
                  <c:v>0.21846157837774349</c:v>
                </c:pt>
                <c:pt idx="210">
                  <c:v>0.21249627990101416</c:v>
                </c:pt>
                <c:pt idx="211">
                  <c:v>0.2143838258516606</c:v>
                </c:pt>
                <c:pt idx="212">
                  <c:v>0.22974801092283315</c:v>
                </c:pt>
                <c:pt idx="213">
                  <c:v>0.21282249732968062</c:v>
                </c:pt>
                <c:pt idx="214">
                  <c:v>0.21873477687975118</c:v>
                </c:pt>
                <c:pt idx="215">
                  <c:v>0.2068101992227831</c:v>
                </c:pt>
                <c:pt idx="216">
                  <c:v>0.22297770983734289</c:v>
                </c:pt>
                <c:pt idx="217">
                  <c:v>0.2306504512181089</c:v>
                </c:pt>
                <c:pt idx="218">
                  <c:v>0.23354519300863252</c:v>
                </c:pt>
                <c:pt idx="219">
                  <c:v>0.23479858126027331</c:v>
                </c:pt>
                <c:pt idx="220">
                  <c:v>0.2228861319765354</c:v>
                </c:pt>
                <c:pt idx="221">
                  <c:v>0.24005399485752044</c:v>
                </c:pt>
                <c:pt idx="222">
                  <c:v>0.20938503079921489</c:v>
                </c:pt>
                <c:pt idx="223">
                  <c:v>0.21531048240064976</c:v>
                </c:pt>
                <c:pt idx="224">
                  <c:v>0.20885371910318895</c:v>
                </c:pt>
                <c:pt idx="225">
                  <c:v>0.21667847201382173</c:v>
                </c:pt>
                <c:pt idx="226">
                  <c:v>0.21940659102201643</c:v>
                </c:pt>
                <c:pt idx="227">
                  <c:v>0.20518560219993809</c:v>
                </c:pt>
                <c:pt idx="228">
                  <c:v>0.22194271720749903</c:v>
                </c:pt>
                <c:pt idx="229">
                  <c:v>0.20836737920665982</c:v>
                </c:pt>
                <c:pt idx="230">
                  <c:v>0.2234009557464649</c:v>
                </c:pt>
                <c:pt idx="231">
                  <c:v>0.21228902974953812</c:v>
                </c:pt>
                <c:pt idx="232">
                  <c:v>0.20961119449519394</c:v>
                </c:pt>
                <c:pt idx="233">
                  <c:v>0.22462611146354483</c:v>
                </c:pt>
                <c:pt idx="234">
                  <c:v>0.22769794568674051</c:v>
                </c:pt>
                <c:pt idx="235">
                  <c:v>0.20970677842192664</c:v>
                </c:pt>
                <c:pt idx="236">
                  <c:v>0.21110019572314975</c:v>
                </c:pt>
                <c:pt idx="237">
                  <c:v>0.21525251464968775</c:v>
                </c:pt>
                <c:pt idx="238">
                  <c:v>0.22855120414558883</c:v>
                </c:pt>
                <c:pt idx="239">
                  <c:v>0.2209212693435596</c:v>
                </c:pt>
                <c:pt idx="240">
                  <c:v>0.21535229743641793</c:v>
                </c:pt>
                <c:pt idx="241">
                  <c:v>0.21609994327431714</c:v>
                </c:pt>
                <c:pt idx="242">
                  <c:v>0.21395276161334742</c:v>
                </c:pt>
                <c:pt idx="243">
                  <c:v>0.21265757345709702</c:v>
                </c:pt>
                <c:pt idx="244">
                  <c:v>0.2229572027502158</c:v>
                </c:pt>
                <c:pt idx="245">
                  <c:v>0.22900143475344059</c:v>
                </c:pt>
                <c:pt idx="246">
                  <c:v>0.23318120145955312</c:v>
                </c:pt>
                <c:pt idx="247">
                  <c:v>0.22797679253732461</c:v>
                </c:pt>
                <c:pt idx="248">
                  <c:v>0.22409434997459066</c:v>
                </c:pt>
                <c:pt idx="249">
                  <c:v>0.22509146670466862</c:v>
                </c:pt>
                <c:pt idx="250">
                  <c:v>0.21911826354279995</c:v>
                </c:pt>
                <c:pt idx="251">
                  <c:v>0.22396951005263332</c:v>
                </c:pt>
                <c:pt idx="252">
                  <c:v>0.21574988534163353</c:v>
                </c:pt>
                <c:pt idx="253">
                  <c:v>0.21805841149086191</c:v>
                </c:pt>
                <c:pt idx="254">
                  <c:v>0.22589918617523885</c:v>
                </c:pt>
                <c:pt idx="255">
                  <c:v>0.22646725681974722</c:v>
                </c:pt>
                <c:pt idx="256">
                  <c:v>0.22557382358385958</c:v>
                </c:pt>
                <c:pt idx="257">
                  <c:v>0.22173561542807718</c:v>
                </c:pt>
                <c:pt idx="258">
                  <c:v>0.22139724905380653</c:v>
                </c:pt>
                <c:pt idx="259">
                  <c:v>0.21589188785566016</c:v>
                </c:pt>
                <c:pt idx="260">
                  <c:v>0.21256160038930005</c:v>
                </c:pt>
                <c:pt idx="261">
                  <c:v>0.22187001750764246</c:v>
                </c:pt>
                <c:pt idx="262">
                  <c:v>0.20821412262611005</c:v>
                </c:pt>
                <c:pt idx="263">
                  <c:v>0.23510992093538263</c:v>
                </c:pt>
                <c:pt idx="264">
                  <c:v>0.22703058555634215</c:v>
                </c:pt>
                <c:pt idx="265">
                  <c:v>0.22043857974580483</c:v>
                </c:pt>
                <c:pt idx="266">
                  <c:v>0.21982294914175071</c:v>
                </c:pt>
                <c:pt idx="267">
                  <c:v>0.23278582794845981</c:v>
                </c:pt>
                <c:pt idx="268">
                  <c:v>0.22218990022101792</c:v>
                </c:pt>
                <c:pt idx="269">
                  <c:v>0.22608533722547541</c:v>
                </c:pt>
                <c:pt idx="270">
                  <c:v>0.22379242767109631</c:v>
                </c:pt>
                <c:pt idx="271">
                  <c:v>0.21927843794449409</c:v>
                </c:pt>
                <c:pt idx="272">
                  <c:v>0.22385877969078649</c:v>
                </c:pt>
                <c:pt idx="273">
                  <c:v>0.22068221330675719</c:v>
                </c:pt>
                <c:pt idx="274">
                  <c:v>0.21409982182196075</c:v>
                </c:pt>
                <c:pt idx="275">
                  <c:v>0.22892689557196455</c:v>
                </c:pt>
                <c:pt idx="276">
                  <c:v>0.22489460705062392</c:v>
                </c:pt>
                <c:pt idx="277">
                  <c:v>0.21280339268017201</c:v>
                </c:pt>
                <c:pt idx="278">
                  <c:v>0.20850842792428992</c:v>
                </c:pt>
                <c:pt idx="279">
                  <c:v>0.21856827646330856</c:v>
                </c:pt>
                <c:pt idx="280">
                  <c:v>0.22771325543539334</c:v>
                </c:pt>
                <c:pt idx="281">
                  <c:v>0.21668319001996572</c:v>
                </c:pt>
                <c:pt idx="282">
                  <c:v>0.21036060545292656</c:v>
                </c:pt>
                <c:pt idx="283">
                  <c:v>0.21551550594030466</c:v>
                </c:pt>
                <c:pt idx="284">
                  <c:v>0.23478134750823898</c:v>
                </c:pt>
                <c:pt idx="285">
                  <c:v>0.21295799142219707</c:v>
                </c:pt>
                <c:pt idx="286">
                  <c:v>0.23292631906073247</c:v>
                </c:pt>
                <c:pt idx="287">
                  <c:v>0.22889722346604557</c:v>
                </c:pt>
                <c:pt idx="288">
                  <c:v>0.21914830482882941</c:v>
                </c:pt>
                <c:pt idx="289">
                  <c:v>0.2215714799448989</c:v>
                </c:pt>
                <c:pt idx="290">
                  <c:v>0.22547231020874214</c:v>
                </c:pt>
                <c:pt idx="291">
                  <c:v>0.2164368531593226</c:v>
                </c:pt>
                <c:pt idx="292">
                  <c:v>0.20557677313072276</c:v>
                </c:pt>
                <c:pt idx="293">
                  <c:v>0.2193955945901358</c:v>
                </c:pt>
                <c:pt idx="294">
                  <c:v>0.22490418602228246</c:v>
                </c:pt>
                <c:pt idx="295">
                  <c:v>0.22845634148793259</c:v>
                </c:pt>
                <c:pt idx="296">
                  <c:v>0.2196902889263832</c:v>
                </c:pt>
                <c:pt idx="297">
                  <c:v>0.21896395192504947</c:v>
                </c:pt>
                <c:pt idx="298">
                  <c:v>0.23060708357328075</c:v>
                </c:pt>
                <c:pt idx="299">
                  <c:v>0.21046637757246245</c:v>
                </c:pt>
                <c:pt idx="300">
                  <c:v>0.22484389179231457</c:v>
                </c:pt>
                <c:pt idx="301">
                  <c:v>0.21466922648945896</c:v>
                </c:pt>
                <c:pt idx="302">
                  <c:v>0.23589597363104353</c:v>
                </c:pt>
                <c:pt idx="303">
                  <c:v>0.20985491105712306</c:v>
                </c:pt>
                <c:pt idx="304">
                  <c:v>0.21784346284771239</c:v>
                </c:pt>
                <c:pt idx="305">
                  <c:v>0.23488844744174564</c:v>
                </c:pt>
                <c:pt idx="306">
                  <c:v>0.22693970795657847</c:v>
                </c:pt>
                <c:pt idx="307">
                  <c:v>0.22023200767729811</c:v>
                </c:pt>
                <c:pt idx="308">
                  <c:v>0.22265688461401822</c:v>
                </c:pt>
                <c:pt idx="309">
                  <c:v>0.21676420296804011</c:v>
                </c:pt>
                <c:pt idx="310">
                  <c:v>0.21509618168042621</c:v>
                </c:pt>
                <c:pt idx="311">
                  <c:v>0.22194054966665</c:v>
                </c:pt>
                <c:pt idx="312">
                  <c:v>0.221386540935681</c:v>
                </c:pt>
                <c:pt idx="313">
                  <c:v>0.22620148505657944</c:v>
                </c:pt>
                <c:pt idx="314">
                  <c:v>0.22076844210555358</c:v>
                </c:pt>
                <c:pt idx="315">
                  <c:v>0.22474561263274317</c:v>
                </c:pt>
                <c:pt idx="316">
                  <c:v>0.22926522597590981</c:v>
                </c:pt>
                <c:pt idx="317">
                  <c:v>0.21801305405903193</c:v>
                </c:pt>
                <c:pt idx="318">
                  <c:v>0.22198195934476495</c:v>
                </c:pt>
                <c:pt idx="319">
                  <c:v>0.22621683644143964</c:v>
                </c:pt>
                <c:pt idx="320">
                  <c:v>0.22491629221122267</c:v>
                </c:pt>
                <c:pt idx="321">
                  <c:v>0.22327257092272923</c:v>
                </c:pt>
                <c:pt idx="322">
                  <c:v>0.22410002668333462</c:v>
                </c:pt>
                <c:pt idx="323">
                  <c:v>0.22329529270817083</c:v>
                </c:pt>
                <c:pt idx="324">
                  <c:v>0.23628186975272492</c:v>
                </c:pt>
                <c:pt idx="325">
                  <c:v>0.21571080658575958</c:v>
                </c:pt>
                <c:pt idx="326">
                  <c:v>0.22339819366611913</c:v>
                </c:pt>
                <c:pt idx="327">
                  <c:v>0.21360315013906295</c:v>
                </c:pt>
                <c:pt idx="328">
                  <c:v>0.21689522212760437</c:v>
                </c:pt>
                <c:pt idx="329">
                  <c:v>0.24172414155139954</c:v>
                </c:pt>
                <c:pt idx="330">
                  <c:v>0.21720331133301762</c:v>
                </c:pt>
                <c:pt idx="331">
                  <c:v>0.22206293642473263</c:v>
                </c:pt>
                <c:pt idx="332">
                  <c:v>0.21912662810207628</c:v>
                </c:pt>
                <c:pt idx="333">
                  <c:v>0.22321739408757146</c:v>
                </c:pt>
                <c:pt idx="334">
                  <c:v>0.21568224101329925</c:v>
                </c:pt>
                <c:pt idx="335">
                  <c:v>0.22402964413047322</c:v>
                </c:pt>
                <c:pt idx="336">
                  <c:v>0.21268391032389999</c:v>
                </c:pt>
                <c:pt idx="337">
                  <c:v>0.21690544816045509</c:v>
                </c:pt>
                <c:pt idx="338">
                  <c:v>0.21629646150372395</c:v>
                </c:pt>
                <c:pt idx="339">
                  <c:v>0.21578394794328304</c:v>
                </c:pt>
                <c:pt idx="340">
                  <c:v>0.21832952712090048</c:v>
                </c:pt>
                <c:pt idx="341">
                  <c:v>0.22411429267467398</c:v>
                </c:pt>
                <c:pt idx="342">
                  <c:v>0.23278398358059071</c:v>
                </c:pt>
                <c:pt idx="343">
                  <c:v>0.22506183833112559</c:v>
                </c:pt>
                <c:pt idx="344">
                  <c:v>0.22746139722610792</c:v>
                </c:pt>
                <c:pt idx="345">
                  <c:v>0.21489217375872904</c:v>
                </c:pt>
                <c:pt idx="346">
                  <c:v>0.21669616239673495</c:v>
                </c:pt>
                <c:pt idx="347">
                  <c:v>0.23459535830071943</c:v>
                </c:pt>
                <c:pt idx="348">
                  <c:v>0.22850904452698728</c:v>
                </c:pt>
                <c:pt idx="349">
                  <c:v>0.24277369618824629</c:v>
                </c:pt>
                <c:pt idx="350">
                  <c:v>0.22243862801229675</c:v>
                </c:pt>
                <c:pt idx="351">
                  <c:v>0.22551806630468008</c:v>
                </c:pt>
                <c:pt idx="352">
                  <c:v>0.21282042828790715</c:v>
                </c:pt>
                <c:pt idx="353">
                  <c:v>0.2199445883781479</c:v>
                </c:pt>
                <c:pt idx="354">
                  <c:v>0.22900294843600477</c:v>
                </c:pt>
                <c:pt idx="355">
                  <c:v>0.23285748617294999</c:v>
                </c:pt>
                <c:pt idx="356">
                  <c:v>0.21461569512624834</c:v>
                </c:pt>
                <c:pt idx="357">
                  <c:v>0.22330772193992843</c:v>
                </c:pt>
                <c:pt idx="358">
                  <c:v>0.24984595616446015</c:v>
                </c:pt>
                <c:pt idx="359">
                  <c:v>0.22531621204601393</c:v>
                </c:pt>
                <c:pt idx="360">
                  <c:v>0.22499404890135466</c:v>
                </c:pt>
                <c:pt idx="361">
                  <c:v>0.21993275400896906</c:v>
                </c:pt>
                <c:pt idx="362">
                  <c:v>0.22365318675992896</c:v>
                </c:pt>
                <c:pt idx="363">
                  <c:v>0.22943970748941567</c:v>
                </c:pt>
                <c:pt idx="364">
                  <c:v>0.23840775661270719</c:v>
                </c:pt>
                <c:pt idx="365">
                  <c:v>0.22115281692826372</c:v>
                </c:pt>
                <c:pt idx="366">
                  <c:v>0.22019599783569355</c:v>
                </c:pt>
                <c:pt idx="367">
                  <c:v>0.22833685451637997</c:v>
                </c:pt>
                <c:pt idx="368">
                  <c:v>0.22002929647063851</c:v>
                </c:pt>
                <c:pt idx="369">
                  <c:v>0.23031619233138834</c:v>
                </c:pt>
                <c:pt idx="370">
                  <c:v>0.21345070223036799</c:v>
                </c:pt>
                <c:pt idx="371">
                  <c:v>0.23123336195082267</c:v>
                </c:pt>
                <c:pt idx="372">
                  <c:v>0.2281761068900412</c:v>
                </c:pt>
                <c:pt idx="373">
                  <c:v>0.21511340901785125</c:v>
                </c:pt>
                <c:pt idx="374">
                  <c:v>0.22642216794198511</c:v>
                </c:pt>
                <c:pt idx="375">
                  <c:v>0.24149782988687818</c:v>
                </c:pt>
                <c:pt idx="376">
                  <c:v>0.21609118362423452</c:v>
                </c:pt>
                <c:pt idx="377">
                  <c:v>0.23471307917594686</c:v>
                </c:pt>
                <c:pt idx="378">
                  <c:v>0.21427522016083955</c:v>
                </c:pt>
                <c:pt idx="379">
                  <c:v>0.2219969986971666</c:v>
                </c:pt>
                <c:pt idx="380">
                  <c:v>0.21925804975433216</c:v>
                </c:pt>
                <c:pt idx="381">
                  <c:v>0.23004625162618275</c:v>
                </c:pt>
                <c:pt idx="382">
                  <c:v>0.24111500532801067</c:v>
                </c:pt>
                <c:pt idx="383">
                  <c:v>0.2304134131097495</c:v>
                </c:pt>
                <c:pt idx="384">
                  <c:v>0.22397895740660267</c:v>
                </c:pt>
                <c:pt idx="385">
                  <c:v>0.22083831572346568</c:v>
                </c:pt>
                <c:pt idx="386">
                  <c:v>0.22046623077738658</c:v>
                </c:pt>
                <c:pt idx="387">
                  <c:v>0.22055644011951792</c:v>
                </c:pt>
                <c:pt idx="388">
                  <c:v>0.22849985246938331</c:v>
                </c:pt>
                <c:pt idx="389">
                  <c:v>0.2169126893491633</c:v>
                </c:pt>
                <c:pt idx="390">
                  <c:v>0.22298315207768482</c:v>
                </c:pt>
                <c:pt idx="391">
                  <c:v>0.21659363839513013</c:v>
                </c:pt>
                <c:pt idx="392">
                  <c:v>0.2193754494442981</c:v>
                </c:pt>
                <c:pt idx="393">
                  <c:v>0.22846198692370656</c:v>
                </c:pt>
                <c:pt idx="394">
                  <c:v>0.23301197647522365</c:v>
                </c:pt>
                <c:pt idx="395">
                  <c:v>0.21895218865046573</c:v>
                </c:pt>
                <c:pt idx="396">
                  <c:v>0.21855699033015874</c:v>
                </c:pt>
                <c:pt idx="397">
                  <c:v>0.23949684148551853</c:v>
                </c:pt>
                <c:pt idx="398">
                  <c:v>0.22792489122838511</c:v>
                </c:pt>
                <c:pt idx="399">
                  <c:v>0.22651682106873494</c:v>
                </c:pt>
                <c:pt idx="400">
                  <c:v>0.24603777776623303</c:v>
                </c:pt>
                <c:pt idx="401">
                  <c:v>0.21972967419820222</c:v>
                </c:pt>
                <c:pt idx="402">
                  <c:v>0.23977905833576152</c:v>
                </c:pt>
                <c:pt idx="403">
                  <c:v>0.22875417919487973</c:v>
                </c:pt>
                <c:pt idx="404">
                  <c:v>0.23007581817944711</c:v>
                </c:pt>
                <c:pt idx="405">
                  <c:v>0.21731422682391788</c:v>
                </c:pt>
                <c:pt idx="406">
                  <c:v>0.22439447049493744</c:v>
                </c:pt>
                <c:pt idx="407">
                  <c:v>0.21679441237622576</c:v>
                </c:pt>
                <c:pt idx="408">
                  <c:v>0.21850458256663963</c:v>
                </c:pt>
                <c:pt idx="409">
                  <c:v>0.22819087192439014</c:v>
                </c:pt>
                <c:pt idx="410">
                  <c:v>0.22513797630762156</c:v>
                </c:pt>
                <c:pt idx="411">
                  <c:v>0.21658660750393466</c:v>
                </c:pt>
                <c:pt idx="412">
                  <c:v>0.21822828831589902</c:v>
                </c:pt>
                <c:pt idx="413">
                  <c:v>0.2199503756196286</c:v>
                </c:pt>
                <c:pt idx="414">
                  <c:v>0.22687119285676438</c:v>
                </c:pt>
                <c:pt idx="415">
                  <c:v>0.21491332704004584</c:v>
                </c:pt>
                <c:pt idx="416">
                  <c:v>0.21936535574452165</c:v>
                </c:pt>
                <c:pt idx="417">
                  <c:v>0.21732103373097722</c:v>
                </c:pt>
                <c:pt idx="418">
                  <c:v>0.22311869181094401</c:v>
                </c:pt>
                <c:pt idx="419">
                  <c:v>0.22220502218755733</c:v>
                </c:pt>
                <c:pt idx="420">
                  <c:v>0.24294213297557476</c:v>
                </c:pt>
                <c:pt idx="421">
                  <c:v>0.22848346927953855</c:v>
                </c:pt>
                <c:pt idx="422">
                  <c:v>0.22057396820015462</c:v>
                </c:pt>
                <c:pt idx="423">
                  <c:v>0.24175606537444239</c:v>
                </c:pt>
                <c:pt idx="424">
                  <c:v>0.22408308847768943</c:v>
                </c:pt>
                <c:pt idx="425">
                  <c:v>0.23275864185892559</c:v>
                </c:pt>
                <c:pt idx="426">
                  <c:v>0.22817240767887625</c:v>
                </c:pt>
                <c:pt idx="427">
                  <c:v>0.24245733538631775</c:v>
                </c:pt>
                <c:pt idx="428">
                  <c:v>0.22113671513469413</c:v>
                </c:pt>
                <c:pt idx="429">
                  <c:v>0.22163320341369364</c:v>
                </c:pt>
                <c:pt idx="430">
                  <c:v>0.21714858088371436</c:v>
                </c:pt>
                <c:pt idx="431">
                  <c:v>0.24253602559126719</c:v>
                </c:pt>
                <c:pt idx="432">
                  <c:v>0.23195593205364418</c:v>
                </c:pt>
                <c:pt idx="433">
                  <c:v>0.24129086951590217</c:v>
                </c:pt>
                <c:pt idx="434">
                  <c:v>0.2170919880469917</c:v>
                </c:pt>
                <c:pt idx="435">
                  <c:v>0.22481912166942664</c:v>
                </c:pt>
                <c:pt idx="436">
                  <c:v>0.24293834710512208</c:v>
                </c:pt>
                <c:pt idx="437">
                  <c:v>0.21610826140703665</c:v>
                </c:pt>
                <c:pt idx="438">
                  <c:v>0.21870556748521253</c:v>
                </c:pt>
                <c:pt idx="439">
                  <c:v>0.22621354364696167</c:v>
                </c:pt>
                <c:pt idx="440">
                  <c:v>0.23378685653986686</c:v>
                </c:pt>
                <c:pt idx="441">
                  <c:v>0.21854672250079155</c:v>
                </c:pt>
                <c:pt idx="442">
                  <c:v>0.22273467344304088</c:v>
                </c:pt>
                <c:pt idx="443">
                  <c:v>0.23097127639706905</c:v>
                </c:pt>
                <c:pt idx="444">
                  <c:v>0.22827121356399083</c:v>
                </c:pt>
                <c:pt idx="445">
                  <c:v>0.21648474217766456</c:v>
                </c:pt>
                <c:pt idx="446">
                  <c:v>0.21498324327205331</c:v>
                </c:pt>
                <c:pt idx="447">
                  <c:v>0.22348291913470852</c:v>
                </c:pt>
                <c:pt idx="448">
                  <c:v>0.23510246228091702</c:v>
                </c:pt>
                <c:pt idx="449">
                  <c:v>0.24717068452440749</c:v>
                </c:pt>
                <c:pt idx="450">
                  <c:v>0.2232307494887138</c:v>
                </c:pt>
                <c:pt idx="451">
                  <c:v>0.22302208978954496</c:v>
                </c:pt>
                <c:pt idx="452">
                  <c:v>0.24518157837426102</c:v>
                </c:pt>
                <c:pt idx="453">
                  <c:v>0.2186780789307381</c:v>
                </c:pt>
                <c:pt idx="454">
                  <c:v>0.23008326832093751</c:v>
                </c:pt>
                <c:pt idx="455">
                  <c:v>0.22300987680057993</c:v>
                </c:pt>
                <c:pt idx="456">
                  <c:v>0.23989368222639307</c:v>
                </c:pt>
                <c:pt idx="457">
                  <c:v>0.2172226987415673</c:v>
                </c:pt>
                <c:pt idx="458">
                  <c:v>0.23358709927922838</c:v>
                </c:pt>
                <c:pt idx="459">
                  <c:v>0.2297402127962247</c:v>
                </c:pt>
                <c:pt idx="460">
                  <c:v>0.22233794901224435</c:v>
                </c:pt>
                <c:pt idx="461">
                  <c:v>0.21900690306829773</c:v>
                </c:pt>
                <c:pt idx="462">
                  <c:v>0.23888188083355821</c:v>
                </c:pt>
                <c:pt idx="463">
                  <c:v>0.22303497126053529</c:v>
                </c:pt>
                <c:pt idx="464">
                  <c:v>0.21465748076650648</c:v>
                </c:pt>
                <c:pt idx="465">
                  <c:v>0.23651945437374344</c:v>
                </c:pt>
                <c:pt idx="466">
                  <c:v>0.23225605963829565</c:v>
                </c:pt>
                <c:pt idx="467">
                  <c:v>0.22932280773699709</c:v>
                </c:pt>
                <c:pt idx="468">
                  <c:v>0.21211829070490751</c:v>
                </c:pt>
                <c:pt idx="469">
                  <c:v>0.22363840930112389</c:v>
                </c:pt>
                <c:pt idx="470">
                  <c:v>0.2185280995317278</c:v>
                </c:pt>
                <c:pt idx="471">
                  <c:v>0.22093173883118666</c:v>
                </c:pt>
                <c:pt idx="472">
                  <c:v>0.22251462109848141</c:v>
                </c:pt>
                <c:pt idx="473">
                  <c:v>0.24115295451250596</c:v>
                </c:pt>
                <c:pt idx="474">
                  <c:v>0.21549699880749706</c:v>
                </c:pt>
                <c:pt idx="475">
                  <c:v>0.22283610361862571</c:v>
                </c:pt>
                <c:pt idx="476">
                  <c:v>0.22922952351786741</c:v>
                </c:pt>
                <c:pt idx="477">
                  <c:v>0.21641262728480726</c:v>
                </c:pt>
                <c:pt idx="478">
                  <c:v>0.2132181116034122</c:v>
                </c:pt>
                <c:pt idx="479">
                  <c:v>0.22653645222702856</c:v>
                </c:pt>
                <c:pt idx="480">
                  <c:v>0.21046467964417381</c:v>
                </c:pt>
                <c:pt idx="481">
                  <c:v>0.22493863961529037</c:v>
                </c:pt>
                <c:pt idx="482">
                  <c:v>0.23017650379375532</c:v>
                </c:pt>
                <c:pt idx="483">
                  <c:v>0.22115279300744106</c:v>
                </c:pt>
                <c:pt idx="484">
                  <c:v>0.21522757744854815</c:v>
                </c:pt>
                <c:pt idx="485">
                  <c:v>0.23865748827395628</c:v>
                </c:pt>
                <c:pt idx="486">
                  <c:v>0.22349247213917423</c:v>
                </c:pt>
                <c:pt idx="487">
                  <c:v>0.21894831693128225</c:v>
                </c:pt>
                <c:pt idx="488">
                  <c:v>0.23655744216319619</c:v>
                </c:pt>
                <c:pt idx="489">
                  <c:v>0.24887024764860222</c:v>
                </c:pt>
                <c:pt idx="490">
                  <c:v>0.23204938706354028</c:v>
                </c:pt>
                <c:pt idx="491">
                  <c:v>0.22600806459846723</c:v>
                </c:pt>
                <c:pt idx="492">
                  <c:v>0.22947241669068141</c:v>
                </c:pt>
                <c:pt idx="493">
                  <c:v>0.22388809324372616</c:v>
                </c:pt>
                <c:pt idx="494">
                  <c:v>0.23063450197172486</c:v>
                </c:pt>
                <c:pt idx="495">
                  <c:v>0.22222245696678478</c:v>
                </c:pt>
                <c:pt idx="496">
                  <c:v>0.23917209244511106</c:v>
                </c:pt>
                <c:pt idx="497">
                  <c:v>0.22525027860818625</c:v>
                </c:pt>
                <c:pt idx="498">
                  <c:v>0.23935050619840759</c:v>
                </c:pt>
                <c:pt idx="499">
                  <c:v>0.22055519348947783</c:v>
                </c:pt>
              </c:numCache>
            </c:numRef>
          </c:yVal>
        </c:ser>
        <c:ser>
          <c:idx val="2"/>
          <c:order val="3"/>
          <c:tx>
            <c:v>LZ 1005</c:v>
          </c:tx>
          <c:marker>
            <c:symbol val="none"/>
          </c:marker>
          <c:xVal>
            <c:numRef>
              <c:f>'LZ 1005 Aeration Data'!$B$2:$B$500</c:f>
              <c:numCache>
                <c:formatCode>General</c:formatCode>
                <c:ptCount val="499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</c:v>
                </c:pt>
                <c:pt idx="10">
                  <c:v>1.1000000000000001</c:v>
                </c:pt>
                <c:pt idx="11">
                  <c:v>1.2</c:v>
                </c:pt>
                <c:pt idx="12">
                  <c:v>1.3</c:v>
                </c:pt>
                <c:pt idx="13">
                  <c:v>1.4</c:v>
                </c:pt>
                <c:pt idx="14">
                  <c:v>1.5</c:v>
                </c:pt>
                <c:pt idx="15">
                  <c:v>1.6</c:v>
                </c:pt>
                <c:pt idx="16">
                  <c:v>1.7</c:v>
                </c:pt>
                <c:pt idx="17">
                  <c:v>1.8</c:v>
                </c:pt>
                <c:pt idx="18">
                  <c:v>1.9</c:v>
                </c:pt>
                <c:pt idx="19">
                  <c:v>2</c:v>
                </c:pt>
                <c:pt idx="20">
                  <c:v>2.1</c:v>
                </c:pt>
                <c:pt idx="21">
                  <c:v>2.2000000000000002</c:v>
                </c:pt>
                <c:pt idx="22">
                  <c:v>2.2999999999999998</c:v>
                </c:pt>
                <c:pt idx="23">
                  <c:v>2.4</c:v>
                </c:pt>
                <c:pt idx="24">
                  <c:v>2.5</c:v>
                </c:pt>
                <c:pt idx="25">
                  <c:v>2.6</c:v>
                </c:pt>
                <c:pt idx="26">
                  <c:v>2.7</c:v>
                </c:pt>
                <c:pt idx="27">
                  <c:v>2.8</c:v>
                </c:pt>
                <c:pt idx="28">
                  <c:v>2.9</c:v>
                </c:pt>
                <c:pt idx="29">
                  <c:v>3</c:v>
                </c:pt>
                <c:pt idx="30">
                  <c:v>3.1</c:v>
                </c:pt>
                <c:pt idx="31">
                  <c:v>3.2</c:v>
                </c:pt>
                <c:pt idx="32">
                  <c:v>3.3</c:v>
                </c:pt>
                <c:pt idx="33">
                  <c:v>3.4</c:v>
                </c:pt>
                <c:pt idx="34">
                  <c:v>3.5</c:v>
                </c:pt>
                <c:pt idx="35">
                  <c:v>3.6</c:v>
                </c:pt>
                <c:pt idx="36">
                  <c:v>3.7</c:v>
                </c:pt>
                <c:pt idx="37">
                  <c:v>3.8</c:v>
                </c:pt>
                <c:pt idx="38">
                  <c:v>3.9</c:v>
                </c:pt>
                <c:pt idx="39">
                  <c:v>4</c:v>
                </c:pt>
                <c:pt idx="40">
                  <c:v>4.0999999999999996</c:v>
                </c:pt>
                <c:pt idx="41">
                  <c:v>4.2</c:v>
                </c:pt>
                <c:pt idx="42">
                  <c:v>4.3</c:v>
                </c:pt>
                <c:pt idx="43">
                  <c:v>4.4000000000000004</c:v>
                </c:pt>
                <c:pt idx="44">
                  <c:v>4.5</c:v>
                </c:pt>
                <c:pt idx="45">
                  <c:v>4.5999999999999996</c:v>
                </c:pt>
                <c:pt idx="46">
                  <c:v>4.7</c:v>
                </c:pt>
                <c:pt idx="47">
                  <c:v>4.8</c:v>
                </c:pt>
                <c:pt idx="48">
                  <c:v>4.9000000000000004</c:v>
                </c:pt>
                <c:pt idx="49">
                  <c:v>5</c:v>
                </c:pt>
                <c:pt idx="50">
                  <c:v>5.0999999999999996</c:v>
                </c:pt>
                <c:pt idx="51">
                  <c:v>5.2</c:v>
                </c:pt>
                <c:pt idx="52">
                  <c:v>5.3</c:v>
                </c:pt>
                <c:pt idx="53">
                  <c:v>5.4</c:v>
                </c:pt>
                <c:pt idx="54">
                  <c:v>5.5</c:v>
                </c:pt>
                <c:pt idx="55">
                  <c:v>5.6</c:v>
                </c:pt>
                <c:pt idx="56">
                  <c:v>5.7</c:v>
                </c:pt>
                <c:pt idx="57">
                  <c:v>5.8</c:v>
                </c:pt>
                <c:pt idx="58">
                  <c:v>5.9</c:v>
                </c:pt>
                <c:pt idx="59">
                  <c:v>6</c:v>
                </c:pt>
                <c:pt idx="60">
                  <c:v>6.1</c:v>
                </c:pt>
                <c:pt idx="61">
                  <c:v>6.2</c:v>
                </c:pt>
                <c:pt idx="62">
                  <c:v>6.3</c:v>
                </c:pt>
                <c:pt idx="63">
                  <c:v>6.4</c:v>
                </c:pt>
                <c:pt idx="64">
                  <c:v>6.5</c:v>
                </c:pt>
                <c:pt idx="65">
                  <c:v>6.6</c:v>
                </c:pt>
                <c:pt idx="66">
                  <c:v>6.7</c:v>
                </c:pt>
                <c:pt idx="67">
                  <c:v>6.8</c:v>
                </c:pt>
                <c:pt idx="68">
                  <c:v>6.9</c:v>
                </c:pt>
                <c:pt idx="69">
                  <c:v>7</c:v>
                </c:pt>
                <c:pt idx="70">
                  <c:v>7.1</c:v>
                </c:pt>
                <c:pt idx="71">
                  <c:v>7.2</c:v>
                </c:pt>
                <c:pt idx="72">
                  <c:v>7.3</c:v>
                </c:pt>
                <c:pt idx="73">
                  <c:v>7.4</c:v>
                </c:pt>
                <c:pt idx="74">
                  <c:v>7.5</c:v>
                </c:pt>
                <c:pt idx="75">
                  <c:v>7.6</c:v>
                </c:pt>
                <c:pt idx="76">
                  <c:v>7.7</c:v>
                </c:pt>
                <c:pt idx="77">
                  <c:v>7.8</c:v>
                </c:pt>
                <c:pt idx="78">
                  <c:v>7.9</c:v>
                </c:pt>
                <c:pt idx="79">
                  <c:v>8</c:v>
                </c:pt>
                <c:pt idx="80">
                  <c:v>8.1</c:v>
                </c:pt>
                <c:pt idx="81">
                  <c:v>8.1999999999999993</c:v>
                </c:pt>
                <c:pt idx="82">
                  <c:v>8.3000000000000007</c:v>
                </c:pt>
                <c:pt idx="83">
                  <c:v>8.4</c:v>
                </c:pt>
                <c:pt idx="84">
                  <c:v>8.5</c:v>
                </c:pt>
                <c:pt idx="85">
                  <c:v>8.6</c:v>
                </c:pt>
                <c:pt idx="86">
                  <c:v>8.6999999999999993</c:v>
                </c:pt>
                <c:pt idx="87">
                  <c:v>8.8000000000000007</c:v>
                </c:pt>
                <c:pt idx="88">
                  <c:v>8.9</c:v>
                </c:pt>
                <c:pt idx="89">
                  <c:v>9</c:v>
                </c:pt>
                <c:pt idx="90">
                  <c:v>9.1</c:v>
                </c:pt>
                <c:pt idx="91">
                  <c:v>9.1999999999999993</c:v>
                </c:pt>
                <c:pt idx="92">
                  <c:v>9.3000000000000007</c:v>
                </c:pt>
                <c:pt idx="93">
                  <c:v>9.4</c:v>
                </c:pt>
                <c:pt idx="94">
                  <c:v>9.5</c:v>
                </c:pt>
                <c:pt idx="95">
                  <c:v>9.6</c:v>
                </c:pt>
                <c:pt idx="96">
                  <c:v>9.6999999999999993</c:v>
                </c:pt>
                <c:pt idx="97">
                  <c:v>9.8000000000000007</c:v>
                </c:pt>
                <c:pt idx="98">
                  <c:v>9.9</c:v>
                </c:pt>
                <c:pt idx="99">
                  <c:v>10</c:v>
                </c:pt>
                <c:pt idx="100">
                  <c:v>10.1</c:v>
                </c:pt>
                <c:pt idx="101">
                  <c:v>10.199999999999999</c:v>
                </c:pt>
                <c:pt idx="102">
                  <c:v>10.3</c:v>
                </c:pt>
                <c:pt idx="103">
                  <c:v>10.4</c:v>
                </c:pt>
                <c:pt idx="104">
                  <c:v>10.5</c:v>
                </c:pt>
                <c:pt idx="105">
                  <c:v>10.6</c:v>
                </c:pt>
                <c:pt idx="106">
                  <c:v>10.7</c:v>
                </c:pt>
                <c:pt idx="107">
                  <c:v>10.8</c:v>
                </c:pt>
                <c:pt idx="108">
                  <c:v>10.9</c:v>
                </c:pt>
                <c:pt idx="109">
                  <c:v>11</c:v>
                </c:pt>
                <c:pt idx="110">
                  <c:v>11.1</c:v>
                </c:pt>
                <c:pt idx="111">
                  <c:v>11.2</c:v>
                </c:pt>
                <c:pt idx="112">
                  <c:v>11.3</c:v>
                </c:pt>
                <c:pt idx="113">
                  <c:v>11.4</c:v>
                </c:pt>
                <c:pt idx="114">
                  <c:v>11.5</c:v>
                </c:pt>
                <c:pt idx="115">
                  <c:v>11.6</c:v>
                </c:pt>
                <c:pt idx="116">
                  <c:v>11.7</c:v>
                </c:pt>
                <c:pt idx="117">
                  <c:v>11.8</c:v>
                </c:pt>
                <c:pt idx="118">
                  <c:v>11.9</c:v>
                </c:pt>
                <c:pt idx="119">
                  <c:v>12</c:v>
                </c:pt>
                <c:pt idx="120">
                  <c:v>12.1</c:v>
                </c:pt>
                <c:pt idx="121">
                  <c:v>12.2</c:v>
                </c:pt>
                <c:pt idx="122">
                  <c:v>12.3</c:v>
                </c:pt>
                <c:pt idx="123">
                  <c:v>12.4</c:v>
                </c:pt>
                <c:pt idx="124">
                  <c:v>12.5</c:v>
                </c:pt>
                <c:pt idx="125">
                  <c:v>12.6</c:v>
                </c:pt>
                <c:pt idx="126">
                  <c:v>12.7</c:v>
                </c:pt>
                <c:pt idx="127">
                  <c:v>12.8</c:v>
                </c:pt>
                <c:pt idx="128">
                  <c:v>12.9</c:v>
                </c:pt>
                <c:pt idx="129">
                  <c:v>13</c:v>
                </c:pt>
                <c:pt idx="130">
                  <c:v>13.1</c:v>
                </c:pt>
                <c:pt idx="131">
                  <c:v>13.2</c:v>
                </c:pt>
                <c:pt idx="132">
                  <c:v>13.3</c:v>
                </c:pt>
                <c:pt idx="133">
                  <c:v>13.4</c:v>
                </c:pt>
                <c:pt idx="134">
                  <c:v>13.5</c:v>
                </c:pt>
                <c:pt idx="135">
                  <c:v>13.6</c:v>
                </c:pt>
                <c:pt idx="136">
                  <c:v>13.7</c:v>
                </c:pt>
                <c:pt idx="137">
                  <c:v>13.8</c:v>
                </c:pt>
                <c:pt idx="138">
                  <c:v>13.9</c:v>
                </c:pt>
                <c:pt idx="139">
                  <c:v>14</c:v>
                </c:pt>
                <c:pt idx="140">
                  <c:v>14.1</c:v>
                </c:pt>
                <c:pt idx="141">
                  <c:v>14.2</c:v>
                </c:pt>
                <c:pt idx="142">
                  <c:v>14.3</c:v>
                </c:pt>
                <c:pt idx="143">
                  <c:v>14.4</c:v>
                </c:pt>
                <c:pt idx="144">
                  <c:v>14.5</c:v>
                </c:pt>
                <c:pt idx="145">
                  <c:v>14.6</c:v>
                </c:pt>
                <c:pt idx="146">
                  <c:v>14.7</c:v>
                </c:pt>
                <c:pt idx="147">
                  <c:v>14.8</c:v>
                </c:pt>
                <c:pt idx="148">
                  <c:v>14.9</c:v>
                </c:pt>
                <c:pt idx="149">
                  <c:v>15</c:v>
                </c:pt>
                <c:pt idx="150">
                  <c:v>15.1</c:v>
                </c:pt>
                <c:pt idx="151">
                  <c:v>15.2</c:v>
                </c:pt>
                <c:pt idx="152">
                  <c:v>15.3</c:v>
                </c:pt>
                <c:pt idx="153">
                  <c:v>15.4</c:v>
                </c:pt>
                <c:pt idx="154">
                  <c:v>15.5</c:v>
                </c:pt>
                <c:pt idx="155">
                  <c:v>15.6</c:v>
                </c:pt>
                <c:pt idx="156">
                  <c:v>15.7</c:v>
                </c:pt>
                <c:pt idx="157">
                  <c:v>15.8</c:v>
                </c:pt>
                <c:pt idx="158">
                  <c:v>15.9</c:v>
                </c:pt>
                <c:pt idx="159">
                  <c:v>16</c:v>
                </c:pt>
                <c:pt idx="160">
                  <c:v>16.100000000000001</c:v>
                </c:pt>
                <c:pt idx="161">
                  <c:v>16.2</c:v>
                </c:pt>
                <c:pt idx="162">
                  <c:v>16.3</c:v>
                </c:pt>
                <c:pt idx="163">
                  <c:v>16.399999999999999</c:v>
                </c:pt>
                <c:pt idx="164">
                  <c:v>16.5</c:v>
                </c:pt>
                <c:pt idx="165">
                  <c:v>16.600000000000001</c:v>
                </c:pt>
                <c:pt idx="166">
                  <c:v>16.7</c:v>
                </c:pt>
                <c:pt idx="167">
                  <c:v>16.8</c:v>
                </c:pt>
                <c:pt idx="168">
                  <c:v>16.899999999999999</c:v>
                </c:pt>
                <c:pt idx="169">
                  <c:v>17</c:v>
                </c:pt>
                <c:pt idx="170">
                  <c:v>17.100000000000001</c:v>
                </c:pt>
                <c:pt idx="171">
                  <c:v>17.2</c:v>
                </c:pt>
                <c:pt idx="172">
                  <c:v>17.3</c:v>
                </c:pt>
                <c:pt idx="173">
                  <c:v>17.399999999999999</c:v>
                </c:pt>
                <c:pt idx="174">
                  <c:v>17.5</c:v>
                </c:pt>
                <c:pt idx="175">
                  <c:v>17.600000000000001</c:v>
                </c:pt>
                <c:pt idx="176">
                  <c:v>17.7</c:v>
                </c:pt>
                <c:pt idx="177">
                  <c:v>17.8</c:v>
                </c:pt>
                <c:pt idx="178">
                  <c:v>17.899999999999999</c:v>
                </c:pt>
                <c:pt idx="179">
                  <c:v>18</c:v>
                </c:pt>
                <c:pt idx="180">
                  <c:v>18.100000000000001</c:v>
                </c:pt>
                <c:pt idx="181">
                  <c:v>18.2</c:v>
                </c:pt>
                <c:pt idx="182">
                  <c:v>18.3</c:v>
                </c:pt>
                <c:pt idx="183">
                  <c:v>18.399999999999999</c:v>
                </c:pt>
                <c:pt idx="184">
                  <c:v>18.5</c:v>
                </c:pt>
                <c:pt idx="185">
                  <c:v>18.600000000000001</c:v>
                </c:pt>
                <c:pt idx="186">
                  <c:v>18.7</c:v>
                </c:pt>
                <c:pt idx="187">
                  <c:v>18.8</c:v>
                </c:pt>
                <c:pt idx="188">
                  <c:v>18.899999999999999</c:v>
                </c:pt>
                <c:pt idx="189">
                  <c:v>19</c:v>
                </c:pt>
                <c:pt idx="190">
                  <c:v>19.100000000000001</c:v>
                </c:pt>
                <c:pt idx="191">
                  <c:v>19.2</c:v>
                </c:pt>
                <c:pt idx="192">
                  <c:v>19.3</c:v>
                </c:pt>
                <c:pt idx="193">
                  <c:v>19.399999999999999</c:v>
                </c:pt>
                <c:pt idx="194">
                  <c:v>19.5</c:v>
                </c:pt>
                <c:pt idx="195">
                  <c:v>19.600000000000001</c:v>
                </c:pt>
                <c:pt idx="196">
                  <c:v>19.7</c:v>
                </c:pt>
                <c:pt idx="197">
                  <c:v>19.8</c:v>
                </c:pt>
                <c:pt idx="198">
                  <c:v>19.899999999999999</c:v>
                </c:pt>
                <c:pt idx="199">
                  <c:v>20</c:v>
                </c:pt>
                <c:pt idx="200">
                  <c:v>20.100000000000001</c:v>
                </c:pt>
                <c:pt idx="201">
                  <c:v>20.2</c:v>
                </c:pt>
                <c:pt idx="202">
                  <c:v>20.3</c:v>
                </c:pt>
                <c:pt idx="203">
                  <c:v>20.399999999999999</c:v>
                </c:pt>
                <c:pt idx="204">
                  <c:v>20.5</c:v>
                </c:pt>
                <c:pt idx="205">
                  <c:v>20.6</c:v>
                </c:pt>
                <c:pt idx="206">
                  <c:v>20.7</c:v>
                </c:pt>
                <c:pt idx="207">
                  <c:v>20.8</c:v>
                </c:pt>
                <c:pt idx="208">
                  <c:v>20.9</c:v>
                </c:pt>
                <c:pt idx="209">
                  <c:v>21</c:v>
                </c:pt>
                <c:pt idx="210">
                  <c:v>21.1</c:v>
                </c:pt>
                <c:pt idx="211">
                  <c:v>21.2</c:v>
                </c:pt>
                <c:pt idx="212">
                  <c:v>21.3</c:v>
                </c:pt>
                <c:pt idx="213">
                  <c:v>21.4</c:v>
                </c:pt>
                <c:pt idx="214">
                  <c:v>21.5</c:v>
                </c:pt>
                <c:pt idx="215">
                  <c:v>21.6</c:v>
                </c:pt>
                <c:pt idx="216">
                  <c:v>21.7</c:v>
                </c:pt>
                <c:pt idx="217">
                  <c:v>21.8</c:v>
                </c:pt>
                <c:pt idx="218">
                  <c:v>21.9</c:v>
                </c:pt>
                <c:pt idx="219">
                  <c:v>22</c:v>
                </c:pt>
                <c:pt idx="220">
                  <c:v>22.1</c:v>
                </c:pt>
                <c:pt idx="221">
                  <c:v>22.2</c:v>
                </c:pt>
                <c:pt idx="222">
                  <c:v>22.3</c:v>
                </c:pt>
                <c:pt idx="223">
                  <c:v>22.4</c:v>
                </c:pt>
                <c:pt idx="224">
                  <c:v>22.5</c:v>
                </c:pt>
                <c:pt idx="225">
                  <c:v>22.6</c:v>
                </c:pt>
                <c:pt idx="226">
                  <c:v>22.7</c:v>
                </c:pt>
                <c:pt idx="227">
                  <c:v>22.8</c:v>
                </c:pt>
                <c:pt idx="228">
                  <c:v>22.9</c:v>
                </c:pt>
                <c:pt idx="229">
                  <c:v>23</c:v>
                </c:pt>
                <c:pt idx="230">
                  <c:v>23.1</c:v>
                </c:pt>
                <c:pt idx="231">
                  <c:v>23.2</c:v>
                </c:pt>
                <c:pt idx="232">
                  <c:v>23.3</c:v>
                </c:pt>
                <c:pt idx="233">
                  <c:v>23.4</c:v>
                </c:pt>
                <c:pt idx="234">
                  <c:v>23.5</c:v>
                </c:pt>
                <c:pt idx="235">
                  <c:v>23.6</c:v>
                </c:pt>
                <c:pt idx="236">
                  <c:v>23.7</c:v>
                </c:pt>
                <c:pt idx="237">
                  <c:v>23.8</c:v>
                </c:pt>
                <c:pt idx="238">
                  <c:v>23.9</c:v>
                </c:pt>
                <c:pt idx="239">
                  <c:v>24</c:v>
                </c:pt>
                <c:pt idx="240">
                  <c:v>24.1</c:v>
                </c:pt>
                <c:pt idx="241">
                  <c:v>24.2</c:v>
                </c:pt>
                <c:pt idx="242">
                  <c:v>24.3</c:v>
                </c:pt>
                <c:pt idx="243">
                  <c:v>24.4</c:v>
                </c:pt>
                <c:pt idx="244">
                  <c:v>24.5</c:v>
                </c:pt>
                <c:pt idx="245">
                  <c:v>24.6</c:v>
                </c:pt>
                <c:pt idx="246">
                  <c:v>24.7</c:v>
                </c:pt>
                <c:pt idx="247">
                  <c:v>24.8</c:v>
                </c:pt>
                <c:pt idx="248">
                  <c:v>24.9</c:v>
                </c:pt>
                <c:pt idx="249">
                  <c:v>25</c:v>
                </c:pt>
                <c:pt idx="250">
                  <c:v>25.1</c:v>
                </c:pt>
                <c:pt idx="251">
                  <c:v>25.2</c:v>
                </c:pt>
                <c:pt idx="252">
                  <c:v>25.3</c:v>
                </c:pt>
                <c:pt idx="253">
                  <c:v>25.4</c:v>
                </c:pt>
                <c:pt idx="254">
                  <c:v>25.5</c:v>
                </c:pt>
                <c:pt idx="255">
                  <c:v>25.6</c:v>
                </c:pt>
                <c:pt idx="256">
                  <c:v>25.7</c:v>
                </c:pt>
                <c:pt idx="257">
                  <c:v>25.8</c:v>
                </c:pt>
                <c:pt idx="258">
                  <c:v>25.9</c:v>
                </c:pt>
                <c:pt idx="259">
                  <c:v>26</c:v>
                </c:pt>
                <c:pt idx="260">
                  <c:v>26.1</c:v>
                </c:pt>
                <c:pt idx="261">
                  <c:v>26.2</c:v>
                </c:pt>
                <c:pt idx="262">
                  <c:v>26.3</c:v>
                </c:pt>
                <c:pt idx="263">
                  <c:v>26.4</c:v>
                </c:pt>
                <c:pt idx="264">
                  <c:v>26.5</c:v>
                </c:pt>
                <c:pt idx="265">
                  <c:v>26.6</c:v>
                </c:pt>
                <c:pt idx="266">
                  <c:v>26.7</c:v>
                </c:pt>
                <c:pt idx="267">
                  <c:v>26.8</c:v>
                </c:pt>
                <c:pt idx="268">
                  <c:v>26.9</c:v>
                </c:pt>
                <c:pt idx="269">
                  <c:v>27</c:v>
                </c:pt>
                <c:pt idx="270">
                  <c:v>27.1</c:v>
                </c:pt>
                <c:pt idx="271">
                  <c:v>27.2</c:v>
                </c:pt>
                <c:pt idx="272">
                  <c:v>27.3</c:v>
                </c:pt>
                <c:pt idx="273">
                  <c:v>27.4</c:v>
                </c:pt>
                <c:pt idx="274">
                  <c:v>27.5</c:v>
                </c:pt>
                <c:pt idx="275">
                  <c:v>27.6</c:v>
                </c:pt>
                <c:pt idx="276">
                  <c:v>27.7</c:v>
                </c:pt>
                <c:pt idx="277">
                  <c:v>27.8</c:v>
                </c:pt>
                <c:pt idx="278">
                  <c:v>27.9</c:v>
                </c:pt>
                <c:pt idx="279">
                  <c:v>28</c:v>
                </c:pt>
                <c:pt idx="280">
                  <c:v>28.1</c:v>
                </c:pt>
                <c:pt idx="281">
                  <c:v>28.2</c:v>
                </c:pt>
                <c:pt idx="282">
                  <c:v>28.3</c:v>
                </c:pt>
                <c:pt idx="283">
                  <c:v>28.4</c:v>
                </c:pt>
                <c:pt idx="284">
                  <c:v>28.5</c:v>
                </c:pt>
                <c:pt idx="285">
                  <c:v>28.6</c:v>
                </c:pt>
                <c:pt idx="286">
                  <c:v>28.7</c:v>
                </c:pt>
                <c:pt idx="287">
                  <c:v>28.8</c:v>
                </c:pt>
                <c:pt idx="288">
                  <c:v>28.9</c:v>
                </c:pt>
                <c:pt idx="289">
                  <c:v>29</c:v>
                </c:pt>
                <c:pt idx="290">
                  <c:v>29.1</c:v>
                </c:pt>
                <c:pt idx="291">
                  <c:v>29.2</c:v>
                </c:pt>
                <c:pt idx="292">
                  <c:v>29.3</c:v>
                </c:pt>
                <c:pt idx="293">
                  <c:v>29.4</c:v>
                </c:pt>
                <c:pt idx="294">
                  <c:v>29.5</c:v>
                </c:pt>
                <c:pt idx="295">
                  <c:v>29.6</c:v>
                </c:pt>
                <c:pt idx="296">
                  <c:v>29.7</c:v>
                </c:pt>
                <c:pt idx="297">
                  <c:v>29.8</c:v>
                </c:pt>
                <c:pt idx="298">
                  <c:v>29.9</c:v>
                </c:pt>
                <c:pt idx="299">
                  <c:v>30</c:v>
                </c:pt>
                <c:pt idx="300">
                  <c:v>30.1</c:v>
                </c:pt>
                <c:pt idx="301">
                  <c:v>30.2</c:v>
                </c:pt>
                <c:pt idx="302">
                  <c:v>30.3</c:v>
                </c:pt>
                <c:pt idx="303">
                  <c:v>30.4</c:v>
                </c:pt>
                <c:pt idx="304">
                  <c:v>30.5</c:v>
                </c:pt>
                <c:pt idx="305">
                  <c:v>30.6</c:v>
                </c:pt>
                <c:pt idx="306">
                  <c:v>30.7</c:v>
                </c:pt>
                <c:pt idx="307">
                  <c:v>30.8</c:v>
                </c:pt>
                <c:pt idx="308">
                  <c:v>30.9</c:v>
                </c:pt>
                <c:pt idx="309">
                  <c:v>31</c:v>
                </c:pt>
                <c:pt idx="310">
                  <c:v>31.1</c:v>
                </c:pt>
                <c:pt idx="311">
                  <c:v>31.2</c:v>
                </c:pt>
                <c:pt idx="312">
                  <c:v>31.3</c:v>
                </c:pt>
                <c:pt idx="313">
                  <c:v>31.4</c:v>
                </c:pt>
                <c:pt idx="314">
                  <c:v>31.5</c:v>
                </c:pt>
                <c:pt idx="315">
                  <c:v>31.6</c:v>
                </c:pt>
                <c:pt idx="316">
                  <c:v>31.7</c:v>
                </c:pt>
                <c:pt idx="317">
                  <c:v>31.8</c:v>
                </c:pt>
                <c:pt idx="318">
                  <c:v>31.9</c:v>
                </c:pt>
                <c:pt idx="319">
                  <c:v>32</c:v>
                </c:pt>
                <c:pt idx="320">
                  <c:v>32.1</c:v>
                </c:pt>
                <c:pt idx="321">
                  <c:v>32.200000000000003</c:v>
                </c:pt>
                <c:pt idx="322">
                  <c:v>32.299999999999997</c:v>
                </c:pt>
                <c:pt idx="323">
                  <c:v>32.4</c:v>
                </c:pt>
                <c:pt idx="324">
                  <c:v>32.5</c:v>
                </c:pt>
                <c:pt idx="325">
                  <c:v>32.6</c:v>
                </c:pt>
                <c:pt idx="326">
                  <c:v>32.700000000000003</c:v>
                </c:pt>
                <c:pt idx="327">
                  <c:v>32.799999999999997</c:v>
                </c:pt>
                <c:pt idx="328">
                  <c:v>32.9</c:v>
                </c:pt>
                <c:pt idx="329">
                  <c:v>33</c:v>
                </c:pt>
                <c:pt idx="330">
                  <c:v>33.1</c:v>
                </c:pt>
                <c:pt idx="331">
                  <c:v>33.200000000000003</c:v>
                </c:pt>
                <c:pt idx="332">
                  <c:v>33.299999999999997</c:v>
                </c:pt>
                <c:pt idx="333">
                  <c:v>33.4</c:v>
                </c:pt>
                <c:pt idx="334">
                  <c:v>33.5</c:v>
                </c:pt>
                <c:pt idx="335">
                  <c:v>33.6</c:v>
                </c:pt>
                <c:pt idx="336">
                  <c:v>33.700000000000003</c:v>
                </c:pt>
                <c:pt idx="337">
                  <c:v>33.799999999999997</c:v>
                </c:pt>
                <c:pt idx="338">
                  <c:v>33.9</c:v>
                </c:pt>
                <c:pt idx="339">
                  <c:v>34</c:v>
                </c:pt>
                <c:pt idx="340">
                  <c:v>34.1</c:v>
                </c:pt>
                <c:pt idx="341">
                  <c:v>34.200000000000003</c:v>
                </c:pt>
                <c:pt idx="342">
                  <c:v>34.299999999999997</c:v>
                </c:pt>
                <c:pt idx="343">
                  <c:v>34.4</c:v>
                </c:pt>
                <c:pt idx="344">
                  <c:v>34.5</c:v>
                </c:pt>
                <c:pt idx="345">
                  <c:v>34.6</c:v>
                </c:pt>
                <c:pt idx="346">
                  <c:v>34.700000000000003</c:v>
                </c:pt>
                <c:pt idx="347">
                  <c:v>34.799999999999997</c:v>
                </c:pt>
                <c:pt idx="348">
                  <c:v>34.9</c:v>
                </c:pt>
                <c:pt idx="349">
                  <c:v>35</c:v>
                </c:pt>
                <c:pt idx="350">
                  <c:v>35.1</c:v>
                </c:pt>
                <c:pt idx="351">
                  <c:v>35.200000000000003</c:v>
                </c:pt>
                <c:pt idx="352">
                  <c:v>35.299999999999997</c:v>
                </c:pt>
                <c:pt idx="353">
                  <c:v>35.4</c:v>
                </c:pt>
                <c:pt idx="354">
                  <c:v>35.5</c:v>
                </c:pt>
                <c:pt idx="355">
                  <c:v>35.6</c:v>
                </c:pt>
                <c:pt idx="356">
                  <c:v>35.700000000000003</c:v>
                </c:pt>
                <c:pt idx="357">
                  <c:v>35.799999999999997</c:v>
                </c:pt>
                <c:pt idx="358">
                  <c:v>35.9</c:v>
                </c:pt>
                <c:pt idx="359">
                  <c:v>36</c:v>
                </c:pt>
                <c:pt idx="360">
                  <c:v>36.1</c:v>
                </c:pt>
                <c:pt idx="361">
                  <c:v>36.200000000000003</c:v>
                </c:pt>
                <c:pt idx="362">
                  <c:v>36.299999999999997</c:v>
                </c:pt>
                <c:pt idx="363">
                  <c:v>36.4</c:v>
                </c:pt>
                <c:pt idx="364">
                  <c:v>36.5</c:v>
                </c:pt>
                <c:pt idx="365">
                  <c:v>36.6</c:v>
                </c:pt>
                <c:pt idx="366">
                  <c:v>36.700000000000003</c:v>
                </c:pt>
                <c:pt idx="367">
                  <c:v>36.799999999999997</c:v>
                </c:pt>
                <c:pt idx="368">
                  <c:v>36.9</c:v>
                </c:pt>
                <c:pt idx="369">
                  <c:v>37</c:v>
                </c:pt>
                <c:pt idx="370">
                  <c:v>37.1</c:v>
                </c:pt>
                <c:pt idx="371">
                  <c:v>37.200000000000003</c:v>
                </c:pt>
                <c:pt idx="372">
                  <c:v>37.299999999999997</c:v>
                </c:pt>
                <c:pt idx="373">
                  <c:v>37.4</c:v>
                </c:pt>
                <c:pt idx="374">
                  <c:v>37.5</c:v>
                </c:pt>
                <c:pt idx="375">
                  <c:v>37.6</c:v>
                </c:pt>
                <c:pt idx="376">
                  <c:v>37.700000000000003</c:v>
                </c:pt>
                <c:pt idx="377">
                  <c:v>37.799999999999997</c:v>
                </c:pt>
                <c:pt idx="378">
                  <c:v>37.9</c:v>
                </c:pt>
                <c:pt idx="379">
                  <c:v>38</c:v>
                </c:pt>
                <c:pt idx="380">
                  <c:v>38.1</c:v>
                </c:pt>
                <c:pt idx="381">
                  <c:v>38.200000000000003</c:v>
                </c:pt>
                <c:pt idx="382">
                  <c:v>38.299999999999997</c:v>
                </c:pt>
                <c:pt idx="383">
                  <c:v>38.4</c:v>
                </c:pt>
                <c:pt idx="384">
                  <c:v>38.5</c:v>
                </c:pt>
                <c:pt idx="385">
                  <c:v>38.6</c:v>
                </c:pt>
                <c:pt idx="386">
                  <c:v>38.700000000000003</c:v>
                </c:pt>
                <c:pt idx="387">
                  <c:v>38.799999999999997</c:v>
                </c:pt>
                <c:pt idx="388">
                  <c:v>38.9</c:v>
                </c:pt>
                <c:pt idx="389">
                  <c:v>39</c:v>
                </c:pt>
                <c:pt idx="390">
                  <c:v>39.1</c:v>
                </c:pt>
                <c:pt idx="391">
                  <c:v>39.200000000000003</c:v>
                </c:pt>
                <c:pt idx="392">
                  <c:v>39.299999999999997</c:v>
                </c:pt>
                <c:pt idx="393">
                  <c:v>39.4</c:v>
                </c:pt>
                <c:pt idx="394">
                  <c:v>39.5</c:v>
                </c:pt>
                <c:pt idx="395">
                  <c:v>39.6</c:v>
                </c:pt>
                <c:pt idx="396">
                  <c:v>39.700000000000003</c:v>
                </c:pt>
                <c:pt idx="397">
                  <c:v>39.799999999999997</c:v>
                </c:pt>
                <c:pt idx="398">
                  <c:v>39.9</c:v>
                </c:pt>
                <c:pt idx="399">
                  <c:v>40</c:v>
                </c:pt>
                <c:pt idx="400">
                  <c:v>40.1</c:v>
                </c:pt>
                <c:pt idx="401">
                  <c:v>40.200000000000003</c:v>
                </c:pt>
                <c:pt idx="402">
                  <c:v>40.299999999999997</c:v>
                </c:pt>
                <c:pt idx="403">
                  <c:v>40.4</c:v>
                </c:pt>
                <c:pt idx="404">
                  <c:v>40.5</c:v>
                </c:pt>
                <c:pt idx="405">
                  <c:v>40.6</c:v>
                </c:pt>
                <c:pt idx="406">
                  <c:v>40.700000000000003</c:v>
                </c:pt>
                <c:pt idx="407">
                  <c:v>40.799999999999997</c:v>
                </c:pt>
                <c:pt idx="408">
                  <c:v>40.9</c:v>
                </c:pt>
                <c:pt idx="409">
                  <c:v>41</c:v>
                </c:pt>
                <c:pt idx="410">
                  <c:v>41.1</c:v>
                </c:pt>
                <c:pt idx="411">
                  <c:v>41.2</c:v>
                </c:pt>
                <c:pt idx="412">
                  <c:v>41.3</c:v>
                </c:pt>
                <c:pt idx="413">
                  <c:v>41.4</c:v>
                </c:pt>
                <c:pt idx="414">
                  <c:v>41.5</c:v>
                </c:pt>
                <c:pt idx="415">
                  <c:v>41.6</c:v>
                </c:pt>
                <c:pt idx="416">
                  <c:v>41.7</c:v>
                </c:pt>
                <c:pt idx="417">
                  <c:v>41.8</c:v>
                </c:pt>
                <c:pt idx="418">
                  <c:v>41.9</c:v>
                </c:pt>
                <c:pt idx="419">
                  <c:v>42</c:v>
                </c:pt>
                <c:pt idx="420">
                  <c:v>42.1</c:v>
                </c:pt>
                <c:pt idx="421">
                  <c:v>42.2</c:v>
                </c:pt>
                <c:pt idx="422">
                  <c:v>42.3</c:v>
                </c:pt>
                <c:pt idx="423">
                  <c:v>42.4</c:v>
                </c:pt>
                <c:pt idx="424">
                  <c:v>42.5</c:v>
                </c:pt>
                <c:pt idx="425">
                  <c:v>42.6</c:v>
                </c:pt>
                <c:pt idx="426">
                  <c:v>42.7</c:v>
                </c:pt>
                <c:pt idx="427">
                  <c:v>42.8</c:v>
                </c:pt>
                <c:pt idx="428">
                  <c:v>42.9</c:v>
                </c:pt>
                <c:pt idx="429">
                  <c:v>43</c:v>
                </c:pt>
                <c:pt idx="430">
                  <c:v>43.1</c:v>
                </c:pt>
                <c:pt idx="431">
                  <c:v>43.2</c:v>
                </c:pt>
                <c:pt idx="432">
                  <c:v>43.3</c:v>
                </c:pt>
                <c:pt idx="433">
                  <c:v>43.4</c:v>
                </c:pt>
                <c:pt idx="434">
                  <c:v>43.5</c:v>
                </c:pt>
                <c:pt idx="435">
                  <c:v>43.6</c:v>
                </c:pt>
                <c:pt idx="436">
                  <c:v>43.7</c:v>
                </c:pt>
                <c:pt idx="437">
                  <c:v>43.8</c:v>
                </c:pt>
                <c:pt idx="438">
                  <c:v>43.9</c:v>
                </c:pt>
                <c:pt idx="439">
                  <c:v>44</c:v>
                </c:pt>
                <c:pt idx="440">
                  <c:v>44.1</c:v>
                </c:pt>
                <c:pt idx="441">
                  <c:v>44.2</c:v>
                </c:pt>
                <c:pt idx="442">
                  <c:v>44.3</c:v>
                </c:pt>
                <c:pt idx="443">
                  <c:v>44.4</c:v>
                </c:pt>
                <c:pt idx="444">
                  <c:v>44.5</c:v>
                </c:pt>
                <c:pt idx="445">
                  <c:v>44.6</c:v>
                </c:pt>
                <c:pt idx="446">
                  <c:v>44.7</c:v>
                </c:pt>
                <c:pt idx="447">
                  <c:v>44.8</c:v>
                </c:pt>
                <c:pt idx="448">
                  <c:v>44.9</c:v>
                </c:pt>
                <c:pt idx="449">
                  <c:v>45</c:v>
                </c:pt>
                <c:pt idx="450">
                  <c:v>45.1</c:v>
                </c:pt>
                <c:pt idx="451">
                  <c:v>45.2</c:v>
                </c:pt>
                <c:pt idx="452">
                  <c:v>45.3</c:v>
                </c:pt>
                <c:pt idx="453">
                  <c:v>45.4</c:v>
                </c:pt>
                <c:pt idx="454">
                  <c:v>45.5</c:v>
                </c:pt>
                <c:pt idx="455">
                  <c:v>45.6</c:v>
                </c:pt>
                <c:pt idx="456">
                  <c:v>45.7</c:v>
                </c:pt>
                <c:pt idx="457">
                  <c:v>45.8</c:v>
                </c:pt>
                <c:pt idx="458">
                  <c:v>45.9</c:v>
                </c:pt>
                <c:pt idx="459">
                  <c:v>46</c:v>
                </c:pt>
                <c:pt idx="460">
                  <c:v>46.1</c:v>
                </c:pt>
                <c:pt idx="461">
                  <c:v>46.2</c:v>
                </c:pt>
                <c:pt idx="462">
                  <c:v>46.3</c:v>
                </c:pt>
                <c:pt idx="463">
                  <c:v>46.4</c:v>
                </c:pt>
                <c:pt idx="464">
                  <c:v>46.5</c:v>
                </c:pt>
                <c:pt idx="465">
                  <c:v>46.6</c:v>
                </c:pt>
                <c:pt idx="466">
                  <c:v>46.7</c:v>
                </c:pt>
                <c:pt idx="467">
                  <c:v>46.8</c:v>
                </c:pt>
                <c:pt idx="468">
                  <c:v>46.9</c:v>
                </c:pt>
                <c:pt idx="469">
                  <c:v>47</c:v>
                </c:pt>
                <c:pt idx="470">
                  <c:v>47.1</c:v>
                </c:pt>
                <c:pt idx="471">
                  <c:v>47.2</c:v>
                </c:pt>
                <c:pt idx="472">
                  <c:v>47.3</c:v>
                </c:pt>
                <c:pt idx="473">
                  <c:v>47.4</c:v>
                </c:pt>
                <c:pt idx="474">
                  <c:v>47.5</c:v>
                </c:pt>
                <c:pt idx="475">
                  <c:v>47.6</c:v>
                </c:pt>
                <c:pt idx="476">
                  <c:v>47.7</c:v>
                </c:pt>
                <c:pt idx="477">
                  <c:v>47.8</c:v>
                </c:pt>
                <c:pt idx="478">
                  <c:v>47.9</c:v>
                </c:pt>
                <c:pt idx="479">
                  <c:v>48</c:v>
                </c:pt>
                <c:pt idx="480">
                  <c:v>48.1</c:v>
                </c:pt>
                <c:pt idx="481">
                  <c:v>48.2</c:v>
                </c:pt>
                <c:pt idx="482">
                  <c:v>48.3</c:v>
                </c:pt>
                <c:pt idx="483">
                  <c:v>48.4</c:v>
                </c:pt>
                <c:pt idx="484">
                  <c:v>48.5</c:v>
                </c:pt>
                <c:pt idx="485">
                  <c:v>48.6</c:v>
                </c:pt>
                <c:pt idx="486">
                  <c:v>48.7</c:v>
                </c:pt>
                <c:pt idx="487">
                  <c:v>48.8</c:v>
                </c:pt>
                <c:pt idx="488">
                  <c:v>48.9</c:v>
                </c:pt>
                <c:pt idx="489">
                  <c:v>49</c:v>
                </c:pt>
                <c:pt idx="490">
                  <c:v>49.1</c:v>
                </c:pt>
                <c:pt idx="491">
                  <c:v>49.2</c:v>
                </c:pt>
                <c:pt idx="492">
                  <c:v>49.3</c:v>
                </c:pt>
                <c:pt idx="493">
                  <c:v>49.4</c:v>
                </c:pt>
                <c:pt idx="494">
                  <c:v>49.5</c:v>
                </c:pt>
                <c:pt idx="495">
                  <c:v>49.6</c:v>
                </c:pt>
                <c:pt idx="496">
                  <c:v>49.7</c:v>
                </c:pt>
                <c:pt idx="497">
                  <c:v>49.8</c:v>
                </c:pt>
                <c:pt idx="498">
                  <c:v>49.9</c:v>
                </c:pt>
              </c:numCache>
            </c:numRef>
          </c:xVal>
          <c:yVal>
            <c:numRef>
              <c:f>'LZ 1005 Aeration Data'!$L$2:$L$500</c:f>
              <c:numCache>
                <c:formatCode>General</c:formatCode>
                <c:ptCount val="499"/>
                <c:pt idx="0">
                  <c:v>-8.8718684067443654E-2</c:v>
                </c:pt>
                <c:pt idx="1">
                  <c:v>-5.6695876113177945E-2</c:v>
                </c:pt>
                <c:pt idx="2">
                  <c:v>-1.9599112871540925E-2</c:v>
                </c:pt>
                <c:pt idx="3">
                  <c:v>-1.1898360321878521E-2</c:v>
                </c:pt>
                <c:pt idx="4">
                  <c:v>-1.2857935308741908E-2</c:v>
                </c:pt>
                <c:pt idx="5">
                  <c:v>-2.5047114732146269E-3</c:v>
                </c:pt>
                <c:pt idx="6">
                  <c:v>-6.6945717856814468E-3</c:v>
                </c:pt>
                <c:pt idx="7">
                  <c:v>-7.8306485625514455E-3</c:v>
                </c:pt>
                <c:pt idx="8">
                  <c:v>1.4737774755424482E-3</c:v>
                </c:pt>
                <c:pt idx="9">
                  <c:v>-3.0379757354310755E-3</c:v>
                </c:pt>
                <c:pt idx="10">
                  <c:v>-4.0837738687855563E-3</c:v>
                </c:pt>
                <c:pt idx="11">
                  <c:v>-1.6514726057028639E-3</c:v>
                </c:pt>
                <c:pt idx="12">
                  <c:v>2.194041813355696E-3</c:v>
                </c:pt>
                <c:pt idx="13">
                  <c:v>-6.4175866475792986E-3</c:v>
                </c:pt>
                <c:pt idx="14">
                  <c:v>1.174709343541025E-3</c:v>
                </c:pt>
                <c:pt idx="15">
                  <c:v>1.2569052373029521E-2</c:v>
                </c:pt>
                <c:pt idx="16">
                  <c:v>-1.0955178059482762E-2</c:v>
                </c:pt>
                <c:pt idx="17">
                  <c:v>1.4575666976401891E-3</c:v>
                </c:pt>
                <c:pt idx="18">
                  <c:v>3.6258146788075152E-3</c:v>
                </c:pt>
                <c:pt idx="19">
                  <c:v>-9.230933302108113E-3</c:v>
                </c:pt>
                <c:pt idx="20">
                  <c:v>6.4195672782307867E-3</c:v>
                </c:pt>
                <c:pt idx="21">
                  <c:v>-1.5288292685475824E-3</c:v>
                </c:pt>
                <c:pt idx="22">
                  <c:v>4.8089479585211592E-3</c:v>
                </c:pt>
                <c:pt idx="23">
                  <c:v>2.7787404811761007E-3</c:v>
                </c:pt>
                <c:pt idx="24">
                  <c:v>-2.9816705046847858E-4</c:v>
                </c:pt>
                <c:pt idx="25">
                  <c:v>-1.6240370720552733E-3</c:v>
                </c:pt>
                <c:pt idx="26">
                  <c:v>-1.2677884220817504E-3</c:v>
                </c:pt>
                <c:pt idx="27">
                  <c:v>4.183380785001134E-4</c:v>
                </c:pt>
                <c:pt idx="28">
                  <c:v>1.4175005818071185E-3</c:v>
                </c:pt>
                <c:pt idx="29">
                  <c:v>3.5527746971659724E-3</c:v>
                </c:pt>
                <c:pt idx="30">
                  <c:v>4.3959044869428254E-3</c:v>
                </c:pt>
                <c:pt idx="31">
                  <c:v>5.125894769935968E-3</c:v>
                </c:pt>
                <c:pt idx="32">
                  <c:v>-8.23053398328355E-3</c:v>
                </c:pt>
                <c:pt idx="33">
                  <c:v>9.3263201268278806E-4</c:v>
                </c:pt>
                <c:pt idx="34">
                  <c:v>-2.481849795673341E-3</c:v>
                </c:pt>
                <c:pt idx="35">
                  <c:v>9.4677894796113549E-4</c:v>
                </c:pt>
                <c:pt idx="36">
                  <c:v>3.016388482771859E-3</c:v>
                </c:pt>
                <c:pt idx="37">
                  <c:v>-2.7695931771187787E-3</c:v>
                </c:pt>
                <c:pt idx="38">
                  <c:v>-3.134408719024151E-3</c:v>
                </c:pt>
                <c:pt idx="39">
                  <c:v>1.1300281963269043E-3</c:v>
                </c:pt>
                <c:pt idx="40">
                  <c:v>5.5432834870696723E-3</c:v>
                </c:pt>
                <c:pt idx="41">
                  <c:v>-9.6632025321419235E-4</c:v>
                </c:pt>
                <c:pt idx="42">
                  <c:v>-6.3337262070284339E-4</c:v>
                </c:pt>
                <c:pt idx="43">
                  <c:v>-7.0725323703157983E-4</c:v>
                </c:pt>
                <c:pt idx="44">
                  <c:v>2.1049679992444226E-3</c:v>
                </c:pt>
                <c:pt idx="45">
                  <c:v>3.9055852726601614E-3</c:v>
                </c:pt>
                <c:pt idx="46">
                  <c:v>-2.1462336693467421E-4</c:v>
                </c:pt>
                <c:pt idx="47">
                  <c:v>8.079954735524808E-4</c:v>
                </c:pt>
                <c:pt idx="48">
                  <c:v>-1.5401424203993486E-3</c:v>
                </c:pt>
                <c:pt idx="49">
                  <c:v>2.314088628969202E-3</c:v>
                </c:pt>
                <c:pt idx="50">
                  <c:v>7.9819993226148966E-3</c:v>
                </c:pt>
                <c:pt idx="51">
                  <c:v>2.7980093407151685E-3</c:v>
                </c:pt>
                <c:pt idx="52">
                  <c:v>6.2387939711925355E-3</c:v>
                </c:pt>
                <c:pt idx="53">
                  <c:v>-3.7486217834441504E-3</c:v>
                </c:pt>
                <c:pt idx="54">
                  <c:v>7.2141078067744502E-5</c:v>
                </c:pt>
                <c:pt idx="55">
                  <c:v>2.3472753309601302E-3</c:v>
                </c:pt>
                <c:pt idx="56">
                  <c:v>2.8815411350802123E-3</c:v>
                </c:pt>
                <c:pt idx="57">
                  <c:v>2.1787747206349906E-3</c:v>
                </c:pt>
                <c:pt idx="58">
                  <c:v>6.3719646140629749E-3</c:v>
                </c:pt>
                <c:pt idx="59">
                  <c:v>1.27474136695227E-4</c:v>
                </c:pt>
                <c:pt idx="60">
                  <c:v>-3.1412399967418736E-3</c:v>
                </c:pt>
                <c:pt idx="61">
                  <c:v>9.5184447464919941E-3</c:v>
                </c:pt>
                <c:pt idx="62">
                  <c:v>-3.701650918298327E-3</c:v>
                </c:pt>
                <c:pt idx="63">
                  <c:v>-5.2933395873804301E-3</c:v>
                </c:pt>
                <c:pt idx="64">
                  <c:v>4.3537291292814473E-3</c:v>
                </c:pt>
                <c:pt idx="65">
                  <c:v>1.6146906348275536E-3</c:v>
                </c:pt>
                <c:pt idx="66">
                  <c:v>-2.4817143274802334E-3</c:v>
                </c:pt>
                <c:pt idx="67">
                  <c:v>2.6942352324930141E-3</c:v>
                </c:pt>
                <c:pt idx="68">
                  <c:v>-2.2675091761232835E-3</c:v>
                </c:pt>
                <c:pt idx="69">
                  <c:v>3.8984219594020431E-3</c:v>
                </c:pt>
                <c:pt idx="70">
                  <c:v>2.4334950459490301E-3</c:v>
                </c:pt>
                <c:pt idx="71">
                  <c:v>-3.3014476182078312E-3</c:v>
                </c:pt>
                <c:pt idx="72">
                  <c:v>9.5621504100407151E-4</c:v>
                </c:pt>
                <c:pt idx="73">
                  <c:v>2.176098165506346E-3</c:v>
                </c:pt>
                <c:pt idx="74">
                  <c:v>3.8524956556837964E-3</c:v>
                </c:pt>
                <c:pt idx="75">
                  <c:v>-1.737934971599131E-3</c:v>
                </c:pt>
                <c:pt idx="76">
                  <c:v>-5.9680715565590958E-4</c:v>
                </c:pt>
                <c:pt idx="77">
                  <c:v>9.5996111679514939E-3</c:v>
                </c:pt>
                <c:pt idx="78">
                  <c:v>1.4533506742839819E-3</c:v>
                </c:pt>
                <c:pt idx="79">
                  <c:v>-6.2041768962117771E-4</c:v>
                </c:pt>
                <c:pt idx="80">
                  <c:v>1.2998853777261843E-3</c:v>
                </c:pt>
                <c:pt idx="81">
                  <c:v>1.1713388407148528E-3</c:v>
                </c:pt>
                <c:pt idx="82">
                  <c:v>3.9148118599534598E-3</c:v>
                </c:pt>
                <c:pt idx="83">
                  <c:v>1.1582225306092653E-3</c:v>
                </c:pt>
                <c:pt idx="84">
                  <c:v>5.0185850433699386E-3</c:v>
                </c:pt>
                <c:pt idx="85">
                  <c:v>-3.3207616281671903E-5</c:v>
                </c:pt>
                <c:pt idx="86">
                  <c:v>-1.4218860305579284E-3</c:v>
                </c:pt>
                <c:pt idx="87">
                  <c:v>1.5031983962181528E-3</c:v>
                </c:pt>
                <c:pt idx="88">
                  <c:v>4.7921169881810499E-3</c:v>
                </c:pt>
                <c:pt idx="89">
                  <c:v>-3.8868855306137817E-3</c:v>
                </c:pt>
                <c:pt idx="90">
                  <c:v>9.8921631751736072E-4</c:v>
                </c:pt>
                <c:pt idx="91">
                  <c:v>3.4944129910918775E-3</c:v>
                </c:pt>
                <c:pt idx="92">
                  <c:v>-7.9093553834930219E-4</c:v>
                </c:pt>
                <c:pt idx="93">
                  <c:v>-1.1345889716185553E-3</c:v>
                </c:pt>
                <c:pt idx="94">
                  <c:v>-1.6070964061203341E-3</c:v>
                </c:pt>
                <c:pt idx="95">
                  <c:v>1.2698193315863193E-4</c:v>
                </c:pt>
                <c:pt idx="96">
                  <c:v>-1.5015668633058254E-3</c:v>
                </c:pt>
                <c:pt idx="97">
                  <c:v>7.1378802457502388E-3</c:v>
                </c:pt>
                <c:pt idx="98">
                  <c:v>1.74600882411724E-4</c:v>
                </c:pt>
                <c:pt idx="99">
                  <c:v>3.2341850698802688E-3</c:v>
                </c:pt>
                <c:pt idx="100">
                  <c:v>6.0716646401264285E-3</c:v>
                </c:pt>
                <c:pt idx="101">
                  <c:v>3.6954702706122333E-3</c:v>
                </c:pt>
                <c:pt idx="102">
                  <c:v>3.5384057283458503E-3</c:v>
                </c:pt>
                <c:pt idx="103">
                  <c:v>-2.3809099390703636E-5</c:v>
                </c:pt>
                <c:pt idx="104">
                  <c:v>3.1375563994338052E-3</c:v>
                </c:pt>
                <c:pt idx="105">
                  <c:v>7.9143781623933762E-3</c:v>
                </c:pt>
                <c:pt idx="106">
                  <c:v>-1.612376688765238E-3</c:v>
                </c:pt>
                <c:pt idx="107">
                  <c:v>3.6614379695016908E-3</c:v>
                </c:pt>
                <c:pt idx="108">
                  <c:v>8.7198279766731446E-4</c:v>
                </c:pt>
                <c:pt idx="109">
                  <c:v>-5.3832717638879757E-3</c:v>
                </c:pt>
                <c:pt idx="110">
                  <c:v>2.865112077923726E-3</c:v>
                </c:pt>
                <c:pt idx="111">
                  <c:v>5.0080836213268753E-3</c:v>
                </c:pt>
                <c:pt idx="112">
                  <c:v>2.5132230481368367E-3</c:v>
                </c:pt>
                <c:pt idx="113">
                  <c:v>-4.040806125392038E-3</c:v>
                </c:pt>
                <c:pt idx="114">
                  <c:v>2.1693213605225026E-3</c:v>
                </c:pt>
                <c:pt idx="115">
                  <c:v>2.95241827773296E-3</c:v>
                </c:pt>
                <c:pt idx="116">
                  <c:v>-5.6596844724783324E-3</c:v>
                </c:pt>
                <c:pt idx="117">
                  <c:v>6.8429044051043775E-3</c:v>
                </c:pt>
                <c:pt idx="118">
                  <c:v>3.4325825179060132E-3</c:v>
                </c:pt>
                <c:pt idx="119">
                  <c:v>-1.5408358461677096E-4</c:v>
                </c:pt>
                <c:pt idx="120">
                  <c:v>-1.0533399431587043E-3</c:v>
                </c:pt>
                <c:pt idx="121">
                  <c:v>-8.6394175195607659E-3</c:v>
                </c:pt>
                <c:pt idx="122">
                  <c:v>3.7156681520364998E-3</c:v>
                </c:pt>
                <c:pt idx="123">
                  <c:v>2.9775458655763032E-3</c:v>
                </c:pt>
                <c:pt idx="124">
                  <c:v>-1.3954659545998283E-3</c:v>
                </c:pt>
                <c:pt idx="125">
                  <c:v>-5.5188668259589235E-3</c:v>
                </c:pt>
                <c:pt idx="126">
                  <c:v>-2.3116477693942983E-3</c:v>
                </c:pt>
                <c:pt idx="127">
                  <c:v>-6.6982587185098197E-3</c:v>
                </c:pt>
                <c:pt idx="128">
                  <c:v>-1.1851522721890717E-3</c:v>
                </c:pt>
                <c:pt idx="129">
                  <c:v>-3.1440192913141374E-3</c:v>
                </c:pt>
                <c:pt idx="130">
                  <c:v>1.9127978309292359E-3</c:v>
                </c:pt>
                <c:pt idx="131">
                  <c:v>-5.7021405812740511E-3</c:v>
                </c:pt>
                <c:pt idx="132">
                  <c:v>1.0174926256016903E-3</c:v>
                </c:pt>
                <c:pt idx="133">
                  <c:v>2.4813344867560261E-3</c:v>
                </c:pt>
                <c:pt idx="134">
                  <c:v>-2.2714044693827873E-4</c:v>
                </c:pt>
                <c:pt idx="135">
                  <c:v>-4.2318353982899737E-3</c:v>
                </c:pt>
                <c:pt idx="136">
                  <c:v>-3.7855606632923866E-3</c:v>
                </c:pt>
                <c:pt idx="137">
                  <c:v>-1.931187008281654E-4</c:v>
                </c:pt>
                <c:pt idx="138">
                  <c:v>-5.0764194172021604E-3</c:v>
                </c:pt>
                <c:pt idx="139">
                  <c:v>-3.1466971282299028E-3</c:v>
                </c:pt>
                <c:pt idx="140">
                  <c:v>3.3062684023583699E-3</c:v>
                </c:pt>
                <c:pt idx="141">
                  <c:v>3.7937899712048306E-3</c:v>
                </c:pt>
                <c:pt idx="142">
                  <c:v>3.2566608888728865E-3</c:v>
                </c:pt>
                <c:pt idx="143">
                  <c:v>-5.5788894559150037E-4</c:v>
                </c:pt>
                <c:pt idx="144">
                  <c:v>-5.6583229657665157E-3</c:v>
                </c:pt>
                <c:pt idx="145">
                  <c:v>3.4231568062903506E-3</c:v>
                </c:pt>
                <c:pt idx="146">
                  <c:v>1.9938275182802556E-3</c:v>
                </c:pt>
                <c:pt idx="147">
                  <c:v>2.1784709220895593E-3</c:v>
                </c:pt>
                <c:pt idx="148">
                  <c:v>9.5872225334474592E-3</c:v>
                </c:pt>
                <c:pt idx="149">
                  <c:v>1.2658939147058845E-3</c:v>
                </c:pt>
                <c:pt idx="150">
                  <c:v>-2.1969820245502092E-3</c:v>
                </c:pt>
                <c:pt idx="151">
                  <c:v>-6.7447829410944848E-3</c:v>
                </c:pt>
                <c:pt idx="152">
                  <c:v>-1.4079956183294939E-3</c:v>
                </c:pt>
                <c:pt idx="153">
                  <c:v>-3.4270244935541427E-4</c:v>
                </c:pt>
                <c:pt idx="154">
                  <c:v>4.2046804425126538E-3</c:v>
                </c:pt>
                <c:pt idx="155">
                  <c:v>1.9127899414908001E-3</c:v>
                </c:pt>
                <c:pt idx="156">
                  <c:v>1.0404605281877366E-4</c:v>
                </c:pt>
                <c:pt idx="157">
                  <c:v>-1.6433687415062792E-3</c:v>
                </c:pt>
                <c:pt idx="158">
                  <c:v>-2.9261949363608153E-3</c:v>
                </c:pt>
                <c:pt idx="159">
                  <c:v>4.0674385151984183E-3</c:v>
                </c:pt>
                <c:pt idx="160">
                  <c:v>6.4028638885105238E-5</c:v>
                </c:pt>
                <c:pt idx="161">
                  <c:v>4.9164754723634019E-3</c:v>
                </c:pt>
                <c:pt idx="162">
                  <c:v>6.4562766197440169E-4</c:v>
                </c:pt>
                <c:pt idx="163">
                  <c:v>-2.9952732698088624E-3</c:v>
                </c:pt>
                <c:pt idx="164">
                  <c:v>-3.9690530666494084E-3</c:v>
                </c:pt>
                <c:pt idx="165">
                  <c:v>1.0096078478612824E-2</c:v>
                </c:pt>
                <c:pt idx="166">
                  <c:v>-2.3019184199615239E-3</c:v>
                </c:pt>
                <c:pt idx="167">
                  <c:v>-4.7045603305857497E-3</c:v>
                </c:pt>
                <c:pt idx="168">
                  <c:v>-3.8745486370661553E-3</c:v>
                </c:pt>
                <c:pt idx="169">
                  <c:v>2.8359976807443843E-3</c:v>
                </c:pt>
                <c:pt idx="170">
                  <c:v>3.3909389773842946E-3</c:v>
                </c:pt>
                <c:pt idx="171">
                  <c:v>-2.3511040865109578E-4</c:v>
                </c:pt>
                <c:pt idx="172">
                  <c:v>-1.6674066426958234E-4</c:v>
                </c:pt>
                <c:pt idx="173">
                  <c:v>-6.6599165685961026E-3</c:v>
                </c:pt>
                <c:pt idx="174">
                  <c:v>5.9736401057381983E-3</c:v>
                </c:pt>
                <c:pt idx="175">
                  <c:v>7.2143409351532739E-3</c:v>
                </c:pt>
                <c:pt idx="176">
                  <c:v>9.0487560304524095E-3</c:v>
                </c:pt>
                <c:pt idx="177">
                  <c:v>1.5368773861403895E-3</c:v>
                </c:pt>
                <c:pt idx="178">
                  <c:v>-1.6713879499032913E-3</c:v>
                </c:pt>
                <c:pt idx="179">
                  <c:v>-1.0311173974493215E-3</c:v>
                </c:pt>
                <c:pt idx="180">
                  <c:v>5.7682008555897113E-3</c:v>
                </c:pt>
                <c:pt idx="181">
                  <c:v>-2.0928958718560153E-3</c:v>
                </c:pt>
                <c:pt idx="182">
                  <c:v>2.302407730800482E-3</c:v>
                </c:pt>
                <c:pt idx="183">
                  <c:v>1.528701696067003E-3</c:v>
                </c:pt>
                <c:pt idx="184">
                  <c:v>1.4366540841983522E-3</c:v>
                </c:pt>
                <c:pt idx="185">
                  <c:v>1.9782433482440354E-3</c:v>
                </c:pt>
                <c:pt idx="186">
                  <c:v>-1.6396191261911497E-3</c:v>
                </c:pt>
                <c:pt idx="187">
                  <c:v>-4.1990425211171356E-3</c:v>
                </c:pt>
                <c:pt idx="188">
                  <c:v>2.6242933309088556E-3</c:v>
                </c:pt>
                <c:pt idx="189">
                  <c:v>-1.8007967975641748E-4</c:v>
                </c:pt>
                <c:pt idx="190">
                  <c:v>-3.6895183628100625E-3</c:v>
                </c:pt>
                <c:pt idx="191">
                  <c:v>2.6403743796628021E-3</c:v>
                </c:pt>
                <c:pt idx="192">
                  <c:v>2.9533883568344521E-3</c:v>
                </c:pt>
                <c:pt idx="193">
                  <c:v>3.2258012512063061E-3</c:v>
                </c:pt>
                <c:pt idx="194">
                  <c:v>-2.9372326041805508E-3</c:v>
                </c:pt>
                <c:pt idx="195">
                  <c:v>-1.1747998941959992E-3</c:v>
                </c:pt>
                <c:pt idx="196">
                  <c:v>3.8715175443115868E-3</c:v>
                </c:pt>
                <c:pt idx="197">
                  <c:v>-5.0500035274492205E-3</c:v>
                </c:pt>
                <c:pt idx="198">
                  <c:v>-1.0126345119482849E-2</c:v>
                </c:pt>
                <c:pt idx="199">
                  <c:v>7.4433794352124494E-4</c:v>
                </c:pt>
                <c:pt idx="200">
                  <c:v>3.8311713178007523E-3</c:v>
                </c:pt>
                <c:pt idx="201">
                  <c:v>1.6182393247756721E-3</c:v>
                </c:pt>
                <c:pt idx="202">
                  <c:v>2.8480208925412143E-3</c:v>
                </c:pt>
                <c:pt idx="203">
                  <c:v>1.6061828623215035E-3</c:v>
                </c:pt>
                <c:pt idx="204">
                  <c:v>8.9500465467384771E-3</c:v>
                </c:pt>
                <c:pt idx="205">
                  <c:v>-9.8190587799251716E-4</c:v>
                </c:pt>
                <c:pt idx="206">
                  <c:v>-1.0556257310092576E-2</c:v>
                </c:pt>
                <c:pt idx="207">
                  <c:v>-2.1725563340133647E-3</c:v>
                </c:pt>
                <c:pt idx="208">
                  <c:v>8.0942768220833017E-3</c:v>
                </c:pt>
                <c:pt idx="209">
                  <c:v>-3.2379560976867339E-3</c:v>
                </c:pt>
                <c:pt idx="210">
                  <c:v>-8.8914165719753413E-3</c:v>
                </c:pt>
                <c:pt idx="211">
                  <c:v>5.9248511517662195E-3</c:v>
                </c:pt>
                <c:pt idx="212">
                  <c:v>-1.0826834035167821E-2</c:v>
                </c:pt>
                <c:pt idx="213">
                  <c:v>2.3202079416684285E-3</c:v>
                </c:pt>
                <c:pt idx="214">
                  <c:v>-6.6065004189432841E-3</c:v>
                </c:pt>
                <c:pt idx="215">
                  <c:v>7.1400617253658538E-4</c:v>
                </c:pt>
                <c:pt idx="216">
                  <c:v>2.8762566847859716E-3</c:v>
                </c:pt>
                <c:pt idx="217">
                  <c:v>3.0794014586739138E-3</c:v>
                </c:pt>
                <c:pt idx="218">
                  <c:v>-1.2780026798608901E-4</c:v>
                </c:pt>
                <c:pt idx="219">
                  <c:v>-8.9846889889848569E-3</c:v>
                </c:pt>
                <c:pt idx="220">
                  <c:v>-2.7415896770168757E-3</c:v>
                </c:pt>
                <c:pt idx="221">
                  <c:v>-3.359036348676625E-3</c:v>
                </c:pt>
                <c:pt idx="222">
                  <c:v>-2.4039458456055485E-3</c:v>
                </c:pt>
                <c:pt idx="223">
                  <c:v>4.1045683328917448E-3</c:v>
                </c:pt>
                <c:pt idx="224">
                  <c:v>-1.2120764174916587E-3</c:v>
                </c:pt>
                <c:pt idx="225">
                  <c:v>-1.9896217993462528E-3</c:v>
                </c:pt>
                <c:pt idx="226">
                  <c:v>3.1882993026322026E-4</c:v>
                </c:pt>
                <c:pt idx="227">
                  <c:v>-1.0197066729880078E-3</c:v>
                </c:pt>
                <c:pt idx="228">
                  <c:v>5.0502475350224785E-3</c:v>
                </c:pt>
                <c:pt idx="229">
                  <c:v>1.4734511296783381E-3</c:v>
                </c:pt>
                <c:pt idx="230">
                  <c:v>1.2253599692702011E-3</c:v>
                </c:pt>
                <c:pt idx="231">
                  <c:v>5.9184519347841302E-3</c:v>
                </c:pt>
                <c:pt idx="232">
                  <c:v>-4.5259473406424888E-3</c:v>
                </c:pt>
                <c:pt idx="233">
                  <c:v>-8.0015665766399735E-3</c:v>
                </c:pt>
                <c:pt idx="234">
                  <c:v>-1.3996094551682603E-3</c:v>
                </c:pt>
                <c:pt idx="235">
                  <c:v>1.6050001296612493E-3</c:v>
                </c:pt>
                <c:pt idx="236">
                  <c:v>-8.274230138901828E-3</c:v>
                </c:pt>
                <c:pt idx="237">
                  <c:v>4.0031285917390136E-3</c:v>
                </c:pt>
                <c:pt idx="238">
                  <c:v>2.7020514193427658E-3</c:v>
                </c:pt>
                <c:pt idx="239">
                  <c:v>2.7290717681438537E-3</c:v>
                </c:pt>
                <c:pt idx="240">
                  <c:v>-2.2101844549933247E-3</c:v>
                </c:pt>
                <c:pt idx="241">
                  <c:v>-2.1007580220953059E-3</c:v>
                </c:pt>
                <c:pt idx="242">
                  <c:v>1.6712048665912249E-3</c:v>
                </c:pt>
                <c:pt idx="243">
                  <c:v>-5.4270215210650008E-5</c:v>
                </c:pt>
                <c:pt idx="244">
                  <c:v>-1.1834590511909937E-3</c:v>
                </c:pt>
                <c:pt idx="245">
                  <c:v>2.8601175331655071E-3</c:v>
                </c:pt>
                <c:pt idx="246">
                  <c:v>2.9279575172651562E-3</c:v>
                </c:pt>
                <c:pt idx="247">
                  <c:v>-1.0078467388879631E-2</c:v>
                </c:pt>
                <c:pt idx="248">
                  <c:v>7.462173257444249E-5</c:v>
                </c:pt>
                <c:pt idx="249">
                  <c:v>6.3621830376359156E-3</c:v>
                </c:pt>
                <c:pt idx="250">
                  <c:v>-2.8423338757441741E-3</c:v>
                </c:pt>
                <c:pt idx="251">
                  <c:v>-6.0254055302344511E-4</c:v>
                </c:pt>
                <c:pt idx="252">
                  <c:v>1.404260428165216E-3</c:v>
                </c:pt>
                <c:pt idx="253">
                  <c:v>2.4331921862561501E-3</c:v>
                </c:pt>
                <c:pt idx="254">
                  <c:v>-1.332558011082341E-3</c:v>
                </c:pt>
                <c:pt idx="255">
                  <c:v>-2.5235500189424442E-4</c:v>
                </c:pt>
                <c:pt idx="256">
                  <c:v>3.4336352702979411E-4</c:v>
                </c:pt>
                <c:pt idx="257">
                  <c:v>-1.0333455980092054E-2</c:v>
                </c:pt>
                <c:pt idx="258">
                  <c:v>2.5168319893555946E-3</c:v>
                </c:pt>
                <c:pt idx="259">
                  <c:v>4.6587507787485549E-3</c:v>
                </c:pt>
                <c:pt idx="260">
                  <c:v>5.3065063379182931E-3</c:v>
                </c:pt>
                <c:pt idx="261">
                  <c:v>3.1883779205976737E-4</c:v>
                </c:pt>
                <c:pt idx="262">
                  <c:v>3.4010284798853263E-3</c:v>
                </c:pt>
                <c:pt idx="263">
                  <c:v>-7.7796560017802108E-3</c:v>
                </c:pt>
                <c:pt idx="264">
                  <c:v>-6.4703993921106928E-3</c:v>
                </c:pt>
                <c:pt idx="265">
                  <c:v>-6.0510941105462734E-4</c:v>
                </c:pt>
                <c:pt idx="266">
                  <c:v>-7.4955759668462463E-3</c:v>
                </c:pt>
                <c:pt idx="267">
                  <c:v>3.96173602251082E-4</c:v>
                </c:pt>
                <c:pt idx="268">
                  <c:v>-3.8122950902614861E-3</c:v>
                </c:pt>
                <c:pt idx="269">
                  <c:v>1.4164691563873788E-3</c:v>
                </c:pt>
                <c:pt idx="270">
                  <c:v>4.0660009270112596E-3</c:v>
                </c:pt>
                <c:pt idx="271">
                  <c:v>4.056837147009773E-3</c:v>
                </c:pt>
                <c:pt idx="272">
                  <c:v>4.4720361096146632E-3</c:v>
                </c:pt>
                <c:pt idx="273">
                  <c:v>3.8803285236532759E-4</c:v>
                </c:pt>
                <c:pt idx="274">
                  <c:v>6.6659913524667047E-3</c:v>
                </c:pt>
                <c:pt idx="275">
                  <c:v>-6.1769723987392666E-3</c:v>
                </c:pt>
                <c:pt idx="276">
                  <c:v>4.554381541600705E-3</c:v>
                </c:pt>
                <c:pt idx="277">
                  <c:v>-4.5544453604868806E-3</c:v>
                </c:pt>
                <c:pt idx="278">
                  <c:v>-3.9345820556668798E-4</c:v>
                </c:pt>
                <c:pt idx="279">
                  <c:v>-5.2074580283409944E-3</c:v>
                </c:pt>
                <c:pt idx="280">
                  <c:v>4.997584171857028E-3</c:v>
                </c:pt>
                <c:pt idx="281">
                  <c:v>-1.6497922977531942E-3</c:v>
                </c:pt>
                <c:pt idx="282">
                  <c:v>4.3439915435943277E-3</c:v>
                </c:pt>
                <c:pt idx="283">
                  <c:v>4.2036383222008311E-3</c:v>
                </c:pt>
                <c:pt idx="284">
                  <c:v>-6.9516082146190428E-3</c:v>
                </c:pt>
                <c:pt idx="285">
                  <c:v>-5.0672686424473312E-3</c:v>
                </c:pt>
                <c:pt idx="286">
                  <c:v>2.0683845867761619E-3</c:v>
                </c:pt>
                <c:pt idx="287">
                  <c:v>2.5984377072152398E-3</c:v>
                </c:pt>
                <c:pt idx="288">
                  <c:v>-2.8967918693254546E-3</c:v>
                </c:pt>
                <c:pt idx="289">
                  <c:v>-6.8944450341845709E-4</c:v>
                </c:pt>
                <c:pt idx="290">
                  <c:v>6.0568323199223784E-3</c:v>
                </c:pt>
                <c:pt idx="291">
                  <c:v>5.5819007150450517E-3</c:v>
                </c:pt>
                <c:pt idx="292">
                  <c:v>6.7464065784150762E-3</c:v>
                </c:pt>
                <c:pt idx="293">
                  <c:v>1.4252522548190427E-3</c:v>
                </c:pt>
                <c:pt idx="294">
                  <c:v>1.5670762060882026E-3</c:v>
                </c:pt>
                <c:pt idx="295">
                  <c:v>-3.1596828912316965E-3</c:v>
                </c:pt>
                <c:pt idx="296">
                  <c:v>-2.1612759076745647E-3</c:v>
                </c:pt>
                <c:pt idx="297">
                  <c:v>6.3630581385254459E-4</c:v>
                </c:pt>
                <c:pt idx="298">
                  <c:v>-1.3615330946858961E-3</c:v>
                </c:pt>
                <c:pt idx="299">
                  <c:v>-1.8666748291860102E-3</c:v>
                </c:pt>
                <c:pt idx="300">
                  <c:v>-2.1786880823047028E-3</c:v>
                </c:pt>
                <c:pt idx="301">
                  <c:v>-2.2837938009416803E-3</c:v>
                </c:pt>
                <c:pt idx="302">
                  <c:v>2.2864051442468281E-3</c:v>
                </c:pt>
                <c:pt idx="303">
                  <c:v>2.1133535886743715E-3</c:v>
                </c:pt>
                <c:pt idx="304">
                  <c:v>1.6691489809250726E-3</c:v>
                </c:pt>
                <c:pt idx="305">
                  <c:v>8.5935259058089741E-4</c:v>
                </c:pt>
                <c:pt idx="306">
                  <c:v>3.5740751548640759E-3</c:v>
                </c:pt>
                <c:pt idx="307">
                  <c:v>2.3290367268327117E-3</c:v>
                </c:pt>
                <c:pt idx="308">
                  <c:v>-2.6409211363507268E-3</c:v>
                </c:pt>
                <c:pt idx="309">
                  <c:v>-4.6679111887577562E-3</c:v>
                </c:pt>
                <c:pt idx="310">
                  <c:v>3.5768014308974472E-3</c:v>
                </c:pt>
                <c:pt idx="311">
                  <c:v>-7.7937504494052234E-4</c:v>
                </c:pt>
                <c:pt idx="312">
                  <c:v>7.5622363547722671E-4</c:v>
                </c:pt>
                <c:pt idx="313">
                  <c:v>2.5017057994887182E-3</c:v>
                </c:pt>
                <c:pt idx="314">
                  <c:v>2.3358892515208396E-3</c:v>
                </c:pt>
                <c:pt idx="315">
                  <c:v>-7.8210188925531554E-4</c:v>
                </c:pt>
                <c:pt idx="316">
                  <c:v>6.8536983898148662E-4</c:v>
                </c:pt>
                <c:pt idx="317">
                  <c:v>-6.2646928501699506E-3</c:v>
                </c:pt>
                <c:pt idx="318">
                  <c:v>6.7188444215560139E-4</c:v>
                </c:pt>
                <c:pt idx="319">
                  <c:v>2.6054754979334405E-3</c:v>
                </c:pt>
                <c:pt idx="320">
                  <c:v>1.7086689513341469E-3</c:v>
                </c:pt>
                <c:pt idx="321">
                  <c:v>2.4540113619000437E-3</c:v>
                </c:pt>
                <c:pt idx="322">
                  <c:v>3.7961998278426279E-3</c:v>
                </c:pt>
                <c:pt idx="323">
                  <c:v>-2.2427377273022131E-3</c:v>
                </c:pt>
                <c:pt idx="324">
                  <c:v>-7.7295173060409894E-3</c:v>
                </c:pt>
                <c:pt idx="325">
                  <c:v>1.0478115807970312E-3</c:v>
                </c:pt>
                <c:pt idx="326">
                  <c:v>5.5545443214199963E-3</c:v>
                </c:pt>
                <c:pt idx="327">
                  <c:v>-7.87549296449086E-4</c:v>
                </c:pt>
                <c:pt idx="328">
                  <c:v>-1.6721449562755453E-3</c:v>
                </c:pt>
                <c:pt idx="329">
                  <c:v>-7.2215179697465715E-5</c:v>
                </c:pt>
                <c:pt idx="330">
                  <c:v>8.6255799401246946E-3</c:v>
                </c:pt>
                <c:pt idx="331">
                  <c:v>-3.7630569416258197E-4</c:v>
                </c:pt>
                <c:pt idx="332">
                  <c:v>-7.9730975130090087E-3</c:v>
                </c:pt>
                <c:pt idx="333">
                  <c:v>2.5780995056745581E-3</c:v>
                </c:pt>
                <c:pt idx="334">
                  <c:v>2.8818952477269733E-3</c:v>
                </c:pt>
                <c:pt idx="335">
                  <c:v>-1.0810249630210933E-4</c:v>
                </c:pt>
                <c:pt idx="336">
                  <c:v>-3.1348897720064883E-3</c:v>
                </c:pt>
                <c:pt idx="337">
                  <c:v>2.7464148531723964E-3</c:v>
                </c:pt>
                <c:pt idx="338">
                  <c:v>6.0880024878073868E-4</c:v>
                </c:pt>
                <c:pt idx="339">
                  <c:v>3.3615129454549475E-3</c:v>
                </c:pt>
                <c:pt idx="340">
                  <c:v>5.4792759000221736E-3</c:v>
                </c:pt>
                <c:pt idx="341">
                  <c:v>2.8025244441991504E-3</c:v>
                </c:pt>
                <c:pt idx="342">
                  <c:v>2.0936742621788795E-3</c:v>
                </c:pt>
                <c:pt idx="343">
                  <c:v>-3.648202218178298E-3</c:v>
                </c:pt>
                <c:pt idx="344">
                  <c:v>1.5189323188220527E-3</c:v>
                </c:pt>
                <c:pt idx="345">
                  <c:v>-1.0645980992620707E-3</c:v>
                </c:pt>
                <c:pt idx="346">
                  <c:v>1.7187241019520627E-3</c:v>
                </c:pt>
                <c:pt idx="347">
                  <c:v>5.5853789048914138E-3</c:v>
                </c:pt>
                <c:pt idx="348">
                  <c:v>-5.8589500032368846E-4</c:v>
                </c:pt>
                <c:pt idx="349">
                  <c:v>-3.6910420229716578E-3</c:v>
                </c:pt>
                <c:pt idx="350">
                  <c:v>2.7551526727105369E-3</c:v>
                </c:pt>
                <c:pt idx="351">
                  <c:v>3.7798485890867539E-3</c:v>
                </c:pt>
                <c:pt idx="352">
                  <c:v>-1.4463711126495582E-3</c:v>
                </c:pt>
                <c:pt idx="353">
                  <c:v>1.9934495926872131E-3</c:v>
                </c:pt>
                <c:pt idx="354">
                  <c:v>-1.2534315556713693E-3</c:v>
                </c:pt>
                <c:pt idx="355">
                  <c:v>1.5928453551232735E-3</c:v>
                </c:pt>
                <c:pt idx="356">
                  <c:v>-4.1914766894812772E-4</c:v>
                </c:pt>
                <c:pt idx="357">
                  <c:v>5.3123304892341849E-3</c:v>
                </c:pt>
                <c:pt idx="358">
                  <c:v>-6.7050653978206753E-4</c:v>
                </c:pt>
                <c:pt idx="359">
                  <c:v>-4.5551922485724816E-3</c:v>
                </c:pt>
                <c:pt idx="360">
                  <c:v>-3.1458424012189568E-3</c:v>
                </c:pt>
                <c:pt idx="361">
                  <c:v>2.0526177701682968E-3</c:v>
                </c:pt>
                <c:pt idx="362">
                  <c:v>2.2387270176427165E-3</c:v>
                </c:pt>
                <c:pt idx="363">
                  <c:v>2.531527877813744E-4</c:v>
                </c:pt>
                <c:pt idx="364">
                  <c:v>-2.7359415846355262E-3</c:v>
                </c:pt>
                <c:pt idx="365">
                  <c:v>-5.180198078569731E-3</c:v>
                </c:pt>
                <c:pt idx="366">
                  <c:v>3.3417068490937396E-3</c:v>
                </c:pt>
                <c:pt idx="367">
                  <c:v>-4.4322153990350444E-3</c:v>
                </c:pt>
                <c:pt idx="368">
                  <c:v>1.5148258893322719E-3</c:v>
                </c:pt>
                <c:pt idx="369">
                  <c:v>-4.087657195839256E-6</c:v>
                </c:pt>
                <c:pt idx="370">
                  <c:v>-2.6255823829206548E-3</c:v>
                </c:pt>
                <c:pt idx="371">
                  <c:v>-3.9135773605458724E-4</c:v>
                </c:pt>
                <c:pt idx="372">
                  <c:v>-3.2648818000264868E-3</c:v>
                </c:pt>
                <c:pt idx="373">
                  <c:v>2.8544059249568932E-3</c:v>
                </c:pt>
                <c:pt idx="374">
                  <c:v>7.5011924758481285E-3</c:v>
                </c:pt>
                <c:pt idx="375">
                  <c:v>7.4167071627151415E-4</c:v>
                </c:pt>
                <c:pt idx="376">
                  <c:v>-4.1308794103755986E-3</c:v>
                </c:pt>
                <c:pt idx="377">
                  <c:v>3.407297113131591E-4</c:v>
                </c:pt>
                <c:pt idx="378">
                  <c:v>-4.6290738298733203E-3</c:v>
                </c:pt>
                <c:pt idx="379">
                  <c:v>2.7313695463302423E-3</c:v>
                </c:pt>
                <c:pt idx="380">
                  <c:v>2.6533663203647251E-3</c:v>
                </c:pt>
                <c:pt idx="381">
                  <c:v>-4.7535879946565274E-3</c:v>
                </c:pt>
                <c:pt idx="382">
                  <c:v>5.0767470917989499E-4</c:v>
                </c:pt>
                <c:pt idx="383">
                  <c:v>5.2329593111117845E-3</c:v>
                </c:pt>
                <c:pt idx="384">
                  <c:v>1.2028268739889825E-3</c:v>
                </c:pt>
                <c:pt idx="385">
                  <c:v>-7.8134544486907487E-4</c:v>
                </c:pt>
                <c:pt idx="386">
                  <c:v>-5.5211852221361823E-3</c:v>
                </c:pt>
                <c:pt idx="387">
                  <c:v>-2.4220448755407631E-4</c:v>
                </c:pt>
                <c:pt idx="388">
                  <c:v>6.4495788751930405E-3</c:v>
                </c:pt>
                <c:pt idx="389">
                  <c:v>1.4568334134459349E-3</c:v>
                </c:pt>
                <c:pt idx="390">
                  <c:v>-3.5714836179145948E-4</c:v>
                </c:pt>
                <c:pt idx="391">
                  <c:v>3.6809804155524262E-4</c:v>
                </c:pt>
                <c:pt idx="392">
                  <c:v>-5.4076219436858253E-3</c:v>
                </c:pt>
                <c:pt idx="393">
                  <c:v>-1.0210674412416409E-3</c:v>
                </c:pt>
                <c:pt idx="394">
                  <c:v>3.6941214783094978E-3</c:v>
                </c:pt>
                <c:pt idx="395">
                  <c:v>-1.0714362988490933E-3</c:v>
                </c:pt>
                <c:pt idx="396">
                  <c:v>-5.7934544747322292E-3</c:v>
                </c:pt>
                <c:pt idx="397">
                  <c:v>-4.7756465530035541E-4</c:v>
                </c:pt>
                <c:pt idx="398">
                  <c:v>3.3061094886921438E-3</c:v>
                </c:pt>
                <c:pt idx="399">
                  <c:v>7.4485312200422982E-4</c:v>
                </c:pt>
                <c:pt idx="400">
                  <c:v>1.9239624736044902E-5</c:v>
                </c:pt>
                <c:pt idx="401">
                  <c:v>2.8736102420268139E-5</c:v>
                </c:pt>
                <c:pt idx="402">
                  <c:v>5.0171407886825392E-3</c:v>
                </c:pt>
                <c:pt idx="403">
                  <c:v>1.8884052664418505E-3</c:v>
                </c:pt>
                <c:pt idx="404">
                  <c:v>-2.0758064212742511E-3</c:v>
                </c:pt>
                <c:pt idx="405">
                  <c:v>4.4857530285451475E-3</c:v>
                </c:pt>
                <c:pt idx="406">
                  <c:v>2.1128404850863092E-3</c:v>
                </c:pt>
                <c:pt idx="407">
                  <c:v>-1.1672289773958511E-3</c:v>
                </c:pt>
                <c:pt idx="408">
                  <c:v>-9.0997552291049999E-4</c:v>
                </c:pt>
                <c:pt idx="409">
                  <c:v>1.4756702580829284E-3</c:v>
                </c:pt>
                <c:pt idx="410">
                  <c:v>1.9927177595455703E-3</c:v>
                </c:pt>
                <c:pt idx="411">
                  <c:v>2.0476830463440621E-3</c:v>
                </c:pt>
                <c:pt idx="412">
                  <c:v>5.2644226118765403E-3</c:v>
                </c:pt>
                <c:pt idx="413">
                  <c:v>-5.3911937006336785E-3</c:v>
                </c:pt>
                <c:pt idx="414">
                  <c:v>9.5786682457266181E-4</c:v>
                </c:pt>
                <c:pt idx="415">
                  <c:v>7.4846983133429745E-3</c:v>
                </c:pt>
                <c:pt idx="416">
                  <c:v>4.7893540711996252E-5</c:v>
                </c:pt>
                <c:pt idx="417">
                  <c:v>-2.4726252952849137E-3</c:v>
                </c:pt>
                <c:pt idx="418">
                  <c:v>6.2116938596012972E-4</c:v>
                </c:pt>
                <c:pt idx="419">
                  <c:v>-2.513675177223007E-3</c:v>
                </c:pt>
                <c:pt idx="420">
                  <c:v>6.4800011336956231E-3</c:v>
                </c:pt>
                <c:pt idx="421">
                  <c:v>-1.5353104724056266E-3</c:v>
                </c:pt>
                <c:pt idx="422">
                  <c:v>5.7062093750559484E-4</c:v>
                </c:pt>
                <c:pt idx="423">
                  <c:v>7.3482947818526156E-4</c:v>
                </c:pt>
                <c:pt idx="424">
                  <c:v>-2.6751397644648733E-3</c:v>
                </c:pt>
                <c:pt idx="425">
                  <c:v>4.5654731081388178E-3</c:v>
                </c:pt>
                <c:pt idx="426">
                  <c:v>3.107692656866945E-3</c:v>
                </c:pt>
                <c:pt idx="427">
                  <c:v>4.6171223577928799E-3</c:v>
                </c:pt>
                <c:pt idx="428">
                  <c:v>4.3735323334779252E-3</c:v>
                </c:pt>
                <c:pt idx="429">
                  <c:v>3.2131090678131358E-3</c:v>
                </c:pt>
                <c:pt idx="430">
                  <c:v>-2.9611179040411884E-3</c:v>
                </c:pt>
                <c:pt idx="431">
                  <c:v>-5.0158323031492813E-3</c:v>
                </c:pt>
                <c:pt idx="432">
                  <c:v>9.3427450448295701E-3</c:v>
                </c:pt>
                <c:pt idx="433">
                  <c:v>7.1567151450047106E-4</c:v>
                </c:pt>
                <c:pt idx="434">
                  <c:v>-2.389160305231286E-3</c:v>
                </c:pt>
                <c:pt idx="435">
                  <c:v>1.8071831450718889E-3</c:v>
                </c:pt>
                <c:pt idx="436">
                  <c:v>4.4830145838616886E-3</c:v>
                </c:pt>
                <c:pt idx="437">
                  <c:v>-2.5079749147369768E-3</c:v>
                </c:pt>
                <c:pt idx="438">
                  <c:v>-1.0446708124929316E-2</c:v>
                </c:pt>
                <c:pt idx="439">
                  <c:v>3.0461178716727488E-3</c:v>
                </c:pt>
                <c:pt idx="440">
                  <c:v>-1.4974695689797812E-3</c:v>
                </c:pt>
                <c:pt idx="441">
                  <c:v>3.3115422142664386E-3</c:v>
                </c:pt>
                <c:pt idx="442">
                  <c:v>-5.8004787096681554E-3</c:v>
                </c:pt>
                <c:pt idx="443">
                  <c:v>-4.3143729508461348E-3</c:v>
                </c:pt>
                <c:pt idx="444">
                  <c:v>-4.8315843395059233E-3</c:v>
                </c:pt>
                <c:pt idx="445">
                  <c:v>-9.9083491298657123E-4</c:v>
                </c:pt>
                <c:pt idx="446">
                  <c:v>-9.2502477077616163E-4</c:v>
                </c:pt>
                <c:pt idx="447">
                  <c:v>4.9262232551505747E-4</c:v>
                </c:pt>
                <c:pt idx="448">
                  <c:v>-2.6660060411884956E-3</c:v>
                </c:pt>
                <c:pt idx="449">
                  <c:v>-5.224690097595186E-3</c:v>
                </c:pt>
                <c:pt idx="450">
                  <c:v>-5.2755410036500194E-3</c:v>
                </c:pt>
                <c:pt idx="451">
                  <c:v>-1.0595430624196212E-3</c:v>
                </c:pt>
                <c:pt idx="452">
                  <c:v>1.0765439272173438E-3</c:v>
                </c:pt>
                <c:pt idx="453">
                  <c:v>-1.807123799670407E-3</c:v>
                </c:pt>
                <c:pt idx="454">
                  <c:v>2.7210405725952569E-4</c:v>
                </c:pt>
                <c:pt idx="455">
                  <c:v>-2.3485637038831442E-3</c:v>
                </c:pt>
                <c:pt idx="456">
                  <c:v>1.1924813395189915E-3</c:v>
                </c:pt>
                <c:pt idx="457">
                  <c:v>-9.6472402736047513E-4</c:v>
                </c:pt>
                <c:pt idx="458">
                  <c:v>-4.7959760572577892E-3</c:v>
                </c:pt>
                <c:pt idx="459">
                  <c:v>-6.7541005978402069E-3</c:v>
                </c:pt>
                <c:pt idx="460">
                  <c:v>-2.3994109960625565E-3</c:v>
                </c:pt>
                <c:pt idx="461">
                  <c:v>2.9708424426786451E-3</c:v>
                </c:pt>
                <c:pt idx="462">
                  <c:v>4.0239850726528914E-3</c:v>
                </c:pt>
                <c:pt idx="463">
                  <c:v>-4.1501273325206256E-3</c:v>
                </c:pt>
                <c:pt idx="464">
                  <c:v>-1.3591307482325732E-3</c:v>
                </c:pt>
                <c:pt idx="465">
                  <c:v>-6.9262480926113312E-4</c:v>
                </c:pt>
                <c:pt idx="466">
                  <c:v>4.2362879478723414E-3</c:v>
                </c:pt>
                <c:pt idx="467">
                  <c:v>-4.0576215218912637E-4</c:v>
                </c:pt>
                <c:pt idx="468">
                  <c:v>-5.9296474901966434E-3</c:v>
                </c:pt>
                <c:pt idx="469">
                  <c:v>1.7266271603890715E-3</c:v>
                </c:pt>
                <c:pt idx="470">
                  <c:v>-9.5642519246652569E-5</c:v>
                </c:pt>
                <c:pt idx="471">
                  <c:v>-6.6593074030958377E-3</c:v>
                </c:pt>
                <c:pt idx="472">
                  <c:v>3.7216324968145642E-3</c:v>
                </c:pt>
                <c:pt idx="473">
                  <c:v>-1.0930901019499117E-3</c:v>
                </c:pt>
                <c:pt idx="474">
                  <c:v>-4.0815429277252235E-4</c:v>
                </c:pt>
                <c:pt idx="475">
                  <c:v>7.1631247072900806E-4</c:v>
                </c:pt>
                <c:pt idx="476">
                  <c:v>6.2659913134766043E-4</c:v>
                </c:pt>
                <c:pt idx="477">
                  <c:v>-5.8059449011018671E-3</c:v>
                </c:pt>
                <c:pt idx="478">
                  <c:v>1.2187011582582841E-3</c:v>
                </c:pt>
                <c:pt idx="479">
                  <c:v>1.345681128331222E-3</c:v>
                </c:pt>
                <c:pt idx="480">
                  <c:v>1.4271128835385838E-3</c:v>
                </c:pt>
                <c:pt idx="481">
                  <c:v>-7.146156669790571E-5</c:v>
                </c:pt>
                <c:pt idx="482">
                  <c:v>9.2058430732855356E-4</c:v>
                </c:pt>
                <c:pt idx="483">
                  <c:v>8.932722002441551E-5</c:v>
                </c:pt>
                <c:pt idx="484">
                  <c:v>-6.5315053753760566E-3</c:v>
                </c:pt>
                <c:pt idx="485">
                  <c:v>3.7376356670009159E-3</c:v>
                </c:pt>
                <c:pt idx="486">
                  <c:v>4.1310189935046537E-3</c:v>
                </c:pt>
                <c:pt idx="487">
                  <c:v>-1.9967719569837783E-3</c:v>
                </c:pt>
                <c:pt idx="488">
                  <c:v>-4.8646979282018776E-3</c:v>
                </c:pt>
                <c:pt idx="489">
                  <c:v>-8.0948890679977126E-4</c:v>
                </c:pt>
                <c:pt idx="490">
                  <c:v>5.3704857390108884E-3</c:v>
                </c:pt>
                <c:pt idx="491">
                  <c:v>4.195733547920355E-4</c:v>
                </c:pt>
                <c:pt idx="492">
                  <c:v>1.518809653585862E-3</c:v>
                </c:pt>
                <c:pt idx="493">
                  <c:v>-5.8650434989200306E-3</c:v>
                </c:pt>
                <c:pt idx="494">
                  <c:v>1.4133119973518404E-3</c:v>
                </c:pt>
                <c:pt idx="495">
                  <c:v>6.8464458633723524E-3</c:v>
                </c:pt>
                <c:pt idx="496">
                  <c:v>-3.7525588622937534E-3</c:v>
                </c:pt>
                <c:pt idx="497">
                  <c:v>3.8880710183271106E-3</c:v>
                </c:pt>
                <c:pt idx="498">
                  <c:v>4.3628842346112862E-3</c:v>
                </c:pt>
              </c:numCache>
            </c:numRef>
          </c:yVal>
        </c:ser>
        <c:axId val="62564992"/>
        <c:axId val="62669184"/>
      </c:scatterChart>
      <c:valAx>
        <c:axId val="62564992"/>
        <c:scaling>
          <c:orientation val="minMax"/>
          <c:max val="50"/>
        </c:scaling>
        <c:axPos val="b"/>
        <c:numFmt formatCode="General" sourceLinked="1"/>
        <c:tickLblPos val="nextTo"/>
        <c:crossAx val="62669184"/>
        <c:crosses val="autoZero"/>
        <c:crossBetween val="midCat"/>
      </c:valAx>
      <c:valAx>
        <c:axId val="62669184"/>
        <c:scaling>
          <c:orientation val="minMax"/>
        </c:scaling>
        <c:axPos val="l"/>
        <c:majorGridlines/>
        <c:numFmt formatCode="General" sourceLinked="1"/>
        <c:tickLblPos val="nextTo"/>
        <c:crossAx val="62564992"/>
        <c:crosses val="autoZero"/>
        <c:crossBetween val="midCat"/>
      </c:valAx>
    </c:plotArea>
    <c:legend>
      <c:legendPos val="r"/>
    </c:legend>
    <c:plotVisOnly val="1"/>
  </c:char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Sample Pressure</a:t>
            </a:r>
          </a:p>
        </c:rich>
      </c:tx>
      <c:layout>
        <c:manualLayout>
          <c:xMode val="edge"/>
          <c:yMode val="edge"/>
          <c:x val="0.38686441117937209"/>
          <c:y val="1.2105927821662209E-2"/>
        </c:manualLayout>
      </c:layout>
    </c:title>
    <c:plotArea>
      <c:layout/>
      <c:scatterChart>
        <c:scatterStyle val="lineMarker"/>
        <c:ser>
          <c:idx val="1"/>
          <c:order val="0"/>
          <c:tx>
            <c:v>SW 1005</c:v>
          </c:tx>
          <c:spPr>
            <a:ln>
              <a:solidFill>
                <a:srgbClr val="C0504D">
                  <a:shade val="95000"/>
                  <a:satMod val="105000"/>
                </a:srgbClr>
              </a:solidFill>
            </a:ln>
          </c:spPr>
          <c:marker>
            <c:symbol val="none"/>
          </c:marker>
          <c:xVal>
            <c:numRef>
              <c:f>'SW 1005 Test Data'!$AD$2:$AD$501</c:f>
              <c:numCache>
                <c:formatCode>General</c:formatCode>
                <c:ptCount val="50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</c:v>
                </c:pt>
                <c:pt idx="10">
                  <c:v>1.1000000000000001</c:v>
                </c:pt>
                <c:pt idx="11">
                  <c:v>1.2</c:v>
                </c:pt>
                <c:pt idx="12">
                  <c:v>1.3</c:v>
                </c:pt>
                <c:pt idx="13">
                  <c:v>1.4</c:v>
                </c:pt>
                <c:pt idx="14">
                  <c:v>1.5</c:v>
                </c:pt>
                <c:pt idx="15">
                  <c:v>1.6</c:v>
                </c:pt>
                <c:pt idx="16">
                  <c:v>1.7</c:v>
                </c:pt>
                <c:pt idx="17">
                  <c:v>1.8</c:v>
                </c:pt>
                <c:pt idx="18">
                  <c:v>1.9</c:v>
                </c:pt>
                <c:pt idx="19">
                  <c:v>2</c:v>
                </c:pt>
                <c:pt idx="20">
                  <c:v>2.1</c:v>
                </c:pt>
                <c:pt idx="21">
                  <c:v>2.2000000000000002</c:v>
                </c:pt>
                <c:pt idx="22">
                  <c:v>2.2999999999999998</c:v>
                </c:pt>
                <c:pt idx="23">
                  <c:v>2.4</c:v>
                </c:pt>
                <c:pt idx="24">
                  <c:v>2.5</c:v>
                </c:pt>
                <c:pt idx="25">
                  <c:v>2.6</c:v>
                </c:pt>
                <c:pt idx="26">
                  <c:v>2.7</c:v>
                </c:pt>
                <c:pt idx="27">
                  <c:v>2.8</c:v>
                </c:pt>
                <c:pt idx="28">
                  <c:v>2.9</c:v>
                </c:pt>
                <c:pt idx="29">
                  <c:v>3</c:v>
                </c:pt>
                <c:pt idx="30">
                  <c:v>3.1</c:v>
                </c:pt>
                <c:pt idx="31">
                  <c:v>3.2</c:v>
                </c:pt>
                <c:pt idx="32">
                  <c:v>3.3</c:v>
                </c:pt>
                <c:pt idx="33">
                  <c:v>3.4</c:v>
                </c:pt>
                <c:pt idx="34">
                  <c:v>3.5</c:v>
                </c:pt>
                <c:pt idx="35">
                  <c:v>3.6</c:v>
                </c:pt>
                <c:pt idx="36">
                  <c:v>3.7</c:v>
                </c:pt>
                <c:pt idx="37">
                  <c:v>3.8</c:v>
                </c:pt>
                <c:pt idx="38">
                  <c:v>3.9</c:v>
                </c:pt>
                <c:pt idx="39">
                  <c:v>4</c:v>
                </c:pt>
                <c:pt idx="40">
                  <c:v>4.0999999999999996</c:v>
                </c:pt>
                <c:pt idx="41">
                  <c:v>4.2</c:v>
                </c:pt>
                <c:pt idx="42">
                  <c:v>4.3</c:v>
                </c:pt>
                <c:pt idx="43">
                  <c:v>4.4000000000000004</c:v>
                </c:pt>
                <c:pt idx="44">
                  <c:v>4.5</c:v>
                </c:pt>
                <c:pt idx="45">
                  <c:v>4.5999999999999996</c:v>
                </c:pt>
                <c:pt idx="46">
                  <c:v>4.7</c:v>
                </c:pt>
                <c:pt idx="47">
                  <c:v>4.8</c:v>
                </c:pt>
                <c:pt idx="48">
                  <c:v>4.9000000000000004</c:v>
                </c:pt>
                <c:pt idx="49">
                  <c:v>5</c:v>
                </c:pt>
                <c:pt idx="50">
                  <c:v>5.0999999999999996</c:v>
                </c:pt>
                <c:pt idx="51">
                  <c:v>5.2</c:v>
                </c:pt>
                <c:pt idx="52">
                  <c:v>5.3</c:v>
                </c:pt>
                <c:pt idx="53">
                  <c:v>5.4</c:v>
                </c:pt>
                <c:pt idx="54">
                  <c:v>5.5</c:v>
                </c:pt>
                <c:pt idx="55">
                  <c:v>5.6</c:v>
                </c:pt>
                <c:pt idx="56">
                  <c:v>5.7</c:v>
                </c:pt>
                <c:pt idx="57">
                  <c:v>5.8</c:v>
                </c:pt>
                <c:pt idx="58">
                  <c:v>5.9</c:v>
                </c:pt>
                <c:pt idx="59">
                  <c:v>6</c:v>
                </c:pt>
                <c:pt idx="60">
                  <c:v>6.1</c:v>
                </c:pt>
                <c:pt idx="61">
                  <c:v>6.2</c:v>
                </c:pt>
                <c:pt idx="62">
                  <c:v>6.3</c:v>
                </c:pt>
                <c:pt idx="63">
                  <c:v>6.4</c:v>
                </c:pt>
                <c:pt idx="64">
                  <c:v>6.5</c:v>
                </c:pt>
                <c:pt idx="65">
                  <c:v>6.6</c:v>
                </c:pt>
                <c:pt idx="66">
                  <c:v>6.7</c:v>
                </c:pt>
                <c:pt idx="67">
                  <c:v>6.8</c:v>
                </c:pt>
                <c:pt idx="68">
                  <c:v>6.9</c:v>
                </c:pt>
                <c:pt idx="69">
                  <c:v>7</c:v>
                </c:pt>
                <c:pt idx="70">
                  <c:v>7.1</c:v>
                </c:pt>
                <c:pt idx="71">
                  <c:v>7.2</c:v>
                </c:pt>
                <c:pt idx="72">
                  <c:v>7.3</c:v>
                </c:pt>
                <c:pt idx="73">
                  <c:v>7.4</c:v>
                </c:pt>
                <c:pt idx="74">
                  <c:v>7.5</c:v>
                </c:pt>
                <c:pt idx="75">
                  <c:v>7.6</c:v>
                </c:pt>
                <c:pt idx="76">
                  <c:v>7.7</c:v>
                </c:pt>
                <c:pt idx="77">
                  <c:v>7.8</c:v>
                </c:pt>
                <c:pt idx="78">
                  <c:v>7.9</c:v>
                </c:pt>
                <c:pt idx="79">
                  <c:v>8</c:v>
                </c:pt>
                <c:pt idx="80">
                  <c:v>8.1</c:v>
                </c:pt>
                <c:pt idx="81">
                  <c:v>8.1999999999999993</c:v>
                </c:pt>
                <c:pt idx="82">
                  <c:v>8.3000000000000007</c:v>
                </c:pt>
                <c:pt idx="83">
                  <c:v>8.4</c:v>
                </c:pt>
                <c:pt idx="84">
                  <c:v>8.5</c:v>
                </c:pt>
                <c:pt idx="85">
                  <c:v>8.6</c:v>
                </c:pt>
                <c:pt idx="86">
                  <c:v>8.6999999999999993</c:v>
                </c:pt>
                <c:pt idx="87">
                  <c:v>8.8000000000000007</c:v>
                </c:pt>
                <c:pt idx="88">
                  <c:v>8.9</c:v>
                </c:pt>
                <c:pt idx="89">
                  <c:v>9</c:v>
                </c:pt>
                <c:pt idx="90">
                  <c:v>9.1</c:v>
                </c:pt>
                <c:pt idx="91">
                  <c:v>9.1999999999999993</c:v>
                </c:pt>
                <c:pt idx="92">
                  <c:v>9.3000000000000007</c:v>
                </c:pt>
                <c:pt idx="93">
                  <c:v>9.4</c:v>
                </c:pt>
                <c:pt idx="94">
                  <c:v>9.5</c:v>
                </c:pt>
                <c:pt idx="95">
                  <c:v>9.6</c:v>
                </c:pt>
                <c:pt idx="96">
                  <c:v>9.6999999999999993</c:v>
                </c:pt>
                <c:pt idx="97">
                  <c:v>9.8000000000000007</c:v>
                </c:pt>
                <c:pt idx="98">
                  <c:v>9.9</c:v>
                </c:pt>
                <c:pt idx="99">
                  <c:v>10</c:v>
                </c:pt>
                <c:pt idx="100">
                  <c:v>10.1</c:v>
                </c:pt>
                <c:pt idx="101">
                  <c:v>10.199999999999999</c:v>
                </c:pt>
                <c:pt idx="102">
                  <c:v>10.3</c:v>
                </c:pt>
                <c:pt idx="103">
                  <c:v>10.4</c:v>
                </c:pt>
                <c:pt idx="104">
                  <c:v>10.5</c:v>
                </c:pt>
                <c:pt idx="105">
                  <c:v>10.6</c:v>
                </c:pt>
                <c:pt idx="106">
                  <c:v>10.7</c:v>
                </c:pt>
                <c:pt idx="107">
                  <c:v>10.8</c:v>
                </c:pt>
                <c:pt idx="108">
                  <c:v>10.9</c:v>
                </c:pt>
                <c:pt idx="109">
                  <c:v>11</c:v>
                </c:pt>
                <c:pt idx="110">
                  <c:v>11.1</c:v>
                </c:pt>
                <c:pt idx="111">
                  <c:v>11.2</c:v>
                </c:pt>
                <c:pt idx="112">
                  <c:v>11.3</c:v>
                </c:pt>
                <c:pt idx="113">
                  <c:v>11.4</c:v>
                </c:pt>
                <c:pt idx="114">
                  <c:v>11.5</c:v>
                </c:pt>
                <c:pt idx="115">
                  <c:v>11.6</c:v>
                </c:pt>
                <c:pt idx="116">
                  <c:v>11.7</c:v>
                </c:pt>
                <c:pt idx="117">
                  <c:v>11.8</c:v>
                </c:pt>
                <c:pt idx="118">
                  <c:v>11.9</c:v>
                </c:pt>
                <c:pt idx="119">
                  <c:v>12</c:v>
                </c:pt>
                <c:pt idx="120">
                  <c:v>12.1</c:v>
                </c:pt>
                <c:pt idx="121">
                  <c:v>12.2</c:v>
                </c:pt>
                <c:pt idx="122">
                  <c:v>12.3</c:v>
                </c:pt>
                <c:pt idx="123">
                  <c:v>12.4</c:v>
                </c:pt>
                <c:pt idx="124">
                  <c:v>12.5</c:v>
                </c:pt>
                <c:pt idx="125">
                  <c:v>12.6</c:v>
                </c:pt>
                <c:pt idx="126">
                  <c:v>12.7</c:v>
                </c:pt>
                <c:pt idx="127">
                  <c:v>12.8</c:v>
                </c:pt>
                <c:pt idx="128">
                  <c:v>12.9</c:v>
                </c:pt>
                <c:pt idx="129">
                  <c:v>13</c:v>
                </c:pt>
                <c:pt idx="130">
                  <c:v>13.1</c:v>
                </c:pt>
                <c:pt idx="131">
                  <c:v>13.2</c:v>
                </c:pt>
                <c:pt idx="132">
                  <c:v>13.3</c:v>
                </c:pt>
                <c:pt idx="133">
                  <c:v>13.4</c:v>
                </c:pt>
                <c:pt idx="134">
                  <c:v>13.5</c:v>
                </c:pt>
                <c:pt idx="135">
                  <c:v>13.6</c:v>
                </c:pt>
                <c:pt idx="136">
                  <c:v>13.7</c:v>
                </c:pt>
                <c:pt idx="137">
                  <c:v>13.8</c:v>
                </c:pt>
                <c:pt idx="138">
                  <c:v>13.9</c:v>
                </c:pt>
                <c:pt idx="139">
                  <c:v>14</c:v>
                </c:pt>
                <c:pt idx="140">
                  <c:v>14.1</c:v>
                </c:pt>
                <c:pt idx="141">
                  <c:v>14.2</c:v>
                </c:pt>
                <c:pt idx="142">
                  <c:v>14.3</c:v>
                </c:pt>
                <c:pt idx="143">
                  <c:v>14.4</c:v>
                </c:pt>
                <c:pt idx="144">
                  <c:v>14.5</c:v>
                </c:pt>
                <c:pt idx="145">
                  <c:v>14.6</c:v>
                </c:pt>
                <c:pt idx="146">
                  <c:v>14.7</c:v>
                </c:pt>
                <c:pt idx="147">
                  <c:v>14.8</c:v>
                </c:pt>
                <c:pt idx="148">
                  <c:v>14.9</c:v>
                </c:pt>
                <c:pt idx="149">
                  <c:v>15</c:v>
                </c:pt>
                <c:pt idx="150">
                  <c:v>15.1</c:v>
                </c:pt>
                <c:pt idx="151">
                  <c:v>15.2</c:v>
                </c:pt>
                <c:pt idx="152">
                  <c:v>15.3</c:v>
                </c:pt>
                <c:pt idx="153">
                  <c:v>15.4</c:v>
                </c:pt>
                <c:pt idx="154">
                  <c:v>15.5</c:v>
                </c:pt>
                <c:pt idx="155">
                  <c:v>15.6</c:v>
                </c:pt>
                <c:pt idx="156">
                  <c:v>15.7</c:v>
                </c:pt>
                <c:pt idx="157">
                  <c:v>15.8</c:v>
                </c:pt>
                <c:pt idx="158">
                  <c:v>15.9</c:v>
                </c:pt>
                <c:pt idx="159">
                  <c:v>16</c:v>
                </c:pt>
                <c:pt idx="160">
                  <c:v>16.100000000000001</c:v>
                </c:pt>
                <c:pt idx="161">
                  <c:v>16.2</c:v>
                </c:pt>
                <c:pt idx="162">
                  <c:v>16.3</c:v>
                </c:pt>
                <c:pt idx="163">
                  <c:v>16.399999999999999</c:v>
                </c:pt>
                <c:pt idx="164">
                  <c:v>16.5</c:v>
                </c:pt>
                <c:pt idx="165">
                  <c:v>16.600000000000001</c:v>
                </c:pt>
                <c:pt idx="166">
                  <c:v>16.7</c:v>
                </c:pt>
                <c:pt idx="167">
                  <c:v>16.8</c:v>
                </c:pt>
                <c:pt idx="168">
                  <c:v>16.899999999999999</c:v>
                </c:pt>
                <c:pt idx="169">
                  <c:v>17</c:v>
                </c:pt>
                <c:pt idx="170">
                  <c:v>17.100000000000001</c:v>
                </c:pt>
                <c:pt idx="171">
                  <c:v>17.2</c:v>
                </c:pt>
                <c:pt idx="172">
                  <c:v>17.3</c:v>
                </c:pt>
                <c:pt idx="173">
                  <c:v>17.399999999999999</c:v>
                </c:pt>
                <c:pt idx="174">
                  <c:v>17.5</c:v>
                </c:pt>
                <c:pt idx="175">
                  <c:v>17.600000000000001</c:v>
                </c:pt>
                <c:pt idx="176">
                  <c:v>17.7</c:v>
                </c:pt>
                <c:pt idx="177">
                  <c:v>17.8</c:v>
                </c:pt>
                <c:pt idx="178">
                  <c:v>17.899999999999999</c:v>
                </c:pt>
                <c:pt idx="179">
                  <c:v>18</c:v>
                </c:pt>
                <c:pt idx="180">
                  <c:v>18.100000000000001</c:v>
                </c:pt>
                <c:pt idx="181">
                  <c:v>18.2</c:v>
                </c:pt>
                <c:pt idx="182">
                  <c:v>18.3</c:v>
                </c:pt>
                <c:pt idx="183">
                  <c:v>18.399999999999999</c:v>
                </c:pt>
                <c:pt idx="184">
                  <c:v>18.5</c:v>
                </c:pt>
                <c:pt idx="185">
                  <c:v>18.600000000000001</c:v>
                </c:pt>
                <c:pt idx="186">
                  <c:v>18.7</c:v>
                </c:pt>
                <c:pt idx="187">
                  <c:v>18.8</c:v>
                </c:pt>
                <c:pt idx="188">
                  <c:v>18.899999999999999</c:v>
                </c:pt>
                <c:pt idx="189">
                  <c:v>19</c:v>
                </c:pt>
                <c:pt idx="190">
                  <c:v>19.100000000000001</c:v>
                </c:pt>
                <c:pt idx="191">
                  <c:v>19.2</c:v>
                </c:pt>
                <c:pt idx="192">
                  <c:v>19.3</c:v>
                </c:pt>
                <c:pt idx="193">
                  <c:v>19.399999999999999</c:v>
                </c:pt>
                <c:pt idx="194">
                  <c:v>19.5</c:v>
                </c:pt>
                <c:pt idx="195">
                  <c:v>19.600000000000001</c:v>
                </c:pt>
                <c:pt idx="196">
                  <c:v>19.7</c:v>
                </c:pt>
                <c:pt idx="197">
                  <c:v>19.8</c:v>
                </c:pt>
                <c:pt idx="198">
                  <c:v>19.899999999999999</c:v>
                </c:pt>
                <c:pt idx="199">
                  <c:v>20</c:v>
                </c:pt>
                <c:pt idx="200">
                  <c:v>20.100000000000001</c:v>
                </c:pt>
                <c:pt idx="201">
                  <c:v>20.2</c:v>
                </c:pt>
                <c:pt idx="202">
                  <c:v>20.3</c:v>
                </c:pt>
                <c:pt idx="203">
                  <c:v>20.399999999999999</c:v>
                </c:pt>
                <c:pt idx="204">
                  <c:v>20.5</c:v>
                </c:pt>
                <c:pt idx="205">
                  <c:v>20.6</c:v>
                </c:pt>
                <c:pt idx="206">
                  <c:v>20.7</c:v>
                </c:pt>
                <c:pt idx="207">
                  <c:v>20.8</c:v>
                </c:pt>
                <c:pt idx="208">
                  <c:v>20.9</c:v>
                </c:pt>
                <c:pt idx="209">
                  <c:v>21</c:v>
                </c:pt>
                <c:pt idx="210">
                  <c:v>21.1</c:v>
                </c:pt>
                <c:pt idx="211">
                  <c:v>21.2</c:v>
                </c:pt>
                <c:pt idx="212">
                  <c:v>21.3</c:v>
                </c:pt>
                <c:pt idx="213">
                  <c:v>21.4</c:v>
                </c:pt>
                <c:pt idx="214">
                  <c:v>21.5</c:v>
                </c:pt>
                <c:pt idx="215">
                  <c:v>21.6</c:v>
                </c:pt>
                <c:pt idx="216">
                  <c:v>21.7</c:v>
                </c:pt>
                <c:pt idx="217">
                  <c:v>21.8</c:v>
                </c:pt>
                <c:pt idx="218">
                  <c:v>21.9</c:v>
                </c:pt>
                <c:pt idx="219">
                  <c:v>22</c:v>
                </c:pt>
                <c:pt idx="220">
                  <c:v>22.1</c:v>
                </c:pt>
                <c:pt idx="221">
                  <c:v>22.2</c:v>
                </c:pt>
                <c:pt idx="222">
                  <c:v>22.3</c:v>
                </c:pt>
                <c:pt idx="223">
                  <c:v>22.4</c:v>
                </c:pt>
                <c:pt idx="224">
                  <c:v>22.5</c:v>
                </c:pt>
                <c:pt idx="225">
                  <c:v>22.6</c:v>
                </c:pt>
                <c:pt idx="226">
                  <c:v>22.7</c:v>
                </c:pt>
                <c:pt idx="227">
                  <c:v>22.8</c:v>
                </c:pt>
                <c:pt idx="228">
                  <c:v>22.9</c:v>
                </c:pt>
                <c:pt idx="229">
                  <c:v>23</c:v>
                </c:pt>
                <c:pt idx="230">
                  <c:v>23.1</c:v>
                </c:pt>
                <c:pt idx="231">
                  <c:v>23.2</c:v>
                </c:pt>
                <c:pt idx="232">
                  <c:v>23.3</c:v>
                </c:pt>
                <c:pt idx="233">
                  <c:v>23.4</c:v>
                </c:pt>
                <c:pt idx="234">
                  <c:v>23.5</c:v>
                </c:pt>
                <c:pt idx="235">
                  <c:v>23.6</c:v>
                </c:pt>
                <c:pt idx="236">
                  <c:v>23.7</c:v>
                </c:pt>
                <c:pt idx="237">
                  <c:v>23.8</c:v>
                </c:pt>
                <c:pt idx="238">
                  <c:v>23.9</c:v>
                </c:pt>
                <c:pt idx="239">
                  <c:v>24</c:v>
                </c:pt>
                <c:pt idx="240">
                  <c:v>24.1</c:v>
                </c:pt>
                <c:pt idx="241">
                  <c:v>24.2</c:v>
                </c:pt>
                <c:pt idx="242">
                  <c:v>24.3</c:v>
                </c:pt>
                <c:pt idx="243">
                  <c:v>24.4</c:v>
                </c:pt>
                <c:pt idx="244">
                  <c:v>24.5</c:v>
                </c:pt>
                <c:pt idx="245">
                  <c:v>24.6</c:v>
                </c:pt>
                <c:pt idx="246">
                  <c:v>24.7</c:v>
                </c:pt>
                <c:pt idx="247">
                  <c:v>24.8</c:v>
                </c:pt>
                <c:pt idx="248">
                  <c:v>24.9</c:v>
                </c:pt>
                <c:pt idx="249">
                  <c:v>25</c:v>
                </c:pt>
                <c:pt idx="250">
                  <c:v>25.1</c:v>
                </c:pt>
                <c:pt idx="251">
                  <c:v>25.2</c:v>
                </c:pt>
                <c:pt idx="252">
                  <c:v>25.3</c:v>
                </c:pt>
                <c:pt idx="253">
                  <c:v>25.4</c:v>
                </c:pt>
                <c:pt idx="254">
                  <c:v>25.5</c:v>
                </c:pt>
                <c:pt idx="255">
                  <c:v>25.6</c:v>
                </c:pt>
                <c:pt idx="256">
                  <c:v>25.7</c:v>
                </c:pt>
                <c:pt idx="257">
                  <c:v>25.8</c:v>
                </c:pt>
                <c:pt idx="258">
                  <c:v>25.9</c:v>
                </c:pt>
                <c:pt idx="259">
                  <c:v>26</c:v>
                </c:pt>
                <c:pt idx="260">
                  <c:v>26.1</c:v>
                </c:pt>
                <c:pt idx="261">
                  <c:v>26.2</c:v>
                </c:pt>
                <c:pt idx="262">
                  <c:v>26.3</c:v>
                </c:pt>
                <c:pt idx="263">
                  <c:v>26.4</c:v>
                </c:pt>
                <c:pt idx="264">
                  <c:v>26.5</c:v>
                </c:pt>
                <c:pt idx="265">
                  <c:v>26.6</c:v>
                </c:pt>
                <c:pt idx="266">
                  <c:v>26.7</c:v>
                </c:pt>
                <c:pt idx="267">
                  <c:v>26.8</c:v>
                </c:pt>
                <c:pt idx="268">
                  <c:v>26.9</c:v>
                </c:pt>
                <c:pt idx="269">
                  <c:v>27</c:v>
                </c:pt>
                <c:pt idx="270">
                  <c:v>27.1</c:v>
                </c:pt>
                <c:pt idx="271">
                  <c:v>27.2</c:v>
                </c:pt>
                <c:pt idx="272">
                  <c:v>27.3</c:v>
                </c:pt>
                <c:pt idx="273">
                  <c:v>27.4</c:v>
                </c:pt>
                <c:pt idx="274">
                  <c:v>27.5</c:v>
                </c:pt>
                <c:pt idx="275">
                  <c:v>27.6</c:v>
                </c:pt>
                <c:pt idx="276">
                  <c:v>27.7</c:v>
                </c:pt>
                <c:pt idx="277">
                  <c:v>27.8</c:v>
                </c:pt>
                <c:pt idx="278">
                  <c:v>27.9</c:v>
                </c:pt>
                <c:pt idx="279">
                  <c:v>28</c:v>
                </c:pt>
                <c:pt idx="280">
                  <c:v>28.1</c:v>
                </c:pt>
                <c:pt idx="281">
                  <c:v>28.2</c:v>
                </c:pt>
                <c:pt idx="282">
                  <c:v>28.3</c:v>
                </c:pt>
                <c:pt idx="283">
                  <c:v>28.4</c:v>
                </c:pt>
                <c:pt idx="284">
                  <c:v>28.5</c:v>
                </c:pt>
                <c:pt idx="285">
                  <c:v>28.6</c:v>
                </c:pt>
                <c:pt idx="286">
                  <c:v>28.7</c:v>
                </c:pt>
                <c:pt idx="287">
                  <c:v>28.8</c:v>
                </c:pt>
                <c:pt idx="288">
                  <c:v>28.9</c:v>
                </c:pt>
                <c:pt idx="289">
                  <c:v>29</c:v>
                </c:pt>
                <c:pt idx="290">
                  <c:v>29.1</c:v>
                </c:pt>
                <c:pt idx="291">
                  <c:v>29.2</c:v>
                </c:pt>
                <c:pt idx="292">
                  <c:v>29.3</c:v>
                </c:pt>
                <c:pt idx="293">
                  <c:v>29.4</c:v>
                </c:pt>
                <c:pt idx="294">
                  <c:v>29.5</c:v>
                </c:pt>
                <c:pt idx="295">
                  <c:v>29.6</c:v>
                </c:pt>
                <c:pt idx="296">
                  <c:v>29.7</c:v>
                </c:pt>
                <c:pt idx="297">
                  <c:v>29.8</c:v>
                </c:pt>
                <c:pt idx="298">
                  <c:v>29.9</c:v>
                </c:pt>
                <c:pt idx="299">
                  <c:v>30</c:v>
                </c:pt>
                <c:pt idx="300">
                  <c:v>30.1</c:v>
                </c:pt>
                <c:pt idx="301">
                  <c:v>30.2</c:v>
                </c:pt>
                <c:pt idx="302">
                  <c:v>30.3</c:v>
                </c:pt>
                <c:pt idx="303">
                  <c:v>30.4</c:v>
                </c:pt>
                <c:pt idx="304">
                  <c:v>30.5</c:v>
                </c:pt>
                <c:pt idx="305">
                  <c:v>30.6</c:v>
                </c:pt>
                <c:pt idx="306">
                  <c:v>30.7</c:v>
                </c:pt>
                <c:pt idx="307">
                  <c:v>30.8</c:v>
                </c:pt>
                <c:pt idx="308">
                  <c:v>30.9</c:v>
                </c:pt>
                <c:pt idx="309">
                  <c:v>31</c:v>
                </c:pt>
                <c:pt idx="310">
                  <c:v>31.1</c:v>
                </c:pt>
                <c:pt idx="311">
                  <c:v>31.2</c:v>
                </c:pt>
                <c:pt idx="312">
                  <c:v>31.3</c:v>
                </c:pt>
                <c:pt idx="313">
                  <c:v>31.4</c:v>
                </c:pt>
                <c:pt idx="314">
                  <c:v>31.5</c:v>
                </c:pt>
                <c:pt idx="315">
                  <c:v>31.6</c:v>
                </c:pt>
                <c:pt idx="316">
                  <c:v>31.7</c:v>
                </c:pt>
                <c:pt idx="317">
                  <c:v>31.8</c:v>
                </c:pt>
                <c:pt idx="318">
                  <c:v>31.9</c:v>
                </c:pt>
                <c:pt idx="319">
                  <c:v>32</c:v>
                </c:pt>
                <c:pt idx="320">
                  <c:v>32.1</c:v>
                </c:pt>
                <c:pt idx="321">
                  <c:v>32.200000000000003</c:v>
                </c:pt>
                <c:pt idx="322">
                  <c:v>32.299999999999997</c:v>
                </c:pt>
                <c:pt idx="323">
                  <c:v>32.4</c:v>
                </c:pt>
                <c:pt idx="324">
                  <c:v>32.5</c:v>
                </c:pt>
                <c:pt idx="325">
                  <c:v>32.6</c:v>
                </c:pt>
                <c:pt idx="326">
                  <c:v>32.700000000000003</c:v>
                </c:pt>
                <c:pt idx="327">
                  <c:v>32.799999999999997</c:v>
                </c:pt>
                <c:pt idx="328">
                  <c:v>32.9</c:v>
                </c:pt>
                <c:pt idx="329">
                  <c:v>33</c:v>
                </c:pt>
                <c:pt idx="330">
                  <c:v>33.1</c:v>
                </c:pt>
                <c:pt idx="331">
                  <c:v>33.200000000000003</c:v>
                </c:pt>
                <c:pt idx="332">
                  <c:v>33.299999999999997</c:v>
                </c:pt>
                <c:pt idx="333">
                  <c:v>33.4</c:v>
                </c:pt>
                <c:pt idx="334">
                  <c:v>33.5</c:v>
                </c:pt>
                <c:pt idx="335">
                  <c:v>33.6</c:v>
                </c:pt>
                <c:pt idx="336">
                  <c:v>33.700000000000003</c:v>
                </c:pt>
                <c:pt idx="337">
                  <c:v>33.799999999999997</c:v>
                </c:pt>
                <c:pt idx="338">
                  <c:v>33.9</c:v>
                </c:pt>
                <c:pt idx="339">
                  <c:v>34</c:v>
                </c:pt>
                <c:pt idx="340">
                  <c:v>34.1</c:v>
                </c:pt>
                <c:pt idx="341">
                  <c:v>34.200000000000003</c:v>
                </c:pt>
                <c:pt idx="342">
                  <c:v>34.299999999999997</c:v>
                </c:pt>
                <c:pt idx="343">
                  <c:v>34.4</c:v>
                </c:pt>
                <c:pt idx="344">
                  <c:v>34.5</c:v>
                </c:pt>
                <c:pt idx="345">
                  <c:v>34.6</c:v>
                </c:pt>
                <c:pt idx="346">
                  <c:v>34.700000000000003</c:v>
                </c:pt>
                <c:pt idx="347">
                  <c:v>34.799999999999997</c:v>
                </c:pt>
                <c:pt idx="348">
                  <c:v>34.9</c:v>
                </c:pt>
                <c:pt idx="349">
                  <c:v>35</c:v>
                </c:pt>
                <c:pt idx="350">
                  <c:v>35.1</c:v>
                </c:pt>
                <c:pt idx="351">
                  <c:v>35.200000000000003</c:v>
                </c:pt>
                <c:pt idx="352">
                  <c:v>35.299999999999997</c:v>
                </c:pt>
                <c:pt idx="353">
                  <c:v>35.4</c:v>
                </c:pt>
                <c:pt idx="354">
                  <c:v>35.5</c:v>
                </c:pt>
                <c:pt idx="355">
                  <c:v>35.6</c:v>
                </c:pt>
                <c:pt idx="356">
                  <c:v>35.700000000000003</c:v>
                </c:pt>
                <c:pt idx="357">
                  <c:v>35.799999999999997</c:v>
                </c:pt>
                <c:pt idx="358">
                  <c:v>35.9</c:v>
                </c:pt>
                <c:pt idx="359">
                  <c:v>36</c:v>
                </c:pt>
                <c:pt idx="360">
                  <c:v>36.1</c:v>
                </c:pt>
                <c:pt idx="361">
                  <c:v>36.200000000000003</c:v>
                </c:pt>
                <c:pt idx="362">
                  <c:v>36.299999999999997</c:v>
                </c:pt>
                <c:pt idx="363">
                  <c:v>36.4</c:v>
                </c:pt>
                <c:pt idx="364">
                  <c:v>36.5</c:v>
                </c:pt>
                <c:pt idx="365">
                  <c:v>36.6</c:v>
                </c:pt>
                <c:pt idx="366">
                  <c:v>36.700000000000003</c:v>
                </c:pt>
                <c:pt idx="367">
                  <c:v>36.799999999999997</c:v>
                </c:pt>
                <c:pt idx="368">
                  <c:v>36.9</c:v>
                </c:pt>
                <c:pt idx="369">
                  <c:v>37</c:v>
                </c:pt>
                <c:pt idx="370">
                  <c:v>37.1</c:v>
                </c:pt>
                <c:pt idx="371">
                  <c:v>37.200000000000003</c:v>
                </c:pt>
                <c:pt idx="372">
                  <c:v>37.299999999999997</c:v>
                </c:pt>
                <c:pt idx="373">
                  <c:v>37.4</c:v>
                </c:pt>
                <c:pt idx="374">
                  <c:v>37.5</c:v>
                </c:pt>
                <c:pt idx="375">
                  <c:v>37.6</c:v>
                </c:pt>
                <c:pt idx="376">
                  <c:v>37.700000000000003</c:v>
                </c:pt>
                <c:pt idx="377">
                  <c:v>37.799999999999997</c:v>
                </c:pt>
                <c:pt idx="378">
                  <c:v>37.9</c:v>
                </c:pt>
                <c:pt idx="379">
                  <c:v>38</c:v>
                </c:pt>
                <c:pt idx="380">
                  <c:v>38.1</c:v>
                </c:pt>
                <c:pt idx="381">
                  <c:v>38.200000000000003</c:v>
                </c:pt>
                <c:pt idx="382">
                  <c:v>38.299999999999997</c:v>
                </c:pt>
                <c:pt idx="383">
                  <c:v>38.4</c:v>
                </c:pt>
                <c:pt idx="384">
                  <c:v>38.5</c:v>
                </c:pt>
                <c:pt idx="385">
                  <c:v>38.6</c:v>
                </c:pt>
                <c:pt idx="386">
                  <c:v>38.700000000000003</c:v>
                </c:pt>
                <c:pt idx="387">
                  <c:v>38.799999999999997</c:v>
                </c:pt>
                <c:pt idx="388">
                  <c:v>38.9</c:v>
                </c:pt>
                <c:pt idx="389">
                  <c:v>39</c:v>
                </c:pt>
                <c:pt idx="390">
                  <c:v>39.1</c:v>
                </c:pt>
                <c:pt idx="391">
                  <c:v>39.200000000000003</c:v>
                </c:pt>
                <c:pt idx="392">
                  <c:v>39.299999999999997</c:v>
                </c:pt>
                <c:pt idx="393">
                  <c:v>39.4</c:v>
                </c:pt>
                <c:pt idx="394">
                  <c:v>39.5</c:v>
                </c:pt>
                <c:pt idx="395">
                  <c:v>39.6</c:v>
                </c:pt>
                <c:pt idx="396">
                  <c:v>39.700000000000003</c:v>
                </c:pt>
                <c:pt idx="397">
                  <c:v>39.799999999999997</c:v>
                </c:pt>
                <c:pt idx="398">
                  <c:v>39.9</c:v>
                </c:pt>
                <c:pt idx="399">
                  <c:v>40</c:v>
                </c:pt>
                <c:pt idx="400">
                  <c:v>40.1</c:v>
                </c:pt>
                <c:pt idx="401">
                  <c:v>40.200000000000003</c:v>
                </c:pt>
                <c:pt idx="402">
                  <c:v>40.299999999999997</c:v>
                </c:pt>
                <c:pt idx="403">
                  <c:v>40.4</c:v>
                </c:pt>
                <c:pt idx="404">
                  <c:v>40.5</c:v>
                </c:pt>
                <c:pt idx="405">
                  <c:v>40.6</c:v>
                </c:pt>
                <c:pt idx="406">
                  <c:v>40.700000000000003</c:v>
                </c:pt>
                <c:pt idx="407">
                  <c:v>40.799999999999997</c:v>
                </c:pt>
                <c:pt idx="408">
                  <c:v>40.9</c:v>
                </c:pt>
                <c:pt idx="409">
                  <c:v>41</c:v>
                </c:pt>
                <c:pt idx="410">
                  <c:v>41.1</c:v>
                </c:pt>
                <c:pt idx="411">
                  <c:v>41.2</c:v>
                </c:pt>
                <c:pt idx="412">
                  <c:v>41.3</c:v>
                </c:pt>
                <c:pt idx="413">
                  <c:v>41.4</c:v>
                </c:pt>
                <c:pt idx="414">
                  <c:v>41.5</c:v>
                </c:pt>
                <c:pt idx="415">
                  <c:v>41.6</c:v>
                </c:pt>
                <c:pt idx="416">
                  <c:v>41.7</c:v>
                </c:pt>
                <c:pt idx="417">
                  <c:v>41.8</c:v>
                </c:pt>
                <c:pt idx="418">
                  <c:v>41.9</c:v>
                </c:pt>
                <c:pt idx="419">
                  <c:v>42</c:v>
                </c:pt>
                <c:pt idx="420">
                  <c:v>42.1</c:v>
                </c:pt>
                <c:pt idx="421">
                  <c:v>42.2</c:v>
                </c:pt>
                <c:pt idx="422">
                  <c:v>42.3</c:v>
                </c:pt>
                <c:pt idx="423">
                  <c:v>42.4</c:v>
                </c:pt>
                <c:pt idx="424">
                  <c:v>42.5</c:v>
                </c:pt>
                <c:pt idx="425">
                  <c:v>42.6</c:v>
                </c:pt>
                <c:pt idx="426">
                  <c:v>42.7</c:v>
                </c:pt>
                <c:pt idx="427">
                  <c:v>42.8</c:v>
                </c:pt>
                <c:pt idx="428">
                  <c:v>42.9</c:v>
                </c:pt>
                <c:pt idx="429">
                  <c:v>43</c:v>
                </c:pt>
                <c:pt idx="430">
                  <c:v>43.1</c:v>
                </c:pt>
                <c:pt idx="431">
                  <c:v>43.2</c:v>
                </c:pt>
                <c:pt idx="432">
                  <c:v>43.3</c:v>
                </c:pt>
                <c:pt idx="433">
                  <c:v>43.4</c:v>
                </c:pt>
                <c:pt idx="434">
                  <c:v>43.5</c:v>
                </c:pt>
                <c:pt idx="435">
                  <c:v>43.6</c:v>
                </c:pt>
                <c:pt idx="436">
                  <c:v>43.7</c:v>
                </c:pt>
                <c:pt idx="437">
                  <c:v>43.8</c:v>
                </c:pt>
                <c:pt idx="438">
                  <c:v>43.9</c:v>
                </c:pt>
                <c:pt idx="439">
                  <c:v>44</c:v>
                </c:pt>
                <c:pt idx="440">
                  <c:v>44.1</c:v>
                </c:pt>
                <c:pt idx="441">
                  <c:v>44.2</c:v>
                </c:pt>
                <c:pt idx="442">
                  <c:v>44.3</c:v>
                </c:pt>
                <c:pt idx="443">
                  <c:v>44.4</c:v>
                </c:pt>
                <c:pt idx="444">
                  <c:v>44.5</c:v>
                </c:pt>
                <c:pt idx="445">
                  <c:v>44.6</c:v>
                </c:pt>
                <c:pt idx="446">
                  <c:v>44.7</c:v>
                </c:pt>
                <c:pt idx="447">
                  <c:v>44.8</c:v>
                </c:pt>
                <c:pt idx="448">
                  <c:v>44.9</c:v>
                </c:pt>
                <c:pt idx="449">
                  <c:v>45</c:v>
                </c:pt>
                <c:pt idx="450">
                  <c:v>45.1</c:v>
                </c:pt>
                <c:pt idx="451">
                  <c:v>45.2</c:v>
                </c:pt>
                <c:pt idx="452">
                  <c:v>45.3</c:v>
                </c:pt>
                <c:pt idx="453">
                  <c:v>45.4</c:v>
                </c:pt>
                <c:pt idx="454">
                  <c:v>45.5</c:v>
                </c:pt>
                <c:pt idx="455">
                  <c:v>45.6</c:v>
                </c:pt>
                <c:pt idx="456">
                  <c:v>45.7</c:v>
                </c:pt>
                <c:pt idx="457">
                  <c:v>45.8</c:v>
                </c:pt>
                <c:pt idx="458">
                  <c:v>45.9</c:v>
                </c:pt>
                <c:pt idx="459">
                  <c:v>46</c:v>
                </c:pt>
                <c:pt idx="460">
                  <c:v>46.1</c:v>
                </c:pt>
                <c:pt idx="461">
                  <c:v>46.2</c:v>
                </c:pt>
                <c:pt idx="462">
                  <c:v>46.3</c:v>
                </c:pt>
                <c:pt idx="463">
                  <c:v>46.4</c:v>
                </c:pt>
                <c:pt idx="464">
                  <c:v>46.5</c:v>
                </c:pt>
                <c:pt idx="465">
                  <c:v>46.6</c:v>
                </c:pt>
                <c:pt idx="466">
                  <c:v>46.7</c:v>
                </c:pt>
                <c:pt idx="467">
                  <c:v>46.8</c:v>
                </c:pt>
                <c:pt idx="468">
                  <c:v>46.9</c:v>
                </c:pt>
                <c:pt idx="469">
                  <c:v>47</c:v>
                </c:pt>
                <c:pt idx="470">
                  <c:v>47.1</c:v>
                </c:pt>
                <c:pt idx="471">
                  <c:v>47.2</c:v>
                </c:pt>
                <c:pt idx="472">
                  <c:v>47.3</c:v>
                </c:pt>
                <c:pt idx="473">
                  <c:v>47.4</c:v>
                </c:pt>
                <c:pt idx="474">
                  <c:v>47.5</c:v>
                </c:pt>
                <c:pt idx="475">
                  <c:v>47.6</c:v>
                </c:pt>
                <c:pt idx="476">
                  <c:v>47.7</c:v>
                </c:pt>
                <c:pt idx="477">
                  <c:v>47.8</c:v>
                </c:pt>
                <c:pt idx="478">
                  <c:v>47.9</c:v>
                </c:pt>
                <c:pt idx="479">
                  <c:v>48</c:v>
                </c:pt>
                <c:pt idx="480">
                  <c:v>48.1</c:v>
                </c:pt>
                <c:pt idx="481">
                  <c:v>48.2</c:v>
                </c:pt>
                <c:pt idx="482">
                  <c:v>48.3</c:v>
                </c:pt>
                <c:pt idx="483">
                  <c:v>48.4</c:v>
                </c:pt>
                <c:pt idx="484">
                  <c:v>48.5</c:v>
                </c:pt>
                <c:pt idx="485">
                  <c:v>48.6</c:v>
                </c:pt>
                <c:pt idx="486">
                  <c:v>48.7</c:v>
                </c:pt>
                <c:pt idx="487">
                  <c:v>48.8</c:v>
                </c:pt>
                <c:pt idx="488">
                  <c:v>48.9</c:v>
                </c:pt>
                <c:pt idx="489">
                  <c:v>49</c:v>
                </c:pt>
                <c:pt idx="490">
                  <c:v>49.1</c:v>
                </c:pt>
                <c:pt idx="491">
                  <c:v>49.2</c:v>
                </c:pt>
                <c:pt idx="492">
                  <c:v>49.3</c:v>
                </c:pt>
                <c:pt idx="493">
                  <c:v>49.4</c:v>
                </c:pt>
                <c:pt idx="494">
                  <c:v>49.5</c:v>
                </c:pt>
                <c:pt idx="495">
                  <c:v>49.6</c:v>
                </c:pt>
                <c:pt idx="496">
                  <c:v>49.7</c:v>
                </c:pt>
                <c:pt idx="497">
                  <c:v>49.8</c:v>
                </c:pt>
                <c:pt idx="498">
                  <c:v>49.9</c:v>
                </c:pt>
                <c:pt idx="499">
                  <c:v>50</c:v>
                </c:pt>
              </c:numCache>
            </c:numRef>
          </c:xVal>
          <c:yVal>
            <c:numRef>
              <c:f>'SW 1005 Test Data'!$P$2:$P$501</c:f>
              <c:numCache>
                <c:formatCode>General</c:formatCode>
                <c:ptCount val="500"/>
                <c:pt idx="0">
                  <c:v>83.7</c:v>
                </c:pt>
                <c:pt idx="1">
                  <c:v>84</c:v>
                </c:pt>
                <c:pt idx="2">
                  <c:v>84.3</c:v>
                </c:pt>
                <c:pt idx="3">
                  <c:v>83.5</c:v>
                </c:pt>
                <c:pt idx="4">
                  <c:v>83.5</c:v>
                </c:pt>
                <c:pt idx="5">
                  <c:v>83.9</c:v>
                </c:pt>
                <c:pt idx="6">
                  <c:v>84.6</c:v>
                </c:pt>
                <c:pt idx="7">
                  <c:v>83.5</c:v>
                </c:pt>
                <c:pt idx="8">
                  <c:v>83.3</c:v>
                </c:pt>
                <c:pt idx="9">
                  <c:v>84.5</c:v>
                </c:pt>
                <c:pt idx="10">
                  <c:v>83.9</c:v>
                </c:pt>
                <c:pt idx="11">
                  <c:v>83.5</c:v>
                </c:pt>
                <c:pt idx="12">
                  <c:v>84.2</c:v>
                </c:pt>
                <c:pt idx="13">
                  <c:v>84.2</c:v>
                </c:pt>
                <c:pt idx="14">
                  <c:v>84.1</c:v>
                </c:pt>
                <c:pt idx="15">
                  <c:v>84.3</c:v>
                </c:pt>
                <c:pt idx="16">
                  <c:v>84.2</c:v>
                </c:pt>
                <c:pt idx="17">
                  <c:v>84</c:v>
                </c:pt>
                <c:pt idx="18">
                  <c:v>84</c:v>
                </c:pt>
                <c:pt idx="19">
                  <c:v>83.8</c:v>
                </c:pt>
                <c:pt idx="20">
                  <c:v>83.9</c:v>
                </c:pt>
                <c:pt idx="21">
                  <c:v>84.1</c:v>
                </c:pt>
                <c:pt idx="22">
                  <c:v>83.5</c:v>
                </c:pt>
                <c:pt idx="23">
                  <c:v>84.1</c:v>
                </c:pt>
                <c:pt idx="24">
                  <c:v>84.3</c:v>
                </c:pt>
                <c:pt idx="25">
                  <c:v>84.3</c:v>
                </c:pt>
                <c:pt idx="26">
                  <c:v>84.1</c:v>
                </c:pt>
                <c:pt idx="27">
                  <c:v>84</c:v>
                </c:pt>
                <c:pt idx="28">
                  <c:v>83.7</c:v>
                </c:pt>
                <c:pt idx="29">
                  <c:v>83.6</c:v>
                </c:pt>
                <c:pt idx="30">
                  <c:v>84.2</c:v>
                </c:pt>
                <c:pt idx="31">
                  <c:v>84.3</c:v>
                </c:pt>
                <c:pt idx="32">
                  <c:v>83.8</c:v>
                </c:pt>
                <c:pt idx="33">
                  <c:v>84.2</c:v>
                </c:pt>
                <c:pt idx="34">
                  <c:v>84.2</c:v>
                </c:pt>
                <c:pt idx="35">
                  <c:v>84.1</c:v>
                </c:pt>
                <c:pt idx="36">
                  <c:v>84.3</c:v>
                </c:pt>
                <c:pt idx="37">
                  <c:v>84.3</c:v>
                </c:pt>
                <c:pt idx="38">
                  <c:v>84.1</c:v>
                </c:pt>
                <c:pt idx="39">
                  <c:v>83.8</c:v>
                </c:pt>
                <c:pt idx="40">
                  <c:v>84.2</c:v>
                </c:pt>
                <c:pt idx="41">
                  <c:v>83.4</c:v>
                </c:pt>
                <c:pt idx="42">
                  <c:v>84</c:v>
                </c:pt>
                <c:pt idx="43">
                  <c:v>83.6</c:v>
                </c:pt>
                <c:pt idx="44">
                  <c:v>83.8</c:v>
                </c:pt>
                <c:pt idx="45">
                  <c:v>83.9</c:v>
                </c:pt>
                <c:pt idx="46">
                  <c:v>84.2</c:v>
                </c:pt>
                <c:pt idx="47">
                  <c:v>83.7</c:v>
                </c:pt>
                <c:pt idx="48">
                  <c:v>84.2</c:v>
                </c:pt>
                <c:pt idx="49">
                  <c:v>84.1</c:v>
                </c:pt>
                <c:pt idx="50">
                  <c:v>83.8</c:v>
                </c:pt>
                <c:pt idx="51">
                  <c:v>83.6</c:v>
                </c:pt>
                <c:pt idx="52">
                  <c:v>84.2</c:v>
                </c:pt>
                <c:pt idx="53">
                  <c:v>83.8</c:v>
                </c:pt>
                <c:pt idx="54">
                  <c:v>83.9</c:v>
                </c:pt>
                <c:pt idx="55">
                  <c:v>83.7</c:v>
                </c:pt>
                <c:pt idx="56">
                  <c:v>83.9</c:v>
                </c:pt>
                <c:pt idx="57">
                  <c:v>83.9</c:v>
                </c:pt>
                <c:pt idx="58">
                  <c:v>83.8</c:v>
                </c:pt>
                <c:pt idx="59">
                  <c:v>84</c:v>
                </c:pt>
                <c:pt idx="60">
                  <c:v>83.9</c:v>
                </c:pt>
                <c:pt idx="61">
                  <c:v>83.9</c:v>
                </c:pt>
                <c:pt idx="62">
                  <c:v>84.1</c:v>
                </c:pt>
                <c:pt idx="63">
                  <c:v>83.7</c:v>
                </c:pt>
                <c:pt idx="64">
                  <c:v>84.1</c:v>
                </c:pt>
                <c:pt idx="65">
                  <c:v>84.1</c:v>
                </c:pt>
                <c:pt idx="66">
                  <c:v>84.2</c:v>
                </c:pt>
                <c:pt idx="67">
                  <c:v>84.1</c:v>
                </c:pt>
                <c:pt idx="68">
                  <c:v>83.9</c:v>
                </c:pt>
                <c:pt idx="69">
                  <c:v>84.4</c:v>
                </c:pt>
                <c:pt idx="70">
                  <c:v>84</c:v>
                </c:pt>
                <c:pt idx="71">
                  <c:v>83.9</c:v>
                </c:pt>
                <c:pt idx="72">
                  <c:v>84</c:v>
                </c:pt>
                <c:pt idx="73">
                  <c:v>84.2</c:v>
                </c:pt>
                <c:pt idx="74">
                  <c:v>84.2</c:v>
                </c:pt>
                <c:pt idx="75">
                  <c:v>83.9</c:v>
                </c:pt>
                <c:pt idx="76">
                  <c:v>84.1</c:v>
                </c:pt>
                <c:pt idx="77">
                  <c:v>84</c:v>
                </c:pt>
                <c:pt idx="78">
                  <c:v>84.1</c:v>
                </c:pt>
                <c:pt idx="79">
                  <c:v>84.1</c:v>
                </c:pt>
                <c:pt idx="80">
                  <c:v>83.9</c:v>
                </c:pt>
                <c:pt idx="81">
                  <c:v>83.9</c:v>
                </c:pt>
                <c:pt idx="82">
                  <c:v>83.9</c:v>
                </c:pt>
                <c:pt idx="83">
                  <c:v>84.1</c:v>
                </c:pt>
                <c:pt idx="84">
                  <c:v>84.1</c:v>
                </c:pt>
                <c:pt idx="85">
                  <c:v>84.1</c:v>
                </c:pt>
                <c:pt idx="86">
                  <c:v>84</c:v>
                </c:pt>
                <c:pt idx="87">
                  <c:v>84.1</c:v>
                </c:pt>
                <c:pt idx="88">
                  <c:v>83.9</c:v>
                </c:pt>
                <c:pt idx="89">
                  <c:v>84.1</c:v>
                </c:pt>
                <c:pt idx="90">
                  <c:v>84.1</c:v>
                </c:pt>
                <c:pt idx="91">
                  <c:v>83.9</c:v>
                </c:pt>
                <c:pt idx="92">
                  <c:v>84.1</c:v>
                </c:pt>
                <c:pt idx="93">
                  <c:v>83.9</c:v>
                </c:pt>
                <c:pt idx="94">
                  <c:v>84</c:v>
                </c:pt>
                <c:pt idx="95">
                  <c:v>83.9</c:v>
                </c:pt>
                <c:pt idx="96">
                  <c:v>84.1</c:v>
                </c:pt>
                <c:pt idx="97">
                  <c:v>83.9</c:v>
                </c:pt>
                <c:pt idx="98">
                  <c:v>84</c:v>
                </c:pt>
                <c:pt idx="99">
                  <c:v>83.9</c:v>
                </c:pt>
                <c:pt idx="100">
                  <c:v>83.8</c:v>
                </c:pt>
                <c:pt idx="101">
                  <c:v>84.1</c:v>
                </c:pt>
                <c:pt idx="102">
                  <c:v>84.2</c:v>
                </c:pt>
                <c:pt idx="103">
                  <c:v>84.1</c:v>
                </c:pt>
                <c:pt idx="104">
                  <c:v>84.1</c:v>
                </c:pt>
                <c:pt idx="105">
                  <c:v>84</c:v>
                </c:pt>
                <c:pt idx="106">
                  <c:v>84</c:v>
                </c:pt>
                <c:pt idx="107">
                  <c:v>84.2</c:v>
                </c:pt>
                <c:pt idx="108">
                  <c:v>83.9</c:v>
                </c:pt>
                <c:pt idx="109">
                  <c:v>83.9</c:v>
                </c:pt>
                <c:pt idx="110">
                  <c:v>84</c:v>
                </c:pt>
                <c:pt idx="111">
                  <c:v>84</c:v>
                </c:pt>
                <c:pt idx="112">
                  <c:v>83.9</c:v>
                </c:pt>
                <c:pt idx="113">
                  <c:v>83.9</c:v>
                </c:pt>
                <c:pt idx="114">
                  <c:v>83.7</c:v>
                </c:pt>
                <c:pt idx="115">
                  <c:v>84</c:v>
                </c:pt>
                <c:pt idx="116">
                  <c:v>83.9</c:v>
                </c:pt>
                <c:pt idx="117">
                  <c:v>84.2</c:v>
                </c:pt>
                <c:pt idx="118">
                  <c:v>84</c:v>
                </c:pt>
                <c:pt idx="119">
                  <c:v>83.2</c:v>
                </c:pt>
                <c:pt idx="120">
                  <c:v>84.1</c:v>
                </c:pt>
                <c:pt idx="121">
                  <c:v>84.1</c:v>
                </c:pt>
                <c:pt idx="122">
                  <c:v>84</c:v>
                </c:pt>
                <c:pt idx="123">
                  <c:v>84.1</c:v>
                </c:pt>
                <c:pt idx="124">
                  <c:v>84.1</c:v>
                </c:pt>
                <c:pt idx="125">
                  <c:v>83.9</c:v>
                </c:pt>
                <c:pt idx="126">
                  <c:v>84.1</c:v>
                </c:pt>
                <c:pt idx="127">
                  <c:v>84.1</c:v>
                </c:pt>
                <c:pt idx="128">
                  <c:v>83.9</c:v>
                </c:pt>
                <c:pt idx="129">
                  <c:v>83.9</c:v>
                </c:pt>
                <c:pt idx="130">
                  <c:v>84.1</c:v>
                </c:pt>
                <c:pt idx="131">
                  <c:v>84.3</c:v>
                </c:pt>
                <c:pt idx="132">
                  <c:v>84.1</c:v>
                </c:pt>
                <c:pt idx="133">
                  <c:v>84</c:v>
                </c:pt>
                <c:pt idx="134">
                  <c:v>84.1</c:v>
                </c:pt>
                <c:pt idx="135">
                  <c:v>84</c:v>
                </c:pt>
                <c:pt idx="136">
                  <c:v>84.1</c:v>
                </c:pt>
                <c:pt idx="137">
                  <c:v>84</c:v>
                </c:pt>
                <c:pt idx="138">
                  <c:v>83.9</c:v>
                </c:pt>
                <c:pt idx="139">
                  <c:v>84</c:v>
                </c:pt>
                <c:pt idx="140">
                  <c:v>83.8</c:v>
                </c:pt>
                <c:pt idx="141">
                  <c:v>84.1</c:v>
                </c:pt>
                <c:pt idx="142">
                  <c:v>83.8</c:v>
                </c:pt>
                <c:pt idx="143">
                  <c:v>84</c:v>
                </c:pt>
                <c:pt idx="144">
                  <c:v>84</c:v>
                </c:pt>
                <c:pt idx="145">
                  <c:v>83.9</c:v>
                </c:pt>
                <c:pt idx="146">
                  <c:v>83.9</c:v>
                </c:pt>
                <c:pt idx="147">
                  <c:v>83.9</c:v>
                </c:pt>
                <c:pt idx="148">
                  <c:v>84.1</c:v>
                </c:pt>
                <c:pt idx="149">
                  <c:v>84</c:v>
                </c:pt>
                <c:pt idx="150">
                  <c:v>84.1</c:v>
                </c:pt>
                <c:pt idx="151">
                  <c:v>83.9</c:v>
                </c:pt>
                <c:pt idx="152">
                  <c:v>84.1</c:v>
                </c:pt>
                <c:pt idx="153">
                  <c:v>84</c:v>
                </c:pt>
                <c:pt idx="154">
                  <c:v>84</c:v>
                </c:pt>
                <c:pt idx="155">
                  <c:v>84.1</c:v>
                </c:pt>
                <c:pt idx="156">
                  <c:v>84.1</c:v>
                </c:pt>
                <c:pt idx="157">
                  <c:v>84</c:v>
                </c:pt>
                <c:pt idx="158">
                  <c:v>84</c:v>
                </c:pt>
                <c:pt idx="159">
                  <c:v>84.1</c:v>
                </c:pt>
                <c:pt idx="160">
                  <c:v>83.9</c:v>
                </c:pt>
                <c:pt idx="161">
                  <c:v>84.1</c:v>
                </c:pt>
                <c:pt idx="162">
                  <c:v>84</c:v>
                </c:pt>
                <c:pt idx="163">
                  <c:v>84.1</c:v>
                </c:pt>
                <c:pt idx="164">
                  <c:v>84.1</c:v>
                </c:pt>
                <c:pt idx="165">
                  <c:v>84</c:v>
                </c:pt>
                <c:pt idx="166">
                  <c:v>84</c:v>
                </c:pt>
                <c:pt idx="167">
                  <c:v>83.9</c:v>
                </c:pt>
                <c:pt idx="168">
                  <c:v>84</c:v>
                </c:pt>
                <c:pt idx="169">
                  <c:v>84.1</c:v>
                </c:pt>
                <c:pt idx="170">
                  <c:v>84.1</c:v>
                </c:pt>
                <c:pt idx="171">
                  <c:v>84</c:v>
                </c:pt>
                <c:pt idx="172">
                  <c:v>83.9</c:v>
                </c:pt>
                <c:pt idx="173">
                  <c:v>84</c:v>
                </c:pt>
                <c:pt idx="174">
                  <c:v>84</c:v>
                </c:pt>
                <c:pt idx="175">
                  <c:v>84</c:v>
                </c:pt>
                <c:pt idx="176">
                  <c:v>84</c:v>
                </c:pt>
                <c:pt idx="177">
                  <c:v>84</c:v>
                </c:pt>
                <c:pt idx="178">
                  <c:v>84</c:v>
                </c:pt>
                <c:pt idx="179">
                  <c:v>83.9</c:v>
                </c:pt>
                <c:pt idx="180">
                  <c:v>83.9</c:v>
                </c:pt>
                <c:pt idx="181">
                  <c:v>84</c:v>
                </c:pt>
                <c:pt idx="182">
                  <c:v>84.1</c:v>
                </c:pt>
                <c:pt idx="183">
                  <c:v>83.9</c:v>
                </c:pt>
                <c:pt idx="184">
                  <c:v>83.9</c:v>
                </c:pt>
                <c:pt idx="185">
                  <c:v>83.9</c:v>
                </c:pt>
                <c:pt idx="186">
                  <c:v>84</c:v>
                </c:pt>
                <c:pt idx="187">
                  <c:v>84.1</c:v>
                </c:pt>
                <c:pt idx="188">
                  <c:v>84</c:v>
                </c:pt>
                <c:pt idx="189">
                  <c:v>84.1</c:v>
                </c:pt>
                <c:pt idx="190">
                  <c:v>84</c:v>
                </c:pt>
                <c:pt idx="191">
                  <c:v>84.1</c:v>
                </c:pt>
                <c:pt idx="192">
                  <c:v>84.1</c:v>
                </c:pt>
                <c:pt idx="193">
                  <c:v>84.1</c:v>
                </c:pt>
                <c:pt idx="194">
                  <c:v>84</c:v>
                </c:pt>
                <c:pt idx="195">
                  <c:v>84</c:v>
                </c:pt>
                <c:pt idx="196">
                  <c:v>84.1</c:v>
                </c:pt>
                <c:pt idx="197">
                  <c:v>84.1</c:v>
                </c:pt>
                <c:pt idx="198">
                  <c:v>84</c:v>
                </c:pt>
                <c:pt idx="199">
                  <c:v>84</c:v>
                </c:pt>
                <c:pt idx="200">
                  <c:v>84</c:v>
                </c:pt>
                <c:pt idx="201">
                  <c:v>84.1</c:v>
                </c:pt>
                <c:pt idx="202">
                  <c:v>83.9</c:v>
                </c:pt>
                <c:pt idx="203">
                  <c:v>83.9</c:v>
                </c:pt>
                <c:pt idx="204">
                  <c:v>84</c:v>
                </c:pt>
                <c:pt idx="205">
                  <c:v>84.2</c:v>
                </c:pt>
                <c:pt idx="206">
                  <c:v>84</c:v>
                </c:pt>
                <c:pt idx="207">
                  <c:v>83.8</c:v>
                </c:pt>
                <c:pt idx="208">
                  <c:v>84</c:v>
                </c:pt>
                <c:pt idx="209">
                  <c:v>84</c:v>
                </c:pt>
                <c:pt idx="210">
                  <c:v>84.2</c:v>
                </c:pt>
                <c:pt idx="211">
                  <c:v>84.2</c:v>
                </c:pt>
                <c:pt idx="212">
                  <c:v>84.1</c:v>
                </c:pt>
                <c:pt idx="213">
                  <c:v>83.8</c:v>
                </c:pt>
                <c:pt idx="214">
                  <c:v>84</c:v>
                </c:pt>
                <c:pt idx="215">
                  <c:v>84.1</c:v>
                </c:pt>
                <c:pt idx="216">
                  <c:v>84.1</c:v>
                </c:pt>
                <c:pt idx="217">
                  <c:v>84</c:v>
                </c:pt>
                <c:pt idx="218">
                  <c:v>84</c:v>
                </c:pt>
                <c:pt idx="219">
                  <c:v>83.8</c:v>
                </c:pt>
                <c:pt idx="220">
                  <c:v>84</c:v>
                </c:pt>
                <c:pt idx="221">
                  <c:v>84</c:v>
                </c:pt>
                <c:pt idx="222">
                  <c:v>84.1</c:v>
                </c:pt>
                <c:pt idx="223">
                  <c:v>83.9</c:v>
                </c:pt>
                <c:pt idx="224">
                  <c:v>83.9</c:v>
                </c:pt>
                <c:pt idx="225">
                  <c:v>83.8</c:v>
                </c:pt>
                <c:pt idx="226">
                  <c:v>84.1</c:v>
                </c:pt>
                <c:pt idx="227">
                  <c:v>84</c:v>
                </c:pt>
                <c:pt idx="228">
                  <c:v>84.2</c:v>
                </c:pt>
                <c:pt idx="229">
                  <c:v>84</c:v>
                </c:pt>
                <c:pt idx="230">
                  <c:v>83.9</c:v>
                </c:pt>
                <c:pt idx="231">
                  <c:v>84.1</c:v>
                </c:pt>
                <c:pt idx="232">
                  <c:v>84</c:v>
                </c:pt>
                <c:pt idx="233">
                  <c:v>83.9</c:v>
                </c:pt>
                <c:pt idx="234">
                  <c:v>84.1</c:v>
                </c:pt>
                <c:pt idx="235">
                  <c:v>84.2</c:v>
                </c:pt>
                <c:pt idx="236">
                  <c:v>83.9</c:v>
                </c:pt>
                <c:pt idx="237">
                  <c:v>83.9</c:v>
                </c:pt>
                <c:pt idx="238">
                  <c:v>83.9</c:v>
                </c:pt>
                <c:pt idx="239">
                  <c:v>84</c:v>
                </c:pt>
                <c:pt idx="240">
                  <c:v>83.9</c:v>
                </c:pt>
                <c:pt idx="241">
                  <c:v>83.9</c:v>
                </c:pt>
                <c:pt idx="242">
                  <c:v>83.9</c:v>
                </c:pt>
                <c:pt idx="243">
                  <c:v>84</c:v>
                </c:pt>
                <c:pt idx="244">
                  <c:v>84.1</c:v>
                </c:pt>
                <c:pt idx="245">
                  <c:v>84</c:v>
                </c:pt>
                <c:pt idx="246">
                  <c:v>84</c:v>
                </c:pt>
                <c:pt idx="247">
                  <c:v>84</c:v>
                </c:pt>
                <c:pt idx="248">
                  <c:v>84</c:v>
                </c:pt>
                <c:pt idx="249">
                  <c:v>84</c:v>
                </c:pt>
                <c:pt idx="250">
                  <c:v>83</c:v>
                </c:pt>
                <c:pt idx="251">
                  <c:v>84.1</c:v>
                </c:pt>
                <c:pt idx="252">
                  <c:v>83.9</c:v>
                </c:pt>
                <c:pt idx="253">
                  <c:v>84</c:v>
                </c:pt>
                <c:pt idx="254">
                  <c:v>84</c:v>
                </c:pt>
                <c:pt idx="255">
                  <c:v>84</c:v>
                </c:pt>
                <c:pt idx="256">
                  <c:v>84.2</c:v>
                </c:pt>
                <c:pt idx="257">
                  <c:v>84</c:v>
                </c:pt>
                <c:pt idx="258">
                  <c:v>84.1</c:v>
                </c:pt>
                <c:pt idx="259">
                  <c:v>84</c:v>
                </c:pt>
                <c:pt idx="260">
                  <c:v>84</c:v>
                </c:pt>
                <c:pt idx="261">
                  <c:v>84</c:v>
                </c:pt>
                <c:pt idx="262">
                  <c:v>83.9</c:v>
                </c:pt>
                <c:pt idx="263">
                  <c:v>83.9</c:v>
                </c:pt>
                <c:pt idx="264">
                  <c:v>84.1</c:v>
                </c:pt>
                <c:pt idx="265">
                  <c:v>84</c:v>
                </c:pt>
                <c:pt idx="266">
                  <c:v>84.1</c:v>
                </c:pt>
                <c:pt idx="267">
                  <c:v>84.1</c:v>
                </c:pt>
                <c:pt idx="268">
                  <c:v>84</c:v>
                </c:pt>
                <c:pt idx="269">
                  <c:v>84</c:v>
                </c:pt>
                <c:pt idx="270">
                  <c:v>83.8</c:v>
                </c:pt>
                <c:pt idx="271">
                  <c:v>83.9</c:v>
                </c:pt>
                <c:pt idx="272">
                  <c:v>84</c:v>
                </c:pt>
                <c:pt idx="273">
                  <c:v>84.1</c:v>
                </c:pt>
                <c:pt idx="274">
                  <c:v>84.1</c:v>
                </c:pt>
                <c:pt idx="275">
                  <c:v>84.1</c:v>
                </c:pt>
                <c:pt idx="276">
                  <c:v>84</c:v>
                </c:pt>
                <c:pt idx="277">
                  <c:v>84.1</c:v>
                </c:pt>
                <c:pt idx="278">
                  <c:v>84.1</c:v>
                </c:pt>
                <c:pt idx="279">
                  <c:v>84</c:v>
                </c:pt>
                <c:pt idx="280">
                  <c:v>84</c:v>
                </c:pt>
                <c:pt idx="281">
                  <c:v>84</c:v>
                </c:pt>
                <c:pt idx="282">
                  <c:v>84</c:v>
                </c:pt>
                <c:pt idx="283">
                  <c:v>83.9</c:v>
                </c:pt>
                <c:pt idx="284">
                  <c:v>83.9</c:v>
                </c:pt>
                <c:pt idx="285">
                  <c:v>84</c:v>
                </c:pt>
                <c:pt idx="286">
                  <c:v>83.9</c:v>
                </c:pt>
                <c:pt idx="287">
                  <c:v>84.1</c:v>
                </c:pt>
                <c:pt idx="288">
                  <c:v>84</c:v>
                </c:pt>
                <c:pt idx="289">
                  <c:v>84</c:v>
                </c:pt>
                <c:pt idx="290">
                  <c:v>84</c:v>
                </c:pt>
                <c:pt idx="291">
                  <c:v>84.2</c:v>
                </c:pt>
                <c:pt idx="292">
                  <c:v>84.1</c:v>
                </c:pt>
                <c:pt idx="293">
                  <c:v>84</c:v>
                </c:pt>
                <c:pt idx="294">
                  <c:v>83.9</c:v>
                </c:pt>
                <c:pt idx="295">
                  <c:v>84</c:v>
                </c:pt>
                <c:pt idx="296">
                  <c:v>84.1</c:v>
                </c:pt>
                <c:pt idx="297">
                  <c:v>83.9</c:v>
                </c:pt>
                <c:pt idx="298">
                  <c:v>84</c:v>
                </c:pt>
                <c:pt idx="299">
                  <c:v>84.1</c:v>
                </c:pt>
                <c:pt idx="300">
                  <c:v>83.9</c:v>
                </c:pt>
                <c:pt idx="301">
                  <c:v>83.9</c:v>
                </c:pt>
                <c:pt idx="302">
                  <c:v>84.1</c:v>
                </c:pt>
                <c:pt idx="303">
                  <c:v>84.1</c:v>
                </c:pt>
                <c:pt idx="304">
                  <c:v>83.8</c:v>
                </c:pt>
                <c:pt idx="305">
                  <c:v>83.9</c:v>
                </c:pt>
                <c:pt idx="306">
                  <c:v>83.9</c:v>
                </c:pt>
                <c:pt idx="307">
                  <c:v>84</c:v>
                </c:pt>
                <c:pt idx="308">
                  <c:v>84.1</c:v>
                </c:pt>
                <c:pt idx="309">
                  <c:v>84.1</c:v>
                </c:pt>
                <c:pt idx="310">
                  <c:v>84</c:v>
                </c:pt>
                <c:pt idx="311">
                  <c:v>83.9</c:v>
                </c:pt>
                <c:pt idx="312">
                  <c:v>84</c:v>
                </c:pt>
                <c:pt idx="313">
                  <c:v>84</c:v>
                </c:pt>
                <c:pt idx="314">
                  <c:v>84</c:v>
                </c:pt>
                <c:pt idx="315">
                  <c:v>84</c:v>
                </c:pt>
                <c:pt idx="316">
                  <c:v>84.1</c:v>
                </c:pt>
                <c:pt idx="317">
                  <c:v>84</c:v>
                </c:pt>
                <c:pt idx="318">
                  <c:v>83.9</c:v>
                </c:pt>
                <c:pt idx="319">
                  <c:v>84</c:v>
                </c:pt>
                <c:pt idx="320">
                  <c:v>84.1</c:v>
                </c:pt>
                <c:pt idx="321">
                  <c:v>84</c:v>
                </c:pt>
                <c:pt idx="322">
                  <c:v>84</c:v>
                </c:pt>
                <c:pt idx="323">
                  <c:v>84</c:v>
                </c:pt>
                <c:pt idx="324">
                  <c:v>83.9</c:v>
                </c:pt>
                <c:pt idx="325">
                  <c:v>83.9</c:v>
                </c:pt>
                <c:pt idx="326">
                  <c:v>84.1</c:v>
                </c:pt>
                <c:pt idx="327">
                  <c:v>84</c:v>
                </c:pt>
                <c:pt idx="328">
                  <c:v>84</c:v>
                </c:pt>
                <c:pt idx="329">
                  <c:v>84</c:v>
                </c:pt>
                <c:pt idx="330">
                  <c:v>84</c:v>
                </c:pt>
                <c:pt idx="331">
                  <c:v>84.1</c:v>
                </c:pt>
                <c:pt idx="332">
                  <c:v>84.1</c:v>
                </c:pt>
                <c:pt idx="333">
                  <c:v>84</c:v>
                </c:pt>
                <c:pt idx="334">
                  <c:v>84</c:v>
                </c:pt>
                <c:pt idx="335">
                  <c:v>83.9</c:v>
                </c:pt>
                <c:pt idx="336">
                  <c:v>83.9</c:v>
                </c:pt>
                <c:pt idx="337">
                  <c:v>83.9</c:v>
                </c:pt>
                <c:pt idx="338">
                  <c:v>84.1</c:v>
                </c:pt>
                <c:pt idx="339">
                  <c:v>84.1</c:v>
                </c:pt>
                <c:pt idx="340">
                  <c:v>84.2</c:v>
                </c:pt>
                <c:pt idx="341">
                  <c:v>83.8</c:v>
                </c:pt>
                <c:pt idx="342">
                  <c:v>83.9</c:v>
                </c:pt>
                <c:pt idx="343">
                  <c:v>84.1</c:v>
                </c:pt>
                <c:pt idx="344">
                  <c:v>84</c:v>
                </c:pt>
                <c:pt idx="345">
                  <c:v>84.1</c:v>
                </c:pt>
                <c:pt idx="346">
                  <c:v>84</c:v>
                </c:pt>
                <c:pt idx="347">
                  <c:v>83.8</c:v>
                </c:pt>
                <c:pt idx="348">
                  <c:v>83.9</c:v>
                </c:pt>
                <c:pt idx="349">
                  <c:v>83.8</c:v>
                </c:pt>
                <c:pt idx="350">
                  <c:v>83.9</c:v>
                </c:pt>
                <c:pt idx="351">
                  <c:v>84</c:v>
                </c:pt>
                <c:pt idx="352">
                  <c:v>84.1</c:v>
                </c:pt>
                <c:pt idx="353">
                  <c:v>84.1</c:v>
                </c:pt>
                <c:pt idx="354">
                  <c:v>84</c:v>
                </c:pt>
                <c:pt idx="355">
                  <c:v>84.1</c:v>
                </c:pt>
                <c:pt idx="356">
                  <c:v>84</c:v>
                </c:pt>
                <c:pt idx="357">
                  <c:v>84</c:v>
                </c:pt>
                <c:pt idx="358">
                  <c:v>83.9</c:v>
                </c:pt>
                <c:pt idx="359">
                  <c:v>83.9</c:v>
                </c:pt>
                <c:pt idx="360">
                  <c:v>83.9</c:v>
                </c:pt>
                <c:pt idx="361">
                  <c:v>84</c:v>
                </c:pt>
                <c:pt idx="362">
                  <c:v>84.1</c:v>
                </c:pt>
                <c:pt idx="363">
                  <c:v>84</c:v>
                </c:pt>
                <c:pt idx="364">
                  <c:v>84.1</c:v>
                </c:pt>
                <c:pt idx="365">
                  <c:v>83.9</c:v>
                </c:pt>
                <c:pt idx="366">
                  <c:v>84</c:v>
                </c:pt>
                <c:pt idx="367">
                  <c:v>83.9</c:v>
                </c:pt>
                <c:pt idx="368">
                  <c:v>84</c:v>
                </c:pt>
                <c:pt idx="369">
                  <c:v>84</c:v>
                </c:pt>
                <c:pt idx="370">
                  <c:v>83.9</c:v>
                </c:pt>
                <c:pt idx="371">
                  <c:v>83.9</c:v>
                </c:pt>
                <c:pt idx="372">
                  <c:v>83.9</c:v>
                </c:pt>
                <c:pt idx="373">
                  <c:v>84.1</c:v>
                </c:pt>
                <c:pt idx="374">
                  <c:v>83.9</c:v>
                </c:pt>
                <c:pt idx="375">
                  <c:v>84</c:v>
                </c:pt>
                <c:pt idx="376">
                  <c:v>84</c:v>
                </c:pt>
                <c:pt idx="377">
                  <c:v>84</c:v>
                </c:pt>
                <c:pt idx="378">
                  <c:v>83.9</c:v>
                </c:pt>
                <c:pt idx="379">
                  <c:v>84</c:v>
                </c:pt>
                <c:pt idx="380">
                  <c:v>84</c:v>
                </c:pt>
                <c:pt idx="381">
                  <c:v>84</c:v>
                </c:pt>
                <c:pt idx="382">
                  <c:v>84.1</c:v>
                </c:pt>
                <c:pt idx="383">
                  <c:v>84.1</c:v>
                </c:pt>
                <c:pt idx="384">
                  <c:v>84</c:v>
                </c:pt>
                <c:pt idx="385">
                  <c:v>83.9</c:v>
                </c:pt>
                <c:pt idx="386">
                  <c:v>84.1</c:v>
                </c:pt>
                <c:pt idx="387">
                  <c:v>84.1</c:v>
                </c:pt>
                <c:pt idx="388">
                  <c:v>84</c:v>
                </c:pt>
                <c:pt idx="389">
                  <c:v>84</c:v>
                </c:pt>
                <c:pt idx="390">
                  <c:v>83.9</c:v>
                </c:pt>
                <c:pt idx="391">
                  <c:v>83.9</c:v>
                </c:pt>
                <c:pt idx="392">
                  <c:v>84</c:v>
                </c:pt>
                <c:pt idx="393">
                  <c:v>84</c:v>
                </c:pt>
                <c:pt idx="394">
                  <c:v>84</c:v>
                </c:pt>
                <c:pt idx="395">
                  <c:v>84.1</c:v>
                </c:pt>
                <c:pt idx="396">
                  <c:v>83.8</c:v>
                </c:pt>
                <c:pt idx="397">
                  <c:v>84</c:v>
                </c:pt>
                <c:pt idx="398">
                  <c:v>84</c:v>
                </c:pt>
                <c:pt idx="399">
                  <c:v>84</c:v>
                </c:pt>
                <c:pt idx="400">
                  <c:v>84</c:v>
                </c:pt>
                <c:pt idx="401">
                  <c:v>83.9</c:v>
                </c:pt>
                <c:pt idx="402">
                  <c:v>83.9</c:v>
                </c:pt>
                <c:pt idx="403">
                  <c:v>84.1</c:v>
                </c:pt>
                <c:pt idx="404">
                  <c:v>84</c:v>
                </c:pt>
                <c:pt idx="405">
                  <c:v>84.1</c:v>
                </c:pt>
                <c:pt idx="406">
                  <c:v>84</c:v>
                </c:pt>
                <c:pt idx="407">
                  <c:v>84</c:v>
                </c:pt>
                <c:pt idx="408">
                  <c:v>83.9</c:v>
                </c:pt>
                <c:pt idx="409">
                  <c:v>84</c:v>
                </c:pt>
                <c:pt idx="410">
                  <c:v>84</c:v>
                </c:pt>
                <c:pt idx="411">
                  <c:v>84.1</c:v>
                </c:pt>
                <c:pt idx="412">
                  <c:v>83.9</c:v>
                </c:pt>
                <c:pt idx="413">
                  <c:v>84</c:v>
                </c:pt>
                <c:pt idx="414">
                  <c:v>83.9</c:v>
                </c:pt>
                <c:pt idx="415">
                  <c:v>84</c:v>
                </c:pt>
                <c:pt idx="416">
                  <c:v>84.1</c:v>
                </c:pt>
                <c:pt idx="417">
                  <c:v>84</c:v>
                </c:pt>
                <c:pt idx="418">
                  <c:v>84</c:v>
                </c:pt>
                <c:pt idx="419">
                  <c:v>84</c:v>
                </c:pt>
                <c:pt idx="420">
                  <c:v>83.9</c:v>
                </c:pt>
                <c:pt idx="421">
                  <c:v>83.9</c:v>
                </c:pt>
                <c:pt idx="422">
                  <c:v>84.1</c:v>
                </c:pt>
                <c:pt idx="423">
                  <c:v>84</c:v>
                </c:pt>
                <c:pt idx="424">
                  <c:v>84.1</c:v>
                </c:pt>
                <c:pt idx="425">
                  <c:v>84.1</c:v>
                </c:pt>
                <c:pt idx="426">
                  <c:v>84</c:v>
                </c:pt>
                <c:pt idx="427">
                  <c:v>84</c:v>
                </c:pt>
                <c:pt idx="428">
                  <c:v>83.9</c:v>
                </c:pt>
                <c:pt idx="429">
                  <c:v>84</c:v>
                </c:pt>
                <c:pt idx="430">
                  <c:v>84</c:v>
                </c:pt>
                <c:pt idx="431">
                  <c:v>83.9</c:v>
                </c:pt>
                <c:pt idx="432">
                  <c:v>84</c:v>
                </c:pt>
                <c:pt idx="433">
                  <c:v>84.1</c:v>
                </c:pt>
                <c:pt idx="434">
                  <c:v>84</c:v>
                </c:pt>
                <c:pt idx="435">
                  <c:v>83.9</c:v>
                </c:pt>
                <c:pt idx="436">
                  <c:v>84.1</c:v>
                </c:pt>
                <c:pt idx="437">
                  <c:v>83.9</c:v>
                </c:pt>
                <c:pt idx="438">
                  <c:v>83.9</c:v>
                </c:pt>
                <c:pt idx="439">
                  <c:v>84</c:v>
                </c:pt>
                <c:pt idx="440">
                  <c:v>84.1</c:v>
                </c:pt>
                <c:pt idx="441">
                  <c:v>84</c:v>
                </c:pt>
                <c:pt idx="442">
                  <c:v>83.9</c:v>
                </c:pt>
                <c:pt idx="443">
                  <c:v>83.9</c:v>
                </c:pt>
                <c:pt idx="444">
                  <c:v>84.1</c:v>
                </c:pt>
                <c:pt idx="445">
                  <c:v>84.2</c:v>
                </c:pt>
                <c:pt idx="446">
                  <c:v>84.1</c:v>
                </c:pt>
                <c:pt idx="447">
                  <c:v>83.7</c:v>
                </c:pt>
                <c:pt idx="448">
                  <c:v>84.1</c:v>
                </c:pt>
                <c:pt idx="449">
                  <c:v>84</c:v>
                </c:pt>
                <c:pt idx="450">
                  <c:v>83.9</c:v>
                </c:pt>
                <c:pt idx="451">
                  <c:v>84</c:v>
                </c:pt>
                <c:pt idx="452">
                  <c:v>84.1</c:v>
                </c:pt>
                <c:pt idx="453">
                  <c:v>83.9</c:v>
                </c:pt>
                <c:pt idx="454">
                  <c:v>84.1</c:v>
                </c:pt>
                <c:pt idx="455">
                  <c:v>83.8</c:v>
                </c:pt>
                <c:pt idx="456">
                  <c:v>83.9</c:v>
                </c:pt>
                <c:pt idx="457">
                  <c:v>83.9</c:v>
                </c:pt>
                <c:pt idx="458">
                  <c:v>84</c:v>
                </c:pt>
                <c:pt idx="459">
                  <c:v>84.1</c:v>
                </c:pt>
                <c:pt idx="460">
                  <c:v>84.3</c:v>
                </c:pt>
                <c:pt idx="461">
                  <c:v>84.1</c:v>
                </c:pt>
                <c:pt idx="462">
                  <c:v>84.1</c:v>
                </c:pt>
                <c:pt idx="463">
                  <c:v>84</c:v>
                </c:pt>
                <c:pt idx="464">
                  <c:v>83.9</c:v>
                </c:pt>
                <c:pt idx="465">
                  <c:v>83.8</c:v>
                </c:pt>
                <c:pt idx="466">
                  <c:v>83.9</c:v>
                </c:pt>
                <c:pt idx="467">
                  <c:v>83.9</c:v>
                </c:pt>
                <c:pt idx="468">
                  <c:v>84.2</c:v>
                </c:pt>
                <c:pt idx="469">
                  <c:v>84.1</c:v>
                </c:pt>
                <c:pt idx="470">
                  <c:v>84.1</c:v>
                </c:pt>
                <c:pt idx="471">
                  <c:v>84</c:v>
                </c:pt>
                <c:pt idx="472">
                  <c:v>83.9</c:v>
                </c:pt>
                <c:pt idx="473">
                  <c:v>84</c:v>
                </c:pt>
                <c:pt idx="474">
                  <c:v>83.9</c:v>
                </c:pt>
                <c:pt idx="475">
                  <c:v>84</c:v>
                </c:pt>
                <c:pt idx="476">
                  <c:v>84.1</c:v>
                </c:pt>
                <c:pt idx="477">
                  <c:v>83.8</c:v>
                </c:pt>
                <c:pt idx="478">
                  <c:v>84</c:v>
                </c:pt>
                <c:pt idx="479">
                  <c:v>84</c:v>
                </c:pt>
                <c:pt idx="480">
                  <c:v>84</c:v>
                </c:pt>
                <c:pt idx="481">
                  <c:v>84.1</c:v>
                </c:pt>
                <c:pt idx="482">
                  <c:v>84</c:v>
                </c:pt>
                <c:pt idx="483">
                  <c:v>84</c:v>
                </c:pt>
                <c:pt idx="484">
                  <c:v>83.9</c:v>
                </c:pt>
                <c:pt idx="485">
                  <c:v>83.8</c:v>
                </c:pt>
                <c:pt idx="486">
                  <c:v>84</c:v>
                </c:pt>
                <c:pt idx="487">
                  <c:v>83.9</c:v>
                </c:pt>
                <c:pt idx="488">
                  <c:v>84.1</c:v>
                </c:pt>
                <c:pt idx="489">
                  <c:v>84.1</c:v>
                </c:pt>
                <c:pt idx="490">
                  <c:v>83.9</c:v>
                </c:pt>
                <c:pt idx="491">
                  <c:v>84.1</c:v>
                </c:pt>
                <c:pt idx="492">
                  <c:v>84</c:v>
                </c:pt>
                <c:pt idx="493">
                  <c:v>84</c:v>
                </c:pt>
                <c:pt idx="494">
                  <c:v>83.9</c:v>
                </c:pt>
                <c:pt idx="495">
                  <c:v>83.9</c:v>
                </c:pt>
                <c:pt idx="496">
                  <c:v>83.8</c:v>
                </c:pt>
                <c:pt idx="497">
                  <c:v>84.2</c:v>
                </c:pt>
                <c:pt idx="498">
                  <c:v>84.5</c:v>
                </c:pt>
                <c:pt idx="499">
                  <c:v>83.7</c:v>
                </c:pt>
              </c:numCache>
            </c:numRef>
          </c:yVal>
        </c:ser>
        <c:ser>
          <c:idx val="3"/>
          <c:order val="1"/>
          <c:tx>
            <c:v>SW 1005 Re-Run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'SW 1005 Test 2 Data'!$AD$2:$AD$501</c:f>
              <c:numCache>
                <c:formatCode>General</c:formatCode>
                <c:ptCount val="50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</c:v>
                </c:pt>
                <c:pt idx="10">
                  <c:v>1.1000000000000001</c:v>
                </c:pt>
                <c:pt idx="11">
                  <c:v>1.2</c:v>
                </c:pt>
                <c:pt idx="12">
                  <c:v>1.3</c:v>
                </c:pt>
                <c:pt idx="13">
                  <c:v>1.4</c:v>
                </c:pt>
                <c:pt idx="14">
                  <c:v>1.5</c:v>
                </c:pt>
                <c:pt idx="15">
                  <c:v>1.6</c:v>
                </c:pt>
                <c:pt idx="16">
                  <c:v>1.7</c:v>
                </c:pt>
                <c:pt idx="17">
                  <c:v>1.8</c:v>
                </c:pt>
                <c:pt idx="18">
                  <c:v>1.9</c:v>
                </c:pt>
                <c:pt idx="19">
                  <c:v>2</c:v>
                </c:pt>
                <c:pt idx="20">
                  <c:v>2.1</c:v>
                </c:pt>
                <c:pt idx="21">
                  <c:v>2.2000000000000002</c:v>
                </c:pt>
                <c:pt idx="22">
                  <c:v>2.2999999999999998</c:v>
                </c:pt>
                <c:pt idx="23">
                  <c:v>2.4</c:v>
                </c:pt>
                <c:pt idx="24">
                  <c:v>2.5</c:v>
                </c:pt>
                <c:pt idx="25">
                  <c:v>2.6</c:v>
                </c:pt>
                <c:pt idx="26">
                  <c:v>2.7</c:v>
                </c:pt>
                <c:pt idx="27">
                  <c:v>2.8</c:v>
                </c:pt>
                <c:pt idx="28">
                  <c:v>2.9</c:v>
                </c:pt>
                <c:pt idx="29">
                  <c:v>3</c:v>
                </c:pt>
                <c:pt idx="30">
                  <c:v>3.1</c:v>
                </c:pt>
                <c:pt idx="31">
                  <c:v>3.2</c:v>
                </c:pt>
                <c:pt idx="32">
                  <c:v>3.3</c:v>
                </c:pt>
                <c:pt idx="33">
                  <c:v>3.4</c:v>
                </c:pt>
                <c:pt idx="34">
                  <c:v>3.5</c:v>
                </c:pt>
                <c:pt idx="35">
                  <c:v>3.6</c:v>
                </c:pt>
                <c:pt idx="36">
                  <c:v>3.7</c:v>
                </c:pt>
                <c:pt idx="37">
                  <c:v>3.8</c:v>
                </c:pt>
                <c:pt idx="38">
                  <c:v>3.9</c:v>
                </c:pt>
                <c:pt idx="39">
                  <c:v>4</c:v>
                </c:pt>
                <c:pt idx="40">
                  <c:v>4.0999999999999996</c:v>
                </c:pt>
                <c:pt idx="41">
                  <c:v>4.2</c:v>
                </c:pt>
                <c:pt idx="42">
                  <c:v>4.3</c:v>
                </c:pt>
                <c:pt idx="43">
                  <c:v>4.4000000000000004</c:v>
                </c:pt>
                <c:pt idx="44">
                  <c:v>4.5</c:v>
                </c:pt>
                <c:pt idx="45">
                  <c:v>4.5999999999999996</c:v>
                </c:pt>
                <c:pt idx="46">
                  <c:v>4.7</c:v>
                </c:pt>
                <c:pt idx="47">
                  <c:v>4.8</c:v>
                </c:pt>
                <c:pt idx="48">
                  <c:v>4.9000000000000004</c:v>
                </c:pt>
                <c:pt idx="49">
                  <c:v>5</c:v>
                </c:pt>
                <c:pt idx="50">
                  <c:v>5.0999999999999996</c:v>
                </c:pt>
                <c:pt idx="51">
                  <c:v>5.2</c:v>
                </c:pt>
                <c:pt idx="52">
                  <c:v>5.3</c:v>
                </c:pt>
                <c:pt idx="53">
                  <c:v>5.4</c:v>
                </c:pt>
                <c:pt idx="54">
                  <c:v>5.5</c:v>
                </c:pt>
                <c:pt idx="55">
                  <c:v>5.6</c:v>
                </c:pt>
                <c:pt idx="56">
                  <c:v>5.7</c:v>
                </c:pt>
                <c:pt idx="57">
                  <c:v>5.8</c:v>
                </c:pt>
                <c:pt idx="58">
                  <c:v>5.9</c:v>
                </c:pt>
                <c:pt idx="59">
                  <c:v>6</c:v>
                </c:pt>
                <c:pt idx="60">
                  <c:v>6.1</c:v>
                </c:pt>
                <c:pt idx="61">
                  <c:v>6.2</c:v>
                </c:pt>
                <c:pt idx="62">
                  <c:v>6.3</c:v>
                </c:pt>
                <c:pt idx="63">
                  <c:v>6.4</c:v>
                </c:pt>
                <c:pt idx="64">
                  <c:v>6.5</c:v>
                </c:pt>
                <c:pt idx="65">
                  <c:v>6.6</c:v>
                </c:pt>
                <c:pt idx="66">
                  <c:v>6.7</c:v>
                </c:pt>
                <c:pt idx="67">
                  <c:v>6.8</c:v>
                </c:pt>
                <c:pt idx="68">
                  <c:v>6.9</c:v>
                </c:pt>
                <c:pt idx="69">
                  <c:v>7</c:v>
                </c:pt>
                <c:pt idx="70">
                  <c:v>7.1</c:v>
                </c:pt>
                <c:pt idx="71">
                  <c:v>7.2</c:v>
                </c:pt>
                <c:pt idx="72">
                  <c:v>7.3</c:v>
                </c:pt>
                <c:pt idx="73">
                  <c:v>7.4</c:v>
                </c:pt>
                <c:pt idx="74">
                  <c:v>7.5</c:v>
                </c:pt>
                <c:pt idx="75">
                  <c:v>7.6</c:v>
                </c:pt>
                <c:pt idx="76">
                  <c:v>7.7</c:v>
                </c:pt>
                <c:pt idx="77">
                  <c:v>7.8</c:v>
                </c:pt>
                <c:pt idx="78">
                  <c:v>7.9</c:v>
                </c:pt>
                <c:pt idx="79">
                  <c:v>8</c:v>
                </c:pt>
                <c:pt idx="80">
                  <c:v>8.1</c:v>
                </c:pt>
                <c:pt idx="81">
                  <c:v>8.1999999999999993</c:v>
                </c:pt>
                <c:pt idx="82">
                  <c:v>8.3000000000000007</c:v>
                </c:pt>
                <c:pt idx="83">
                  <c:v>8.4</c:v>
                </c:pt>
                <c:pt idx="84">
                  <c:v>8.5</c:v>
                </c:pt>
                <c:pt idx="85">
                  <c:v>8.6</c:v>
                </c:pt>
                <c:pt idx="86">
                  <c:v>8.6999999999999993</c:v>
                </c:pt>
                <c:pt idx="87">
                  <c:v>8.8000000000000007</c:v>
                </c:pt>
                <c:pt idx="88">
                  <c:v>8.9</c:v>
                </c:pt>
                <c:pt idx="89">
                  <c:v>9</c:v>
                </c:pt>
                <c:pt idx="90">
                  <c:v>9.1</c:v>
                </c:pt>
                <c:pt idx="91">
                  <c:v>9.1999999999999993</c:v>
                </c:pt>
                <c:pt idx="92">
                  <c:v>9.3000000000000007</c:v>
                </c:pt>
                <c:pt idx="93">
                  <c:v>9.4</c:v>
                </c:pt>
                <c:pt idx="94">
                  <c:v>9.5</c:v>
                </c:pt>
                <c:pt idx="95">
                  <c:v>9.6</c:v>
                </c:pt>
                <c:pt idx="96">
                  <c:v>9.6999999999999993</c:v>
                </c:pt>
                <c:pt idx="97">
                  <c:v>9.8000000000000007</c:v>
                </c:pt>
                <c:pt idx="98">
                  <c:v>9.9</c:v>
                </c:pt>
                <c:pt idx="99">
                  <c:v>10</c:v>
                </c:pt>
                <c:pt idx="100">
                  <c:v>10.1</c:v>
                </c:pt>
                <c:pt idx="101">
                  <c:v>10.199999999999999</c:v>
                </c:pt>
                <c:pt idx="102">
                  <c:v>10.3</c:v>
                </c:pt>
                <c:pt idx="103">
                  <c:v>10.4</c:v>
                </c:pt>
                <c:pt idx="104">
                  <c:v>10.5</c:v>
                </c:pt>
                <c:pt idx="105">
                  <c:v>10.6</c:v>
                </c:pt>
                <c:pt idx="106">
                  <c:v>10.7</c:v>
                </c:pt>
                <c:pt idx="107">
                  <c:v>10.8</c:v>
                </c:pt>
                <c:pt idx="108">
                  <c:v>10.9</c:v>
                </c:pt>
                <c:pt idx="109">
                  <c:v>11</c:v>
                </c:pt>
                <c:pt idx="110">
                  <c:v>11.1</c:v>
                </c:pt>
                <c:pt idx="111">
                  <c:v>11.2</c:v>
                </c:pt>
                <c:pt idx="112">
                  <c:v>11.3</c:v>
                </c:pt>
                <c:pt idx="113">
                  <c:v>11.4</c:v>
                </c:pt>
                <c:pt idx="114">
                  <c:v>11.5</c:v>
                </c:pt>
                <c:pt idx="115">
                  <c:v>11.6</c:v>
                </c:pt>
                <c:pt idx="116">
                  <c:v>11.7</c:v>
                </c:pt>
                <c:pt idx="117">
                  <c:v>11.8</c:v>
                </c:pt>
                <c:pt idx="118">
                  <c:v>11.9</c:v>
                </c:pt>
                <c:pt idx="119">
                  <c:v>12</c:v>
                </c:pt>
                <c:pt idx="120">
                  <c:v>12.1</c:v>
                </c:pt>
                <c:pt idx="121">
                  <c:v>12.2</c:v>
                </c:pt>
                <c:pt idx="122">
                  <c:v>12.3</c:v>
                </c:pt>
                <c:pt idx="123">
                  <c:v>12.4</c:v>
                </c:pt>
                <c:pt idx="124">
                  <c:v>12.5</c:v>
                </c:pt>
                <c:pt idx="125">
                  <c:v>12.6</c:v>
                </c:pt>
                <c:pt idx="126">
                  <c:v>12.7</c:v>
                </c:pt>
                <c:pt idx="127">
                  <c:v>12.8</c:v>
                </c:pt>
                <c:pt idx="128">
                  <c:v>12.9</c:v>
                </c:pt>
                <c:pt idx="129">
                  <c:v>13</c:v>
                </c:pt>
                <c:pt idx="130">
                  <c:v>13.1</c:v>
                </c:pt>
                <c:pt idx="131">
                  <c:v>13.2</c:v>
                </c:pt>
                <c:pt idx="132">
                  <c:v>13.3</c:v>
                </c:pt>
                <c:pt idx="133">
                  <c:v>13.4</c:v>
                </c:pt>
                <c:pt idx="134">
                  <c:v>13.5</c:v>
                </c:pt>
                <c:pt idx="135">
                  <c:v>13.6</c:v>
                </c:pt>
                <c:pt idx="136">
                  <c:v>13.7</c:v>
                </c:pt>
                <c:pt idx="137">
                  <c:v>13.8</c:v>
                </c:pt>
                <c:pt idx="138">
                  <c:v>13.9</c:v>
                </c:pt>
                <c:pt idx="139">
                  <c:v>14</c:v>
                </c:pt>
                <c:pt idx="140">
                  <c:v>14.1</c:v>
                </c:pt>
                <c:pt idx="141">
                  <c:v>14.2</c:v>
                </c:pt>
                <c:pt idx="142">
                  <c:v>14.3</c:v>
                </c:pt>
                <c:pt idx="143">
                  <c:v>14.4</c:v>
                </c:pt>
                <c:pt idx="144">
                  <c:v>14.5</c:v>
                </c:pt>
                <c:pt idx="145">
                  <c:v>14.6</c:v>
                </c:pt>
                <c:pt idx="146">
                  <c:v>14.7</c:v>
                </c:pt>
                <c:pt idx="147">
                  <c:v>14.8</c:v>
                </c:pt>
                <c:pt idx="148">
                  <c:v>14.9</c:v>
                </c:pt>
                <c:pt idx="149">
                  <c:v>15</c:v>
                </c:pt>
                <c:pt idx="150">
                  <c:v>15.1</c:v>
                </c:pt>
                <c:pt idx="151">
                  <c:v>15.2</c:v>
                </c:pt>
                <c:pt idx="152">
                  <c:v>15.3</c:v>
                </c:pt>
                <c:pt idx="153">
                  <c:v>15.4</c:v>
                </c:pt>
                <c:pt idx="154">
                  <c:v>15.5</c:v>
                </c:pt>
                <c:pt idx="155">
                  <c:v>15.6</c:v>
                </c:pt>
                <c:pt idx="156">
                  <c:v>15.7</c:v>
                </c:pt>
                <c:pt idx="157">
                  <c:v>15.8</c:v>
                </c:pt>
                <c:pt idx="158">
                  <c:v>15.9</c:v>
                </c:pt>
                <c:pt idx="159">
                  <c:v>16</c:v>
                </c:pt>
                <c:pt idx="160">
                  <c:v>16.100000000000001</c:v>
                </c:pt>
                <c:pt idx="161">
                  <c:v>16.2</c:v>
                </c:pt>
                <c:pt idx="162">
                  <c:v>16.3</c:v>
                </c:pt>
                <c:pt idx="163">
                  <c:v>16.399999999999999</c:v>
                </c:pt>
                <c:pt idx="164">
                  <c:v>16.5</c:v>
                </c:pt>
                <c:pt idx="165">
                  <c:v>16.600000000000001</c:v>
                </c:pt>
                <c:pt idx="166">
                  <c:v>16.7</c:v>
                </c:pt>
                <c:pt idx="167">
                  <c:v>16.8</c:v>
                </c:pt>
                <c:pt idx="168">
                  <c:v>16.899999999999999</c:v>
                </c:pt>
                <c:pt idx="169">
                  <c:v>17</c:v>
                </c:pt>
                <c:pt idx="170">
                  <c:v>17.100000000000001</c:v>
                </c:pt>
                <c:pt idx="171">
                  <c:v>17.2</c:v>
                </c:pt>
                <c:pt idx="172">
                  <c:v>17.3</c:v>
                </c:pt>
                <c:pt idx="173">
                  <c:v>17.399999999999999</c:v>
                </c:pt>
                <c:pt idx="174">
                  <c:v>17.5</c:v>
                </c:pt>
                <c:pt idx="175">
                  <c:v>17.600000000000001</c:v>
                </c:pt>
                <c:pt idx="176">
                  <c:v>17.7</c:v>
                </c:pt>
                <c:pt idx="177">
                  <c:v>17.8</c:v>
                </c:pt>
                <c:pt idx="178">
                  <c:v>17.899999999999999</c:v>
                </c:pt>
                <c:pt idx="179">
                  <c:v>18</c:v>
                </c:pt>
                <c:pt idx="180">
                  <c:v>18.100000000000001</c:v>
                </c:pt>
                <c:pt idx="181">
                  <c:v>18.2</c:v>
                </c:pt>
                <c:pt idx="182">
                  <c:v>18.3</c:v>
                </c:pt>
                <c:pt idx="183">
                  <c:v>18.399999999999999</c:v>
                </c:pt>
                <c:pt idx="184">
                  <c:v>18.5</c:v>
                </c:pt>
                <c:pt idx="185">
                  <c:v>18.600000000000001</c:v>
                </c:pt>
                <c:pt idx="186">
                  <c:v>18.7</c:v>
                </c:pt>
                <c:pt idx="187">
                  <c:v>18.8</c:v>
                </c:pt>
                <c:pt idx="188">
                  <c:v>18.899999999999999</c:v>
                </c:pt>
                <c:pt idx="189">
                  <c:v>19</c:v>
                </c:pt>
                <c:pt idx="190">
                  <c:v>19.100000000000001</c:v>
                </c:pt>
                <c:pt idx="191">
                  <c:v>19.2</c:v>
                </c:pt>
                <c:pt idx="192">
                  <c:v>19.3</c:v>
                </c:pt>
                <c:pt idx="193">
                  <c:v>19.399999999999999</c:v>
                </c:pt>
                <c:pt idx="194">
                  <c:v>19.5</c:v>
                </c:pt>
                <c:pt idx="195">
                  <c:v>19.600000000000001</c:v>
                </c:pt>
                <c:pt idx="196">
                  <c:v>19.7</c:v>
                </c:pt>
                <c:pt idx="197">
                  <c:v>19.8</c:v>
                </c:pt>
                <c:pt idx="198">
                  <c:v>19.899999999999999</c:v>
                </c:pt>
                <c:pt idx="199">
                  <c:v>20</c:v>
                </c:pt>
                <c:pt idx="200">
                  <c:v>20.100000000000001</c:v>
                </c:pt>
                <c:pt idx="201">
                  <c:v>20.2</c:v>
                </c:pt>
                <c:pt idx="202">
                  <c:v>20.3</c:v>
                </c:pt>
                <c:pt idx="203">
                  <c:v>20.399999999999999</c:v>
                </c:pt>
                <c:pt idx="204">
                  <c:v>20.5</c:v>
                </c:pt>
                <c:pt idx="205">
                  <c:v>20.6</c:v>
                </c:pt>
                <c:pt idx="206">
                  <c:v>20.7</c:v>
                </c:pt>
                <c:pt idx="207">
                  <c:v>20.8</c:v>
                </c:pt>
                <c:pt idx="208">
                  <c:v>20.9</c:v>
                </c:pt>
                <c:pt idx="209">
                  <c:v>21</c:v>
                </c:pt>
                <c:pt idx="210">
                  <c:v>21.1</c:v>
                </c:pt>
                <c:pt idx="211">
                  <c:v>21.2</c:v>
                </c:pt>
                <c:pt idx="212">
                  <c:v>21.3</c:v>
                </c:pt>
                <c:pt idx="213">
                  <c:v>21.4</c:v>
                </c:pt>
                <c:pt idx="214">
                  <c:v>21.5</c:v>
                </c:pt>
                <c:pt idx="215">
                  <c:v>21.6</c:v>
                </c:pt>
                <c:pt idx="216">
                  <c:v>21.7</c:v>
                </c:pt>
                <c:pt idx="217">
                  <c:v>21.8</c:v>
                </c:pt>
                <c:pt idx="218">
                  <c:v>21.9</c:v>
                </c:pt>
                <c:pt idx="219">
                  <c:v>22</c:v>
                </c:pt>
                <c:pt idx="220">
                  <c:v>22.1</c:v>
                </c:pt>
                <c:pt idx="221">
                  <c:v>22.2</c:v>
                </c:pt>
                <c:pt idx="222">
                  <c:v>22.3</c:v>
                </c:pt>
                <c:pt idx="223">
                  <c:v>22.4</c:v>
                </c:pt>
                <c:pt idx="224">
                  <c:v>22.5</c:v>
                </c:pt>
                <c:pt idx="225">
                  <c:v>22.6</c:v>
                </c:pt>
                <c:pt idx="226">
                  <c:v>22.7</c:v>
                </c:pt>
                <c:pt idx="227">
                  <c:v>22.8</c:v>
                </c:pt>
                <c:pt idx="228">
                  <c:v>22.9</c:v>
                </c:pt>
                <c:pt idx="229">
                  <c:v>23</c:v>
                </c:pt>
                <c:pt idx="230">
                  <c:v>23.1</c:v>
                </c:pt>
                <c:pt idx="231">
                  <c:v>23.2</c:v>
                </c:pt>
                <c:pt idx="232">
                  <c:v>23.3</c:v>
                </c:pt>
                <c:pt idx="233">
                  <c:v>23.4</c:v>
                </c:pt>
                <c:pt idx="234">
                  <c:v>23.5</c:v>
                </c:pt>
                <c:pt idx="235">
                  <c:v>23.6</c:v>
                </c:pt>
                <c:pt idx="236">
                  <c:v>23.7</c:v>
                </c:pt>
                <c:pt idx="237">
                  <c:v>23.8</c:v>
                </c:pt>
                <c:pt idx="238">
                  <c:v>23.9</c:v>
                </c:pt>
                <c:pt idx="239">
                  <c:v>24</c:v>
                </c:pt>
                <c:pt idx="240">
                  <c:v>24.1</c:v>
                </c:pt>
                <c:pt idx="241">
                  <c:v>24.2</c:v>
                </c:pt>
                <c:pt idx="242">
                  <c:v>24.3</c:v>
                </c:pt>
                <c:pt idx="243">
                  <c:v>24.4</c:v>
                </c:pt>
                <c:pt idx="244">
                  <c:v>24.5</c:v>
                </c:pt>
                <c:pt idx="245">
                  <c:v>24.6</c:v>
                </c:pt>
                <c:pt idx="246">
                  <c:v>24.7</c:v>
                </c:pt>
                <c:pt idx="247">
                  <c:v>24.8</c:v>
                </c:pt>
                <c:pt idx="248">
                  <c:v>24.9</c:v>
                </c:pt>
                <c:pt idx="249">
                  <c:v>25</c:v>
                </c:pt>
                <c:pt idx="250">
                  <c:v>25.1</c:v>
                </c:pt>
                <c:pt idx="251">
                  <c:v>25.2</c:v>
                </c:pt>
                <c:pt idx="252">
                  <c:v>25.3</c:v>
                </c:pt>
                <c:pt idx="253">
                  <c:v>25.4</c:v>
                </c:pt>
                <c:pt idx="254">
                  <c:v>25.5</c:v>
                </c:pt>
                <c:pt idx="255">
                  <c:v>25.6</c:v>
                </c:pt>
                <c:pt idx="256">
                  <c:v>25.7</c:v>
                </c:pt>
                <c:pt idx="257">
                  <c:v>25.8</c:v>
                </c:pt>
                <c:pt idx="258">
                  <c:v>25.9</c:v>
                </c:pt>
                <c:pt idx="259">
                  <c:v>26</c:v>
                </c:pt>
                <c:pt idx="260">
                  <c:v>26.1</c:v>
                </c:pt>
                <c:pt idx="261">
                  <c:v>26.2</c:v>
                </c:pt>
                <c:pt idx="262">
                  <c:v>26.3</c:v>
                </c:pt>
                <c:pt idx="263">
                  <c:v>26.4</c:v>
                </c:pt>
                <c:pt idx="264">
                  <c:v>26.5</c:v>
                </c:pt>
                <c:pt idx="265">
                  <c:v>26.6</c:v>
                </c:pt>
                <c:pt idx="266">
                  <c:v>26.7</c:v>
                </c:pt>
                <c:pt idx="267">
                  <c:v>26.8</c:v>
                </c:pt>
                <c:pt idx="268">
                  <c:v>26.9</c:v>
                </c:pt>
                <c:pt idx="269">
                  <c:v>27</c:v>
                </c:pt>
                <c:pt idx="270">
                  <c:v>27.1</c:v>
                </c:pt>
                <c:pt idx="271">
                  <c:v>27.2</c:v>
                </c:pt>
                <c:pt idx="272">
                  <c:v>27.3</c:v>
                </c:pt>
                <c:pt idx="273">
                  <c:v>27.4</c:v>
                </c:pt>
                <c:pt idx="274">
                  <c:v>27.5</c:v>
                </c:pt>
                <c:pt idx="275">
                  <c:v>27.6</c:v>
                </c:pt>
                <c:pt idx="276">
                  <c:v>27.7</c:v>
                </c:pt>
                <c:pt idx="277">
                  <c:v>27.8</c:v>
                </c:pt>
                <c:pt idx="278">
                  <c:v>27.9</c:v>
                </c:pt>
                <c:pt idx="279">
                  <c:v>28</c:v>
                </c:pt>
                <c:pt idx="280">
                  <c:v>28.1</c:v>
                </c:pt>
                <c:pt idx="281">
                  <c:v>28.2</c:v>
                </c:pt>
                <c:pt idx="282">
                  <c:v>28.3</c:v>
                </c:pt>
                <c:pt idx="283">
                  <c:v>28.4</c:v>
                </c:pt>
                <c:pt idx="284">
                  <c:v>28.5</c:v>
                </c:pt>
                <c:pt idx="285">
                  <c:v>28.6</c:v>
                </c:pt>
                <c:pt idx="286">
                  <c:v>28.7</c:v>
                </c:pt>
                <c:pt idx="287">
                  <c:v>28.8</c:v>
                </c:pt>
                <c:pt idx="288">
                  <c:v>28.9</c:v>
                </c:pt>
                <c:pt idx="289">
                  <c:v>29</c:v>
                </c:pt>
                <c:pt idx="290">
                  <c:v>29.1</c:v>
                </c:pt>
                <c:pt idx="291">
                  <c:v>29.2</c:v>
                </c:pt>
                <c:pt idx="292">
                  <c:v>29.3</c:v>
                </c:pt>
                <c:pt idx="293">
                  <c:v>29.4</c:v>
                </c:pt>
                <c:pt idx="294">
                  <c:v>29.5</c:v>
                </c:pt>
                <c:pt idx="295">
                  <c:v>29.6</c:v>
                </c:pt>
                <c:pt idx="296">
                  <c:v>29.7</c:v>
                </c:pt>
                <c:pt idx="297">
                  <c:v>29.8</c:v>
                </c:pt>
                <c:pt idx="298">
                  <c:v>29.9</c:v>
                </c:pt>
                <c:pt idx="299">
                  <c:v>30</c:v>
                </c:pt>
                <c:pt idx="300">
                  <c:v>30.1</c:v>
                </c:pt>
                <c:pt idx="301">
                  <c:v>30.2</c:v>
                </c:pt>
                <c:pt idx="302">
                  <c:v>30.3</c:v>
                </c:pt>
                <c:pt idx="303">
                  <c:v>30.4</c:v>
                </c:pt>
                <c:pt idx="304">
                  <c:v>30.5</c:v>
                </c:pt>
                <c:pt idx="305">
                  <c:v>30.6</c:v>
                </c:pt>
                <c:pt idx="306">
                  <c:v>30.7</c:v>
                </c:pt>
                <c:pt idx="307">
                  <c:v>30.8</c:v>
                </c:pt>
                <c:pt idx="308">
                  <c:v>30.9</c:v>
                </c:pt>
                <c:pt idx="309">
                  <c:v>31</c:v>
                </c:pt>
                <c:pt idx="310">
                  <c:v>31.1</c:v>
                </c:pt>
                <c:pt idx="311">
                  <c:v>31.2</c:v>
                </c:pt>
                <c:pt idx="312">
                  <c:v>31.3</c:v>
                </c:pt>
                <c:pt idx="313">
                  <c:v>31.4</c:v>
                </c:pt>
                <c:pt idx="314">
                  <c:v>31.5</c:v>
                </c:pt>
                <c:pt idx="315">
                  <c:v>31.6</c:v>
                </c:pt>
                <c:pt idx="316">
                  <c:v>31.7</c:v>
                </c:pt>
                <c:pt idx="317">
                  <c:v>31.8</c:v>
                </c:pt>
                <c:pt idx="318">
                  <c:v>31.9</c:v>
                </c:pt>
                <c:pt idx="319">
                  <c:v>32</c:v>
                </c:pt>
                <c:pt idx="320">
                  <c:v>32.1</c:v>
                </c:pt>
                <c:pt idx="321">
                  <c:v>32.200000000000003</c:v>
                </c:pt>
                <c:pt idx="322">
                  <c:v>32.299999999999997</c:v>
                </c:pt>
                <c:pt idx="323">
                  <c:v>32.4</c:v>
                </c:pt>
                <c:pt idx="324">
                  <c:v>32.5</c:v>
                </c:pt>
                <c:pt idx="325">
                  <c:v>32.6</c:v>
                </c:pt>
                <c:pt idx="326">
                  <c:v>32.700000000000003</c:v>
                </c:pt>
                <c:pt idx="327">
                  <c:v>32.799999999999997</c:v>
                </c:pt>
                <c:pt idx="328">
                  <c:v>32.9</c:v>
                </c:pt>
                <c:pt idx="329">
                  <c:v>33</c:v>
                </c:pt>
                <c:pt idx="330">
                  <c:v>33.1</c:v>
                </c:pt>
                <c:pt idx="331">
                  <c:v>33.200000000000003</c:v>
                </c:pt>
                <c:pt idx="332">
                  <c:v>33.299999999999997</c:v>
                </c:pt>
                <c:pt idx="333">
                  <c:v>33.4</c:v>
                </c:pt>
                <c:pt idx="334">
                  <c:v>33.5</c:v>
                </c:pt>
                <c:pt idx="335">
                  <c:v>33.6</c:v>
                </c:pt>
                <c:pt idx="336">
                  <c:v>33.700000000000003</c:v>
                </c:pt>
                <c:pt idx="337">
                  <c:v>33.799999999999997</c:v>
                </c:pt>
                <c:pt idx="338">
                  <c:v>33.9</c:v>
                </c:pt>
                <c:pt idx="339">
                  <c:v>34</c:v>
                </c:pt>
                <c:pt idx="340">
                  <c:v>34.1</c:v>
                </c:pt>
                <c:pt idx="341">
                  <c:v>34.200000000000003</c:v>
                </c:pt>
                <c:pt idx="342">
                  <c:v>34.299999999999997</c:v>
                </c:pt>
                <c:pt idx="343">
                  <c:v>34.4</c:v>
                </c:pt>
                <c:pt idx="344">
                  <c:v>34.5</c:v>
                </c:pt>
                <c:pt idx="345">
                  <c:v>34.6</c:v>
                </c:pt>
                <c:pt idx="346">
                  <c:v>34.700000000000003</c:v>
                </c:pt>
                <c:pt idx="347">
                  <c:v>34.799999999999997</c:v>
                </c:pt>
                <c:pt idx="348">
                  <c:v>34.9</c:v>
                </c:pt>
                <c:pt idx="349">
                  <c:v>35</c:v>
                </c:pt>
                <c:pt idx="350">
                  <c:v>35.1</c:v>
                </c:pt>
                <c:pt idx="351">
                  <c:v>35.200000000000003</c:v>
                </c:pt>
                <c:pt idx="352">
                  <c:v>35.299999999999997</c:v>
                </c:pt>
                <c:pt idx="353">
                  <c:v>35.4</c:v>
                </c:pt>
                <c:pt idx="354">
                  <c:v>35.5</c:v>
                </c:pt>
                <c:pt idx="355">
                  <c:v>35.6</c:v>
                </c:pt>
                <c:pt idx="356">
                  <c:v>35.700000000000003</c:v>
                </c:pt>
                <c:pt idx="357">
                  <c:v>35.799999999999997</c:v>
                </c:pt>
                <c:pt idx="358">
                  <c:v>35.9</c:v>
                </c:pt>
                <c:pt idx="359">
                  <c:v>36</c:v>
                </c:pt>
                <c:pt idx="360">
                  <c:v>36.1</c:v>
                </c:pt>
                <c:pt idx="361">
                  <c:v>36.200000000000003</c:v>
                </c:pt>
                <c:pt idx="362">
                  <c:v>36.299999999999997</c:v>
                </c:pt>
                <c:pt idx="363">
                  <c:v>36.4</c:v>
                </c:pt>
                <c:pt idx="364">
                  <c:v>36.5</c:v>
                </c:pt>
                <c:pt idx="365">
                  <c:v>36.6</c:v>
                </c:pt>
                <c:pt idx="366">
                  <c:v>36.700000000000003</c:v>
                </c:pt>
                <c:pt idx="367">
                  <c:v>36.799999999999997</c:v>
                </c:pt>
                <c:pt idx="368">
                  <c:v>36.9</c:v>
                </c:pt>
                <c:pt idx="369">
                  <c:v>37</c:v>
                </c:pt>
                <c:pt idx="370">
                  <c:v>37.1</c:v>
                </c:pt>
                <c:pt idx="371">
                  <c:v>37.200000000000003</c:v>
                </c:pt>
                <c:pt idx="372">
                  <c:v>37.299999999999997</c:v>
                </c:pt>
                <c:pt idx="373">
                  <c:v>37.4</c:v>
                </c:pt>
                <c:pt idx="374">
                  <c:v>37.5</c:v>
                </c:pt>
                <c:pt idx="375">
                  <c:v>37.6</c:v>
                </c:pt>
                <c:pt idx="376">
                  <c:v>37.700000000000003</c:v>
                </c:pt>
                <c:pt idx="377">
                  <c:v>37.799999999999997</c:v>
                </c:pt>
                <c:pt idx="378">
                  <c:v>37.9</c:v>
                </c:pt>
                <c:pt idx="379">
                  <c:v>38</c:v>
                </c:pt>
                <c:pt idx="380">
                  <c:v>38.1</c:v>
                </c:pt>
                <c:pt idx="381">
                  <c:v>38.200000000000003</c:v>
                </c:pt>
                <c:pt idx="382">
                  <c:v>38.299999999999997</c:v>
                </c:pt>
                <c:pt idx="383">
                  <c:v>38.4</c:v>
                </c:pt>
                <c:pt idx="384">
                  <c:v>38.5</c:v>
                </c:pt>
                <c:pt idx="385">
                  <c:v>38.6</c:v>
                </c:pt>
                <c:pt idx="386">
                  <c:v>38.700000000000003</c:v>
                </c:pt>
                <c:pt idx="387">
                  <c:v>38.799999999999997</c:v>
                </c:pt>
                <c:pt idx="388">
                  <c:v>38.9</c:v>
                </c:pt>
                <c:pt idx="389">
                  <c:v>39</c:v>
                </c:pt>
                <c:pt idx="390">
                  <c:v>39.1</c:v>
                </c:pt>
                <c:pt idx="391">
                  <c:v>39.200000000000003</c:v>
                </c:pt>
                <c:pt idx="392">
                  <c:v>39.299999999999997</c:v>
                </c:pt>
                <c:pt idx="393">
                  <c:v>39.4</c:v>
                </c:pt>
                <c:pt idx="394">
                  <c:v>39.5</c:v>
                </c:pt>
                <c:pt idx="395">
                  <c:v>39.6</c:v>
                </c:pt>
                <c:pt idx="396">
                  <c:v>39.700000000000003</c:v>
                </c:pt>
                <c:pt idx="397">
                  <c:v>39.799999999999997</c:v>
                </c:pt>
                <c:pt idx="398">
                  <c:v>39.9</c:v>
                </c:pt>
                <c:pt idx="399">
                  <c:v>40</c:v>
                </c:pt>
                <c:pt idx="400">
                  <c:v>40.1</c:v>
                </c:pt>
                <c:pt idx="401">
                  <c:v>40.200000000000003</c:v>
                </c:pt>
                <c:pt idx="402">
                  <c:v>40.299999999999997</c:v>
                </c:pt>
                <c:pt idx="403">
                  <c:v>40.4</c:v>
                </c:pt>
                <c:pt idx="404">
                  <c:v>40.5</c:v>
                </c:pt>
                <c:pt idx="405">
                  <c:v>40.6</c:v>
                </c:pt>
                <c:pt idx="406">
                  <c:v>40.700000000000003</c:v>
                </c:pt>
                <c:pt idx="407">
                  <c:v>40.799999999999997</c:v>
                </c:pt>
                <c:pt idx="408">
                  <c:v>40.9</c:v>
                </c:pt>
                <c:pt idx="409">
                  <c:v>41</c:v>
                </c:pt>
                <c:pt idx="410">
                  <c:v>41.1</c:v>
                </c:pt>
                <c:pt idx="411">
                  <c:v>41.2</c:v>
                </c:pt>
                <c:pt idx="412">
                  <c:v>41.3</c:v>
                </c:pt>
                <c:pt idx="413">
                  <c:v>41.4</c:v>
                </c:pt>
                <c:pt idx="414">
                  <c:v>41.5</c:v>
                </c:pt>
                <c:pt idx="415">
                  <c:v>41.6</c:v>
                </c:pt>
                <c:pt idx="416">
                  <c:v>41.7</c:v>
                </c:pt>
                <c:pt idx="417">
                  <c:v>41.8</c:v>
                </c:pt>
                <c:pt idx="418">
                  <c:v>41.9</c:v>
                </c:pt>
                <c:pt idx="419">
                  <c:v>42</c:v>
                </c:pt>
                <c:pt idx="420">
                  <c:v>42.1</c:v>
                </c:pt>
                <c:pt idx="421">
                  <c:v>42.2</c:v>
                </c:pt>
                <c:pt idx="422">
                  <c:v>42.3</c:v>
                </c:pt>
                <c:pt idx="423">
                  <c:v>42.4</c:v>
                </c:pt>
                <c:pt idx="424">
                  <c:v>42.5</c:v>
                </c:pt>
                <c:pt idx="425">
                  <c:v>42.6</c:v>
                </c:pt>
                <c:pt idx="426">
                  <c:v>42.7</c:v>
                </c:pt>
                <c:pt idx="427">
                  <c:v>42.8</c:v>
                </c:pt>
                <c:pt idx="428">
                  <c:v>42.9</c:v>
                </c:pt>
                <c:pt idx="429">
                  <c:v>43</c:v>
                </c:pt>
                <c:pt idx="430">
                  <c:v>43.1</c:v>
                </c:pt>
                <c:pt idx="431">
                  <c:v>43.2</c:v>
                </c:pt>
                <c:pt idx="432">
                  <c:v>43.3</c:v>
                </c:pt>
                <c:pt idx="433">
                  <c:v>43.4</c:v>
                </c:pt>
                <c:pt idx="434">
                  <c:v>43.5</c:v>
                </c:pt>
                <c:pt idx="435">
                  <c:v>43.6</c:v>
                </c:pt>
                <c:pt idx="436">
                  <c:v>43.7</c:v>
                </c:pt>
                <c:pt idx="437">
                  <c:v>43.8</c:v>
                </c:pt>
                <c:pt idx="438">
                  <c:v>43.9</c:v>
                </c:pt>
                <c:pt idx="439">
                  <c:v>44</c:v>
                </c:pt>
                <c:pt idx="440">
                  <c:v>44.1</c:v>
                </c:pt>
                <c:pt idx="441">
                  <c:v>44.2</c:v>
                </c:pt>
                <c:pt idx="442">
                  <c:v>44.3</c:v>
                </c:pt>
                <c:pt idx="443">
                  <c:v>44.4</c:v>
                </c:pt>
                <c:pt idx="444">
                  <c:v>44.5</c:v>
                </c:pt>
                <c:pt idx="445">
                  <c:v>44.6</c:v>
                </c:pt>
                <c:pt idx="446">
                  <c:v>44.7</c:v>
                </c:pt>
                <c:pt idx="447">
                  <c:v>44.8</c:v>
                </c:pt>
                <c:pt idx="448">
                  <c:v>44.9</c:v>
                </c:pt>
                <c:pt idx="449">
                  <c:v>45</c:v>
                </c:pt>
                <c:pt idx="450">
                  <c:v>45.1</c:v>
                </c:pt>
                <c:pt idx="451">
                  <c:v>45.2</c:v>
                </c:pt>
                <c:pt idx="452">
                  <c:v>45.3</c:v>
                </c:pt>
                <c:pt idx="453">
                  <c:v>45.4</c:v>
                </c:pt>
                <c:pt idx="454">
                  <c:v>45.5</c:v>
                </c:pt>
                <c:pt idx="455">
                  <c:v>45.6</c:v>
                </c:pt>
                <c:pt idx="456">
                  <c:v>45.7</c:v>
                </c:pt>
                <c:pt idx="457">
                  <c:v>45.8</c:v>
                </c:pt>
                <c:pt idx="458">
                  <c:v>45.9</c:v>
                </c:pt>
                <c:pt idx="459">
                  <c:v>46</c:v>
                </c:pt>
                <c:pt idx="460">
                  <c:v>46.1</c:v>
                </c:pt>
                <c:pt idx="461">
                  <c:v>46.2</c:v>
                </c:pt>
                <c:pt idx="462">
                  <c:v>46.3</c:v>
                </c:pt>
                <c:pt idx="463">
                  <c:v>46.4</c:v>
                </c:pt>
                <c:pt idx="464">
                  <c:v>46.5</c:v>
                </c:pt>
                <c:pt idx="465">
                  <c:v>46.6</c:v>
                </c:pt>
                <c:pt idx="466">
                  <c:v>46.7</c:v>
                </c:pt>
                <c:pt idx="467">
                  <c:v>46.8</c:v>
                </c:pt>
                <c:pt idx="468">
                  <c:v>46.9</c:v>
                </c:pt>
                <c:pt idx="469">
                  <c:v>47</c:v>
                </c:pt>
                <c:pt idx="470">
                  <c:v>47.1</c:v>
                </c:pt>
                <c:pt idx="471">
                  <c:v>47.2</c:v>
                </c:pt>
                <c:pt idx="472">
                  <c:v>47.3</c:v>
                </c:pt>
                <c:pt idx="473">
                  <c:v>47.4</c:v>
                </c:pt>
                <c:pt idx="474">
                  <c:v>47.5</c:v>
                </c:pt>
                <c:pt idx="475">
                  <c:v>47.6</c:v>
                </c:pt>
                <c:pt idx="476">
                  <c:v>47.7</c:v>
                </c:pt>
                <c:pt idx="477">
                  <c:v>47.8</c:v>
                </c:pt>
                <c:pt idx="478">
                  <c:v>47.9</c:v>
                </c:pt>
                <c:pt idx="479">
                  <c:v>48</c:v>
                </c:pt>
                <c:pt idx="480">
                  <c:v>48.1</c:v>
                </c:pt>
                <c:pt idx="481">
                  <c:v>48.2</c:v>
                </c:pt>
                <c:pt idx="482">
                  <c:v>48.3</c:v>
                </c:pt>
                <c:pt idx="483">
                  <c:v>48.4</c:v>
                </c:pt>
                <c:pt idx="484">
                  <c:v>48.5</c:v>
                </c:pt>
                <c:pt idx="485">
                  <c:v>48.6</c:v>
                </c:pt>
                <c:pt idx="486">
                  <c:v>48.7</c:v>
                </c:pt>
                <c:pt idx="487">
                  <c:v>48.8</c:v>
                </c:pt>
                <c:pt idx="488">
                  <c:v>48.9</c:v>
                </c:pt>
                <c:pt idx="489">
                  <c:v>49</c:v>
                </c:pt>
                <c:pt idx="490">
                  <c:v>49.1</c:v>
                </c:pt>
                <c:pt idx="491">
                  <c:v>49.2</c:v>
                </c:pt>
                <c:pt idx="492">
                  <c:v>49.3</c:v>
                </c:pt>
                <c:pt idx="493">
                  <c:v>49.4</c:v>
                </c:pt>
                <c:pt idx="494">
                  <c:v>49.5</c:v>
                </c:pt>
                <c:pt idx="495">
                  <c:v>49.6</c:v>
                </c:pt>
                <c:pt idx="496">
                  <c:v>49.7</c:v>
                </c:pt>
                <c:pt idx="497">
                  <c:v>49.8</c:v>
                </c:pt>
                <c:pt idx="498">
                  <c:v>49.9</c:v>
                </c:pt>
                <c:pt idx="499">
                  <c:v>50</c:v>
                </c:pt>
              </c:numCache>
            </c:numRef>
          </c:xVal>
          <c:yVal>
            <c:numRef>
              <c:f>'SW 1005 Test 2 Data'!$P$2:$P$501</c:f>
              <c:numCache>
                <c:formatCode>General</c:formatCode>
                <c:ptCount val="500"/>
                <c:pt idx="0">
                  <c:v>83.9</c:v>
                </c:pt>
                <c:pt idx="1">
                  <c:v>84.3</c:v>
                </c:pt>
                <c:pt idx="2">
                  <c:v>84.1</c:v>
                </c:pt>
                <c:pt idx="3">
                  <c:v>83.9</c:v>
                </c:pt>
                <c:pt idx="4">
                  <c:v>84.1</c:v>
                </c:pt>
                <c:pt idx="5">
                  <c:v>84.3</c:v>
                </c:pt>
                <c:pt idx="6">
                  <c:v>83.9</c:v>
                </c:pt>
                <c:pt idx="7">
                  <c:v>84.1</c:v>
                </c:pt>
                <c:pt idx="8">
                  <c:v>84.1</c:v>
                </c:pt>
                <c:pt idx="9">
                  <c:v>84.1</c:v>
                </c:pt>
                <c:pt idx="10">
                  <c:v>84</c:v>
                </c:pt>
                <c:pt idx="11">
                  <c:v>84.1</c:v>
                </c:pt>
                <c:pt idx="12">
                  <c:v>84.3</c:v>
                </c:pt>
                <c:pt idx="13">
                  <c:v>84</c:v>
                </c:pt>
                <c:pt idx="14">
                  <c:v>83.9</c:v>
                </c:pt>
                <c:pt idx="15">
                  <c:v>84.1</c:v>
                </c:pt>
                <c:pt idx="16">
                  <c:v>83.9</c:v>
                </c:pt>
                <c:pt idx="17">
                  <c:v>84.1</c:v>
                </c:pt>
                <c:pt idx="18">
                  <c:v>84</c:v>
                </c:pt>
                <c:pt idx="19">
                  <c:v>84.1</c:v>
                </c:pt>
                <c:pt idx="20">
                  <c:v>83.8</c:v>
                </c:pt>
                <c:pt idx="21">
                  <c:v>84.2</c:v>
                </c:pt>
                <c:pt idx="22">
                  <c:v>83.7</c:v>
                </c:pt>
                <c:pt idx="23">
                  <c:v>84.1</c:v>
                </c:pt>
                <c:pt idx="24">
                  <c:v>84.2</c:v>
                </c:pt>
                <c:pt idx="25">
                  <c:v>87.7</c:v>
                </c:pt>
                <c:pt idx="26">
                  <c:v>84.2</c:v>
                </c:pt>
                <c:pt idx="27">
                  <c:v>84</c:v>
                </c:pt>
                <c:pt idx="28">
                  <c:v>84.1</c:v>
                </c:pt>
                <c:pt idx="29">
                  <c:v>81.8</c:v>
                </c:pt>
                <c:pt idx="30">
                  <c:v>82.5</c:v>
                </c:pt>
                <c:pt idx="31">
                  <c:v>83.2</c:v>
                </c:pt>
                <c:pt idx="32">
                  <c:v>83.4</c:v>
                </c:pt>
                <c:pt idx="33">
                  <c:v>84</c:v>
                </c:pt>
                <c:pt idx="34">
                  <c:v>84.4</c:v>
                </c:pt>
                <c:pt idx="35">
                  <c:v>84.1</c:v>
                </c:pt>
                <c:pt idx="36">
                  <c:v>84</c:v>
                </c:pt>
                <c:pt idx="37">
                  <c:v>84</c:v>
                </c:pt>
                <c:pt idx="38">
                  <c:v>84.1</c:v>
                </c:pt>
                <c:pt idx="39">
                  <c:v>83.9</c:v>
                </c:pt>
                <c:pt idx="40">
                  <c:v>84.1</c:v>
                </c:pt>
                <c:pt idx="41">
                  <c:v>84</c:v>
                </c:pt>
                <c:pt idx="42">
                  <c:v>84</c:v>
                </c:pt>
                <c:pt idx="43">
                  <c:v>83.8</c:v>
                </c:pt>
                <c:pt idx="44">
                  <c:v>84.1</c:v>
                </c:pt>
                <c:pt idx="45">
                  <c:v>83.9</c:v>
                </c:pt>
                <c:pt idx="46">
                  <c:v>84.1</c:v>
                </c:pt>
                <c:pt idx="47">
                  <c:v>84</c:v>
                </c:pt>
                <c:pt idx="48">
                  <c:v>84</c:v>
                </c:pt>
                <c:pt idx="49">
                  <c:v>83.6</c:v>
                </c:pt>
                <c:pt idx="50">
                  <c:v>83.7</c:v>
                </c:pt>
                <c:pt idx="51">
                  <c:v>84</c:v>
                </c:pt>
                <c:pt idx="52">
                  <c:v>84.1</c:v>
                </c:pt>
                <c:pt idx="53">
                  <c:v>84</c:v>
                </c:pt>
                <c:pt idx="54">
                  <c:v>84.1</c:v>
                </c:pt>
                <c:pt idx="55">
                  <c:v>84</c:v>
                </c:pt>
                <c:pt idx="56">
                  <c:v>84.1</c:v>
                </c:pt>
                <c:pt idx="57">
                  <c:v>84.2</c:v>
                </c:pt>
                <c:pt idx="58">
                  <c:v>84.1</c:v>
                </c:pt>
                <c:pt idx="59">
                  <c:v>84</c:v>
                </c:pt>
                <c:pt idx="60">
                  <c:v>84.1</c:v>
                </c:pt>
                <c:pt idx="61">
                  <c:v>84</c:v>
                </c:pt>
                <c:pt idx="62">
                  <c:v>84</c:v>
                </c:pt>
                <c:pt idx="63">
                  <c:v>83.9</c:v>
                </c:pt>
                <c:pt idx="64">
                  <c:v>84.4</c:v>
                </c:pt>
                <c:pt idx="65">
                  <c:v>84</c:v>
                </c:pt>
                <c:pt idx="66">
                  <c:v>84</c:v>
                </c:pt>
                <c:pt idx="67">
                  <c:v>84.1</c:v>
                </c:pt>
                <c:pt idx="68">
                  <c:v>84.1</c:v>
                </c:pt>
                <c:pt idx="69">
                  <c:v>84</c:v>
                </c:pt>
                <c:pt idx="70">
                  <c:v>84.2</c:v>
                </c:pt>
                <c:pt idx="71">
                  <c:v>83.9</c:v>
                </c:pt>
                <c:pt idx="72">
                  <c:v>84</c:v>
                </c:pt>
                <c:pt idx="73">
                  <c:v>83.8</c:v>
                </c:pt>
                <c:pt idx="74">
                  <c:v>84</c:v>
                </c:pt>
                <c:pt idx="75">
                  <c:v>84.1</c:v>
                </c:pt>
                <c:pt idx="76">
                  <c:v>83.9</c:v>
                </c:pt>
                <c:pt idx="77">
                  <c:v>84</c:v>
                </c:pt>
                <c:pt idx="78">
                  <c:v>84</c:v>
                </c:pt>
                <c:pt idx="79">
                  <c:v>84.1</c:v>
                </c:pt>
                <c:pt idx="80">
                  <c:v>84</c:v>
                </c:pt>
                <c:pt idx="81">
                  <c:v>84.1</c:v>
                </c:pt>
                <c:pt idx="82">
                  <c:v>84</c:v>
                </c:pt>
                <c:pt idx="83">
                  <c:v>84</c:v>
                </c:pt>
                <c:pt idx="84">
                  <c:v>84.1</c:v>
                </c:pt>
                <c:pt idx="85">
                  <c:v>84</c:v>
                </c:pt>
                <c:pt idx="86">
                  <c:v>84</c:v>
                </c:pt>
                <c:pt idx="87">
                  <c:v>84.1</c:v>
                </c:pt>
                <c:pt idx="88">
                  <c:v>84.2</c:v>
                </c:pt>
                <c:pt idx="89">
                  <c:v>83.9</c:v>
                </c:pt>
                <c:pt idx="90">
                  <c:v>84.1</c:v>
                </c:pt>
                <c:pt idx="91">
                  <c:v>84</c:v>
                </c:pt>
                <c:pt idx="92">
                  <c:v>84</c:v>
                </c:pt>
                <c:pt idx="93">
                  <c:v>83.9</c:v>
                </c:pt>
                <c:pt idx="94">
                  <c:v>84</c:v>
                </c:pt>
                <c:pt idx="95">
                  <c:v>84</c:v>
                </c:pt>
                <c:pt idx="96">
                  <c:v>84.1</c:v>
                </c:pt>
                <c:pt idx="97">
                  <c:v>83.9</c:v>
                </c:pt>
                <c:pt idx="98">
                  <c:v>83.8</c:v>
                </c:pt>
                <c:pt idx="99">
                  <c:v>84</c:v>
                </c:pt>
                <c:pt idx="100">
                  <c:v>83.9</c:v>
                </c:pt>
                <c:pt idx="101">
                  <c:v>83.9</c:v>
                </c:pt>
                <c:pt idx="102">
                  <c:v>84</c:v>
                </c:pt>
                <c:pt idx="103">
                  <c:v>83.9</c:v>
                </c:pt>
                <c:pt idx="104">
                  <c:v>83.9</c:v>
                </c:pt>
                <c:pt idx="105">
                  <c:v>84.1</c:v>
                </c:pt>
                <c:pt idx="106">
                  <c:v>83.9</c:v>
                </c:pt>
                <c:pt idx="107">
                  <c:v>83.9</c:v>
                </c:pt>
                <c:pt idx="108">
                  <c:v>84</c:v>
                </c:pt>
                <c:pt idx="109">
                  <c:v>84</c:v>
                </c:pt>
                <c:pt idx="110">
                  <c:v>83.9</c:v>
                </c:pt>
                <c:pt idx="111">
                  <c:v>84</c:v>
                </c:pt>
                <c:pt idx="112">
                  <c:v>83.9</c:v>
                </c:pt>
                <c:pt idx="113">
                  <c:v>84</c:v>
                </c:pt>
                <c:pt idx="114">
                  <c:v>84</c:v>
                </c:pt>
                <c:pt idx="115">
                  <c:v>84</c:v>
                </c:pt>
                <c:pt idx="116">
                  <c:v>84</c:v>
                </c:pt>
                <c:pt idx="117">
                  <c:v>84.2</c:v>
                </c:pt>
                <c:pt idx="118">
                  <c:v>84</c:v>
                </c:pt>
                <c:pt idx="119">
                  <c:v>84</c:v>
                </c:pt>
                <c:pt idx="120">
                  <c:v>84</c:v>
                </c:pt>
                <c:pt idx="121">
                  <c:v>83.9</c:v>
                </c:pt>
                <c:pt idx="122">
                  <c:v>83.9</c:v>
                </c:pt>
                <c:pt idx="123">
                  <c:v>84.1</c:v>
                </c:pt>
                <c:pt idx="124">
                  <c:v>84.1</c:v>
                </c:pt>
                <c:pt idx="125">
                  <c:v>84</c:v>
                </c:pt>
                <c:pt idx="126">
                  <c:v>84.1</c:v>
                </c:pt>
                <c:pt idx="127">
                  <c:v>83.9</c:v>
                </c:pt>
                <c:pt idx="128">
                  <c:v>83.9</c:v>
                </c:pt>
                <c:pt idx="129">
                  <c:v>84.1</c:v>
                </c:pt>
                <c:pt idx="130">
                  <c:v>84</c:v>
                </c:pt>
                <c:pt idx="131">
                  <c:v>84.1</c:v>
                </c:pt>
                <c:pt idx="132">
                  <c:v>84</c:v>
                </c:pt>
                <c:pt idx="133">
                  <c:v>84</c:v>
                </c:pt>
                <c:pt idx="134">
                  <c:v>84</c:v>
                </c:pt>
                <c:pt idx="135">
                  <c:v>84.1</c:v>
                </c:pt>
                <c:pt idx="136">
                  <c:v>83.9</c:v>
                </c:pt>
                <c:pt idx="137">
                  <c:v>83.8</c:v>
                </c:pt>
                <c:pt idx="138">
                  <c:v>84.1</c:v>
                </c:pt>
                <c:pt idx="139">
                  <c:v>84.1</c:v>
                </c:pt>
                <c:pt idx="140">
                  <c:v>84</c:v>
                </c:pt>
                <c:pt idx="141">
                  <c:v>84</c:v>
                </c:pt>
                <c:pt idx="142">
                  <c:v>83.8</c:v>
                </c:pt>
                <c:pt idx="143">
                  <c:v>84</c:v>
                </c:pt>
                <c:pt idx="144">
                  <c:v>84</c:v>
                </c:pt>
                <c:pt idx="145">
                  <c:v>84</c:v>
                </c:pt>
                <c:pt idx="146">
                  <c:v>84.1</c:v>
                </c:pt>
                <c:pt idx="147">
                  <c:v>84</c:v>
                </c:pt>
                <c:pt idx="148">
                  <c:v>84.2</c:v>
                </c:pt>
                <c:pt idx="149">
                  <c:v>84.2</c:v>
                </c:pt>
                <c:pt idx="150">
                  <c:v>83.8</c:v>
                </c:pt>
                <c:pt idx="151">
                  <c:v>83.9</c:v>
                </c:pt>
                <c:pt idx="152">
                  <c:v>84</c:v>
                </c:pt>
                <c:pt idx="153">
                  <c:v>84</c:v>
                </c:pt>
                <c:pt idx="154">
                  <c:v>84</c:v>
                </c:pt>
                <c:pt idx="155">
                  <c:v>84</c:v>
                </c:pt>
                <c:pt idx="156">
                  <c:v>84.3</c:v>
                </c:pt>
                <c:pt idx="157">
                  <c:v>84.1</c:v>
                </c:pt>
                <c:pt idx="158">
                  <c:v>84.1</c:v>
                </c:pt>
                <c:pt idx="159">
                  <c:v>83.9</c:v>
                </c:pt>
                <c:pt idx="160">
                  <c:v>84</c:v>
                </c:pt>
                <c:pt idx="161">
                  <c:v>84</c:v>
                </c:pt>
                <c:pt idx="162">
                  <c:v>84.1</c:v>
                </c:pt>
                <c:pt idx="163">
                  <c:v>84</c:v>
                </c:pt>
                <c:pt idx="164">
                  <c:v>84</c:v>
                </c:pt>
                <c:pt idx="165">
                  <c:v>84.2</c:v>
                </c:pt>
                <c:pt idx="166">
                  <c:v>84.1</c:v>
                </c:pt>
                <c:pt idx="167">
                  <c:v>84</c:v>
                </c:pt>
                <c:pt idx="168">
                  <c:v>83.9</c:v>
                </c:pt>
                <c:pt idx="169">
                  <c:v>83.9</c:v>
                </c:pt>
                <c:pt idx="170">
                  <c:v>83.9</c:v>
                </c:pt>
                <c:pt idx="171">
                  <c:v>84.2</c:v>
                </c:pt>
                <c:pt idx="172">
                  <c:v>84.3</c:v>
                </c:pt>
                <c:pt idx="173">
                  <c:v>84</c:v>
                </c:pt>
                <c:pt idx="174">
                  <c:v>84.1</c:v>
                </c:pt>
                <c:pt idx="175">
                  <c:v>83.9</c:v>
                </c:pt>
                <c:pt idx="176">
                  <c:v>84.1</c:v>
                </c:pt>
                <c:pt idx="177">
                  <c:v>84.2</c:v>
                </c:pt>
                <c:pt idx="178">
                  <c:v>83.9</c:v>
                </c:pt>
                <c:pt idx="179">
                  <c:v>83.9</c:v>
                </c:pt>
                <c:pt idx="180">
                  <c:v>84.1</c:v>
                </c:pt>
                <c:pt idx="181">
                  <c:v>84.2</c:v>
                </c:pt>
                <c:pt idx="182">
                  <c:v>84.1</c:v>
                </c:pt>
                <c:pt idx="183">
                  <c:v>84</c:v>
                </c:pt>
                <c:pt idx="184">
                  <c:v>84</c:v>
                </c:pt>
                <c:pt idx="185">
                  <c:v>84</c:v>
                </c:pt>
                <c:pt idx="186">
                  <c:v>84</c:v>
                </c:pt>
                <c:pt idx="187">
                  <c:v>84</c:v>
                </c:pt>
                <c:pt idx="188">
                  <c:v>84</c:v>
                </c:pt>
                <c:pt idx="189">
                  <c:v>84</c:v>
                </c:pt>
                <c:pt idx="190">
                  <c:v>84.1</c:v>
                </c:pt>
                <c:pt idx="191">
                  <c:v>83.9</c:v>
                </c:pt>
                <c:pt idx="192">
                  <c:v>83.8</c:v>
                </c:pt>
                <c:pt idx="193">
                  <c:v>83.9</c:v>
                </c:pt>
                <c:pt idx="194">
                  <c:v>84.1</c:v>
                </c:pt>
                <c:pt idx="195">
                  <c:v>84.1</c:v>
                </c:pt>
                <c:pt idx="196">
                  <c:v>84</c:v>
                </c:pt>
                <c:pt idx="197">
                  <c:v>83.9</c:v>
                </c:pt>
                <c:pt idx="198">
                  <c:v>84</c:v>
                </c:pt>
                <c:pt idx="199">
                  <c:v>84.1</c:v>
                </c:pt>
                <c:pt idx="200">
                  <c:v>84.1</c:v>
                </c:pt>
                <c:pt idx="201">
                  <c:v>83.9</c:v>
                </c:pt>
                <c:pt idx="202">
                  <c:v>84</c:v>
                </c:pt>
                <c:pt idx="203">
                  <c:v>83.9</c:v>
                </c:pt>
                <c:pt idx="204">
                  <c:v>84</c:v>
                </c:pt>
                <c:pt idx="205">
                  <c:v>83.9</c:v>
                </c:pt>
                <c:pt idx="206">
                  <c:v>84</c:v>
                </c:pt>
                <c:pt idx="207">
                  <c:v>84.1</c:v>
                </c:pt>
                <c:pt idx="208">
                  <c:v>84</c:v>
                </c:pt>
                <c:pt idx="209">
                  <c:v>84</c:v>
                </c:pt>
                <c:pt idx="210">
                  <c:v>84</c:v>
                </c:pt>
                <c:pt idx="211">
                  <c:v>83.9</c:v>
                </c:pt>
                <c:pt idx="212">
                  <c:v>84.1</c:v>
                </c:pt>
                <c:pt idx="213">
                  <c:v>84</c:v>
                </c:pt>
                <c:pt idx="214">
                  <c:v>84.1</c:v>
                </c:pt>
                <c:pt idx="215">
                  <c:v>84.2</c:v>
                </c:pt>
                <c:pt idx="216">
                  <c:v>84</c:v>
                </c:pt>
                <c:pt idx="217">
                  <c:v>84.1</c:v>
                </c:pt>
                <c:pt idx="218">
                  <c:v>84.2</c:v>
                </c:pt>
                <c:pt idx="219">
                  <c:v>84</c:v>
                </c:pt>
                <c:pt idx="220">
                  <c:v>84</c:v>
                </c:pt>
                <c:pt idx="221">
                  <c:v>83.9</c:v>
                </c:pt>
                <c:pt idx="222">
                  <c:v>83.8</c:v>
                </c:pt>
                <c:pt idx="223">
                  <c:v>84.1</c:v>
                </c:pt>
                <c:pt idx="224">
                  <c:v>84.1</c:v>
                </c:pt>
                <c:pt idx="225">
                  <c:v>84</c:v>
                </c:pt>
                <c:pt idx="226">
                  <c:v>83.9</c:v>
                </c:pt>
                <c:pt idx="227">
                  <c:v>84.1</c:v>
                </c:pt>
                <c:pt idx="228">
                  <c:v>83.9</c:v>
                </c:pt>
                <c:pt idx="229">
                  <c:v>84.1</c:v>
                </c:pt>
                <c:pt idx="230">
                  <c:v>84</c:v>
                </c:pt>
                <c:pt idx="231">
                  <c:v>84.1</c:v>
                </c:pt>
                <c:pt idx="232">
                  <c:v>84</c:v>
                </c:pt>
                <c:pt idx="233">
                  <c:v>83.9</c:v>
                </c:pt>
                <c:pt idx="234">
                  <c:v>84</c:v>
                </c:pt>
                <c:pt idx="235">
                  <c:v>83.9</c:v>
                </c:pt>
                <c:pt idx="236">
                  <c:v>84</c:v>
                </c:pt>
                <c:pt idx="237">
                  <c:v>84.1</c:v>
                </c:pt>
                <c:pt idx="238">
                  <c:v>83.9</c:v>
                </c:pt>
                <c:pt idx="239">
                  <c:v>84</c:v>
                </c:pt>
                <c:pt idx="240">
                  <c:v>83.8</c:v>
                </c:pt>
                <c:pt idx="241">
                  <c:v>84</c:v>
                </c:pt>
                <c:pt idx="242">
                  <c:v>84</c:v>
                </c:pt>
                <c:pt idx="243">
                  <c:v>84</c:v>
                </c:pt>
                <c:pt idx="244">
                  <c:v>83.9</c:v>
                </c:pt>
                <c:pt idx="245">
                  <c:v>84</c:v>
                </c:pt>
                <c:pt idx="246">
                  <c:v>84</c:v>
                </c:pt>
                <c:pt idx="247">
                  <c:v>84</c:v>
                </c:pt>
                <c:pt idx="248">
                  <c:v>84.1</c:v>
                </c:pt>
                <c:pt idx="249">
                  <c:v>82.9</c:v>
                </c:pt>
                <c:pt idx="250">
                  <c:v>84</c:v>
                </c:pt>
                <c:pt idx="251">
                  <c:v>83.9</c:v>
                </c:pt>
                <c:pt idx="252">
                  <c:v>84</c:v>
                </c:pt>
                <c:pt idx="253">
                  <c:v>84</c:v>
                </c:pt>
                <c:pt idx="254">
                  <c:v>84.1</c:v>
                </c:pt>
                <c:pt idx="255">
                  <c:v>84</c:v>
                </c:pt>
                <c:pt idx="256">
                  <c:v>84</c:v>
                </c:pt>
                <c:pt idx="257">
                  <c:v>84.1</c:v>
                </c:pt>
                <c:pt idx="258">
                  <c:v>84</c:v>
                </c:pt>
                <c:pt idx="259">
                  <c:v>84</c:v>
                </c:pt>
                <c:pt idx="260">
                  <c:v>84.1</c:v>
                </c:pt>
                <c:pt idx="261">
                  <c:v>83.9</c:v>
                </c:pt>
                <c:pt idx="262">
                  <c:v>84</c:v>
                </c:pt>
                <c:pt idx="263">
                  <c:v>84</c:v>
                </c:pt>
                <c:pt idx="264">
                  <c:v>84.1</c:v>
                </c:pt>
                <c:pt idx="265">
                  <c:v>84</c:v>
                </c:pt>
                <c:pt idx="266">
                  <c:v>84</c:v>
                </c:pt>
                <c:pt idx="267">
                  <c:v>84</c:v>
                </c:pt>
                <c:pt idx="268">
                  <c:v>84</c:v>
                </c:pt>
                <c:pt idx="269">
                  <c:v>84</c:v>
                </c:pt>
                <c:pt idx="270">
                  <c:v>83.9</c:v>
                </c:pt>
                <c:pt idx="271">
                  <c:v>84</c:v>
                </c:pt>
                <c:pt idx="272">
                  <c:v>84.1</c:v>
                </c:pt>
                <c:pt idx="273">
                  <c:v>84</c:v>
                </c:pt>
                <c:pt idx="274">
                  <c:v>84.1</c:v>
                </c:pt>
                <c:pt idx="275">
                  <c:v>84.1</c:v>
                </c:pt>
                <c:pt idx="276">
                  <c:v>83.9</c:v>
                </c:pt>
                <c:pt idx="277">
                  <c:v>84</c:v>
                </c:pt>
                <c:pt idx="278">
                  <c:v>83.9</c:v>
                </c:pt>
                <c:pt idx="279">
                  <c:v>84</c:v>
                </c:pt>
                <c:pt idx="280">
                  <c:v>84.1</c:v>
                </c:pt>
                <c:pt idx="281">
                  <c:v>84</c:v>
                </c:pt>
                <c:pt idx="282">
                  <c:v>84</c:v>
                </c:pt>
                <c:pt idx="283">
                  <c:v>84</c:v>
                </c:pt>
                <c:pt idx="284">
                  <c:v>84</c:v>
                </c:pt>
                <c:pt idx="285">
                  <c:v>84</c:v>
                </c:pt>
                <c:pt idx="286">
                  <c:v>84.1</c:v>
                </c:pt>
                <c:pt idx="287">
                  <c:v>83.9</c:v>
                </c:pt>
                <c:pt idx="288">
                  <c:v>83.9</c:v>
                </c:pt>
                <c:pt idx="289">
                  <c:v>83.8</c:v>
                </c:pt>
                <c:pt idx="290">
                  <c:v>84</c:v>
                </c:pt>
                <c:pt idx="291">
                  <c:v>84.1</c:v>
                </c:pt>
                <c:pt idx="292">
                  <c:v>84.1</c:v>
                </c:pt>
                <c:pt idx="293">
                  <c:v>84</c:v>
                </c:pt>
                <c:pt idx="294">
                  <c:v>84</c:v>
                </c:pt>
                <c:pt idx="295">
                  <c:v>84.1</c:v>
                </c:pt>
                <c:pt idx="296">
                  <c:v>83.9</c:v>
                </c:pt>
                <c:pt idx="297">
                  <c:v>84.1</c:v>
                </c:pt>
                <c:pt idx="298">
                  <c:v>84</c:v>
                </c:pt>
                <c:pt idx="299">
                  <c:v>84</c:v>
                </c:pt>
                <c:pt idx="300">
                  <c:v>84</c:v>
                </c:pt>
                <c:pt idx="301">
                  <c:v>84</c:v>
                </c:pt>
                <c:pt idx="302">
                  <c:v>84</c:v>
                </c:pt>
                <c:pt idx="303">
                  <c:v>84.1</c:v>
                </c:pt>
                <c:pt idx="304">
                  <c:v>84</c:v>
                </c:pt>
                <c:pt idx="305">
                  <c:v>84.1</c:v>
                </c:pt>
                <c:pt idx="306">
                  <c:v>84</c:v>
                </c:pt>
                <c:pt idx="307">
                  <c:v>83.9</c:v>
                </c:pt>
                <c:pt idx="308">
                  <c:v>84</c:v>
                </c:pt>
                <c:pt idx="309">
                  <c:v>84</c:v>
                </c:pt>
                <c:pt idx="310">
                  <c:v>84</c:v>
                </c:pt>
                <c:pt idx="311">
                  <c:v>84.2</c:v>
                </c:pt>
                <c:pt idx="312">
                  <c:v>83.9</c:v>
                </c:pt>
                <c:pt idx="313">
                  <c:v>83.9</c:v>
                </c:pt>
                <c:pt idx="314">
                  <c:v>84</c:v>
                </c:pt>
                <c:pt idx="315">
                  <c:v>84.1</c:v>
                </c:pt>
                <c:pt idx="316">
                  <c:v>84</c:v>
                </c:pt>
                <c:pt idx="317">
                  <c:v>83.9</c:v>
                </c:pt>
                <c:pt idx="318">
                  <c:v>84</c:v>
                </c:pt>
                <c:pt idx="319">
                  <c:v>84.1</c:v>
                </c:pt>
                <c:pt idx="320">
                  <c:v>84</c:v>
                </c:pt>
                <c:pt idx="321">
                  <c:v>83.9</c:v>
                </c:pt>
                <c:pt idx="322">
                  <c:v>84</c:v>
                </c:pt>
                <c:pt idx="323">
                  <c:v>83.9</c:v>
                </c:pt>
                <c:pt idx="324">
                  <c:v>84</c:v>
                </c:pt>
                <c:pt idx="325">
                  <c:v>83.9</c:v>
                </c:pt>
                <c:pt idx="326">
                  <c:v>83.9</c:v>
                </c:pt>
                <c:pt idx="327">
                  <c:v>84.1</c:v>
                </c:pt>
                <c:pt idx="328">
                  <c:v>84.1</c:v>
                </c:pt>
                <c:pt idx="329">
                  <c:v>84</c:v>
                </c:pt>
                <c:pt idx="330">
                  <c:v>84.2</c:v>
                </c:pt>
                <c:pt idx="331">
                  <c:v>83.9</c:v>
                </c:pt>
                <c:pt idx="332">
                  <c:v>84</c:v>
                </c:pt>
                <c:pt idx="333">
                  <c:v>84.2</c:v>
                </c:pt>
                <c:pt idx="334">
                  <c:v>84</c:v>
                </c:pt>
                <c:pt idx="335">
                  <c:v>83.9</c:v>
                </c:pt>
                <c:pt idx="336">
                  <c:v>84.1</c:v>
                </c:pt>
                <c:pt idx="337">
                  <c:v>84.2</c:v>
                </c:pt>
                <c:pt idx="338">
                  <c:v>84.2</c:v>
                </c:pt>
                <c:pt idx="339">
                  <c:v>84.1</c:v>
                </c:pt>
                <c:pt idx="340">
                  <c:v>84.1</c:v>
                </c:pt>
                <c:pt idx="341">
                  <c:v>84</c:v>
                </c:pt>
                <c:pt idx="342">
                  <c:v>84</c:v>
                </c:pt>
                <c:pt idx="343">
                  <c:v>84</c:v>
                </c:pt>
                <c:pt idx="344">
                  <c:v>83.9</c:v>
                </c:pt>
                <c:pt idx="345">
                  <c:v>83.8</c:v>
                </c:pt>
                <c:pt idx="346">
                  <c:v>84</c:v>
                </c:pt>
                <c:pt idx="347">
                  <c:v>84</c:v>
                </c:pt>
                <c:pt idx="348">
                  <c:v>84</c:v>
                </c:pt>
                <c:pt idx="349">
                  <c:v>84</c:v>
                </c:pt>
                <c:pt idx="350">
                  <c:v>83.9</c:v>
                </c:pt>
                <c:pt idx="351">
                  <c:v>83.9</c:v>
                </c:pt>
                <c:pt idx="352">
                  <c:v>84.1</c:v>
                </c:pt>
                <c:pt idx="353">
                  <c:v>84.1</c:v>
                </c:pt>
                <c:pt idx="354">
                  <c:v>84</c:v>
                </c:pt>
                <c:pt idx="355">
                  <c:v>84.1</c:v>
                </c:pt>
                <c:pt idx="356">
                  <c:v>84</c:v>
                </c:pt>
                <c:pt idx="357">
                  <c:v>83.9</c:v>
                </c:pt>
                <c:pt idx="358">
                  <c:v>84</c:v>
                </c:pt>
                <c:pt idx="359">
                  <c:v>84</c:v>
                </c:pt>
                <c:pt idx="360">
                  <c:v>84</c:v>
                </c:pt>
                <c:pt idx="361">
                  <c:v>84</c:v>
                </c:pt>
                <c:pt idx="362">
                  <c:v>84</c:v>
                </c:pt>
                <c:pt idx="363">
                  <c:v>84</c:v>
                </c:pt>
                <c:pt idx="364">
                  <c:v>84</c:v>
                </c:pt>
                <c:pt idx="365">
                  <c:v>84.2</c:v>
                </c:pt>
                <c:pt idx="366">
                  <c:v>83.9</c:v>
                </c:pt>
                <c:pt idx="367">
                  <c:v>83.9</c:v>
                </c:pt>
                <c:pt idx="368">
                  <c:v>83.9</c:v>
                </c:pt>
                <c:pt idx="369">
                  <c:v>84</c:v>
                </c:pt>
                <c:pt idx="370">
                  <c:v>84.1</c:v>
                </c:pt>
                <c:pt idx="371">
                  <c:v>84.2</c:v>
                </c:pt>
                <c:pt idx="372">
                  <c:v>84</c:v>
                </c:pt>
                <c:pt idx="373">
                  <c:v>83.8</c:v>
                </c:pt>
                <c:pt idx="374">
                  <c:v>83.9</c:v>
                </c:pt>
                <c:pt idx="375">
                  <c:v>84</c:v>
                </c:pt>
                <c:pt idx="376">
                  <c:v>83.9</c:v>
                </c:pt>
                <c:pt idx="377">
                  <c:v>83.9</c:v>
                </c:pt>
                <c:pt idx="378">
                  <c:v>84</c:v>
                </c:pt>
                <c:pt idx="379">
                  <c:v>84</c:v>
                </c:pt>
                <c:pt idx="380">
                  <c:v>84.1</c:v>
                </c:pt>
                <c:pt idx="381">
                  <c:v>84.1</c:v>
                </c:pt>
                <c:pt idx="382">
                  <c:v>84</c:v>
                </c:pt>
                <c:pt idx="383">
                  <c:v>84.1</c:v>
                </c:pt>
                <c:pt idx="384">
                  <c:v>84.2</c:v>
                </c:pt>
                <c:pt idx="385">
                  <c:v>84</c:v>
                </c:pt>
                <c:pt idx="386">
                  <c:v>84.1</c:v>
                </c:pt>
                <c:pt idx="387">
                  <c:v>84.2</c:v>
                </c:pt>
                <c:pt idx="388">
                  <c:v>84.1</c:v>
                </c:pt>
                <c:pt idx="389">
                  <c:v>83.8</c:v>
                </c:pt>
                <c:pt idx="390">
                  <c:v>83.9</c:v>
                </c:pt>
                <c:pt idx="391">
                  <c:v>83.9</c:v>
                </c:pt>
                <c:pt idx="392">
                  <c:v>84</c:v>
                </c:pt>
                <c:pt idx="393">
                  <c:v>84</c:v>
                </c:pt>
                <c:pt idx="394">
                  <c:v>84.1</c:v>
                </c:pt>
                <c:pt idx="395">
                  <c:v>84</c:v>
                </c:pt>
                <c:pt idx="396">
                  <c:v>84</c:v>
                </c:pt>
                <c:pt idx="397">
                  <c:v>84.1</c:v>
                </c:pt>
                <c:pt idx="398">
                  <c:v>84</c:v>
                </c:pt>
                <c:pt idx="399">
                  <c:v>84</c:v>
                </c:pt>
                <c:pt idx="400">
                  <c:v>84</c:v>
                </c:pt>
                <c:pt idx="401">
                  <c:v>84.2</c:v>
                </c:pt>
                <c:pt idx="402">
                  <c:v>83.9</c:v>
                </c:pt>
                <c:pt idx="403">
                  <c:v>84</c:v>
                </c:pt>
                <c:pt idx="404">
                  <c:v>84.2</c:v>
                </c:pt>
                <c:pt idx="405">
                  <c:v>84</c:v>
                </c:pt>
                <c:pt idx="406">
                  <c:v>84</c:v>
                </c:pt>
                <c:pt idx="407">
                  <c:v>84.1</c:v>
                </c:pt>
                <c:pt idx="408">
                  <c:v>83.9</c:v>
                </c:pt>
                <c:pt idx="409">
                  <c:v>83.9</c:v>
                </c:pt>
                <c:pt idx="410">
                  <c:v>84</c:v>
                </c:pt>
                <c:pt idx="411">
                  <c:v>84.1</c:v>
                </c:pt>
                <c:pt idx="412">
                  <c:v>84</c:v>
                </c:pt>
                <c:pt idx="413">
                  <c:v>84</c:v>
                </c:pt>
                <c:pt idx="414">
                  <c:v>83.8</c:v>
                </c:pt>
                <c:pt idx="415">
                  <c:v>84.3</c:v>
                </c:pt>
                <c:pt idx="416">
                  <c:v>84.1</c:v>
                </c:pt>
                <c:pt idx="417">
                  <c:v>84.1</c:v>
                </c:pt>
                <c:pt idx="418">
                  <c:v>84</c:v>
                </c:pt>
                <c:pt idx="419">
                  <c:v>84</c:v>
                </c:pt>
                <c:pt idx="420">
                  <c:v>84</c:v>
                </c:pt>
                <c:pt idx="421">
                  <c:v>84.1</c:v>
                </c:pt>
                <c:pt idx="422">
                  <c:v>83.9</c:v>
                </c:pt>
                <c:pt idx="423">
                  <c:v>84</c:v>
                </c:pt>
                <c:pt idx="424">
                  <c:v>83.9</c:v>
                </c:pt>
                <c:pt idx="425">
                  <c:v>84</c:v>
                </c:pt>
                <c:pt idx="426">
                  <c:v>84.1</c:v>
                </c:pt>
                <c:pt idx="427">
                  <c:v>84</c:v>
                </c:pt>
                <c:pt idx="428">
                  <c:v>84</c:v>
                </c:pt>
                <c:pt idx="429">
                  <c:v>83.9</c:v>
                </c:pt>
                <c:pt idx="430">
                  <c:v>84</c:v>
                </c:pt>
                <c:pt idx="431">
                  <c:v>84</c:v>
                </c:pt>
                <c:pt idx="432">
                  <c:v>84</c:v>
                </c:pt>
                <c:pt idx="433">
                  <c:v>83.9</c:v>
                </c:pt>
                <c:pt idx="434">
                  <c:v>84.1</c:v>
                </c:pt>
                <c:pt idx="435">
                  <c:v>84</c:v>
                </c:pt>
                <c:pt idx="436">
                  <c:v>83.9</c:v>
                </c:pt>
                <c:pt idx="437">
                  <c:v>84.1</c:v>
                </c:pt>
                <c:pt idx="438">
                  <c:v>83.9</c:v>
                </c:pt>
                <c:pt idx="439">
                  <c:v>84.1</c:v>
                </c:pt>
                <c:pt idx="440">
                  <c:v>84</c:v>
                </c:pt>
                <c:pt idx="441">
                  <c:v>84</c:v>
                </c:pt>
                <c:pt idx="442">
                  <c:v>84.2</c:v>
                </c:pt>
                <c:pt idx="443">
                  <c:v>84</c:v>
                </c:pt>
                <c:pt idx="444">
                  <c:v>83.9</c:v>
                </c:pt>
                <c:pt idx="445">
                  <c:v>84</c:v>
                </c:pt>
                <c:pt idx="446">
                  <c:v>84</c:v>
                </c:pt>
                <c:pt idx="447">
                  <c:v>83.9</c:v>
                </c:pt>
                <c:pt idx="448">
                  <c:v>84.1</c:v>
                </c:pt>
                <c:pt idx="449">
                  <c:v>84</c:v>
                </c:pt>
                <c:pt idx="450">
                  <c:v>83.9</c:v>
                </c:pt>
                <c:pt idx="451">
                  <c:v>84</c:v>
                </c:pt>
                <c:pt idx="452">
                  <c:v>83.9</c:v>
                </c:pt>
                <c:pt idx="453">
                  <c:v>83.9</c:v>
                </c:pt>
                <c:pt idx="454">
                  <c:v>83.9</c:v>
                </c:pt>
                <c:pt idx="455">
                  <c:v>83.9</c:v>
                </c:pt>
                <c:pt idx="456">
                  <c:v>83.9</c:v>
                </c:pt>
                <c:pt idx="457">
                  <c:v>84.1</c:v>
                </c:pt>
                <c:pt idx="458">
                  <c:v>84.1</c:v>
                </c:pt>
                <c:pt idx="459">
                  <c:v>84.1</c:v>
                </c:pt>
                <c:pt idx="460">
                  <c:v>84.2</c:v>
                </c:pt>
                <c:pt idx="461">
                  <c:v>83.8</c:v>
                </c:pt>
                <c:pt idx="462">
                  <c:v>84</c:v>
                </c:pt>
                <c:pt idx="463">
                  <c:v>83.9</c:v>
                </c:pt>
                <c:pt idx="464">
                  <c:v>84.1</c:v>
                </c:pt>
                <c:pt idx="465">
                  <c:v>84</c:v>
                </c:pt>
                <c:pt idx="466">
                  <c:v>84</c:v>
                </c:pt>
                <c:pt idx="467">
                  <c:v>83.9</c:v>
                </c:pt>
                <c:pt idx="468">
                  <c:v>83.9</c:v>
                </c:pt>
                <c:pt idx="469">
                  <c:v>84.1</c:v>
                </c:pt>
                <c:pt idx="470">
                  <c:v>84.1</c:v>
                </c:pt>
                <c:pt idx="471">
                  <c:v>83.9</c:v>
                </c:pt>
                <c:pt idx="472">
                  <c:v>83.8</c:v>
                </c:pt>
                <c:pt idx="473">
                  <c:v>83.9</c:v>
                </c:pt>
                <c:pt idx="474">
                  <c:v>84.1</c:v>
                </c:pt>
                <c:pt idx="475">
                  <c:v>84.1</c:v>
                </c:pt>
                <c:pt idx="476">
                  <c:v>84</c:v>
                </c:pt>
                <c:pt idx="477">
                  <c:v>84</c:v>
                </c:pt>
                <c:pt idx="478">
                  <c:v>84</c:v>
                </c:pt>
                <c:pt idx="479">
                  <c:v>84</c:v>
                </c:pt>
                <c:pt idx="480">
                  <c:v>84</c:v>
                </c:pt>
                <c:pt idx="481">
                  <c:v>84.1</c:v>
                </c:pt>
                <c:pt idx="482">
                  <c:v>84.1</c:v>
                </c:pt>
                <c:pt idx="483">
                  <c:v>84</c:v>
                </c:pt>
                <c:pt idx="484">
                  <c:v>84</c:v>
                </c:pt>
                <c:pt idx="485">
                  <c:v>84</c:v>
                </c:pt>
                <c:pt idx="486">
                  <c:v>84</c:v>
                </c:pt>
                <c:pt idx="487">
                  <c:v>84.2</c:v>
                </c:pt>
                <c:pt idx="488">
                  <c:v>84</c:v>
                </c:pt>
                <c:pt idx="489">
                  <c:v>84</c:v>
                </c:pt>
                <c:pt idx="490">
                  <c:v>84.1</c:v>
                </c:pt>
                <c:pt idx="491">
                  <c:v>84.1</c:v>
                </c:pt>
                <c:pt idx="492">
                  <c:v>84.1</c:v>
                </c:pt>
                <c:pt idx="493">
                  <c:v>84</c:v>
                </c:pt>
                <c:pt idx="494">
                  <c:v>84</c:v>
                </c:pt>
                <c:pt idx="495">
                  <c:v>84</c:v>
                </c:pt>
                <c:pt idx="496">
                  <c:v>83.9</c:v>
                </c:pt>
                <c:pt idx="497">
                  <c:v>84</c:v>
                </c:pt>
                <c:pt idx="498">
                  <c:v>84.2</c:v>
                </c:pt>
                <c:pt idx="499">
                  <c:v>84.1</c:v>
                </c:pt>
              </c:numCache>
            </c:numRef>
          </c:yVal>
        </c:ser>
        <c:ser>
          <c:idx val="0"/>
          <c:order val="2"/>
          <c:tx>
            <c:v>IAR 1005</c:v>
          </c:tx>
          <c:marker>
            <c:symbol val="none"/>
          </c:marker>
          <c:xVal>
            <c:numRef>
              <c:f>'IAR 1005 Test Data'!$BI$2:$BI$501</c:f>
              <c:numCache>
                <c:formatCode>General</c:formatCode>
                <c:ptCount val="50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</c:v>
                </c:pt>
                <c:pt idx="10">
                  <c:v>1.1000000000000001</c:v>
                </c:pt>
                <c:pt idx="11">
                  <c:v>1.2</c:v>
                </c:pt>
                <c:pt idx="12">
                  <c:v>1.3</c:v>
                </c:pt>
                <c:pt idx="13">
                  <c:v>1.4</c:v>
                </c:pt>
                <c:pt idx="14">
                  <c:v>1.5</c:v>
                </c:pt>
                <c:pt idx="15">
                  <c:v>1.6</c:v>
                </c:pt>
                <c:pt idx="16">
                  <c:v>1.7</c:v>
                </c:pt>
                <c:pt idx="17">
                  <c:v>1.8</c:v>
                </c:pt>
                <c:pt idx="18">
                  <c:v>1.9</c:v>
                </c:pt>
                <c:pt idx="19">
                  <c:v>2</c:v>
                </c:pt>
                <c:pt idx="20">
                  <c:v>2.1</c:v>
                </c:pt>
                <c:pt idx="21">
                  <c:v>2.2000000000000002</c:v>
                </c:pt>
                <c:pt idx="22">
                  <c:v>2.2999999999999998</c:v>
                </c:pt>
                <c:pt idx="23">
                  <c:v>2.4</c:v>
                </c:pt>
                <c:pt idx="24">
                  <c:v>2.5</c:v>
                </c:pt>
                <c:pt idx="25">
                  <c:v>2.6</c:v>
                </c:pt>
                <c:pt idx="26">
                  <c:v>2.7</c:v>
                </c:pt>
                <c:pt idx="27">
                  <c:v>2.8</c:v>
                </c:pt>
                <c:pt idx="28">
                  <c:v>2.9</c:v>
                </c:pt>
                <c:pt idx="29">
                  <c:v>3</c:v>
                </c:pt>
                <c:pt idx="30">
                  <c:v>3.1</c:v>
                </c:pt>
                <c:pt idx="31">
                  <c:v>3.2</c:v>
                </c:pt>
                <c:pt idx="32">
                  <c:v>3.3</c:v>
                </c:pt>
                <c:pt idx="33">
                  <c:v>3.4</c:v>
                </c:pt>
                <c:pt idx="34">
                  <c:v>3.5</c:v>
                </c:pt>
                <c:pt idx="35">
                  <c:v>3.6</c:v>
                </c:pt>
                <c:pt idx="36">
                  <c:v>3.7</c:v>
                </c:pt>
                <c:pt idx="37">
                  <c:v>3.8</c:v>
                </c:pt>
                <c:pt idx="38">
                  <c:v>3.9</c:v>
                </c:pt>
                <c:pt idx="39">
                  <c:v>4</c:v>
                </c:pt>
                <c:pt idx="40">
                  <c:v>4.0999999999999996</c:v>
                </c:pt>
                <c:pt idx="41">
                  <c:v>4.2</c:v>
                </c:pt>
                <c:pt idx="42">
                  <c:v>4.3</c:v>
                </c:pt>
                <c:pt idx="43">
                  <c:v>4.4000000000000004</c:v>
                </c:pt>
                <c:pt idx="44">
                  <c:v>4.5</c:v>
                </c:pt>
                <c:pt idx="45">
                  <c:v>4.5999999999999996</c:v>
                </c:pt>
                <c:pt idx="46">
                  <c:v>4.7</c:v>
                </c:pt>
                <c:pt idx="47">
                  <c:v>4.8</c:v>
                </c:pt>
                <c:pt idx="48">
                  <c:v>4.9000000000000004</c:v>
                </c:pt>
                <c:pt idx="49">
                  <c:v>5</c:v>
                </c:pt>
                <c:pt idx="50">
                  <c:v>5.0999999999999996</c:v>
                </c:pt>
                <c:pt idx="51">
                  <c:v>5.2</c:v>
                </c:pt>
                <c:pt idx="52">
                  <c:v>5.3</c:v>
                </c:pt>
                <c:pt idx="53">
                  <c:v>5.4</c:v>
                </c:pt>
                <c:pt idx="54">
                  <c:v>5.5</c:v>
                </c:pt>
                <c:pt idx="55">
                  <c:v>5.6</c:v>
                </c:pt>
                <c:pt idx="56">
                  <c:v>5.7</c:v>
                </c:pt>
                <c:pt idx="57">
                  <c:v>5.8</c:v>
                </c:pt>
                <c:pt idx="58">
                  <c:v>5.9</c:v>
                </c:pt>
                <c:pt idx="59">
                  <c:v>6</c:v>
                </c:pt>
                <c:pt idx="60">
                  <c:v>6.1</c:v>
                </c:pt>
                <c:pt idx="61">
                  <c:v>6.2</c:v>
                </c:pt>
                <c:pt idx="62">
                  <c:v>6.3</c:v>
                </c:pt>
                <c:pt idx="63">
                  <c:v>6.4</c:v>
                </c:pt>
                <c:pt idx="64">
                  <c:v>6.5</c:v>
                </c:pt>
                <c:pt idx="65">
                  <c:v>6.6</c:v>
                </c:pt>
                <c:pt idx="66">
                  <c:v>6.7</c:v>
                </c:pt>
                <c:pt idx="67">
                  <c:v>6.8</c:v>
                </c:pt>
                <c:pt idx="68">
                  <c:v>6.9</c:v>
                </c:pt>
                <c:pt idx="69">
                  <c:v>7</c:v>
                </c:pt>
                <c:pt idx="70">
                  <c:v>7.1</c:v>
                </c:pt>
                <c:pt idx="71">
                  <c:v>7.2</c:v>
                </c:pt>
                <c:pt idx="72">
                  <c:v>7.3</c:v>
                </c:pt>
                <c:pt idx="73">
                  <c:v>7.4</c:v>
                </c:pt>
                <c:pt idx="74">
                  <c:v>7.5</c:v>
                </c:pt>
                <c:pt idx="75">
                  <c:v>7.6</c:v>
                </c:pt>
                <c:pt idx="76">
                  <c:v>7.7</c:v>
                </c:pt>
                <c:pt idx="77">
                  <c:v>7.8</c:v>
                </c:pt>
                <c:pt idx="78">
                  <c:v>7.9</c:v>
                </c:pt>
                <c:pt idx="79">
                  <c:v>8</c:v>
                </c:pt>
                <c:pt idx="80">
                  <c:v>8.1</c:v>
                </c:pt>
                <c:pt idx="81">
                  <c:v>8.1999999999999993</c:v>
                </c:pt>
                <c:pt idx="82">
                  <c:v>8.3000000000000007</c:v>
                </c:pt>
                <c:pt idx="83">
                  <c:v>8.4</c:v>
                </c:pt>
                <c:pt idx="84">
                  <c:v>8.5</c:v>
                </c:pt>
                <c:pt idx="85">
                  <c:v>8.6</c:v>
                </c:pt>
                <c:pt idx="86">
                  <c:v>8.6999999999999993</c:v>
                </c:pt>
                <c:pt idx="87">
                  <c:v>8.8000000000000007</c:v>
                </c:pt>
                <c:pt idx="88">
                  <c:v>8.9</c:v>
                </c:pt>
                <c:pt idx="89">
                  <c:v>9</c:v>
                </c:pt>
                <c:pt idx="90">
                  <c:v>9.1</c:v>
                </c:pt>
                <c:pt idx="91">
                  <c:v>9.1999999999999993</c:v>
                </c:pt>
                <c:pt idx="92">
                  <c:v>9.3000000000000007</c:v>
                </c:pt>
                <c:pt idx="93">
                  <c:v>9.4</c:v>
                </c:pt>
                <c:pt idx="94">
                  <c:v>9.5</c:v>
                </c:pt>
                <c:pt idx="95">
                  <c:v>9.6</c:v>
                </c:pt>
                <c:pt idx="96">
                  <c:v>9.6999999999999993</c:v>
                </c:pt>
                <c:pt idx="97">
                  <c:v>9.8000000000000007</c:v>
                </c:pt>
                <c:pt idx="98">
                  <c:v>9.9</c:v>
                </c:pt>
                <c:pt idx="99">
                  <c:v>10</c:v>
                </c:pt>
                <c:pt idx="100">
                  <c:v>10.1</c:v>
                </c:pt>
                <c:pt idx="101">
                  <c:v>10.199999999999999</c:v>
                </c:pt>
                <c:pt idx="102">
                  <c:v>10.3</c:v>
                </c:pt>
                <c:pt idx="103">
                  <c:v>10.4</c:v>
                </c:pt>
                <c:pt idx="104">
                  <c:v>10.5</c:v>
                </c:pt>
                <c:pt idx="105">
                  <c:v>10.6</c:v>
                </c:pt>
                <c:pt idx="106">
                  <c:v>10.7</c:v>
                </c:pt>
                <c:pt idx="107">
                  <c:v>10.8</c:v>
                </c:pt>
                <c:pt idx="108">
                  <c:v>10.9</c:v>
                </c:pt>
                <c:pt idx="109">
                  <c:v>11</c:v>
                </c:pt>
                <c:pt idx="110">
                  <c:v>11.1</c:v>
                </c:pt>
                <c:pt idx="111">
                  <c:v>11.2</c:v>
                </c:pt>
                <c:pt idx="112">
                  <c:v>11.3</c:v>
                </c:pt>
                <c:pt idx="113">
                  <c:v>11.4</c:v>
                </c:pt>
                <c:pt idx="114">
                  <c:v>11.5</c:v>
                </c:pt>
                <c:pt idx="115">
                  <c:v>11.6</c:v>
                </c:pt>
                <c:pt idx="116">
                  <c:v>11.7</c:v>
                </c:pt>
                <c:pt idx="117">
                  <c:v>11.8</c:v>
                </c:pt>
                <c:pt idx="118">
                  <c:v>11.9</c:v>
                </c:pt>
                <c:pt idx="119">
                  <c:v>12</c:v>
                </c:pt>
                <c:pt idx="120">
                  <c:v>12.1</c:v>
                </c:pt>
                <c:pt idx="121">
                  <c:v>12.2</c:v>
                </c:pt>
                <c:pt idx="122">
                  <c:v>12.3</c:v>
                </c:pt>
                <c:pt idx="123">
                  <c:v>12.4</c:v>
                </c:pt>
                <c:pt idx="124">
                  <c:v>12.5</c:v>
                </c:pt>
                <c:pt idx="125">
                  <c:v>12.6</c:v>
                </c:pt>
                <c:pt idx="126">
                  <c:v>12.7</c:v>
                </c:pt>
                <c:pt idx="127">
                  <c:v>12.8</c:v>
                </c:pt>
                <c:pt idx="128">
                  <c:v>12.9</c:v>
                </c:pt>
                <c:pt idx="129">
                  <c:v>13</c:v>
                </c:pt>
                <c:pt idx="130">
                  <c:v>13.1</c:v>
                </c:pt>
                <c:pt idx="131">
                  <c:v>13.2</c:v>
                </c:pt>
                <c:pt idx="132">
                  <c:v>13.3</c:v>
                </c:pt>
                <c:pt idx="133">
                  <c:v>13.4</c:v>
                </c:pt>
                <c:pt idx="134">
                  <c:v>13.5</c:v>
                </c:pt>
                <c:pt idx="135">
                  <c:v>13.6</c:v>
                </c:pt>
                <c:pt idx="136">
                  <c:v>13.7</c:v>
                </c:pt>
                <c:pt idx="137">
                  <c:v>13.8</c:v>
                </c:pt>
                <c:pt idx="138">
                  <c:v>13.9</c:v>
                </c:pt>
                <c:pt idx="139">
                  <c:v>14</c:v>
                </c:pt>
                <c:pt idx="140">
                  <c:v>14.1</c:v>
                </c:pt>
                <c:pt idx="141">
                  <c:v>14.2</c:v>
                </c:pt>
                <c:pt idx="142">
                  <c:v>14.3</c:v>
                </c:pt>
                <c:pt idx="143">
                  <c:v>14.4</c:v>
                </c:pt>
                <c:pt idx="144">
                  <c:v>14.5</c:v>
                </c:pt>
                <c:pt idx="145">
                  <c:v>14.6</c:v>
                </c:pt>
                <c:pt idx="146">
                  <c:v>14.7</c:v>
                </c:pt>
                <c:pt idx="147">
                  <c:v>14.8</c:v>
                </c:pt>
                <c:pt idx="148">
                  <c:v>14.9</c:v>
                </c:pt>
                <c:pt idx="149">
                  <c:v>15</c:v>
                </c:pt>
                <c:pt idx="150">
                  <c:v>15.1</c:v>
                </c:pt>
                <c:pt idx="151">
                  <c:v>15.2</c:v>
                </c:pt>
                <c:pt idx="152">
                  <c:v>15.3</c:v>
                </c:pt>
                <c:pt idx="153">
                  <c:v>15.4</c:v>
                </c:pt>
                <c:pt idx="154">
                  <c:v>15.5</c:v>
                </c:pt>
                <c:pt idx="155">
                  <c:v>15.6</c:v>
                </c:pt>
                <c:pt idx="156">
                  <c:v>15.7</c:v>
                </c:pt>
                <c:pt idx="157">
                  <c:v>15.8</c:v>
                </c:pt>
                <c:pt idx="158">
                  <c:v>15.9</c:v>
                </c:pt>
                <c:pt idx="159">
                  <c:v>16</c:v>
                </c:pt>
                <c:pt idx="160">
                  <c:v>16.100000000000001</c:v>
                </c:pt>
                <c:pt idx="161">
                  <c:v>16.2</c:v>
                </c:pt>
                <c:pt idx="162">
                  <c:v>16.3</c:v>
                </c:pt>
                <c:pt idx="163">
                  <c:v>16.399999999999999</c:v>
                </c:pt>
                <c:pt idx="164">
                  <c:v>16.5</c:v>
                </c:pt>
                <c:pt idx="165">
                  <c:v>16.600000000000001</c:v>
                </c:pt>
                <c:pt idx="166">
                  <c:v>16.7</c:v>
                </c:pt>
                <c:pt idx="167">
                  <c:v>16.8</c:v>
                </c:pt>
                <c:pt idx="168">
                  <c:v>16.899999999999999</c:v>
                </c:pt>
                <c:pt idx="169">
                  <c:v>17</c:v>
                </c:pt>
                <c:pt idx="170">
                  <c:v>17.100000000000001</c:v>
                </c:pt>
                <c:pt idx="171">
                  <c:v>17.2</c:v>
                </c:pt>
                <c:pt idx="172">
                  <c:v>17.3</c:v>
                </c:pt>
                <c:pt idx="173">
                  <c:v>17.399999999999999</c:v>
                </c:pt>
                <c:pt idx="174">
                  <c:v>17.5</c:v>
                </c:pt>
                <c:pt idx="175">
                  <c:v>17.600000000000001</c:v>
                </c:pt>
                <c:pt idx="176">
                  <c:v>17.7</c:v>
                </c:pt>
                <c:pt idx="177">
                  <c:v>17.8</c:v>
                </c:pt>
                <c:pt idx="178">
                  <c:v>17.899999999999999</c:v>
                </c:pt>
                <c:pt idx="179">
                  <c:v>18</c:v>
                </c:pt>
                <c:pt idx="180">
                  <c:v>18.100000000000001</c:v>
                </c:pt>
                <c:pt idx="181">
                  <c:v>18.2</c:v>
                </c:pt>
                <c:pt idx="182">
                  <c:v>18.3</c:v>
                </c:pt>
                <c:pt idx="183">
                  <c:v>18.399999999999999</c:v>
                </c:pt>
                <c:pt idx="184">
                  <c:v>18.5</c:v>
                </c:pt>
                <c:pt idx="185">
                  <c:v>18.600000000000001</c:v>
                </c:pt>
                <c:pt idx="186">
                  <c:v>18.7</c:v>
                </c:pt>
                <c:pt idx="187">
                  <c:v>18.8</c:v>
                </c:pt>
                <c:pt idx="188">
                  <c:v>18.899999999999999</c:v>
                </c:pt>
                <c:pt idx="189">
                  <c:v>19</c:v>
                </c:pt>
                <c:pt idx="190">
                  <c:v>19.100000000000001</c:v>
                </c:pt>
                <c:pt idx="191">
                  <c:v>19.2</c:v>
                </c:pt>
                <c:pt idx="192">
                  <c:v>19.3</c:v>
                </c:pt>
                <c:pt idx="193">
                  <c:v>19.399999999999999</c:v>
                </c:pt>
                <c:pt idx="194">
                  <c:v>19.5</c:v>
                </c:pt>
                <c:pt idx="195">
                  <c:v>19.600000000000001</c:v>
                </c:pt>
                <c:pt idx="196">
                  <c:v>19.7</c:v>
                </c:pt>
                <c:pt idx="197">
                  <c:v>19.8</c:v>
                </c:pt>
                <c:pt idx="198">
                  <c:v>19.899999999999999</c:v>
                </c:pt>
                <c:pt idx="199">
                  <c:v>20</c:v>
                </c:pt>
                <c:pt idx="200">
                  <c:v>20.100000000000001</c:v>
                </c:pt>
                <c:pt idx="201">
                  <c:v>20.2</c:v>
                </c:pt>
                <c:pt idx="202">
                  <c:v>20.3</c:v>
                </c:pt>
                <c:pt idx="203">
                  <c:v>20.399999999999999</c:v>
                </c:pt>
                <c:pt idx="204">
                  <c:v>20.5</c:v>
                </c:pt>
                <c:pt idx="205">
                  <c:v>20.6</c:v>
                </c:pt>
                <c:pt idx="206">
                  <c:v>20.7</c:v>
                </c:pt>
                <c:pt idx="207">
                  <c:v>20.8</c:v>
                </c:pt>
                <c:pt idx="208">
                  <c:v>20.9</c:v>
                </c:pt>
                <c:pt idx="209">
                  <c:v>21</c:v>
                </c:pt>
                <c:pt idx="210">
                  <c:v>21.1</c:v>
                </c:pt>
                <c:pt idx="211">
                  <c:v>21.2</c:v>
                </c:pt>
                <c:pt idx="212">
                  <c:v>21.3</c:v>
                </c:pt>
                <c:pt idx="213">
                  <c:v>21.4</c:v>
                </c:pt>
                <c:pt idx="214">
                  <c:v>21.5</c:v>
                </c:pt>
                <c:pt idx="215">
                  <c:v>21.6</c:v>
                </c:pt>
                <c:pt idx="216">
                  <c:v>21.7</c:v>
                </c:pt>
                <c:pt idx="217">
                  <c:v>21.8</c:v>
                </c:pt>
                <c:pt idx="218">
                  <c:v>21.9</c:v>
                </c:pt>
                <c:pt idx="219">
                  <c:v>22</c:v>
                </c:pt>
                <c:pt idx="220">
                  <c:v>22.1</c:v>
                </c:pt>
                <c:pt idx="221">
                  <c:v>22.2</c:v>
                </c:pt>
                <c:pt idx="222">
                  <c:v>22.3</c:v>
                </c:pt>
                <c:pt idx="223">
                  <c:v>22.4</c:v>
                </c:pt>
                <c:pt idx="224">
                  <c:v>22.5</c:v>
                </c:pt>
                <c:pt idx="225">
                  <c:v>22.6</c:v>
                </c:pt>
                <c:pt idx="226">
                  <c:v>22.7</c:v>
                </c:pt>
                <c:pt idx="227">
                  <c:v>22.8</c:v>
                </c:pt>
                <c:pt idx="228">
                  <c:v>22.9</c:v>
                </c:pt>
                <c:pt idx="229">
                  <c:v>23</c:v>
                </c:pt>
                <c:pt idx="230">
                  <c:v>23.1</c:v>
                </c:pt>
                <c:pt idx="231">
                  <c:v>23.2</c:v>
                </c:pt>
                <c:pt idx="232">
                  <c:v>23.3</c:v>
                </c:pt>
                <c:pt idx="233">
                  <c:v>23.4</c:v>
                </c:pt>
                <c:pt idx="234">
                  <c:v>23.5</c:v>
                </c:pt>
                <c:pt idx="235">
                  <c:v>23.6</c:v>
                </c:pt>
                <c:pt idx="236">
                  <c:v>23.7</c:v>
                </c:pt>
                <c:pt idx="237">
                  <c:v>23.8</c:v>
                </c:pt>
                <c:pt idx="238">
                  <c:v>23.9</c:v>
                </c:pt>
                <c:pt idx="239">
                  <c:v>24</c:v>
                </c:pt>
                <c:pt idx="240">
                  <c:v>24.1</c:v>
                </c:pt>
                <c:pt idx="241">
                  <c:v>24.2</c:v>
                </c:pt>
                <c:pt idx="242">
                  <c:v>24.3</c:v>
                </c:pt>
                <c:pt idx="243">
                  <c:v>24.4</c:v>
                </c:pt>
                <c:pt idx="244">
                  <c:v>24.5</c:v>
                </c:pt>
                <c:pt idx="245">
                  <c:v>24.6</c:v>
                </c:pt>
                <c:pt idx="246">
                  <c:v>24.7</c:v>
                </c:pt>
                <c:pt idx="247">
                  <c:v>24.8</c:v>
                </c:pt>
                <c:pt idx="248">
                  <c:v>24.9</c:v>
                </c:pt>
                <c:pt idx="249">
                  <c:v>25</c:v>
                </c:pt>
                <c:pt idx="250">
                  <c:v>25.1</c:v>
                </c:pt>
                <c:pt idx="251">
                  <c:v>25.2</c:v>
                </c:pt>
                <c:pt idx="252">
                  <c:v>25.3</c:v>
                </c:pt>
                <c:pt idx="253">
                  <c:v>25.4</c:v>
                </c:pt>
                <c:pt idx="254">
                  <c:v>25.5</c:v>
                </c:pt>
                <c:pt idx="255">
                  <c:v>25.6</c:v>
                </c:pt>
                <c:pt idx="256">
                  <c:v>25.7</c:v>
                </c:pt>
                <c:pt idx="257">
                  <c:v>25.8</c:v>
                </c:pt>
                <c:pt idx="258">
                  <c:v>25.9</c:v>
                </c:pt>
                <c:pt idx="259">
                  <c:v>26</c:v>
                </c:pt>
                <c:pt idx="260">
                  <c:v>26.1</c:v>
                </c:pt>
                <c:pt idx="261">
                  <c:v>26.2</c:v>
                </c:pt>
                <c:pt idx="262">
                  <c:v>26.3</c:v>
                </c:pt>
                <c:pt idx="263">
                  <c:v>26.4</c:v>
                </c:pt>
                <c:pt idx="264">
                  <c:v>26.5</c:v>
                </c:pt>
                <c:pt idx="265">
                  <c:v>26.6</c:v>
                </c:pt>
                <c:pt idx="266">
                  <c:v>26.7</c:v>
                </c:pt>
                <c:pt idx="267">
                  <c:v>26.8</c:v>
                </c:pt>
                <c:pt idx="268">
                  <c:v>26.9</c:v>
                </c:pt>
                <c:pt idx="269">
                  <c:v>27</c:v>
                </c:pt>
                <c:pt idx="270">
                  <c:v>27.1</c:v>
                </c:pt>
                <c:pt idx="271">
                  <c:v>27.2</c:v>
                </c:pt>
                <c:pt idx="272">
                  <c:v>27.3</c:v>
                </c:pt>
                <c:pt idx="273">
                  <c:v>27.4</c:v>
                </c:pt>
                <c:pt idx="274">
                  <c:v>27.5</c:v>
                </c:pt>
                <c:pt idx="275">
                  <c:v>27.6</c:v>
                </c:pt>
                <c:pt idx="276">
                  <c:v>27.7</c:v>
                </c:pt>
                <c:pt idx="277">
                  <c:v>27.8</c:v>
                </c:pt>
                <c:pt idx="278">
                  <c:v>27.9</c:v>
                </c:pt>
                <c:pt idx="279">
                  <c:v>28</c:v>
                </c:pt>
                <c:pt idx="280">
                  <c:v>28.1</c:v>
                </c:pt>
                <c:pt idx="281">
                  <c:v>28.2</c:v>
                </c:pt>
                <c:pt idx="282">
                  <c:v>28.3</c:v>
                </c:pt>
                <c:pt idx="283">
                  <c:v>28.4</c:v>
                </c:pt>
                <c:pt idx="284">
                  <c:v>28.5</c:v>
                </c:pt>
                <c:pt idx="285">
                  <c:v>28.6</c:v>
                </c:pt>
                <c:pt idx="286">
                  <c:v>28.7</c:v>
                </c:pt>
                <c:pt idx="287">
                  <c:v>28.8</c:v>
                </c:pt>
                <c:pt idx="288">
                  <c:v>28.9</c:v>
                </c:pt>
                <c:pt idx="289">
                  <c:v>29</c:v>
                </c:pt>
                <c:pt idx="290">
                  <c:v>29.1</c:v>
                </c:pt>
                <c:pt idx="291">
                  <c:v>29.2</c:v>
                </c:pt>
                <c:pt idx="292">
                  <c:v>29.3</c:v>
                </c:pt>
                <c:pt idx="293">
                  <c:v>29.4</c:v>
                </c:pt>
                <c:pt idx="294">
                  <c:v>29.5</c:v>
                </c:pt>
                <c:pt idx="295">
                  <c:v>29.6</c:v>
                </c:pt>
                <c:pt idx="296">
                  <c:v>29.7</c:v>
                </c:pt>
                <c:pt idx="297">
                  <c:v>29.8</c:v>
                </c:pt>
                <c:pt idx="298">
                  <c:v>29.9</c:v>
                </c:pt>
                <c:pt idx="299">
                  <c:v>30</c:v>
                </c:pt>
                <c:pt idx="300">
                  <c:v>30.1</c:v>
                </c:pt>
                <c:pt idx="301">
                  <c:v>30.2</c:v>
                </c:pt>
                <c:pt idx="302">
                  <c:v>30.3</c:v>
                </c:pt>
                <c:pt idx="303">
                  <c:v>30.4</c:v>
                </c:pt>
                <c:pt idx="304">
                  <c:v>30.5</c:v>
                </c:pt>
                <c:pt idx="305">
                  <c:v>30.6</c:v>
                </c:pt>
                <c:pt idx="306">
                  <c:v>30.7</c:v>
                </c:pt>
                <c:pt idx="307">
                  <c:v>30.8</c:v>
                </c:pt>
                <c:pt idx="308">
                  <c:v>30.9</c:v>
                </c:pt>
                <c:pt idx="309">
                  <c:v>31</c:v>
                </c:pt>
                <c:pt idx="310">
                  <c:v>31.1</c:v>
                </c:pt>
                <c:pt idx="311">
                  <c:v>31.2</c:v>
                </c:pt>
                <c:pt idx="312">
                  <c:v>31.3</c:v>
                </c:pt>
                <c:pt idx="313">
                  <c:v>31.4</c:v>
                </c:pt>
                <c:pt idx="314">
                  <c:v>31.5</c:v>
                </c:pt>
                <c:pt idx="315">
                  <c:v>31.6</c:v>
                </c:pt>
                <c:pt idx="316">
                  <c:v>31.7</c:v>
                </c:pt>
                <c:pt idx="317">
                  <c:v>31.8</c:v>
                </c:pt>
                <c:pt idx="318">
                  <c:v>31.9</c:v>
                </c:pt>
                <c:pt idx="319">
                  <c:v>32</c:v>
                </c:pt>
                <c:pt idx="320">
                  <c:v>32.1</c:v>
                </c:pt>
                <c:pt idx="321">
                  <c:v>32.200000000000003</c:v>
                </c:pt>
                <c:pt idx="322">
                  <c:v>32.299999999999997</c:v>
                </c:pt>
                <c:pt idx="323">
                  <c:v>32.4</c:v>
                </c:pt>
                <c:pt idx="324">
                  <c:v>32.5</c:v>
                </c:pt>
                <c:pt idx="325">
                  <c:v>32.6</c:v>
                </c:pt>
                <c:pt idx="326">
                  <c:v>32.700000000000003</c:v>
                </c:pt>
                <c:pt idx="327">
                  <c:v>32.799999999999997</c:v>
                </c:pt>
                <c:pt idx="328">
                  <c:v>32.9</c:v>
                </c:pt>
                <c:pt idx="329">
                  <c:v>33</c:v>
                </c:pt>
                <c:pt idx="330">
                  <c:v>33.1</c:v>
                </c:pt>
                <c:pt idx="331">
                  <c:v>33.200000000000003</c:v>
                </c:pt>
                <c:pt idx="332">
                  <c:v>33.299999999999997</c:v>
                </c:pt>
                <c:pt idx="333">
                  <c:v>33.4</c:v>
                </c:pt>
                <c:pt idx="334">
                  <c:v>33.5</c:v>
                </c:pt>
                <c:pt idx="335">
                  <c:v>33.6</c:v>
                </c:pt>
                <c:pt idx="336">
                  <c:v>33.700000000000003</c:v>
                </c:pt>
                <c:pt idx="337">
                  <c:v>33.799999999999997</c:v>
                </c:pt>
                <c:pt idx="338">
                  <c:v>33.9</c:v>
                </c:pt>
                <c:pt idx="339">
                  <c:v>34</c:v>
                </c:pt>
                <c:pt idx="340">
                  <c:v>34.1</c:v>
                </c:pt>
                <c:pt idx="341">
                  <c:v>34.200000000000003</c:v>
                </c:pt>
                <c:pt idx="342">
                  <c:v>34.299999999999997</c:v>
                </c:pt>
                <c:pt idx="343">
                  <c:v>34.4</c:v>
                </c:pt>
                <c:pt idx="344">
                  <c:v>34.5</c:v>
                </c:pt>
                <c:pt idx="345">
                  <c:v>34.6</c:v>
                </c:pt>
                <c:pt idx="346">
                  <c:v>34.700000000000003</c:v>
                </c:pt>
                <c:pt idx="347">
                  <c:v>34.799999999999997</c:v>
                </c:pt>
                <c:pt idx="348">
                  <c:v>34.9</c:v>
                </c:pt>
                <c:pt idx="349">
                  <c:v>35</c:v>
                </c:pt>
                <c:pt idx="350">
                  <c:v>35.1</c:v>
                </c:pt>
                <c:pt idx="351">
                  <c:v>35.200000000000003</c:v>
                </c:pt>
                <c:pt idx="352">
                  <c:v>35.299999999999997</c:v>
                </c:pt>
                <c:pt idx="353">
                  <c:v>35.4</c:v>
                </c:pt>
                <c:pt idx="354">
                  <c:v>35.5</c:v>
                </c:pt>
                <c:pt idx="355">
                  <c:v>35.6</c:v>
                </c:pt>
                <c:pt idx="356">
                  <c:v>35.700000000000003</c:v>
                </c:pt>
                <c:pt idx="357">
                  <c:v>35.799999999999997</c:v>
                </c:pt>
                <c:pt idx="358">
                  <c:v>35.9</c:v>
                </c:pt>
                <c:pt idx="359">
                  <c:v>36</c:v>
                </c:pt>
                <c:pt idx="360">
                  <c:v>36.1</c:v>
                </c:pt>
                <c:pt idx="361">
                  <c:v>36.200000000000003</c:v>
                </c:pt>
                <c:pt idx="362">
                  <c:v>36.299999999999997</c:v>
                </c:pt>
                <c:pt idx="363">
                  <c:v>36.4</c:v>
                </c:pt>
                <c:pt idx="364">
                  <c:v>36.5</c:v>
                </c:pt>
                <c:pt idx="365">
                  <c:v>36.6</c:v>
                </c:pt>
                <c:pt idx="366">
                  <c:v>36.700000000000003</c:v>
                </c:pt>
                <c:pt idx="367">
                  <c:v>36.799999999999997</c:v>
                </c:pt>
                <c:pt idx="368">
                  <c:v>36.9</c:v>
                </c:pt>
                <c:pt idx="369">
                  <c:v>37</c:v>
                </c:pt>
                <c:pt idx="370">
                  <c:v>37.1</c:v>
                </c:pt>
                <c:pt idx="371">
                  <c:v>37.200000000000003</c:v>
                </c:pt>
                <c:pt idx="372">
                  <c:v>37.299999999999997</c:v>
                </c:pt>
                <c:pt idx="373">
                  <c:v>37.4</c:v>
                </c:pt>
                <c:pt idx="374">
                  <c:v>37.5</c:v>
                </c:pt>
                <c:pt idx="375">
                  <c:v>37.6</c:v>
                </c:pt>
                <c:pt idx="376">
                  <c:v>37.700000000000003</c:v>
                </c:pt>
                <c:pt idx="377">
                  <c:v>37.799999999999997</c:v>
                </c:pt>
                <c:pt idx="378">
                  <c:v>37.9</c:v>
                </c:pt>
                <c:pt idx="379">
                  <c:v>38</c:v>
                </c:pt>
                <c:pt idx="380">
                  <c:v>38.1</c:v>
                </c:pt>
                <c:pt idx="381">
                  <c:v>38.200000000000003</c:v>
                </c:pt>
                <c:pt idx="382">
                  <c:v>38.299999999999997</c:v>
                </c:pt>
                <c:pt idx="383">
                  <c:v>38.4</c:v>
                </c:pt>
                <c:pt idx="384">
                  <c:v>38.5</c:v>
                </c:pt>
                <c:pt idx="385">
                  <c:v>38.6</c:v>
                </c:pt>
                <c:pt idx="386">
                  <c:v>38.700000000000003</c:v>
                </c:pt>
                <c:pt idx="387">
                  <c:v>38.799999999999997</c:v>
                </c:pt>
                <c:pt idx="388">
                  <c:v>38.9</c:v>
                </c:pt>
                <c:pt idx="389">
                  <c:v>39</c:v>
                </c:pt>
                <c:pt idx="390">
                  <c:v>39.1</c:v>
                </c:pt>
                <c:pt idx="391">
                  <c:v>39.200000000000003</c:v>
                </c:pt>
                <c:pt idx="392">
                  <c:v>39.299999999999997</c:v>
                </c:pt>
                <c:pt idx="393">
                  <c:v>39.4</c:v>
                </c:pt>
                <c:pt idx="394">
                  <c:v>39.5</c:v>
                </c:pt>
                <c:pt idx="395">
                  <c:v>39.6</c:v>
                </c:pt>
                <c:pt idx="396">
                  <c:v>39.700000000000003</c:v>
                </c:pt>
                <c:pt idx="397">
                  <c:v>39.799999999999997</c:v>
                </c:pt>
                <c:pt idx="398">
                  <c:v>39.9</c:v>
                </c:pt>
                <c:pt idx="399">
                  <c:v>40</c:v>
                </c:pt>
                <c:pt idx="400">
                  <c:v>40.1</c:v>
                </c:pt>
                <c:pt idx="401">
                  <c:v>40.200000000000003</c:v>
                </c:pt>
                <c:pt idx="402">
                  <c:v>40.299999999999997</c:v>
                </c:pt>
                <c:pt idx="403">
                  <c:v>40.4</c:v>
                </c:pt>
                <c:pt idx="404">
                  <c:v>40.5</c:v>
                </c:pt>
                <c:pt idx="405">
                  <c:v>40.6</c:v>
                </c:pt>
                <c:pt idx="406">
                  <c:v>40.700000000000003</c:v>
                </c:pt>
                <c:pt idx="407">
                  <c:v>40.799999999999997</c:v>
                </c:pt>
                <c:pt idx="408">
                  <c:v>40.9</c:v>
                </c:pt>
                <c:pt idx="409">
                  <c:v>41</c:v>
                </c:pt>
                <c:pt idx="410">
                  <c:v>41.1</c:v>
                </c:pt>
                <c:pt idx="411">
                  <c:v>41.2</c:v>
                </c:pt>
                <c:pt idx="412">
                  <c:v>41.3</c:v>
                </c:pt>
                <c:pt idx="413">
                  <c:v>41.4</c:v>
                </c:pt>
                <c:pt idx="414">
                  <c:v>41.5</c:v>
                </c:pt>
                <c:pt idx="415">
                  <c:v>41.6</c:v>
                </c:pt>
                <c:pt idx="416">
                  <c:v>41.7</c:v>
                </c:pt>
                <c:pt idx="417">
                  <c:v>41.8</c:v>
                </c:pt>
                <c:pt idx="418">
                  <c:v>41.9</c:v>
                </c:pt>
                <c:pt idx="419">
                  <c:v>42</c:v>
                </c:pt>
                <c:pt idx="420">
                  <c:v>42.1</c:v>
                </c:pt>
                <c:pt idx="421">
                  <c:v>42.2</c:v>
                </c:pt>
                <c:pt idx="422">
                  <c:v>42.3</c:v>
                </c:pt>
                <c:pt idx="423">
                  <c:v>42.4</c:v>
                </c:pt>
                <c:pt idx="424">
                  <c:v>42.5</c:v>
                </c:pt>
                <c:pt idx="425">
                  <c:v>42.6</c:v>
                </c:pt>
                <c:pt idx="426">
                  <c:v>42.7</c:v>
                </c:pt>
                <c:pt idx="427">
                  <c:v>42.8</c:v>
                </c:pt>
                <c:pt idx="428">
                  <c:v>42.9</c:v>
                </c:pt>
                <c:pt idx="429">
                  <c:v>43</c:v>
                </c:pt>
                <c:pt idx="430">
                  <c:v>43.1</c:v>
                </c:pt>
                <c:pt idx="431">
                  <c:v>43.2</c:v>
                </c:pt>
                <c:pt idx="432">
                  <c:v>43.3</c:v>
                </c:pt>
                <c:pt idx="433">
                  <c:v>43.4</c:v>
                </c:pt>
                <c:pt idx="434">
                  <c:v>43.5</c:v>
                </c:pt>
                <c:pt idx="435">
                  <c:v>43.6</c:v>
                </c:pt>
                <c:pt idx="436">
                  <c:v>43.7</c:v>
                </c:pt>
                <c:pt idx="437">
                  <c:v>43.8</c:v>
                </c:pt>
                <c:pt idx="438">
                  <c:v>43.9</c:v>
                </c:pt>
                <c:pt idx="439">
                  <c:v>44</c:v>
                </c:pt>
                <c:pt idx="440">
                  <c:v>44.1</c:v>
                </c:pt>
                <c:pt idx="441">
                  <c:v>44.2</c:v>
                </c:pt>
                <c:pt idx="442">
                  <c:v>44.3</c:v>
                </c:pt>
                <c:pt idx="443">
                  <c:v>44.4</c:v>
                </c:pt>
                <c:pt idx="444">
                  <c:v>44.5</c:v>
                </c:pt>
                <c:pt idx="445">
                  <c:v>44.6</c:v>
                </c:pt>
                <c:pt idx="446">
                  <c:v>44.7</c:v>
                </c:pt>
                <c:pt idx="447">
                  <c:v>44.8</c:v>
                </c:pt>
                <c:pt idx="448">
                  <c:v>44.9</c:v>
                </c:pt>
                <c:pt idx="449">
                  <c:v>45</c:v>
                </c:pt>
                <c:pt idx="450">
                  <c:v>45.1</c:v>
                </c:pt>
                <c:pt idx="451">
                  <c:v>45.2</c:v>
                </c:pt>
                <c:pt idx="452">
                  <c:v>45.3</c:v>
                </c:pt>
                <c:pt idx="453">
                  <c:v>45.4</c:v>
                </c:pt>
                <c:pt idx="454">
                  <c:v>45.5</c:v>
                </c:pt>
                <c:pt idx="455">
                  <c:v>45.6</c:v>
                </c:pt>
                <c:pt idx="456">
                  <c:v>45.7</c:v>
                </c:pt>
                <c:pt idx="457">
                  <c:v>45.8</c:v>
                </c:pt>
                <c:pt idx="458">
                  <c:v>45.9</c:v>
                </c:pt>
                <c:pt idx="459">
                  <c:v>46</c:v>
                </c:pt>
                <c:pt idx="460">
                  <c:v>46.1</c:v>
                </c:pt>
                <c:pt idx="461">
                  <c:v>46.2</c:v>
                </c:pt>
                <c:pt idx="462">
                  <c:v>46.3</c:v>
                </c:pt>
                <c:pt idx="463">
                  <c:v>46.4</c:v>
                </c:pt>
                <c:pt idx="464">
                  <c:v>46.5</c:v>
                </c:pt>
                <c:pt idx="465">
                  <c:v>46.6</c:v>
                </c:pt>
                <c:pt idx="466">
                  <c:v>46.7</c:v>
                </c:pt>
                <c:pt idx="467">
                  <c:v>46.8</c:v>
                </c:pt>
                <c:pt idx="468">
                  <c:v>46.9</c:v>
                </c:pt>
                <c:pt idx="469">
                  <c:v>47</c:v>
                </c:pt>
                <c:pt idx="470">
                  <c:v>47.1</c:v>
                </c:pt>
                <c:pt idx="471">
                  <c:v>47.2</c:v>
                </c:pt>
                <c:pt idx="472">
                  <c:v>47.3</c:v>
                </c:pt>
                <c:pt idx="473">
                  <c:v>47.4</c:v>
                </c:pt>
                <c:pt idx="474">
                  <c:v>47.5</c:v>
                </c:pt>
                <c:pt idx="475">
                  <c:v>47.6</c:v>
                </c:pt>
                <c:pt idx="476">
                  <c:v>47.7</c:v>
                </c:pt>
                <c:pt idx="477">
                  <c:v>47.8</c:v>
                </c:pt>
                <c:pt idx="478">
                  <c:v>47.9</c:v>
                </c:pt>
                <c:pt idx="479">
                  <c:v>48</c:v>
                </c:pt>
                <c:pt idx="480">
                  <c:v>48.1</c:v>
                </c:pt>
                <c:pt idx="481">
                  <c:v>48.2</c:v>
                </c:pt>
                <c:pt idx="482">
                  <c:v>48.3</c:v>
                </c:pt>
                <c:pt idx="483">
                  <c:v>48.4</c:v>
                </c:pt>
                <c:pt idx="484">
                  <c:v>48.5</c:v>
                </c:pt>
                <c:pt idx="485">
                  <c:v>48.6</c:v>
                </c:pt>
                <c:pt idx="486">
                  <c:v>48.7</c:v>
                </c:pt>
                <c:pt idx="487">
                  <c:v>48.8</c:v>
                </c:pt>
                <c:pt idx="488">
                  <c:v>48.9</c:v>
                </c:pt>
                <c:pt idx="489">
                  <c:v>49</c:v>
                </c:pt>
                <c:pt idx="490">
                  <c:v>49.1</c:v>
                </c:pt>
                <c:pt idx="491">
                  <c:v>49.2</c:v>
                </c:pt>
                <c:pt idx="492">
                  <c:v>49.3</c:v>
                </c:pt>
                <c:pt idx="493">
                  <c:v>49.4</c:v>
                </c:pt>
                <c:pt idx="494">
                  <c:v>49.5</c:v>
                </c:pt>
                <c:pt idx="495">
                  <c:v>49.6</c:v>
                </c:pt>
                <c:pt idx="496">
                  <c:v>49.7</c:v>
                </c:pt>
                <c:pt idx="497">
                  <c:v>49.8</c:v>
                </c:pt>
                <c:pt idx="498">
                  <c:v>49.9</c:v>
                </c:pt>
                <c:pt idx="499">
                  <c:v>50</c:v>
                </c:pt>
              </c:numCache>
            </c:numRef>
          </c:xVal>
          <c:yVal>
            <c:numRef>
              <c:f>'IAR 1005 Test Data'!$AU$2:$AU$501</c:f>
              <c:numCache>
                <c:formatCode>General</c:formatCode>
                <c:ptCount val="500"/>
                <c:pt idx="0">
                  <c:v>83.997720000000001</c:v>
                </c:pt>
                <c:pt idx="1">
                  <c:v>83.758390000000006</c:v>
                </c:pt>
                <c:pt idx="2">
                  <c:v>84.052120000000002</c:v>
                </c:pt>
                <c:pt idx="3">
                  <c:v>84.390540000000001</c:v>
                </c:pt>
                <c:pt idx="4">
                  <c:v>84.608869999999996</c:v>
                </c:pt>
                <c:pt idx="5">
                  <c:v>83.357730000000004</c:v>
                </c:pt>
                <c:pt idx="6">
                  <c:v>83.713030000000003</c:v>
                </c:pt>
                <c:pt idx="7">
                  <c:v>83.690209999999993</c:v>
                </c:pt>
                <c:pt idx="8">
                  <c:v>83.933109999999999</c:v>
                </c:pt>
                <c:pt idx="9">
                  <c:v>83.89076</c:v>
                </c:pt>
                <c:pt idx="10">
                  <c:v>83.618849999999995</c:v>
                </c:pt>
                <c:pt idx="11">
                  <c:v>84.42465</c:v>
                </c:pt>
                <c:pt idx="12">
                  <c:v>83.91489</c:v>
                </c:pt>
                <c:pt idx="13">
                  <c:v>83.509680000000003</c:v>
                </c:pt>
                <c:pt idx="14">
                  <c:v>84.279619999999994</c:v>
                </c:pt>
                <c:pt idx="15">
                  <c:v>83.895060000000001</c:v>
                </c:pt>
                <c:pt idx="16">
                  <c:v>84.248360000000005</c:v>
                </c:pt>
                <c:pt idx="17">
                  <c:v>84.372519999999994</c:v>
                </c:pt>
                <c:pt idx="18">
                  <c:v>84.503169999999997</c:v>
                </c:pt>
                <c:pt idx="19">
                  <c:v>83.934979999999996</c:v>
                </c:pt>
                <c:pt idx="20">
                  <c:v>84.006510000000006</c:v>
                </c:pt>
                <c:pt idx="21">
                  <c:v>83.857830000000007</c:v>
                </c:pt>
                <c:pt idx="22">
                  <c:v>84.61627</c:v>
                </c:pt>
                <c:pt idx="23">
                  <c:v>84.289540000000002</c:v>
                </c:pt>
                <c:pt idx="24">
                  <c:v>84.326319999999996</c:v>
                </c:pt>
                <c:pt idx="25">
                  <c:v>83.497349999999997</c:v>
                </c:pt>
                <c:pt idx="26">
                  <c:v>83.8887</c:v>
                </c:pt>
                <c:pt idx="27">
                  <c:v>83.890879999999996</c:v>
                </c:pt>
                <c:pt idx="28">
                  <c:v>83.723280000000003</c:v>
                </c:pt>
                <c:pt idx="29">
                  <c:v>84.588999999999999</c:v>
                </c:pt>
                <c:pt idx="30">
                  <c:v>84.532769999999999</c:v>
                </c:pt>
                <c:pt idx="31">
                  <c:v>84.177589999999995</c:v>
                </c:pt>
                <c:pt idx="32">
                  <c:v>84.227559999999997</c:v>
                </c:pt>
                <c:pt idx="33">
                  <c:v>84.396469999999994</c:v>
                </c:pt>
                <c:pt idx="34">
                  <c:v>84.669460000000001</c:v>
                </c:pt>
                <c:pt idx="35">
                  <c:v>83.786029999999997</c:v>
                </c:pt>
                <c:pt idx="36">
                  <c:v>84.038740000000004</c:v>
                </c:pt>
                <c:pt idx="37">
                  <c:v>83.971029999999999</c:v>
                </c:pt>
                <c:pt idx="38">
                  <c:v>83.992599999999996</c:v>
                </c:pt>
                <c:pt idx="39">
                  <c:v>84.292289999999994</c:v>
                </c:pt>
                <c:pt idx="40">
                  <c:v>84.182689999999994</c:v>
                </c:pt>
                <c:pt idx="41">
                  <c:v>83.370679999999993</c:v>
                </c:pt>
                <c:pt idx="42">
                  <c:v>84.456739999999996</c:v>
                </c:pt>
                <c:pt idx="43">
                  <c:v>83.739760000000004</c:v>
                </c:pt>
                <c:pt idx="44">
                  <c:v>83.754530000000003</c:v>
                </c:pt>
                <c:pt idx="45">
                  <c:v>83.801829999999995</c:v>
                </c:pt>
                <c:pt idx="46">
                  <c:v>83.978070000000002</c:v>
                </c:pt>
                <c:pt idx="47">
                  <c:v>84.043440000000004</c:v>
                </c:pt>
                <c:pt idx="48">
                  <c:v>84.177019999999999</c:v>
                </c:pt>
                <c:pt idx="49">
                  <c:v>83.910480000000007</c:v>
                </c:pt>
                <c:pt idx="50">
                  <c:v>84.745480000000001</c:v>
                </c:pt>
                <c:pt idx="51">
                  <c:v>83.7607</c:v>
                </c:pt>
                <c:pt idx="52">
                  <c:v>83.751429999999999</c:v>
                </c:pt>
                <c:pt idx="53">
                  <c:v>83.896330000000006</c:v>
                </c:pt>
                <c:pt idx="54">
                  <c:v>84.417090000000002</c:v>
                </c:pt>
                <c:pt idx="55">
                  <c:v>84.054109999999994</c:v>
                </c:pt>
                <c:pt idx="56">
                  <c:v>83.777969999999996</c:v>
                </c:pt>
                <c:pt idx="57">
                  <c:v>84.174570000000003</c:v>
                </c:pt>
                <c:pt idx="58">
                  <c:v>83.812309999999997</c:v>
                </c:pt>
                <c:pt idx="59">
                  <c:v>84.040329999999997</c:v>
                </c:pt>
                <c:pt idx="60">
                  <c:v>83.639139999999998</c:v>
                </c:pt>
                <c:pt idx="61">
                  <c:v>83.589860000000002</c:v>
                </c:pt>
                <c:pt idx="62">
                  <c:v>83.812640000000002</c:v>
                </c:pt>
                <c:pt idx="63">
                  <c:v>84.492220000000003</c:v>
                </c:pt>
                <c:pt idx="64">
                  <c:v>84.223669999999998</c:v>
                </c:pt>
                <c:pt idx="65">
                  <c:v>84.561970000000002</c:v>
                </c:pt>
                <c:pt idx="66">
                  <c:v>83.546499999999995</c:v>
                </c:pt>
                <c:pt idx="67">
                  <c:v>83.957949999999997</c:v>
                </c:pt>
                <c:pt idx="68">
                  <c:v>84.230720000000005</c:v>
                </c:pt>
                <c:pt idx="69">
                  <c:v>83.701369999999997</c:v>
                </c:pt>
                <c:pt idx="70">
                  <c:v>83.521879999999996</c:v>
                </c:pt>
                <c:pt idx="71">
                  <c:v>84.355289999999997</c:v>
                </c:pt>
                <c:pt idx="72">
                  <c:v>84.145020000000002</c:v>
                </c:pt>
                <c:pt idx="73">
                  <c:v>83.909450000000007</c:v>
                </c:pt>
                <c:pt idx="74">
                  <c:v>83.84375</c:v>
                </c:pt>
                <c:pt idx="75">
                  <c:v>83.976370000000003</c:v>
                </c:pt>
                <c:pt idx="76">
                  <c:v>83.831519999999998</c:v>
                </c:pt>
                <c:pt idx="77">
                  <c:v>83.883030000000005</c:v>
                </c:pt>
                <c:pt idx="78">
                  <c:v>84.323759999999993</c:v>
                </c:pt>
                <c:pt idx="79">
                  <c:v>84.472030000000004</c:v>
                </c:pt>
                <c:pt idx="80">
                  <c:v>84.321920000000006</c:v>
                </c:pt>
                <c:pt idx="81">
                  <c:v>83.905259999999998</c:v>
                </c:pt>
                <c:pt idx="82">
                  <c:v>84.042779999999993</c:v>
                </c:pt>
                <c:pt idx="83">
                  <c:v>84.755619999999993</c:v>
                </c:pt>
                <c:pt idx="84">
                  <c:v>84.066850000000002</c:v>
                </c:pt>
                <c:pt idx="85">
                  <c:v>84.064490000000006</c:v>
                </c:pt>
                <c:pt idx="86">
                  <c:v>84.163520000000005</c:v>
                </c:pt>
                <c:pt idx="87">
                  <c:v>84.091970000000003</c:v>
                </c:pt>
                <c:pt idx="88">
                  <c:v>83.786670000000001</c:v>
                </c:pt>
                <c:pt idx="89">
                  <c:v>84.265159999999995</c:v>
                </c:pt>
                <c:pt idx="90">
                  <c:v>83.802999999999997</c:v>
                </c:pt>
                <c:pt idx="91">
                  <c:v>83.665170000000003</c:v>
                </c:pt>
                <c:pt idx="92">
                  <c:v>84.406630000000007</c:v>
                </c:pt>
                <c:pt idx="93">
                  <c:v>84.098960000000005</c:v>
                </c:pt>
                <c:pt idx="94">
                  <c:v>84.022139999999993</c:v>
                </c:pt>
                <c:pt idx="95">
                  <c:v>83.726619999999997</c:v>
                </c:pt>
                <c:pt idx="96">
                  <c:v>84.341710000000006</c:v>
                </c:pt>
                <c:pt idx="97">
                  <c:v>84.273740000000004</c:v>
                </c:pt>
                <c:pt idx="98">
                  <c:v>84.204859999999996</c:v>
                </c:pt>
                <c:pt idx="99">
                  <c:v>84.449349999999995</c:v>
                </c:pt>
                <c:pt idx="100">
                  <c:v>84.337360000000004</c:v>
                </c:pt>
                <c:pt idx="101">
                  <c:v>84.371600000000001</c:v>
                </c:pt>
                <c:pt idx="102">
                  <c:v>84.289280000000005</c:v>
                </c:pt>
                <c:pt idx="103">
                  <c:v>83.881680000000003</c:v>
                </c:pt>
                <c:pt idx="104">
                  <c:v>84.272279999999995</c:v>
                </c:pt>
                <c:pt idx="105">
                  <c:v>84.213769999999997</c:v>
                </c:pt>
                <c:pt idx="106">
                  <c:v>83.957480000000004</c:v>
                </c:pt>
                <c:pt idx="107">
                  <c:v>84.299750000000003</c:v>
                </c:pt>
                <c:pt idx="108">
                  <c:v>84.049049999999994</c:v>
                </c:pt>
                <c:pt idx="109">
                  <c:v>83.839420000000004</c:v>
                </c:pt>
                <c:pt idx="110">
                  <c:v>83.816339999999997</c:v>
                </c:pt>
                <c:pt idx="111">
                  <c:v>83.670879999999997</c:v>
                </c:pt>
                <c:pt idx="112">
                  <c:v>84.335570000000004</c:v>
                </c:pt>
                <c:pt idx="113">
                  <c:v>84.281080000000003</c:v>
                </c:pt>
                <c:pt idx="114">
                  <c:v>83.580470000000005</c:v>
                </c:pt>
                <c:pt idx="115">
                  <c:v>83.849149999999995</c:v>
                </c:pt>
                <c:pt idx="116">
                  <c:v>83.596530000000001</c:v>
                </c:pt>
                <c:pt idx="117">
                  <c:v>84.413439999999994</c:v>
                </c:pt>
                <c:pt idx="118">
                  <c:v>84.169889999999995</c:v>
                </c:pt>
                <c:pt idx="119">
                  <c:v>83.915539999999993</c:v>
                </c:pt>
                <c:pt idx="120">
                  <c:v>83.747709999999998</c:v>
                </c:pt>
                <c:pt idx="121">
                  <c:v>83.454480000000004</c:v>
                </c:pt>
                <c:pt idx="122">
                  <c:v>84.272859999999994</c:v>
                </c:pt>
                <c:pt idx="123">
                  <c:v>83.947419999999994</c:v>
                </c:pt>
                <c:pt idx="124">
                  <c:v>83.597629999999995</c:v>
                </c:pt>
                <c:pt idx="125">
                  <c:v>83.839200000000005</c:v>
                </c:pt>
                <c:pt idx="126">
                  <c:v>83.732029999999995</c:v>
                </c:pt>
                <c:pt idx="127">
                  <c:v>84.075280000000006</c:v>
                </c:pt>
                <c:pt idx="128">
                  <c:v>84.097639999999998</c:v>
                </c:pt>
                <c:pt idx="129">
                  <c:v>83.938280000000006</c:v>
                </c:pt>
                <c:pt idx="130">
                  <c:v>83.842860000000002</c:v>
                </c:pt>
                <c:pt idx="131">
                  <c:v>83.646199999999993</c:v>
                </c:pt>
                <c:pt idx="132">
                  <c:v>83.978039999999993</c:v>
                </c:pt>
                <c:pt idx="133">
                  <c:v>84.347740000000002</c:v>
                </c:pt>
                <c:pt idx="134">
                  <c:v>83.960740000000001</c:v>
                </c:pt>
                <c:pt idx="135">
                  <c:v>84.398210000000006</c:v>
                </c:pt>
                <c:pt idx="136">
                  <c:v>83.221090000000004</c:v>
                </c:pt>
                <c:pt idx="137">
                  <c:v>83.929400000000001</c:v>
                </c:pt>
                <c:pt idx="138">
                  <c:v>84.207089999999994</c:v>
                </c:pt>
                <c:pt idx="139">
                  <c:v>84.021349999999998</c:v>
                </c:pt>
                <c:pt idx="140">
                  <c:v>84.394890000000004</c:v>
                </c:pt>
                <c:pt idx="141">
                  <c:v>84.469319999999996</c:v>
                </c:pt>
                <c:pt idx="142">
                  <c:v>83.586110000000005</c:v>
                </c:pt>
                <c:pt idx="143">
                  <c:v>83.545349999999999</c:v>
                </c:pt>
                <c:pt idx="144">
                  <c:v>84.30574</c:v>
                </c:pt>
                <c:pt idx="145">
                  <c:v>84.030479999999997</c:v>
                </c:pt>
                <c:pt idx="146">
                  <c:v>84.324680000000001</c:v>
                </c:pt>
                <c:pt idx="147">
                  <c:v>84.682519999999997</c:v>
                </c:pt>
                <c:pt idx="148">
                  <c:v>83.696680000000001</c:v>
                </c:pt>
                <c:pt idx="149">
                  <c:v>84.174189999999996</c:v>
                </c:pt>
                <c:pt idx="150">
                  <c:v>84.078370000000007</c:v>
                </c:pt>
                <c:pt idx="151">
                  <c:v>83.699629999999999</c:v>
                </c:pt>
                <c:pt idx="152">
                  <c:v>83.858140000000006</c:v>
                </c:pt>
                <c:pt idx="153">
                  <c:v>83.344130000000007</c:v>
                </c:pt>
                <c:pt idx="154">
                  <c:v>84.084440000000001</c:v>
                </c:pt>
                <c:pt idx="155">
                  <c:v>83.725549999999998</c:v>
                </c:pt>
                <c:pt idx="156">
                  <c:v>83.659850000000006</c:v>
                </c:pt>
                <c:pt idx="157">
                  <c:v>83.847189999999998</c:v>
                </c:pt>
                <c:pt idx="158">
                  <c:v>84.171210000000002</c:v>
                </c:pt>
                <c:pt idx="159">
                  <c:v>83.925169999999994</c:v>
                </c:pt>
                <c:pt idx="160">
                  <c:v>83.657070000000004</c:v>
                </c:pt>
                <c:pt idx="161">
                  <c:v>83.574439999999996</c:v>
                </c:pt>
                <c:pt idx="162">
                  <c:v>84.055589999999995</c:v>
                </c:pt>
                <c:pt idx="163">
                  <c:v>84.564660000000003</c:v>
                </c:pt>
                <c:pt idx="164">
                  <c:v>83.784210000000002</c:v>
                </c:pt>
                <c:pt idx="165">
                  <c:v>83.825860000000006</c:v>
                </c:pt>
                <c:pt idx="166">
                  <c:v>83.912199999999999</c:v>
                </c:pt>
                <c:pt idx="167">
                  <c:v>83.509330000000006</c:v>
                </c:pt>
                <c:pt idx="168">
                  <c:v>83.82893</c:v>
                </c:pt>
                <c:pt idx="169">
                  <c:v>84.089489999999998</c:v>
                </c:pt>
                <c:pt idx="170">
                  <c:v>84.326419999999999</c:v>
                </c:pt>
                <c:pt idx="171">
                  <c:v>83.541970000000006</c:v>
                </c:pt>
                <c:pt idx="172">
                  <c:v>83.852609999999999</c:v>
                </c:pt>
                <c:pt idx="173">
                  <c:v>84.379540000000006</c:v>
                </c:pt>
                <c:pt idx="174">
                  <c:v>83.792450000000002</c:v>
                </c:pt>
                <c:pt idx="175">
                  <c:v>83.968299999999999</c:v>
                </c:pt>
                <c:pt idx="176">
                  <c:v>83.943960000000004</c:v>
                </c:pt>
                <c:pt idx="177">
                  <c:v>84.131960000000007</c:v>
                </c:pt>
                <c:pt idx="178">
                  <c:v>83.872439999999997</c:v>
                </c:pt>
                <c:pt idx="179">
                  <c:v>84.133700000000005</c:v>
                </c:pt>
                <c:pt idx="180">
                  <c:v>83.80265</c:v>
                </c:pt>
                <c:pt idx="181">
                  <c:v>83.603849999999994</c:v>
                </c:pt>
                <c:pt idx="182">
                  <c:v>84.486320000000006</c:v>
                </c:pt>
                <c:pt idx="183">
                  <c:v>83.913439999999994</c:v>
                </c:pt>
                <c:pt idx="184">
                  <c:v>84.538799999999995</c:v>
                </c:pt>
                <c:pt idx="185">
                  <c:v>83.654610000000005</c:v>
                </c:pt>
                <c:pt idx="186">
                  <c:v>83.573030000000003</c:v>
                </c:pt>
                <c:pt idx="187">
                  <c:v>84.188860000000005</c:v>
                </c:pt>
                <c:pt idx="188">
                  <c:v>84.180790000000002</c:v>
                </c:pt>
                <c:pt idx="189">
                  <c:v>84.084490000000002</c:v>
                </c:pt>
                <c:pt idx="190">
                  <c:v>83.93289</c:v>
                </c:pt>
                <c:pt idx="191">
                  <c:v>83.999619999999993</c:v>
                </c:pt>
                <c:pt idx="192">
                  <c:v>84.010900000000007</c:v>
                </c:pt>
                <c:pt idx="193">
                  <c:v>83.815359999999998</c:v>
                </c:pt>
                <c:pt idx="194">
                  <c:v>84.377440000000007</c:v>
                </c:pt>
                <c:pt idx="195">
                  <c:v>84.065799999999996</c:v>
                </c:pt>
                <c:pt idx="196">
                  <c:v>84.036540000000002</c:v>
                </c:pt>
                <c:pt idx="197">
                  <c:v>84.244820000000004</c:v>
                </c:pt>
                <c:pt idx="198">
                  <c:v>83.700969999999998</c:v>
                </c:pt>
                <c:pt idx="199">
                  <c:v>84.337909999999994</c:v>
                </c:pt>
                <c:pt idx="200">
                  <c:v>84.211579999999998</c:v>
                </c:pt>
                <c:pt idx="201">
                  <c:v>83.859269999999995</c:v>
                </c:pt>
                <c:pt idx="202">
                  <c:v>83.808080000000004</c:v>
                </c:pt>
                <c:pt idx="203">
                  <c:v>84.302459999999996</c:v>
                </c:pt>
                <c:pt idx="204">
                  <c:v>83.912170000000003</c:v>
                </c:pt>
                <c:pt idx="205">
                  <c:v>83.974630000000005</c:v>
                </c:pt>
                <c:pt idx="206">
                  <c:v>84.120189999999994</c:v>
                </c:pt>
                <c:pt idx="207">
                  <c:v>83.863979999999998</c:v>
                </c:pt>
                <c:pt idx="208">
                  <c:v>83.81523</c:v>
                </c:pt>
                <c:pt idx="209">
                  <c:v>84.325950000000006</c:v>
                </c:pt>
                <c:pt idx="210">
                  <c:v>83.891069999999999</c:v>
                </c:pt>
                <c:pt idx="211">
                  <c:v>84.079750000000004</c:v>
                </c:pt>
                <c:pt idx="212">
                  <c:v>83.665549999999996</c:v>
                </c:pt>
                <c:pt idx="213">
                  <c:v>84.138769999999994</c:v>
                </c:pt>
                <c:pt idx="214">
                  <c:v>84.124369999999999</c:v>
                </c:pt>
                <c:pt idx="215">
                  <c:v>83.942030000000003</c:v>
                </c:pt>
                <c:pt idx="216">
                  <c:v>83.796949999999995</c:v>
                </c:pt>
                <c:pt idx="217">
                  <c:v>83.98115</c:v>
                </c:pt>
                <c:pt idx="218">
                  <c:v>84.293949999999995</c:v>
                </c:pt>
                <c:pt idx="219">
                  <c:v>83.464299999999994</c:v>
                </c:pt>
                <c:pt idx="220">
                  <c:v>83.577089999999998</c:v>
                </c:pt>
                <c:pt idx="221">
                  <c:v>84.09639</c:v>
                </c:pt>
                <c:pt idx="222">
                  <c:v>84.132620000000003</c:v>
                </c:pt>
                <c:pt idx="223">
                  <c:v>84.369219999999999</c:v>
                </c:pt>
                <c:pt idx="224">
                  <c:v>84.013249999999999</c:v>
                </c:pt>
                <c:pt idx="225">
                  <c:v>84.189030000000002</c:v>
                </c:pt>
                <c:pt idx="226">
                  <c:v>83.692840000000004</c:v>
                </c:pt>
                <c:pt idx="227">
                  <c:v>84.097409999999996</c:v>
                </c:pt>
                <c:pt idx="228">
                  <c:v>84.147989999999993</c:v>
                </c:pt>
                <c:pt idx="229">
                  <c:v>83.48424</c:v>
                </c:pt>
                <c:pt idx="230">
                  <c:v>83.803229999999999</c:v>
                </c:pt>
                <c:pt idx="231">
                  <c:v>84.031720000000007</c:v>
                </c:pt>
                <c:pt idx="232">
                  <c:v>83.946380000000005</c:v>
                </c:pt>
                <c:pt idx="233">
                  <c:v>83.920839999999998</c:v>
                </c:pt>
                <c:pt idx="234">
                  <c:v>84.005880000000005</c:v>
                </c:pt>
                <c:pt idx="235">
                  <c:v>84.001859999999994</c:v>
                </c:pt>
                <c:pt idx="236">
                  <c:v>84.228660000000005</c:v>
                </c:pt>
                <c:pt idx="237">
                  <c:v>84.233080000000001</c:v>
                </c:pt>
                <c:pt idx="238">
                  <c:v>84.109059999999999</c:v>
                </c:pt>
                <c:pt idx="239">
                  <c:v>83.99539</c:v>
                </c:pt>
                <c:pt idx="240">
                  <c:v>84.023899999999998</c:v>
                </c:pt>
                <c:pt idx="241">
                  <c:v>83.964879999999994</c:v>
                </c:pt>
                <c:pt idx="242">
                  <c:v>82.899550000000005</c:v>
                </c:pt>
                <c:pt idx="243">
                  <c:v>83.788079999999994</c:v>
                </c:pt>
                <c:pt idx="244">
                  <c:v>83.748059999999995</c:v>
                </c:pt>
                <c:pt idx="245">
                  <c:v>84.61054</c:v>
                </c:pt>
                <c:pt idx="246">
                  <c:v>83.810050000000004</c:v>
                </c:pt>
                <c:pt idx="247">
                  <c:v>83.504760000000005</c:v>
                </c:pt>
                <c:pt idx="248">
                  <c:v>84.487520000000004</c:v>
                </c:pt>
                <c:pt idx="249">
                  <c:v>83.633080000000007</c:v>
                </c:pt>
                <c:pt idx="250">
                  <c:v>84.196470000000005</c:v>
                </c:pt>
                <c:pt idx="251">
                  <c:v>84.020470000000003</c:v>
                </c:pt>
                <c:pt idx="252">
                  <c:v>83.909549999999996</c:v>
                </c:pt>
                <c:pt idx="253">
                  <c:v>83.866479999999996</c:v>
                </c:pt>
                <c:pt idx="254">
                  <c:v>83.706389999999999</c:v>
                </c:pt>
                <c:pt idx="255">
                  <c:v>84.135720000000006</c:v>
                </c:pt>
                <c:pt idx="256">
                  <c:v>84.138869999999997</c:v>
                </c:pt>
                <c:pt idx="257">
                  <c:v>84.655950000000004</c:v>
                </c:pt>
                <c:pt idx="258">
                  <c:v>84.216430000000003</c:v>
                </c:pt>
                <c:pt idx="259">
                  <c:v>83.851879999999994</c:v>
                </c:pt>
                <c:pt idx="260">
                  <c:v>83.942250000000001</c:v>
                </c:pt>
                <c:pt idx="261">
                  <c:v>84.310879999999997</c:v>
                </c:pt>
                <c:pt idx="262">
                  <c:v>83.757320000000007</c:v>
                </c:pt>
                <c:pt idx="263">
                  <c:v>83.964510000000004</c:v>
                </c:pt>
                <c:pt idx="264">
                  <c:v>84.165660000000003</c:v>
                </c:pt>
                <c:pt idx="265">
                  <c:v>84.272149999999996</c:v>
                </c:pt>
                <c:pt idx="266">
                  <c:v>84.15607</c:v>
                </c:pt>
                <c:pt idx="267">
                  <c:v>84.662480000000002</c:v>
                </c:pt>
                <c:pt idx="268">
                  <c:v>83.673330000000007</c:v>
                </c:pt>
                <c:pt idx="269">
                  <c:v>84.449489999999997</c:v>
                </c:pt>
                <c:pt idx="270">
                  <c:v>83.998549999999994</c:v>
                </c:pt>
                <c:pt idx="271">
                  <c:v>84.380880000000005</c:v>
                </c:pt>
                <c:pt idx="272">
                  <c:v>84.235140000000001</c:v>
                </c:pt>
                <c:pt idx="273">
                  <c:v>83.880549999999999</c:v>
                </c:pt>
                <c:pt idx="274">
                  <c:v>84.111750000000001</c:v>
                </c:pt>
                <c:pt idx="275">
                  <c:v>83.586340000000007</c:v>
                </c:pt>
                <c:pt idx="276">
                  <c:v>84.022490000000005</c:v>
                </c:pt>
                <c:pt idx="277">
                  <c:v>84.463409999999996</c:v>
                </c:pt>
                <c:pt idx="278">
                  <c:v>84.154560000000004</c:v>
                </c:pt>
                <c:pt idx="279">
                  <c:v>84.037350000000004</c:v>
                </c:pt>
                <c:pt idx="280">
                  <c:v>83.979339999999993</c:v>
                </c:pt>
                <c:pt idx="281">
                  <c:v>84.390940000000001</c:v>
                </c:pt>
                <c:pt idx="282">
                  <c:v>84.038650000000004</c:v>
                </c:pt>
                <c:pt idx="283">
                  <c:v>83.827209999999994</c:v>
                </c:pt>
                <c:pt idx="284">
                  <c:v>84.6858</c:v>
                </c:pt>
                <c:pt idx="285">
                  <c:v>84.149559999999994</c:v>
                </c:pt>
                <c:pt idx="286">
                  <c:v>84.002650000000003</c:v>
                </c:pt>
                <c:pt idx="287">
                  <c:v>84.244339999999994</c:v>
                </c:pt>
                <c:pt idx="288">
                  <c:v>84.501239999999996</c:v>
                </c:pt>
                <c:pt idx="289">
                  <c:v>83.916110000000003</c:v>
                </c:pt>
                <c:pt idx="290">
                  <c:v>84.394049999999993</c:v>
                </c:pt>
                <c:pt idx="291">
                  <c:v>83.871510000000001</c:v>
                </c:pt>
                <c:pt idx="292">
                  <c:v>84.446269999999998</c:v>
                </c:pt>
                <c:pt idx="293">
                  <c:v>83.564660000000003</c:v>
                </c:pt>
                <c:pt idx="294">
                  <c:v>83.871470000000002</c:v>
                </c:pt>
                <c:pt idx="295">
                  <c:v>83.689059999999998</c:v>
                </c:pt>
                <c:pt idx="296">
                  <c:v>83.828249999999997</c:v>
                </c:pt>
                <c:pt idx="297">
                  <c:v>83.860110000000006</c:v>
                </c:pt>
                <c:pt idx="298">
                  <c:v>83.622489999999999</c:v>
                </c:pt>
                <c:pt idx="299">
                  <c:v>83.997829999999993</c:v>
                </c:pt>
                <c:pt idx="300">
                  <c:v>83.623679999999993</c:v>
                </c:pt>
                <c:pt idx="301">
                  <c:v>84.180809999999994</c:v>
                </c:pt>
                <c:pt idx="302">
                  <c:v>84.379230000000007</c:v>
                </c:pt>
                <c:pt idx="303">
                  <c:v>83.929199999999994</c:v>
                </c:pt>
                <c:pt idx="304">
                  <c:v>84.365979999999993</c:v>
                </c:pt>
                <c:pt idx="305">
                  <c:v>83.823520000000002</c:v>
                </c:pt>
                <c:pt idx="306">
                  <c:v>84.191609999999997</c:v>
                </c:pt>
                <c:pt idx="307">
                  <c:v>84.114639999999994</c:v>
                </c:pt>
                <c:pt idx="308">
                  <c:v>84.001580000000004</c:v>
                </c:pt>
                <c:pt idx="309">
                  <c:v>84.228319999999997</c:v>
                </c:pt>
                <c:pt idx="310">
                  <c:v>83.706950000000006</c:v>
                </c:pt>
                <c:pt idx="311">
                  <c:v>84.158680000000004</c:v>
                </c:pt>
                <c:pt idx="312">
                  <c:v>84.38288</c:v>
                </c:pt>
                <c:pt idx="313">
                  <c:v>84.489310000000003</c:v>
                </c:pt>
                <c:pt idx="314">
                  <c:v>83.55547</c:v>
                </c:pt>
                <c:pt idx="315">
                  <c:v>83.978250000000003</c:v>
                </c:pt>
                <c:pt idx="316">
                  <c:v>83.993309999999994</c:v>
                </c:pt>
                <c:pt idx="317">
                  <c:v>84.074460000000002</c:v>
                </c:pt>
                <c:pt idx="318">
                  <c:v>83.919349999999994</c:v>
                </c:pt>
                <c:pt idx="319">
                  <c:v>84.303700000000006</c:v>
                </c:pt>
                <c:pt idx="320">
                  <c:v>84.650090000000006</c:v>
                </c:pt>
                <c:pt idx="321">
                  <c:v>84.318860000000001</c:v>
                </c:pt>
                <c:pt idx="322">
                  <c:v>83.555130000000005</c:v>
                </c:pt>
                <c:pt idx="323">
                  <c:v>84.084019999999995</c:v>
                </c:pt>
                <c:pt idx="324">
                  <c:v>84.095309999999998</c:v>
                </c:pt>
                <c:pt idx="325">
                  <c:v>83.791899999999998</c:v>
                </c:pt>
                <c:pt idx="326">
                  <c:v>83.642809999999997</c:v>
                </c:pt>
                <c:pt idx="327">
                  <c:v>83.794520000000006</c:v>
                </c:pt>
                <c:pt idx="328">
                  <c:v>83.608320000000006</c:v>
                </c:pt>
                <c:pt idx="329">
                  <c:v>83.842280000000002</c:v>
                </c:pt>
                <c:pt idx="330">
                  <c:v>84.446730000000002</c:v>
                </c:pt>
                <c:pt idx="331">
                  <c:v>84.24785</c:v>
                </c:pt>
                <c:pt idx="332">
                  <c:v>83.713310000000007</c:v>
                </c:pt>
                <c:pt idx="333">
                  <c:v>84.174779999999998</c:v>
                </c:pt>
                <c:pt idx="334">
                  <c:v>83.866</c:v>
                </c:pt>
                <c:pt idx="335">
                  <c:v>84.288920000000005</c:v>
                </c:pt>
                <c:pt idx="336">
                  <c:v>83.671949999999995</c:v>
                </c:pt>
                <c:pt idx="337">
                  <c:v>83.952610000000007</c:v>
                </c:pt>
                <c:pt idx="338">
                  <c:v>83.613290000000006</c:v>
                </c:pt>
                <c:pt idx="339">
                  <c:v>84.051820000000006</c:v>
                </c:pt>
                <c:pt idx="340">
                  <c:v>84.171480000000003</c:v>
                </c:pt>
                <c:pt idx="341">
                  <c:v>84.012749999999997</c:v>
                </c:pt>
                <c:pt idx="342">
                  <c:v>83.792950000000005</c:v>
                </c:pt>
                <c:pt idx="343">
                  <c:v>84.057270000000003</c:v>
                </c:pt>
                <c:pt idx="344">
                  <c:v>83.890590000000003</c:v>
                </c:pt>
                <c:pt idx="345">
                  <c:v>84.184340000000006</c:v>
                </c:pt>
                <c:pt idx="346">
                  <c:v>84.150779999999997</c:v>
                </c:pt>
                <c:pt idx="347">
                  <c:v>83.684200000000004</c:v>
                </c:pt>
                <c:pt idx="348">
                  <c:v>84.261740000000003</c:v>
                </c:pt>
                <c:pt idx="349">
                  <c:v>84.116399999999999</c:v>
                </c:pt>
                <c:pt idx="350">
                  <c:v>84.389380000000003</c:v>
                </c:pt>
                <c:pt idx="351">
                  <c:v>83.754490000000004</c:v>
                </c:pt>
                <c:pt idx="352">
                  <c:v>83.72045</c:v>
                </c:pt>
                <c:pt idx="353">
                  <c:v>84.204099999999997</c:v>
                </c:pt>
                <c:pt idx="354">
                  <c:v>84.059139999999999</c:v>
                </c:pt>
                <c:pt idx="355">
                  <c:v>84.180499999999995</c:v>
                </c:pt>
                <c:pt idx="356">
                  <c:v>83.840289999999996</c:v>
                </c:pt>
                <c:pt idx="357">
                  <c:v>83.932850000000002</c:v>
                </c:pt>
                <c:pt idx="358">
                  <c:v>83.884360000000001</c:v>
                </c:pt>
                <c:pt idx="359">
                  <c:v>84.209580000000003</c:v>
                </c:pt>
                <c:pt idx="360">
                  <c:v>83.800849999999997</c:v>
                </c:pt>
                <c:pt idx="361">
                  <c:v>83.760109999999997</c:v>
                </c:pt>
                <c:pt idx="362">
                  <c:v>83.9101</c:v>
                </c:pt>
                <c:pt idx="363">
                  <c:v>83.650350000000003</c:v>
                </c:pt>
                <c:pt idx="364">
                  <c:v>84.317999999999998</c:v>
                </c:pt>
                <c:pt idx="365">
                  <c:v>84.492859999999993</c:v>
                </c:pt>
                <c:pt idx="366">
                  <c:v>83.804590000000005</c:v>
                </c:pt>
                <c:pt idx="367">
                  <c:v>84.506960000000007</c:v>
                </c:pt>
                <c:pt idx="368">
                  <c:v>84.409480000000002</c:v>
                </c:pt>
                <c:pt idx="369">
                  <c:v>84.340850000000003</c:v>
                </c:pt>
                <c:pt idx="370">
                  <c:v>83.886499999999998</c:v>
                </c:pt>
                <c:pt idx="371">
                  <c:v>83.986829999999998</c:v>
                </c:pt>
                <c:pt idx="372">
                  <c:v>83.674229999999994</c:v>
                </c:pt>
                <c:pt idx="373">
                  <c:v>84.369510000000005</c:v>
                </c:pt>
                <c:pt idx="374">
                  <c:v>84.037800000000004</c:v>
                </c:pt>
                <c:pt idx="375">
                  <c:v>83.879599999999996</c:v>
                </c:pt>
                <c:pt idx="376">
                  <c:v>84.15513</c:v>
                </c:pt>
                <c:pt idx="377">
                  <c:v>83.709069999999997</c:v>
                </c:pt>
                <c:pt idx="378">
                  <c:v>83.533959999999993</c:v>
                </c:pt>
                <c:pt idx="379">
                  <c:v>84.419730000000001</c:v>
                </c:pt>
                <c:pt idx="380">
                  <c:v>84.157960000000003</c:v>
                </c:pt>
                <c:pt idx="381">
                  <c:v>83.55977</c:v>
                </c:pt>
                <c:pt idx="382">
                  <c:v>84.307149999999993</c:v>
                </c:pt>
                <c:pt idx="383">
                  <c:v>84.034859999999995</c:v>
                </c:pt>
                <c:pt idx="384">
                  <c:v>83.855950000000007</c:v>
                </c:pt>
                <c:pt idx="385">
                  <c:v>84.290289999999999</c:v>
                </c:pt>
                <c:pt idx="386">
                  <c:v>84.109409999999997</c:v>
                </c:pt>
                <c:pt idx="387">
                  <c:v>84.477919999999997</c:v>
                </c:pt>
                <c:pt idx="388">
                  <c:v>84.075109999999995</c:v>
                </c:pt>
                <c:pt idx="389">
                  <c:v>83.795969999999997</c:v>
                </c:pt>
                <c:pt idx="390">
                  <c:v>83.856660000000005</c:v>
                </c:pt>
                <c:pt idx="391">
                  <c:v>84.318479999999994</c:v>
                </c:pt>
                <c:pt idx="392">
                  <c:v>83.838899999999995</c:v>
                </c:pt>
                <c:pt idx="393">
                  <c:v>83.899680000000004</c:v>
                </c:pt>
                <c:pt idx="394">
                  <c:v>84.204130000000006</c:v>
                </c:pt>
                <c:pt idx="395">
                  <c:v>83.828670000000002</c:v>
                </c:pt>
                <c:pt idx="396">
                  <c:v>84.146060000000006</c:v>
                </c:pt>
                <c:pt idx="397">
                  <c:v>84.278530000000003</c:v>
                </c:pt>
                <c:pt idx="398">
                  <c:v>84.021960000000007</c:v>
                </c:pt>
                <c:pt idx="399">
                  <c:v>83.948120000000003</c:v>
                </c:pt>
                <c:pt idx="400">
                  <c:v>84.134299999999996</c:v>
                </c:pt>
                <c:pt idx="401">
                  <c:v>83.699240000000003</c:v>
                </c:pt>
                <c:pt idx="402">
                  <c:v>84.425229999999999</c:v>
                </c:pt>
                <c:pt idx="403">
                  <c:v>84.070499999999996</c:v>
                </c:pt>
                <c:pt idx="404">
                  <c:v>83.595939999999999</c:v>
                </c:pt>
                <c:pt idx="405">
                  <c:v>83.778880000000001</c:v>
                </c:pt>
                <c:pt idx="406">
                  <c:v>83.570719999999994</c:v>
                </c:pt>
                <c:pt idx="407">
                  <c:v>84.691000000000003</c:v>
                </c:pt>
                <c:pt idx="408">
                  <c:v>83.771420000000006</c:v>
                </c:pt>
                <c:pt idx="409">
                  <c:v>84.427449999999993</c:v>
                </c:pt>
                <c:pt idx="410">
                  <c:v>83.868790000000004</c:v>
                </c:pt>
                <c:pt idx="411">
                  <c:v>84.508340000000004</c:v>
                </c:pt>
                <c:pt idx="412">
                  <c:v>84.104230000000001</c:v>
                </c:pt>
                <c:pt idx="413">
                  <c:v>83.946650000000005</c:v>
                </c:pt>
                <c:pt idx="414">
                  <c:v>84.145790000000005</c:v>
                </c:pt>
                <c:pt idx="415">
                  <c:v>83.941209999999998</c:v>
                </c:pt>
                <c:pt idx="416">
                  <c:v>83.603729999999999</c:v>
                </c:pt>
                <c:pt idx="417">
                  <c:v>83.647260000000003</c:v>
                </c:pt>
                <c:pt idx="418">
                  <c:v>83.86645</c:v>
                </c:pt>
                <c:pt idx="419">
                  <c:v>84.321010000000001</c:v>
                </c:pt>
                <c:pt idx="420">
                  <c:v>83.933899999999994</c:v>
                </c:pt>
                <c:pt idx="421">
                  <c:v>83.853089999999995</c:v>
                </c:pt>
                <c:pt idx="422">
                  <c:v>84.463859999999997</c:v>
                </c:pt>
                <c:pt idx="423">
                  <c:v>84.382220000000004</c:v>
                </c:pt>
                <c:pt idx="424">
                  <c:v>83.845579999999998</c:v>
                </c:pt>
                <c:pt idx="425">
                  <c:v>83.983270000000005</c:v>
                </c:pt>
                <c:pt idx="426">
                  <c:v>83.95532</c:v>
                </c:pt>
                <c:pt idx="427">
                  <c:v>84.11721</c:v>
                </c:pt>
                <c:pt idx="428">
                  <c:v>83.370800000000003</c:v>
                </c:pt>
                <c:pt idx="429">
                  <c:v>84.387169999999998</c:v>
                </c:pt>
                <c:pt idx="430">
                  <c:v>84.26437</c:v>
                </c:pt>
                <c:pt idx="431">
                  <c:v>84.271619999999999</c:v>
                </c:pt>
                <c:pt idx="432">
                  <c:v>84.466080000000005</c:v>
                </c:pt>
                <c:pt idx="433">
                  <c:v>83.869519999999994</c:v>
                </c:pt>
                <c:pt idx="434">
                  <c:v>83.588650000000001</c:v>
                </c:pt>
                <c:pt idx="435">
                  <c:v>83.883920000000003</c:v>
                </c:pt>
                <c:pt idx="436">
                  <c:v>84.498589999999993</c:v>
                </c:pt>
                <c:pt idx="437">
                  <c:v>84.149249999999995</c:v>
                </c:pt>
                <c:pt idx="438">
                  <c:v>83.747399999999999</c:v>
                </c:pt>
                <c:pt idx="439">
                  <c:v>83.565150000000003</c:v>
                </c:pt>
                <c:pt idx="440">
                  <c:v>84.4328</c:v>
                </c:pt>
                <c:pt idx="441">
                  <c:v>83.524169999999998</c:v>
                </c:pt>
                <c:pt idx="442">
                  <c:v>84.401660000000007</c:v>
                </c:pt>
                <c:pt idx="443">
                  <c:v>84.013090000000005</c:v>
                </c:pt>
                <c:pt idx="444">
                  <c:v>84.051490000000001</c:v>
                </c:pt>
                <c:pt idx="445">
                  <c:v>83.96602</c:v>
                </c:pt>
                <c:pt idx="446">
                  <c:v>84.05838</c:v>
                </c:pt>
                <c:pt idx="447">
                  <c:v>83.642229999999998</c:v>
                </c:pt>
                <c:pt idx="448">
                  <c:v>84.215620000000001</c:v>
                </c:pt>
                <c:pt idx="449">
                  <c:v>84.09554</c:v>
                </c:pt>
                <c:pt idx="450">
                  <c:v>83.819429999999997</c:v>
                </c:pt>
                <c:pt idx="451">
                  <c:v>84.299170000000004</c:v>
                </c:pt>
                <c:pt idx="452">
                  <c:v>83.86448</c:v>
                </c:pt>
                <c:pt idx="453">
                  <c:v>84.143299999999996</c:v>
                </c:pt>
                <c:pt idx="454">
                  <c:v>84.789810000000003</c:v>
                </c:pt>
                <c:pt idx="455">
                  <c:v>83.736900000000006</c:v>
                </c:pt>
                <c:pt idx="456">
                  <c:v>83.679919999999996</c:v>
                </c:pt>
                <c:pt idx="457">
                  <c:v>84.03586</c:v>
                </c:pt>
                <c:pt idx="458">
                  <c:v>83.806269999999998</c:v>
                </c:pt>
                <c:pt idx="459">
                  <c:v>84.275620000000004</c:v>
                </c:pt>
                <c:pt idx="460">
                  <c:v>83.804339999999996</c:v>
                </c:pt>
                <c:pt idx="461">
                  <c:v>83.720789999999994</c:v>
                </c:pt>
                <c:pt idx="462">
                  <c:v>83.982510000000005</c:v>
                </c:pt>
                <c:pt idx="463">
                  <c:v>83.883939999999996</c:v>
                </c:pt>
                <c:pt idx="464">
                  <c:v>84.072640000000007</c:v>
                </c:pt>
                <c:pt idx="465">
                  <c:v>83.902590000000004</c:v>
                </c:pt>
                <c:pt idx="466">
                  <c:v>83.928970000000007</c:v>
                </c:pt>
                <c:pt idx="467">
                  <c:v>83.850830000000002</c:v>
                </c:pt>
                <c:pt idx="468">
                  <c:v>84.098190000000002</c:v>
                </c:pt>
                <c:pt idx="469">
                  <c:v>83.978830000000002</c:v>
                </c:pt>
                <c:pt idx="470">
                  <c:v>83.885239999999996</c:v>
                </c:pt>
                <c:pt idx="471">
                  <c:v>84.350269999999995</c:v>
                </c:pt>
                <c:pt idx="472">
                  <c:v>83.672669999999997</c:v>
                </c:pt>
                <c:pt idx="473">
                  <c:v>83.811359999999993</c:v>
                </c:pt>
                <c:pt idx="474">
                  <c:v>84.04083</c:v>
                </c:pt>
                <c:pt idx="475">
                  <c:v>84.000789999999995</c:v>
                </c:pt>
                <c:pt idx="476">
                  <c:v>84.050650000000005</c:v>
                </c:pt>
                <c:pt idx="477">
                  <c:v>83.547240000000002</c:v>
                </c:pt>
                <c:pt idx="478">
                  <c:v>84.287739999999999</c:v>
                </c:pt>
                <c:pt idx="479">
                  <c:v>83.957549999999998</c:v>
                </c:pt>
                <c:pt idx="480">
                  <c:v>84.101960000000005</c:v>
                </c:pt>
                <c:pt idx="481">
                  <c:v>84.042550000000006</c:v>
                </c:pt>
                <c:pt idx="482">
                  <c:v>83.464759999999998</c:v>
                </c:pt>
                <c:pt idx="483">
                  <c:v>83.884559999999993</c:v>
                </c:pt>
                <c:pt idx="484">
                  <c:v>84.139740000000003</c:v>
                </c:pt>
                <c:pt idx="485">
                  <c:v>83.813980000000001</c:v>
                </c:pt>
                <c:pt idx="486">
                  <c:v>84.202010000000001</c:v>
                </c:pt>
                <c:pt idx="487">
                  <c:v>83.838399999999993</c:v>
                </c:pt>
                <c:pt idx="488">
                  <c:v>83.928820000000002</c:v>
                </c:pt>
                <c:pt idx="489">
                  <c:v>84.381450000000001</c:v>
                </c:pt>
                <c:pt idx="490">
                  <c:v>83.790499999999994</c:v>
                </c:pt>
                <c:pt idx="491">
                  <c:v>84.047190000000001</c:v>
                </c:pt>
                <c:pt idx="492">
                  <c:v>84.006749999999997</c:v>
                </c:pt>
                <c:pt idx="493">
                  <c:v>83.235770000000002</c:v>
                </c:pt>
                <c:pt idx="494">
                  <c:v>83.828580000000002</c:v>
                </c:pt>
                <c:pt idx="495">
                  <c:v>84.178449999999998</c:v>
                </c:pt>
                <c:pt idx="496">
                  <c:v>83.940169999999995</c:v>
                </c:pt>
                <c:pt idx="497">
                  <c:v>83.554580000000001</c:v>
                </c:pt>
                <c:pt idx="498">
                  <c:v>84.370130000000003</c:v>
                </c:pt>
                <c:pt idx="499">
                  <c:v>83.578919999999997</c:v>
                </c:pt>
              </c:numCache>
            </c:numRef>
          </c:yVal>
        </c:ser>
        <c:ser>
          <c:idx val="2"/>
          <c:order val="3"/>
          <c:tx>
            <c:v>LZ 1005</c:v>
          </c:tx>
          <c:marker>
            <c:symbol val="none"/>
          </c:marker>
          <c:xVal>
            <c:numRef>
              <c:f>'LZ 1005 Aeration Data'!$B$2:$B$500</c:f>
              <c:numCache>
                <c:formatCode>General</c:formatCode>
                <c:ptCount val="499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</c:v>
                </c:pt>
                <c:pt idx="10">
                  <c:v>1.1000000000000001</c:v>
                </c:pt>
                <c:pt idx="11">
                  <c:v>1.2</c:v>
                </c:pt>
                <c:pt idx="12">
                  <c:v>1.3</c:v>
                </c:pt>
                <c:pt idx="13">
                  <c:v>1.4</c:v>
                </c:pt>
                <c:pt idx="14">
                  <c:v>1.5</c:v>
                </c:pt>
                <c:pt idx="15">
                  <c:v>1.6</c:v>
                </c:pt>
                <c:pt idx="16">
                  <c:v>1.7</c:v>
                </c:pt>
                <c:pt idx="17">
                  <c:v>1.8</c:v>
                </c:pt>
                <c:pt idx="18">
                  <c:v>1.9</c:v>
                </c:pt>
                <c:pt idx="19">
                  <c:v>2</c:v>
                </c:pt>
                <c:pt idx="20">
                  <c:v>2.1</c:v>
                </c:pt>
                <c:pt idx="21">
                  <c:v>2.2000000000000002</c:v>
                </c:pt>
                <c:pt idx="22">
                  <c:v>2.2999999999999998</c:v>
                </c:pt>
                <c:pt idx="23">
                  <c:v>2.4</c:v>
                </c:pt>
                <c:pt idx="24">
                  <c:v>2.5</c:v>
                </c:pt>
                <c:pt idx="25">
                  <c:v>2.6</c:v>
                </c:pt>
                <c:pt idx="26">
                  <c:v>2.7</c:v>
                </c:pt>
                <c:pt idx="27">
                  <c:v>2.8</c:v>
                </c:pt>
                <c:pt idx="28">
                  <c:v>2.9</c:v>
                </c:pt>
                <c:pt idx="29">
                  <c:v>3</c:v>
                </c:pt>
                <c:pt idx="30">
                  <c:v>3.1</c:v>
                </c:pt>
                <c:pt idx="31">
                  <c:v>3.2</c:v>
                </c:pt>
                <c:pt idx="32">
                  <c:v>3.3</c:v>
                </c:pt>
                <c:pt idx="33">
                  <c:v>3.4</c:v>
                </c:pt>
                <c:pt idx="34">
                  <c:v>3.5</c:v>
                </c:pt>
                <c:pt idx="35">
                  <c:v>3.6</c:v>
                </c:pt>
                <c:pt idx="36">
                  <c:v>3.7</c:v>
                </c:pt>
                <c:pt idx="37">
                  <c:v>3.8</c:v>
                </c:pt>
                <c:pt idx="38">
                  <c:v>3.9</c:v>
                </c:pt>
                <c:pt idx="39">
                  <c:v>4</c:v>
                </c:pt>
                <c:pt idx="40">
                  <c:v>4.0999999999999996</c:v>
                </c:pt>
                <c:pt idx="41">
                  <c:v>4.2</c:v>
                </c:pt>
                <c:pt idx="42">
                  <c:v>4.3</c:v>
                </c:pt>
                <c:pt idx="43">
                  <c:v>4.4000000000000004</c:v>
                </c:pt>
                <c:pt idx="44">
                  <c:v>4.5</c:v>
                </c:pt>
                <c:pt idx="45">
                  <c:v>4.5999999999999996</c:v>
                </c:pt>
                <c:pt idx="46">
                  <c:v>4.7</c:v>
                </c:pt>
                <c:pt idx="47">
                  <c:v>4.8</c:v>
                </c:pt>
                <c:pt idx="48">
                  <c:v>4.9000000000000004</c:v>
                </c:pt>
                <c:pt idx="49">
                  <c:v>5</c:v>
                </c:pt>
                <c:pt idx="50">
                  <c:v>5.0999999999999996</c:v>
                </c:pt>
                <c:pt idx="51">
                  <c:v>5.2</c:v>
                </c:pt>
                <c:pt idx="52">
                  <c:v>5.3</c:v>
                </c:pt>
                <c:pt idx="53">
                  <c:v>5.4</c:v>
                </c:pt>
                <c:pt idx="54">
                  <c:v>5.5</c:v>
                </c:pt>
                <c:pt idx="55">
                  <c:v>5.6</c:v>
                </c:pt>
                <c:pt idx="56">
                  <c:v>5.7</c:v>
                </c:pt>
                <c:pt idx="57">
                  <c:v>5.8</c:v>
                </c:pt>
                <c:pt idx="58">
                  <c:v>5.9</c:v>
                </c:pt>
                <c:pt idx="59">
                  <c:v>6</c:v>
                </c:pt>
                <c:pt idx="60">
                  <c:v>6.1</c:v>
                </c:pt>
                <c:pt idx="61">
                  <c:v>6.2</c:v>
                </c:pt>
                <c:pt idx="62">
                  <c:v>6.3</c:v>
                </c:pt>
                <c:pt idx="63">
                  <c:v>6.4</c:v>
                </c:pt>
                <c:pt idx="64">
                  <c:v>6.5</c:v>
                </c:pt>
                <c:pt idx="65">
                  <c:v>6.6</c:v>
                </c:pt>
                <c:pt idx="66">
                  <c:v>6.7</c:v>
                </c:pt>
                <c:pt idx="67">
                  <c:v>6.8</c:v>
                </c:pt>
                <c:pt idx="68">
                  <c:v>6.9</c:v>
                </c:pt>
                <c:pt idx="69">
                  <c:v>7</c:v>
                </c:pt>
                <c:pt idx="70">
                  <c:v>7.1</c:v>
                </c:pt>
                <c:pt idx="71">
                  <c:v>7.2</c:v>
                </c:pt>
                <c:pt idx="72">
                  <c:v>7.3</c:v>
                </c:pt>
                <c:pt idx="73">
                  <c:v>7.4</c:v>
                </c:pt>
                <c:pt idx="74">
                  <c:v>7.5</c:v>
                </c:pt>
                <c:pt idx="75">
                  <c:v>7.6</c:v>
                </c:pt>
                <c:pt idx="76">
                  <c:v>7.7</c:v>
                </c:pt>
                <c:pt idx="77">
                  <c:v>7.8</c:v>
                </c:pt>
                <c:pt idx="78">
                  <c:v>7.9</c:v>
                </c:pt>
                <c:pt idx="79">
                  <c:v>8</c:v>
                </c:pt>
                <c:pt idx="80">
                  <c:v>8.1</c:v>
                </c:pt>
                <c:pt idx="81">
                  <c:v>8.1999999999999993</c:v>
                </c:pt>
                <c:pt idx="82">
                  <c:v>8.3000000000000007</c:v>
                </c:pt>
                <c:pt idx="83">
                  <c:v>8.4</c:v>
                </c:pt>
                <c:pt idx="84">
                  <c:v>8.5</c:v>
                </c:pt>
                <c:pt idx="85">
                  <c:v>8.6</c:v>
                </c:pt>
                <c:pt idx="86">
                  <c:v>8.6999999999999993</c:v>
                </c:pt>
                <c:pt idx="87">
                  <c:v>8.8000000000000007</c:v>
                </c:pt>
                <c:pt idx="88">
                  <c:v>8.9</c:v>
                </c:pt>
                <c:pt idx="89">
                  <c:v>9</c:v>
                </c:pt>
                <c:pt idx="90">
                  <c:v>9.1</c:v>
                </c:pt>
                <c:pt idx="91">
                  <c:v>9.1999999999999993</c:v>
                </c:pt>
                <c:pt idx="92">
                  <c:v>9.3000000000000007</c:v>
                </c:pt>
                <c:pt idx="93">
                  <c:v>9.4</c:v>
                </c:pt>
                <c:pt idx="94">
                  <c:v>9.5</c:v>
                </c:pt>
                <c:pt idx="95">
                  <c:v>9.6</c:v>
                </c:pt>
                <c:pt idx="96">
                  <c:v>9.6999999999999993</c:v>
                </c:pt>
                <c:pt idx="97">
                  <c:v>9.8000000000000007</c:v>
                </c:pt>
                <c:pt idx="98">
                  <c:v>9.9</c:v>
                </c:pt>
                <c:pt idx="99">
                  <c:v>10</c:v>
                </c:pt>
                <c:pt idx="100">
                  <c:v>10.1</c:v>
                </c:pt>
                <c:pt idx="101">
                  <c:v>10.199999999999999</c:v>
                </c:pt>
                <c:pt idx="102">
                  <c:v>10.3</c:v>
                </c:pt>
                <c:pt idx="103">
                  <c:v>10.4</c:v>
                </c:pt>
                <c:pt idx="104">
                  <c:v>10.5</c:v>
                </c:pt>
                <c:pt idx="105">
                  <c:v>10.6</c:v>
                </c:pt>
                <c:pt idx="106">
                  <c:v>10.7</c:v>
                </c:pt>
                <c:pt idx="107">
                  <c:v>10.8</c:v>
                </c:pt>
                <c:pt idx="108">
                  <c:v>10.9</c:v>
                </c:pt>
                <c:pt idx="109">
                  <c:v>11</c:v>
                </c:pt>
                <c:pt idx="110">
                  <c:v>11.1</c:v>
                </c:pt>
                <c:pt idx="111">
                  <c:v>11.2</c:v>
                </c:pt>
                <c:pt idx="112">
                  <c:v>11.3</c:v>
                </c:pt>
                <c:pt idx="113">
                  <c:v>11.4</c:v>
                </c:pt>
                <c:pt idx="114">
                  <c:v>11.5</c:v>
                </c:pt>
                <c:pt idx="115">
                  <c:v>11.6</c:v>
                </c:pt>
                <c:pt idx="116">
                  <c:v>11.7</c:v>
                </c:pt>
                <c:pt idx="117">
                  <c:v>11.8</c:v>
                </c:pt>
                <c:pt idx="118">
                  <c:v>11.9</c:v>
                </c:pt>
                <c:pt idx="119">
                  <c:v>12</c:v>
                </c:pt>
                <c:pt idx="120">
                  <c:v>12.1</c:v>
                </c:pt>
                <c:pt idx="121">
                  <c:v>12.2</c:v>
                </c:pt>
                <c:pt idx="122">
                  <c:v>12.3</c:v>
                </c:pt>
                <c:pt idx="123">
                  <c:v>12.4</c:v>
                </c:pt>
                <c:pt idx="124">
                  <c:v>12.5</c:v>
                </c:pt>
                <c:pt idx="125">
                  <c:v>12.6</c:v>
                </c:pt>
                <c:pt idx="126">
                  <c:v>12.7</c:v>
                </c:pt>
                <c:pt idx="127">
                  <c:v>12.8</c:v>
                </c:pt>
                <c:pt idx="128">
                  <c:v>12.9</c:v>
                </c:pt>
                <c:pt idx="129">
                  <c:v>13</c:v>
                </c:pt>
                <c:pt idx="130">
                  <c:v>13.1</c:v>
                </c:pt>
                <c:pt idx="131">
                  <c:v>13.2</c:v>
                </c:pt>
                <c:pt idx="132">
                  <c:v>13.3</c:v>
                </c:pt>
                <c:pt idx="133">
                  <c:v>13.4</c:v>
                </c:pt>
                <c:pt idx="134">
                  <c:v>13.5</c:v>
                </c:pt>
                <c:pt idx="135">
                  <c:v>13.6</c:v>
                </c:pt>
                <c:pt idx="136">
                  <c:v>13.7</c:v>
                </c:pt>
                <c:pt idx="137">
                  <c:v>13.8</c:v>
                </c:pt>
                <c:pt idx="138">
                  <c:v>13.9</c:v>
                </c:pt>
                <c:pt idx="139">
                  <c:v>14</c:v>
                </c:pt>
                <c:pt idx="140">
                  <c:v>14.1</c:v>
                </c:pt>
                <c:pt idx="141">
                  <c:v>14.2</c:v>
                </c:pt>
                <c:pt idx="142">
                  <c:v>14.3</c:v>
                </c:pt>
                <c:pt idx="143">
                  <c:v>14.4</c:v>
                </c:pt>
                <c:pt idx="144">
                  <c:v>14.5</c:v>
                </c:pt>
                <c:pt idx="145">
                  <c:v>14.6</c:v>
                </c:pt>
                <c:pt idx="146">
                  <c:v>14.7</c:v>
                </c:pt>
                <c:pt idx="147">
                  <c:v>14.8</c:v>
                </c:pt>
                <c:pt idx="148">
                  <c:v>14.9</c:v>
                </c:pt>
                <c:pt idx="149">
                  <c:v>15</c:v>
                </c:pt>
                <c:pt idx="150">
                  <c:v>15.1</c:v>
                </c:pt>
                <c:pt idx="151">
                  <c:v>15.2</c:v>
                </c:pt>
                <c:pt idx="152">
                  <c:v>15.3</c:v>
                </c:pt>
                <c:pt idx="153">
                  <c:v>15.4</c:v>
                </c:pt>
                <c:pt idx="154">
                  <c:v>15.5</c:v>
                </c:pt>
                <c:pt idx="155">
                  <c:v>15.6</c:v>
                </c:pt>
                <c:pt idx="156">
                  <c:v>15.7</c:v>
                </c:pt>
                <c:pt idx="157">
                  <c:v>15.8</c:v>
                </c:pt>
                <c:pt idx="158">
                  <c:v>15.9</c:v>
                </c:pt>
                <c:pt idx="159">
                  <c:v>16</c:v>
                </c:pt>
                <c:pt idx="160">
                  <c:v>16.100000000000001</c:v>
                </c:pt>
                <c:pt idx="161">
                  <c:v>16.2</c:v>
                </c:pt>
                <c:pt idx="162">
                  <c:v>16.3</c:v>
                </c:pt>
                <c:pt idx="163">
                  <c:v>16.399999999999999</c:v>
                </c:pt>
                <c:pt idx="164">
                  <c:v>16.5</c:v>
                </c:pt>
                <c:pt idx="165">
                  <c:v>16.600000000000001</c:v>
                </c:pt>
                <c:pt idx="166">
                  <c:v>16.7</c:v>
                </c:pt>
                <c:pt idx="167">
                  <c:v>16.8</c:v>
                </c:pt>
                <c:pt idx="168">
                  <c:v>16.899999999999999</c:v>
                </c:pt>
                <c:pt idx="169">
                  <c:v>17</c:v>
                </c:pt>
                <c:pt idx="170">
                  <c:v>17.100000000000001</c:v>
                </c:pt>
                <c:pt idx="171">
                  <c:v>17.2</c:v>
                </c:pt>
                <c:pt idx="172">
                  <c:v>17.3</c:v>
                </c:pt>
                <c:pt idx="173">
                  <c:v>17.399999999999999</c:v>
                </c:pt>
                <c:pt idx="174">
                  <c:v>17.5</c:v>
                </c:pt>
                <c:pt idx="175">
                  <c:v>17.600000000000001</c:v>
                </c:pt>
                <c:pt idx="176">
                  <c:v>17.7</c:v>
                </c:pt>
                <c:pt idx="177">
                  <c:v>17.8</c:v>
                </c:pt>
                <c:pt idx="178">
                  <c:v>17.899999999999999</c:v>
                </c:pt>
                <c:pt idx="179">
                  <c:v>18</c:v>
                </c:pt>
                <c:pt idx="180">
                  <c:v>18.100000000000001</c:v>
                </c:pt>
                <c:pt idx="181">
                  <c:v>18.2</c:v>
                </c:pt>
                <c:pt idx="182">
                  <c:v>18.3</c:v>
                </c:pt>
                <c:pt idx="183">
                  <c:v>18.399999999999999</c:v>
                </c:pt>
                <c:pt idx="184">
                  <c:v>18.5</c:v>
                </c:pt>
                <c:pt idx="185">
                  <c:v>18.600000000000001</c:v>
                </c:pt>
                <c:pt idx="186">
                  <c:v>18.7</c:v>
                </c:pt>
                <c:pt idx="187">
                  <c:v>18.8</c:v>
                </c:pt>
                <c:pt idx="188">
                  <c:v>18.899999999999999</c:v>
                </c:pt>
                <c:pt idx="189">
                  <c:v>19</c:v>
                </c:pt>
                <c:pt idx="190">
                  <c:v>19.100000000000001</c:v>
                </c:pt>
                <c:pt idx="191">
                  <c:v>19.2</c:v>
                </c:pt>
                <c:pt idx="192">
                  <c:v>19.3</c:v>
                </c:pt>
                <c:pt idx="193">
                  <c:v>19.399999999999999</c:v>
                </c:pt>
                <c:pt idx="194">
                  <c:v>19.5</c:v>
                </c:pt>
                <c:pt idx="195">
                  <c:v>19.600000000000001</c:v>
                </c:pt>
                <c:pt idx="196">
                  <c:v>19.7</c:v>
                </c:pt>
                <c:pt idx="197">
                  <c:v>19.8</c:v>
                </c:pt>
                <c:pt idx="198">
                  <c:v>19.899999999999999</c:v>
                </c:pt>
                <c:pt idx="199">
                  <c:v>20</c:v>
                </c:pt>
                <c:pt idx="200">
                  <c:v>20.100000000000001</c:v>
                </c:pt>
                <c:pt idx="201">
                  <c:v>20.2</c:v>
                </c:pt>
                <c:pt idx="202">
                  <c:v>20.3</c:v>
                </c:pt>
                <c:pt idx="203">
                  <c:v>20.399999999999999</c:v>
                </c:pt>
                <c:pt idx="204">
                  <c:v>20.5</c:v>
                </c:pt>
                <c:pt idx="205">
                  <c:v>20.6</c:v>
                </c:pt>
                <c:pt idx="206">
                  <c:v>20.7</c:v>
                </c:pt>
                <c:pt idx="207">
                  <c:v>20.8</c:v>
                </c:pt>
                <c:pt idx="208">
                  <c:v>20.9</c:v>
                </c:pt>
                <c:pt idx="209">
                  <c:v>21</c:v>
                </c:pt>
                <c:pt idx="210">
                  <c:v>21.1</c:v>
                </c:pt>
                <c:pt idx="211">
                  <c:v>21.2</c:v>
                </c:pt>
                <c:pt idx="212">
                  <c:v>21.3</c:v>
                </c:pt>
                <c:pt idx="213">
                  <c:v>21.4</c:v>
                </c:pt>
                <c:pt idx="214">
                  <c:v>21.5</c:v>
                </c:pt>
                <c:pt idx="215">
                  <c:v>21.6</c:v>
                </c:pt>
                <c:pt idx="216">
                  <c:v>21.7</c:v>
                </c:pt>
                <c:pt idx="217">
                  <c:v>21.8</c:v>
                </c:pt>
                <c:pt idx="218">
                  <c:v>21.9</c:v>
                </c:pt>
                <c:pt idx="219">
                  <c:v>22</c:v>
                </c:pt>
                <c:pt idx="220">
                  <c:v>22.1</c:v>
                </c:pt>
                <c:pt idx="221">
                  <c:v>22.2</c:v>
                </c:pt>
                <c:pt idx="222">
                  <c:v>22.3</c:v>
                </c:pt>
                <c:pt idx="223">
                  <c:v>22.4</c:v>
                </c:pt>
                <c:pt idx="224">
                  <c:v>22.5</c:v>
                </c:pt>
                <c:pt idx="225">
                  <c:v>22.6</c:v>
                </c:pt>
                <c:pt idx="226">
                  <c:v>22.7</c:v>
                </c:pt>
                <c:pt idx="227">
                  <c:v>22.8</c:v>
                </c:pt>
                <c:pt idx="228">
                  <c:v>22.9</c:v>
                </c:pt>
                <c:pt idx="229">
                  <c:v>23</c:v>
                </c:pt>
                <c:pt idx="230">
                  <c:v>23.1</c:v>
                </c:pt>
                <c:pt idx="231">
                  <c:v>23.2</c:v>
                </c:pt>
                <c:pt idx="232">
                  <c:v>23.3</c:v>
                </c:pt>
                <c:pt idx="233">
                  <c:v>23.4</c:v>
                </c:pt>
                <c:pt idx="234">
                  <c:v>23.5</c:v>
                </c:pt>
                <c:pt idx="235">
                  <c:v>23.6</c:v>
                </c:pt>
                <c:pt idx="236">
                  <c:v>23.7</c:v>
                </c:pt>
                <c:pt idx="237">
                  <c:v>23.8</c:v>
                </c:pt>
                <c:pt idx="238">
                  <c:v>23.9</c:v>
                </c:pt>
                <c:pt idx="239">
                  <c:v>24</c:v>
                </c:pt>
                <c:pt idx="240">
                  <c:v>24.1</c:v>
                </c:pt>
                <c:pt idx="241">
                  <c:v>24.2</c:v>
                </c:pt>
                <c:pt idx="242">
                  <c:v>24.3</c:v>
                </c:pt>
                <c:pt idx="243">
                  <c:v>24.4</c:v>
                </c:pt>
                <c:pt idx="244">
                  <c:v>24.5</c:v>
                </c:pt>
                <c:pt idx="245">
                  <c:v>24.6</c:v>
                </c:pt>
                <c:pt idx="246">
                  <c:v>24.7</c:v>
                </c:pt>
                <c:pt idx="247">
                  <c:v>24.8</c:v>
                </c:pt>
                <c:pt idx="248">
                  <c:v>24.9</c:v>
                </c:pt>
                <c:pt idx="249">
                  <c:v>25</c:v>
                </c:pt>
                <c:pt idx="250">
                  <c:v>25.1</c:v>
                </c:pt>
                <c:pt idx="251">
                  <c:v>25.2</c:v>
                </c:pt>
                <c:pt idx="252">
                  <c:v>25.3</c:v>
                </c:pt>
                <c:pt idx="253">
                  <c:v>25.4</c:v>
                </c:pt>
                <c:pt idx="254">
                  <c:v>25.5</c:v>
                </c:pt>
                <c:pt idx="255">
                  <c:v>25.6</c:v>
                </c:pt>
                <c:pt idx="256">
                  <c:v>25.7</c:v>
                </c:pt>
                <c:pt idx="257">
                  <c:v>25.8</c:v>
                </c:pt>
                <c:pt idx="258">
                  <c:v>25.9</c:v>
                </c:pt>
                <c:pt idx="259">
                  <c:v>26</c:v>
                </c:pt>
                <c:pt idx="260">
                  <c:v>26.1</c:v>
                </c:pt>
                <c:pt idx="261">
                  <c:v>26.2</c:v>
                </c:pt>
                <c:pt idx="262">
                  <c:v>26.3</c:v>
                </c:pt>
                <c:pt idx="263">
                  <c:v>26.4</c:v>
                </c:pt>
                <c:pt idx="264">
                  <c:v>26.5</c:v>
                </c:pt>
                <c:pt idx="265">
                  <c:v>26.6</c:v>
                </c:pt>
                <c:pt idx="266">
                  <c:v>26.7</c:v>
                </c:pt>
                <c:pt idx="267">
                  <c:v>26.8</c:v>
                </c:pt>
                <c:pt idx="268">
                  <c:v>26.9</c:v>
                </c:pt>
                <c:pt idx="269">
                  <c:v>27</c:v>
                </c:pt>
                <c:pt idx="270">
                  <c:v>27.1</c:v>
                </c:pt>
                <c:pt idx="271">
                  <c:v>27.2</c:v>
                </c:pt>
                <c:pt idx="272">
                  <c:v>27.3</c:v>
                </c:pt>
                <c:pt idx="273">
                  <c:v>27.4</c:v>
                </c:pt>
                <c:pt idx="274">
                  <c:v>27.5</c:v>
                </c:pt>
                <c:pt idx="275">
                  <c:v>27.6</c:v>
                </c:pt>
                <c:pt idx="276">
                  <c:v>27.7</c:v>
                </c:pt>
                <c:pt idx="277">
                  <c:v>27.8</c:v>
                </c:pt>
                <c:pt idx="278">
                  <c:v>27.9</c:v>
                </c:pt>
                <c:pt idx="279">
                  <c:v>28</c:v>
                </c:pt>
                <c:pt idx="280">
                  <c:v>28.1</c:v>
                </c:pt>
                <c:pt idx="281">
                  <c:v>28.2</c:v>
                </c:pt>
                <c:pt idx="282">
                  <c:v>28.3</c:v>
                </c:pt>
                <c:pt idx="283">
                  <c:v>28.4</c:v>
                </c:pt>
                <c:pt idx="284">
                  <c:v>28.5</c:v>
                </c:pt>
                <c:pt idx="285">
                  <c:v>28.6</c:v>
                </c:pt>
                <c:pt idx="286">
                  <c:v>28.7</c:v>
                </c:pt>
                <c:pt idx="287">
                  <c:v>28.8</c:v>
                </c:pt>
                <c:pt idx="288">
                  <c:v>28.9</c:v>
                </c:pt>
                <c:pt idx="289">
                  <c:v>29</c:v>
                </c:pt>
                <c:pt idx="290">
                  <c:v>29.1</c:v>
                </c:pt>
                <c:pt idx="291">
                  <c:v>29.2</c:v>
                </c:pt>
                <c:pt idx="292">
                  <c:v>29.3</c:v>
                </c:pt>
                <c:pt idx="293">
                  <c:v>29.4</c:v>
                </c:pt>
                <c:pt idx="294">
                  <c:v>29.5</c:v>
                </c:pt>
                <c:pt idx="295">
                  <c:v>29.6</c:v>
                </c:pt>
                <c:pt idx="296">
                  <c:v>29.7</c:v>
                </c:pt>
                <c:pt idx="297">
                  <c:v>29.8</c:v>
                </c:pt>
                <c:pt idx="298">
                  <c:v>29.9</c:v>
                </c:pt>
                <c:pt idx="299">
                  <c:v>30</c:v>
                </c:pt>
                <c:pt idx="300">
                  <c:v>30.1</c:v>
                </c:pt>
                <c:pt idx="301">
                  <c:v>30.2</c:v>
                </c:pt>
                <c:pt idx="302">
                  <c:v>30.3</c:v>
                </c:pt>
                <c:pt idx="303">
                  <c:v>30.4</c:v>
                </c:pt>
                <c:pt idx="304">
                  <c:v>30.5</c:v>
                </c:pt>
                <c:pt idx="305">
                  <c:v>30.6</c:v>
                </c:pt>
                <c:pt idx="306">
                  <c:v>30.7</c:v>
                </c:pt>
                <c:pt idx="307">
                  <c:v>30.8</c:v>
                </c:pt>
                <c:pt idx="308">
                  <c:v>30.9</c:v>
                </c:pt>
                <c:pt idx="309">
                  <c:v>31</c:v>
                </c:pt>
                <c:pt idx="310">
                  <c:v>31.1</c:v>
                </c:pt>
                <c:pt idx="311">
                  <c:v>31.2</c:v>
                </c:pt>
                <c:pt idx="312">
                  <c:v>31.3</c:v>
                </c:pt>
                <c:pt idx="313">
                  <c:v>31.4</c:v>
                </c:pt>
                <c:pt idx="314">
                  <c:v>31.5</c:v>
                </c:pt>
                <c:pt idx="315">
                  <c:v>31.6</c:v>
                </c:pt>
                <c:pt idx="316">
                  <c:v>31.7</c:v>
                </c:pt>
                <c:pt idx="317">
                  <c:v>31.8</c:v>
                </c:pt>
                <c:pt idx="318">
                  <c:v>31.9</c:v>
                </c:pt>
                <c:pt idx="319">
                  <c:v>32</c:v>
                </c:pt>
                <c:pt idx="320">
                  <c:v>32.1</c:v>
                </c:pt>
                <c:pt idx="321">
                  <c:v>32.200000000000003</c:v>
                </c:pt>
                <c:pt idx="322">
                  <c:v>32.299999999999997</c:v>
                </c:pt>
                <c:pt idx="323">
                  <c:v>32.4</c:v>
                </c:pt>
                <c:pt idx="324">
                  <c:v>32.5</c:v>
                </c:pt>
                <c:pt idx="325">
                  <c:v>32.6</c:v>
                </c:pt>
                <c:pt idx="326">
                  <c:v>32.700000000000003</c:v>
                </c:pt>
                <c:pt idx="327">
                  <c:v>32.799999999999997</c:v>
                </c:pt>
                <c:pt idx="328">
                  <c:v>32.9</c:v>
                </c:pt>
                <c:pt idx="329">
                  <c:v>33</c:v>
                </c:pt>
                <c:pt idx="330">
                  <c:v>33.1</c:v>
                </c:pt>
                <c:pt idx="331">
                  <c:v>33.200000000000003</c:v>
                </c:pt>
                <c:pt idx="332">
                  <c:v>33.299999999999997</c:v>
                </c:pt>
                <c:pt idx="333">
                  <c:v>33.4</c:v>
                </c:pt>
                <c:pt idx="334">
                  <c:v>33.5</c:v>
                </c:pt>
                <c:pt idx="335">
                  <c:v>33.6</c:v>
                </c:pt>
                <c:pt idx="336">
                  <c:v>33.700000000000003</c:v>
                </c:pt>
                <c:pt idx="337">
                  <c:v>33.799999999999997</c:v>
                </c:pt>
                <c:pt idx="338">
                  <c:v>33.9</c:v>
                </c:pt>
                <c:pt idx="339">
                  <c:v>34</c:v>
                </c:pt>
                <c:pt idx="340">
                  <c:v>34.1</c:v>
                </c:pt>
                <c:pt idx="341">
                  <c:v>34.200000000000003</c:v>
                </c:pt>
                <c:pt idx="342">
                  <c:v>34.299999999999997</c:v>
                </c:pt>
                <c:pt idx="343">
                  <c:v>34.4</c:v>
                </c:pt>
                <c:pt idx="344">
                  <c:v>34.5</c:v>
                </c:pt>
                <c:pt idx="345">
                  <c:v>34.6</c:v>
                </c:pt>
                <c:pt idx="346">
                  <c:v>34.700000000000003</c:v>
                </c:pt>
                <c:pt idx="347">
                  <c:v>34.799999999999997</c:v>
                </c:pt>
                <c:pt idx="348">
                  <c:v>34.9</c:v>
                </c:pt>
                <c:pt idx="349">
                  <c:v>35</c:v>
                </c:pt>
                <c:pt idx="350">
                  <c:v>35.1</c:v>
                </c:pt>
                <c:pt idx="351">
                  <c:v>35.200000000000003</c:v>
                </c:pt>
                <c:pt idx="352">
                  <c:v>35.299999999999997</c:v>
                </c:pt>
                <c:pt idx="353">
                  <c:v>35.4</c:v>
                </c:pt>
                <c:pt idx="354">
                  <c:v>35.5</c:v>
                </c:pt>
                <c:pt idx="355">
                  <c:v>35.6</c:v>
                </c:pt>
                <c:pt idx="356">
                  <c:v>35.700000000000003</c:v>
                </c:pt>
                <c:pt idx="357">
                  <c:v>35.799999999999997</c:v>
                </c:pt>
                <c:pt idx="358">
                  <c:v>35.9</c:v>
                </c:pt>
                <c:pt idx="359">
                  <c:v>36</c:v>
                </c:pt>
                <c:pt idx="360">
                  <c:v>36.1</c:v>
                </c:pt>
                <c:pt idx="361">
                  <c:v>36.200000000000003</c:v>
                </c:pt>
                <c:pt idx="362">
                  <c:v>36.299999999999997</c:v>
                </c:pt>
                <c:pt idx="363">
                  <c:v>36.4</c:v>
                </c:pt>
                <c:pt idx="364">
                  <c:v>36.5</c:v>
                </c:pt>
                <c:pt idx="365">
                  <c:v>36.6</c:v>
                </c:pt>
                <c:pt idx="366">
                  <c:v>36.700000000000003</c:v>
                </c:pt>
                <c:pt idx="367">
                  <c:v>36.799999999999997</c:v>
                </c:pt>
                <c:pt idx="368">
                  <c:v>36.9</c:v>
                </c:pt>
                <c:pt idx="369">
                  <c:v>37</c:v>
                </c:pt>
                <c:pt idx="370">
                  <c:v>37.1</c:v>
                </c:pt>
                <c:pt idx="371">
                  <c:v>37.200000000000003</c:v>
                </c:pt>
                <c:pt idx="372">
                  <c:v>37.299999999999997</c:v>
                </c:pt>
                <c:pt idx="373">
                  <c:v>37.4</c:v>
                </c:pt>
                <c:pt idx="374">
                  <c:v>37.5</c:v>
                </c:pt>
                <c:pt idx="375">
                  <c:v>37.6</c:v>
                </c:pt>
                <c:pt idx="376">
                  <c:v>37.700000000000003</c:v>
                </c:pt>
                <c:pt idx="377">
                  <c:v>37.799999999999997</c:v>
                </c:pt>
                <c:pt idx="378">
                  <c:v>37.9</c:v>
                </c:pt>
                <c:pt idx="379">
                  <c:v>38</c:v>
                </c:pt>
                <c:pt idx="380">
                  <c:v>38.1</c:v>
                </c:pt>
                <c:pt idx="381">
                  <c:v>38.200000000000003</c:v>
                </c:pt>
                <c:pt idx="382">
                  <c:v>38.299999999999997</c:v>
                </c:pt>
                <c:pt idx="383">
                  <c:v>38.4</c:v>
                </c:pt>
                <c:pt idx="384">
                  <c:v>38.5</c:v>
                </c:pt>
                <c:pt idx="385">
                  <c:v>38.6</c:v>
                </c:pt>
                <c:pt idx="386">
                  <c:v>38.700000000000003</c:v>
                </c:pt>
                <c:pt idx="387">
                  <c:v>38.799999999999997</c:v>
                </c:pt>
                <c:pt idx="388">
                  <c:v>38.9</c:v>
                </c:pt>
                <c:pt idx="389">
                  <c:v>39</c:v>
                </c:pt>
                <c:pt idx="390">
                  <c:v>39.1</c:v>
                </c:pt>
                <c:pt idx="391">
                  <c:v>39.200000000000003</c:v>
                </c:pt>
                <c:pt idx="392">
                  <c:v>39.299999999999997</c:v>
                </c:pt>
                <c:pt idx="393">
                  <c:v>39.4</c:v>
                </c:pt>
                <c:pt idx="394">
                  <c:v>39.5</c:v>
                </c:pt>
                <c:pt idx="395">
                  <c:v>39.6</c:v>
                </c:pt>
                <c:pt idx="396">
                  <c:v>39.700000000000003</c:v>
                </c:pt>
                <c:pt idx="397">
                  <c:v>39.799999999999997</c:v>
                </c:pt>
                <c:pt idx="398">
                  <c:v>39.9</c:v>
                </c:pt>
                <c:pt idx="399">
                  <c:v>40</c:v>
                </c:pt>
                <c:pt idx="400">
                  <c:v>40.1</c:v>
                </c:pt>
                <c:pt idx="401">
                  <c:v>40.200000000000003</c:v>
                </c:pt>
                <c:pt idx="402">
                  <c:v>40.299999999999997</c:v>
                </c:pt>
                <c:pt idx="403">
                  <c:v>40.4</c:v>
                </c:pt>
                <c:pt idx="404">
                  <c:v>40.5</c:v>
                </c:pt>
                <c:pt idx="405">
                  <c:v>40.6</c:v>
                </c:pt>
                <c:pt idx="406">
                  <c:v>40.700000000000003</c:v>
                </c:pt>
                <c:pt idx="407">
                  <c:v>40.799999999999997</c:v>
                </c:pt>
                <c:pt idx="408">
                  <c:v>40.9</c:v>
                </c:pt>
                <c:pt idx="409">
                  <c:v>41</c:v>
                </c:pt>
                <c:pt idx="410">
                  <c:v>41.1</c:v>
                </c:pt>
                <c:pt idx="411">
                  <c:v>41.2</c:v>
                </c:pt>
                <c:pt idx="412">
                  <c:v>41.3</c:v>
                </c:pt>
                <c:pt idx="413">
                  <c:v>41.4</c:v>
                </c:pt>
                <c:pt idx="414">
                  <c:v>41.5</c:v>
                </c:pt>
                <c:pt idx="415">
                  <c:v>41.6</c:v>
                </c:pt>
                <c:pt idx="416">
                  <c:v>41.7</c:v>
                </c:pt>
                <c:pt idx="417">
                  <c:v>41.8</c:v>
                </c:pt>
                <c:pt idx="418">
                  <c:v>41.9</c:v>
                </c:pt>
                <c:pt idx="419">
                  <c:v>42</c:v>
                </c:pt>
                <c:pt idx="420">
                  <c:v>42.1</c:v>
                </c:pt>
                <c:pt idx="421">
                  <c:v>42.2</c:v>
                </c:pt>
                <c:pt idx="422">
                  <c:v>42.3</c:v>
                </c:pt>
                <c:pt idx="423">
                  <c:v>42.4</c:v>
                </c:pt>
                <c:pt idx="424">
                  <c:v>42.5</c:v>
                </c:pt>
                <c:pt idx="425">
                  <c:v>42.6</c:v>
                </c:pt>
                <c:pt idx="426">
                  <c:v>42.7</c:v>
                </c:pt>
                <c:pt idx="427">
                  <c:v>42.8</c:v>
                </c:pt>
                <c:pt idx="428">
                  <c:v>42.9</c:v>
                </c:pt>
                <c:pt idx="429">
                  <c:v>43</c:v>
                </c:pt>
                <c:pt idx="430">
                  <c:v>43.1</c:v>
                </c:pt>
                <c:pt idx="431">
                  <c:v>43.2</c:v>
                </c:pt>
                <c:pt idx="432">
                  <c:v>43.3</c:v>
                </c:pt>
                <c:pt idx="433">
                  <c:v>43.4</c:v>
                </c:pt>
                <c:pt idx="434">
                  <c:v>43.5</c:v>
                </c:pt>
                <c:pt idx="435">
                  <c:v>43.6</c:v>
                </c:pt>
                <c:pt idx="436">
                  <c:v>43.7</c:v>
                </c:pt>
                <c:pt idx="437">
                  <c:v>43.8</c:v>
                </c:pt>
                <c:pt idx="438">
                  <c:v>43.9</c:v>
                </c:pt>
                <c:pt idx="439">
                  <c:v>44</c:v>
                </c:pt>
                <c:pt idx="440">
                  <c:v>44.1</c:v>
                </c:pt>
                <c:pt idx="441">
                  <c:v>44.2</c:v>
                </c:pt>
                <c:pt idx="442">
                  <c:v>44.3</c:v>
                </c:pt>
                <c:pt idx="443">
                  <c:v>44.4</c:v>
                </c:pt>
                <c:pt idx="444">
                  <c:v>44.5</c:v>
                </c:pt>
                <c:pt idx="445">
                  <c:v>44.6</c:v>
                </c:pt>
                <c:pt idx="446">
                  <c:v>44.7</c:v>
                </c:pt>
                <c:pt idx="447">
                  <c:v>44.8</c:v>
                </c:pt>
                <c:pt idx="448">
                  <c:v>44.9</c:v>
                </c:pt>
                <c:pt idx="449">
                  <c:v>45</c:v>
                </c:pt>
                <c:pt idx="450">
                  <c:v>45.1</c:v>
                </c:pt>
                <c:pt idx="451">
                  <c:v>45.2</c:v>
                </c:pt>
                <c:pt idx="452">
                  <c:v>45.3</c:v>
                </c:pt>
                <c:pt idx="453">
                  <c:v>45.4</c:v>
                </c:pt>
                <c:pt idx="454">
                  <c:v>45.5</c:v>
                </c:pt>
                <c:pt idx="455">
                  <c:v>45.6</c:v>
                </c:pt>
                <c:pt idx="456">
                  <c:v>45.7</c:v>
                </c:pt>
                <c:pt idx="457">
                  <c:v>45.8</c:v>
                </c:pt>
                <c:pt idx="458">
                  <c:v>45.9</c:v>
                </c:pt>
                <c:pt idx="459">
                  <c:v>46</c:v>
                </c:pt>
                <c:pt idx="460">
                  <c:v>46.1</c:v>
                </c:pt>
                <c:pt idx="461">
                  <c:v>46.2</c:v>
                </c:pt>
                <c:pt idx="462">
                  <c:v>46.3</c:v>
                </c:pt>
                <c:pt idx="463">
                  <c:v>46.4</c:v>
                </c:pt>
                <c:pt idx="464">
                  <c:v>46.5</c:v>
                </c:pt>
                <c:pt idx="465">
                  <c:v>46.6</c:v>
                </c:pt>
                <c:pt idx="466">
                  <c:v>46.7</c:v>
                </c:pt>
                <c:pt idx="467">
                  <c:v>46.8</c:v>
                </c:pt>
                <c:pt idx="468">
                  <c:v>46.9</c:v>
                </c:pt>
                <c:pt idx="469">
                  <c:v>47</c:v>
                </c:pt>
                <c:pt idx="470">
                  <c:v>47.1</c:v>
                </c:pt>
                <c:pt idx="471">
                  <c:v>47.2</c:v>
                </c:pt>
                <c:pt idx="472">
                  <c:v>47.3</c:v>
                </c:pt>
                <c:pt idx="473">
                  <c:v>47.4</c:v>
                </c:pt>
                <c:pt idx="474">
                  <c:v>47.5</c:v>
                </c:pt>
                <c:pt idx="475">
                  <c:v>47.6</c:v>
                </c:pt>
                <c:pt idx="476">
                  <c:v>47.7</c:v>
                </c:pt>
                <c:pt idx="477">
                  <c:v>47.8</c:v>
                </c:pt>
                <c:pt idx="478">
                  <c:v>47.9</c:v>
                </c:pt>
                <c:pt idx="479">
                  <c:v>48</c:v>
                </c:pt>
                <c:pt idx="480">
                  <c:v>48.1</c:v>
                </c:pt>
                <c:pt idx="481">
                  <c:v>48.2</c:v>
                </c:pt>
                <c:pt idx="482">
                  <c:v>48.3</c:v>
                </c:pt>
                <c:pt idx="483">
                  <c:v>48.4</c:v>
                </c:pt>
                <c:pt idx="484">
                  <c:v>48.5</c:v>
                </c:pt>
                <c:pt idx="485">
                  <c:v>48.6</c:v>
                </c:pt>
                <c:pt idx="486">
                  <c:v>48.7</c:v>
                </c:pt>
                <c:pt idx="487">
                  <c:v>48.8</c:v>
                </c:pt>
                <c:pt idx="488">
                  <c:v>48.9</c:v>
                </c:pt>
                <c:pt idx="489">
                  <c:v>49</c:v>
                </c:pt>
                <c:pt idx="490">
                  <c:v>49.1</c:v>
                </c:pt>
                <c:pt idx="491">
                  <c:v>49.2</c:v>
                </c:pt>
                <c:pt idx="492">
                  <c:v>49.3</c:v>
                </c:pt>
                <c:pt idx="493">
                  <c:v>49.4</c:v>
                </c:pt>
                <c:pt idx="494">
                  <c:v>49.5</c:v>
                </c:pt>
                <c:pt idx="495">
                  <c:v>49.6</c:v>
                </c:pt>
                <c:pt idx="496">
                  <c:v>49.7</c:v>
                </c:pt>
                <c:pt idx="497">
                  <c:v>49.8</c:v>
                </c:pt>
                <c:pt idx="498">
                  <c:v>49.9</c:v>
                </c:pt>
              </c:numCache>
            </c:numRef>
          </c:xVal>
          <c:yVal>
            <c:numRef>
              <c:f>'LZ 1005 Aeration Data'!$D$2:$D$500</c:f>
              <c:numCache>
                <c:formatCode>General</c:formatCode>
                <c:ptCount val="499"/>
                <c:pt idx="0">
                  <c:v>77.922550000000001</c:v>
                </c:pt>
                <c:pt idx="1">
                  <c:v>85.243030000000005</c:v>
                </c:pt>
                <c:pt idx="2">
                  <c:v>84.001310000000004</c:v>
                </c:pt>
                <c:pt idx="3">
                  <c:v>83.760109999999997</c:v>
                </c:pt>
                <c:pt idx="4">
                  <c:v>83.89743</c:v>
                </c:pt>
                <c:pt idx="5">
                  <c:v>83.960009999999997</c:v>
                </c:pt>
                <c:pt idx="6">
                  <c:v>84.053669999999997</c:v>
                </c:pt>
                <c:pt idx="7">
                  <c:v>84.099469999999997</c:v>
                </c:pt>
                <c:pt idx="8">
                  <c:v>84.101519999999994</c:v>
                </c:pt>
                <c:pt idx="9">
                  <c:v>84.00264</c:v>
                </c:pt>
                <c:pt idx="10">
                  <c:v>83.780270000000002</c:v>
                </c:pt>
                <c:pt idx="11">
                  <c:v>83.681989999999999</c:v>
                </c:pt>
                <c:pt idx="12">
                  <c:v>83.71463</c:v>
                </c:pt>
                <c:pt idx="13">
                  <c:v>83.867400000000004</c:v>
                </c:pt>
                <c:pt idx="14">
                  <c:v>84.131410000000002</c:v>
                </c:pt>
                <c:pt idx="15">
                  <c:v>84.096279999999993</c:v>
                </c:pt>
                <c:pt idx="16">
                  <c:v>84.231080000000006</c:v>
                </c:pt>
                <c:pt idx="17">
                  <c:v>84.112560000000002</c:v>
                </c:pt>
                <c:pt idx="18">
                  <c:v>84.092529999999996</c:v>
                </c:pt>
                <c:pt idx="19">
                  <c:v>84.092879999999994</c:v>
                </c:pt>
                <c:pt idx="20">
                  <c:v>84.498990000000006</c:v>
                </c:pt>
                <c:pt idx="21">
                  <c:v>83.939729999999997</c:v>
                </c:pt>
                <c:pt idx="22">
                  <c:v>83.828440000000001</c:v>
                </c:pt>
                <c:pt idx="23">
                  <c:v>83.990459999999999</c:v>
                </c:pt>
                <c:pt idx="24">
                  <c:v>83.989760000000004</c:v>
                </c:pt>
                <c:pt idx="25">
                  <c:v>83.888400000000004</c:v>
                </c:pt>
                <c:pt idx="26">
                  <c:v>83.888379999999998</c:v>
                </c:pt>
                <c:pt idx="27">
                  <c:v>83.875889999999998</c:v>
                </c:pt>
                <c:pt idx="28">
                  <c:v>83.864959999999996</c:v>
                </c:pt>
                <c:pt idx="29">
                  <c:v>83.857069999999993</c:v>
                </c:pt>
                <c:pt idx="30">
                  <c:v>83.858400000000003</c:v>
                </c:pt>
                <c:pt idx="31">
                  <c:v>83.960459999999998</c:v>
                </c:pt>
                <c:pt idx="32">
                  <c:v>84.062520000000006</c:v>
                </c:pt>
                <c:pt idx="33">
                  <c:v>84.062510000000003</c:v>
                </c:pt>
                <c:pt idx="34">
                  <c:v>84.1554</c:v>
                </c:pt>
                <c:pt idx="35">
                  <c:v>84.062520000000006</c:v>
                </c:pt>
                <c:pt idx="36">
                  <c:v>84.062520000000006</c:v>
                </c:pt>
                <c:pt idx="37">
                  <c:v>84.164569999999998</c:v>
                </c:pt>
                <c:pt idx="38">
                  <c:v>84.164569999999998</c:v>
                </c:pt>
                <c:pt idx="39">
                  <c:v>84.266630000000006</c:v>
                </c:pt>
                <c:pt idx="40">
                  <c:v>84.164580000000001</c:v>
                </c:pt>
                <c:pt idx="41">
                  <c:v>84.164580000000001</c:v>
                </c:pt>
                <c:pt idx="42">
                  <c:v>84.182919999999996</c:v>
                </c:pt>
                <c:pt idx="43">
                  <c:v>84.008380000000002</c:v>
                </c:pt>
                <c:pt idx="44">
                  <c:v>83.829809999999995</c:v>
                </c:pt>
                <c:pt idx="45">
                  <c:v>83.7774</c:v>
                </c:pt>
                <c:pt idx="46">
                  <c:v>83.863389999999995</c:v>
                </c:pt>
                <c:pt idx="47">
                  <c:v>83.981520000000003</c:v>
                </c:pt>
                <c:pt idx="48">
                  <c:v>84.002529999999993</c:v>
                </c:pt>
                <c:pt idx="49">
                  <c:v>84.053600000000003</c:v>
                </c:pt>
                <c:pt idx="50">
                  <c:v>84.104569999999995</c:v>
                </c:pt>
                <c:pt idx="51">
                  <c:v>84.512600000000006</c:v>
                </c:pt>
                <c:pt idx="52">
                  <c:v>84.411450000000002</c:v>
                </c:pt>
                <c:pt idx="53">
                  <c:v>83.389470000000003</c:v>
                </c:pt>
                <c:pt idx="54">
                  <c:v>83.107349999999997</c:v>
                </c:pt>
                <c:pt idx="55">
                  <c:v>83.815240000000003</c:v>
                </c:pt>
                <c:pt idx="56">
                  <c:v>84.023570000000007</c:v>
                </c:pt>
                <c:pt idx="57">
                  <c:v>83.972819999999999</c:v>
                </c:pt>
                <c:pt idx="58">
                  <c:v>83.819469999999995</c:v>
                </c:pt>
                <c:pt idx="59">
                  <c:v>84.125519999999995</c:v>
                </c:pt>
                <c:pt idx="60">
                  <c:v>84.231989999999996</c:v>
                </c:pt>
                <c:pt idx="61">
                  <c:v>84.208939999999998</c:v>
                </c:pt>
                <c:pt idx="62">
                  <c:v>84.310559999999995</c:v>
                </c:pt>
                <c:pt idx="63">
                  <c:v>84.299139999999994</c:v>
                </c:pt>
                <c:pt idx="64">
                  <c:v>84.197720000000004</c:v>
                </c:pt>
                <c:pt idx="65">
                  <c:v>83.972229999999996</c:v>
                </c:pt>
                <c:pt idx="66">
                  <c:v>83.963579999999993</c:v>
                </c:pt>
                <c:pt idx="67">
                  <c:v>83.912580000000005</c:v>
                </c:pt>
                <c:pt idx="68">
                  <c:v>84.014650000000003</c:v>
                </c:pt>
                <c:pt idx="69">
                  <c:v>83.963589999999996</c:v>
                </c:pt>
                <c:pt idx="70">
                  <c:v>84.028409999999994</c:v>
                </c:pt>
                <c:pt idx="71">
                  <c:v>84.218779999999995</c:v>
                </c:pt>
                <c:pt idx="72">
                  <c:v>83.861590000000007</c:v>
                </c:pt>
                <c:pt idx="73">
                  <c:v>83.755939999999995</c:v>
                </c:pt>
                <c:pt idx="74">
                  <c:v>83.698049999999995</c:v>
                </c:pt>
                <c:pt idx="75">
                  <c:v>83.862700000000004</c:v>
                </c:pt>
                <c:pt idx="76">
                  <c:v>83.95496</c:v>
                </c:pt>
                <c:pt idx="77">
                  <c:v>83.831729999999993</c:v>
                </c:pt>
                <c:pt idx="78">
                  <c:v>83.973150000000004</c:v>
                </c:pt>
                <c:pt idx="79">
                  <c:v>84.034989999999993</c:v>
                </c:pt>
                <c:pt idx="80">
                  <c:v>84.188760000000002</c:v>
                </c:pt>
                <c:pt idx="81">
                  <c:v>84.217389999999995</c:v>
                </c:pt>
                <c:pt idx="82">
                  <c:v>84.158839999999998</c:v>
                </c:pt>
                <c:pt idx="83">
                  <c:v>84.260890000000003</c:v>
                </c:pt>
                <c:pt idx="84">
                  <c:v>84.057829999999996</c:v>
                </c:pt>
                <c:pt idx="85">
                  <c:v>83.699569999999994</c:v>
                </c:pt>
                <c:pt idx="86">
                  <c:v>82.50497</c:v>
                </c:pt>
                <c:pt idx="87">
                  <c:v>84.107849999999999</c:v>
                </c:pt>
                <c:pt idx="88">
                  <c:v>84.005769999999998</c:v>
                </c:pt>
                <c:pt idx="89">
                  <c:v>84.209869999999995</c:v>
                </c:pt>
                <c:pt idx="90">
                  <c:v>84.209879999999998</c:v>
                </c:pt>
                <c:pt idx="91">
                  <c:v>84.209879999999998</c:v>
                </c:pt>
                <c:pt idx="92">
                  <c:v>84.260930000000002</c:v>
                </c:pt>
                <c:pt idx="93">
                  <c:v>84.260940000000005</c:v>
                </c:pt>
                <c:pt idx="94">
                  <c:v>84.107879999999994</c:v>
                </c:pt>
                <c:pt idx="95">
                  <c:v>83.849289999999996</c:v>
                </c:pt>
                <c:pt idx="96">
                  <c:v>83.903750000000002</c:v>
                </c:pt>
                <c:pt idx="97">
                  <c:v>83.793750000000003</c:v>
                </c:pt>
                <c:pt idx="98">
                  <c:v>84.107650000000007</c:v>
                </c:pt>
                <c:pt idx="99">
                  <c:v>84.38449</c:v>
                </c:pt>
                <c:pt idx="100">
                  <c:v>84.092920000000007</c:v>
                </c:pt>
                <c:pt idx="101">
                  <c:v>83.792370000000005</c:v>
                </c:pt>
                <c:pt idx="102">
                  <c:v>83.852739999999997</c:v>
                </c:pt>
                <c:pt idx="103">
                  <c:v>83.903809999999993</c:v>
                </c:pt>
                <c:pt idx="104">
                  <c:v>83.983509999999995</c:v>
                </c:pt>
                <c:pt idx="105">
                  <c:v>83.393510000000006</c:v>
                </c:pt>
                <c:pt idx="106">
                  <c:v>83.656649999999999</c:v>
                </c:pt>
                <c:pt idx="107">
                  <c:v>84.056870000000004</c:v>
                </c:pt>
                <c:pt idx="108">
                  <c:v>84.056880000000007</c:v>
                </c:pt>
                <c:pt idx="109">
                  <c:v>84.23039</c:v>
                </c:pt>
                <c:pt idx="110">
                  <c:v>84.157529999999994</c:v>
                </c:pt>
                <c:pt idx="111">
                  <c:v>84.086879999999994</c:v>
                </c:pt>
                <c:pt idx="112">
                  <c:v>84.086860000000001</c:v>
                </c:pt>
                <c:pt idx="113">
                  <c:v>84.188919999999996</c:v>
                </c:pt>
                <c:pt idx="114">
                  <c:v>84.086879999999994</c:v>
                </c:pt>
                <c:pt idx="115">
                  <c:v>84.188829999999996</c:v>
                </c:pt>
                <c:pt idx="116">
                  <c:v>84.086860000000001</c:v>
                </c:pt>
                <c:pt idx="117">
                  <c:v>84.08305</c:v>
                </c:pt>
                <c:pt idx="118">
                  <c:v>83.882750000000001</c:v>
                </c:pt>
                <c:pt idx="119">
                  <c:v>83.883179999999996</c:v>
                </c:pt>
                <c:pt idx="120">
                  <c:v>83.952039999999997</c:v>
                </c:pt>
                <c:pt idx="121">
                  <c:v>84.057180000000002</c:v>
                </c:pt>
                <c:pt idx="122">
                  <c:v>83.957449999999994</c:v>
                </c:pt>
                <c:pt idx="123">
                  <c:v>84.056880000000007</c:v>
                </c:pt>
                <c:pt idx="124">
                  <c:v>84.158940000000001</c:v>
                </c:pt>
                <c:pt idx="125">
                  <c:v>84.056899999999999</c:v>
                </c:pt>
                <c:pt idx="126">
                  <c:v>83.954539999999994</c:v>
                </c:pt>
                <c:pt idx="127">
                  <c:v>83.832689999999999</c:v>
                </c:pt>
                <c:pt idx="128">
                  <c:v>83.927340000000001</c:v>
                </c:pt>
                <c:pt idx="129">
                  <c:v>83.888810000000007</c:v>
                </c:pt>
                <c:pt idx="130">
                  <c:v>83.92483</c:v>
                </c:pt>
                <c:pt idx="131">
                  <c:v>83.873829999999998</c:v>
                </c:pt>
                <c:pt idx="132">
                  <c:v>83.822770000000006</c:v>
                </c:pt>
                <c:pt idx="133">
                  <c:v>83.873819999999995</c:v>
                </c:pt>
                <c:pt idx="134">
                  <c:v>83.924819999999997</c:v>
                </c:pt>
                <c:pt idx="135">
                  <c:v>83.924819999999997</c:v>
                </c:pt>
                <c:pt idx="136">
                  <c:v>84.026880000000006</c:v>
                </c:pt>
                <c:pt idx="137">
                  <c:v>84.169359999999998</c:v>
                </c:pt>
                <c:pt idx="138">
                  <c:v>84.14264</c:v>
                </c:pt>
                <c:pt idx="139">
                  <c:v>84.230999999999995</c:v>
                </c:pt>
                <c:pt idx="140">
                  <c:v>84.12894</c:v>
                </c:pt>
                <c:pt idx="141">
                  <c:v>84.12894</c:v>
                </c:pt>
                <c:pt idx="142">
                  <c:v>84.12894</c:v>
                </c:pt>
                <c:pt idx="143">
                  <c:v>84.142610000000005</c:v>
                </c:pt>
                <c:pt idx="144">
                  <c:v>84.022289999999998</c:v>
                </c:pt>
                <c:pt idx="145">
                  <c:v>83.924819999999997</c:v>
                </c:pt>
                <c:pt idx="146">
                  <c:v>83.925460000000001</c:v>
                </c:pt>
                <c:pt idx="147">
                  <c:v>83.975909999999999</c:v>
                </c:pt>
                <c:pt idx="148">
                  <c:v>83.936250000000001</c:v>
                </c:pt>
                <c:pt idx="149">
                  <c:v>83.975040000000007</c:v>
                </c:pt>
                <c:pt idx="150">
                  <c:v>83.955510000000004</c:v>
                </c:pt>
                <c:pt idx="151">
                  <c:v>84.231909999999999</c:v>
                </c:pt>
                <c:pt idx="152">
                  <c:v>84.179990000000004</c:v>
                </c:pt>
                <c:pt idx="153">
                  <c:v>83.858090000000004</c:v>
                </c:pt>
                <c:pt idx="154">
                  <c:v>83.753640000000004</c:v>
                </c:pt>
                <c:pt idx="155">
                  <c:v>83.639979999999994</c:v>
                </c:pt>
                <c:pt idx="156">
                  <c:v>83.741739999999993</c:v>
                </c:pt>
                <c:pt idx="157">
                  <c:v>83.741759999999999</c:v>
                </c:pt>
                <c:pt idx="158">
                  <c:v>84.044200000000004</c:v>
                </c:pt>
                <c:pt idx="159">
                  <c:v>84.077910000000003</c:v>
                </c:pt>
                <c:pt idx="160">
                  <c:v>84.08699</c:v>
                </c:pt>
                <c:pt idx="161">
                  <c:v>84.041849999999997</c:v>
                </c:pt>
                <c:pt idx="162">
                  <c:v>84.325909999999993</c:v>
                </c:pt>
                <c:pt idx="163">
                  <c:v>84.268829999999994</c:v>
                </c:pt>
                <c:pt idx="164">
                  <c:v>84.262839999999997</c:v>
                </c:pt>
                <c:pt idx="165">
                  <c:v>84.106359999999995</c:v>
                </c:pt>
                <c:pt idx="166">
                  <c:v>84.077939999999998</c:v>
                </c:pt>
                <c:pt idx="167">
                  <c:v>83.899029999999996</c:v>
                </c:pt>
                <c:pt idx="168">
                  <c:v>83.97587</c:v>
                </c:pt>
                <c:pt idx="169">
                  <c:v>83.922650000000004</c:v>
                </c:pt>
                <c:pt idx="170">
                  <c:v>83.873810000000006</c:v>
                </c:pt>
                <c:pt idx="171">
                  <c:v>83.965369999999993</c:v>
                </c:pt>
                <c:pt idx="172">
                  <c:v>83.986509999999996</c:v>
                </c:pt>
                <c:pt idx="173">
                  <c:v>84.077939999999998</c:v>
                </c:pt>
                <c:pt idx="174">
                  <c:v>83.976100000000002</c:v>
                </c:pt>
                <c:pt idx="175">
                  <c:v>84.017780000000002</c:v>
                </c:pt>
                <c:pt idx="176">
                  <c:v>84.026889999999995</c:v>
                </c:pt>
                <c:pt idx="177">
                  <c:v>84.040220000000005</c:v>
                </c:pt>
                <c:pt idx="178">
                  <c:v>84.056870000000004</c:v>
                </c:pt>
                <c:pt idx="179">
                  <c:v>84.052539999999993</c:v>
                </c:pt>
                <c:pt idx="180">
                  <c:v>84.057090000000002</c:v>
                </c:pt>
                <c:pt idx="181">
                  <c:v>84.072140000000005</c:v>
                </c:pt>
                <c:pt idx="182">
                  <c:v>84.061400000000006</c:v>
                </c:pt>
                <c:pt idx="183">
                  <c:v>84.005870000000002</c:v>
                </c:pt>
                <c:pt idx="184">
                  <c:v>83.804869999999994</c:v>
                </c:pt>
                <c:pt idx="185">
                  <c:v>83.801760000000002</c:v>
                </c:pt>
                <c:pt idx="186">
                  <c:v>83.852609999999999</c:v>
                </c:pt>
                <c:pt idx="187">
                  <c:v>83.903800000000004</c:v>
                </c:pt>
                <c:pt idx="188">
                  <c:v>83.866370000000003</c:v>
                </c:pt>
                <c:pt idx="189">
                  <c:v>83.903800000000004</c:v>
                </c:pt>
                <c:pt idx="190">
                  <c:v>83.903819999999996</c:v>
                </c:pt>
                <c:pt idx="191">
                  <c:v>84.005809999999997</c:v>
                </c:pt>
                <c:pt idx="192">
                  <c:v>83.903819999999996</c:v>
                </c:pt>
                <c:pt idx="193">
                  <c:v>84.005870000000002</c:v>
                </c:pt>
                <c:pt idx="194">
                  <c:v>84.005870000000002</c:v>
                </c:pt>
                <c:pt idx="195">
                  <c:v>84.005870000000002</c:v>
                </c:pt>
                <c:pt idx="196">
                  <c:v>83.973950000000002</c:v>
                </c:pt>
                <c:pt idx="197">
                  <c:v>84.137919999999994</c:v>
                </c:pt>
                <c:pt idx="198">
                  <c:v>84.137919999999994</c:v>
                </c:pt>
                <c:pt idx="199">
                  <c:v>84.137919999999994</c:v>
                </c:pt>
                <c:pt idx="200">
                  <c:v>84.035870000000003</c:v>
                </c:pt>
                <c:pt idx="201">
                  <c:v>84.137919999999994</c:v>
                </c:pt>
                <c:pt idx="202">
                  <c:v>84.042330000000007</c:v>
                </c:pt>
                <c:pt idx="203">
                  <c:v>84.143330000000006</c:v>
                </c:pt>
                <c:pt idx="204">
                  <c:v>84.156480000000002</c:v>
                </c:pt>
                <c:pt idx="205">
                  <c:v>84.138869999999997</c:v>
                </c:pt>
                <c:pt idx="206">
                  <c:v>84.035970000000006</c:v>
                </c:pt>
                <c:pt idx="207">
                  <c:v>83.665350000000004</c:v>
                </c:pt>
                <c:pt idx="208">
                  <c:v>83.62764</c:v>
                </c:pt>
                <c:pt idx="209">
                  <c:v>83.729690000000005</c:v>
                </c:pt>
                <c:pt idx="210">
                  <c:v>83.831760000000003</c:v>
                </c:pt>
                <c:pt idx="211">
                  <c:v>83.780690000000007</c:v>
                </c:pt>
                <c:pt idx="212">
                  <c:v>84.240369999999999</c:v>
                </c:pt>
                <c:pt idx="213">
                  <c:v>84.220320000000001</c:v>
                </c:pt>
                <c:pt idx="214">
                  <c:v>84.771960000000007</c:v>
                </c:pt>
                <c:pt idx="215">
                  <c:v>84.516170000000002</c:v>
                </c:pt>
                <c:pt idx="216">
                  <c:v>84.005889999999994</c:v>
                </c:pt>
                <c:pt idx="217">
                  <c:v>83.975009999999997</c:v>
                </c:pt>
                <c:pt idx="218">
                  <c:v>83.954880000000003</c:v>
                </c:pt>
                <c:pt idx="219">
                  <c:v>83.555099999999996</c:v>
                </c:pt>
                <c:pt idx="220">
                  <c:v>83.968350000000001</c:v>
                </c:pt>
                <c:pt idx="221">
                  <c:v>84.006</c:v>
                </c:pt>
                <c:pt idx="222">
                  <c:v>84.056920000000005</c:v>
                </c:pt>
                <c:pt idx="223">
                  <c:v>84.109359999999995</c:v>
                </c:pt>
                <c:pt idx="224">
                  <c:v>84.141450000000006</c:v>
                </c:pt>
                <c:pt idx="225">
                  <c:v>84.15898</c:v>
                </c:pt>
                <c:pt idx="226">
                  <c:v>84.092560000000006</c:v>
                </c:pt>
                <c:pt idx="227">
                  <c:v>84.15898</c:v>
                </c:pt>
                <c:pt idx="228">
                  <c:v>84.159000000000006</c:v>
                </c:pt>
                <c:pt idx="229">
                  <c:v>83.852800000000002</c:v>
                </c:pt>
                <c:pt idx="230">
                  <c:v>83.781329999999997</c:v>
                </c:pt>
                <c:pt idx="231">
                  <c:v>83.801810000000003</c:v>
                </c:pt>
                <c:pt idx="232">
                  <c:v>83.903880000000001</c:v>
                </c:pt>
                <c:pt idx="233">
                  <c:v>83.903859999999995</c:v>
                </c:pt>
                <c:pt idx="234">
                  <c:v>83.891080000000002</c:v>
                </c:pt>
                <c:pt idx="235">
                  <c:v>83.904300000000006</c:v>
                </c:pt>
                <c:pt idx="236">
                  <c:v>83.977919999999997</c:v>
                </c:pt>
                <c:pt idx="237">
                  <c:v>83.92501</c:v>
                </c:pt>
                <c:pt idx="238">
                  <c:v>84.030789999999996</c:v>
                </c:pt>
                <c:pt idx="239">
                  <c:v>84.010559999999998</c:v>
                </c:pt>
                <c:pt idx="240">
                  <c:v>84.078000000000003</c:v>
                </c:pt>
                <c:pt idx="241">
                  <c:v>84.078019999999995</c:v>
                </c:pt>
                <c:pt idx="242">
                  <c:v>84.078000000000003</c:v>
                </c:pt>
                <c:pt idx="243">
                  <c:v>84.078019999999995</c:v>
                </c:pt>
                <c:pt idx="244">
                  <c:v>84.078190000000006</c:v>
                </c:pt>
                <c:pt idx="245">
                  <c:v>84.180049999999994</c:v>
                </c:pt>
                <c:pt idx="246">
                  <c:v>84.148740000000004</c:v>
                </c:pt>
                <c:pt idx="247">
                  <c:v>84.180049999999994</c:v>
                </c:pt>
                <c:pt idx="248">
                  <c:v>84.171170000000004</c:v>
                </c:pt>
                <c:pt idx="249">
                  <c:v>84.019310000000004</c:v>
                </c:pt>
                <c:pt idx="250">
                  <c:v>84.093549999999993</c:v>
                </c:pt>
                <c:pt idx="251">
                  <c:v>84.091170000000005</c:v>
                </c:pt>
                <c:pt idx="252">
                  <c:v>84.111819999999994</c:v>
                </c:pt>
                <c:pt idx="253">
                  <c:v>84.048000000000002</c:v>
                </c:pt>
                <c:pt idx="254">
                  <c:v>83.843869999999995</c:v>
                </c:pt>
                <c:pt idx="255">
                  <c:v>83.792879999999997</c:v>
                </c:pt>
                <c:pt idx="256">
                  <c:v>83.843860000000006</c:v>
                </c:pt>
                <c:pt idx="257">
                  <c:v>83.941239999999993</c:v>
                </c:pt>
                <c:pt idx="258">
                  <c:v>83.921189999999996</c:v>
                </c:pt>
                <c:pt idx="259">
                  <c:v>83.906689999999998</c:v>
                </c:pt>
                <c:pt idx="260">
                  <c:v>83.915940000000006</c:v>
                </c:pt>
                <c:pt idx="261">
                  <c:v>83.915940000000006</c:v>
                </c:pt>
                <c:pt idx="262">
                  <c:v>83.918520000000001</c:v>
                </c:pt>
                <c:pt idx="263">
                  <c:v>84.069050000000004</c:v>
                </c:pt>
                <c:pt idx="264">
                  <c:v>84.018010000000004</c:v>
                </c:pt>
                <c:pt idx="265">
                  <c:v>84.013750000000002</c:v>
                </c:pt>
                <c:pt idx="266">
                  <c:v>83.989879999999999</c:v>
                </c:pt>
                <c:pt idx="267">
                  <c:v>83.987489999999994</c:v>
                </c:pt>
                <c:pt idx="268">
                  <c:v>83.988010000000003</c:v>
                </c:pt>
                <c:pt idx="269">
                  <c:v>83.997789999999995</c:v>
                </c:pt>
                <c:pt idx="270">
                  <c:v>83.988010000000003</c:v>
                </c:pt>
                <c:pt idx="271">
                  <c:v>83.956530000000001</c:v>
                </c:pt>
                <c:pt idx="272">
                  <c:v>83.97775</c:v>
                </c:pt>
                <c:pt idx="273">
                  <c:v>83.958010000000002</c:v>
                </c:pt>
                <c:pt idx="274">
                  <c:v>83.955489999999998</c:v>
                </c:pt>
                <c:pt idx="275">
                  <c:v>84.032790000000006</c:v>
                </c:pt>
                <c:pt idx="276">
                  <c:v>84.030069999999995</c:v>
                </c:pt>
                <c:pt idx="277">
                  <c:v>84.030069999999995</c:v>
                </c:pt>
                <c:pt idx="278">
                  <c:v>84.131820000000005</c:v>
                </c:pt>
                <c:pt idx="279">
                  <c:v>84.234160000000003</c:v>
                </c:pt>
                <c:pt idx="280">
                  <c:v>84.152630000000002</c:v>
                </c:pt>
                <c:pt idx="281">
                  <c:v>84.109790000000004</c:v>
                </c:pt>
                <c:pt idx="282">
                  <c:v>84.135769999999994</c:v>
                </c:pt>
                <c:pt idx="283">
                  <c:v>84.143180000000001</c:v>
                </c:pt>
                <c:pt idx="284">
                  <c:v>84.204189999999997</c:v>
                </c:pt>
                <c:pt idx="285">
                  <c:v>84.204179999999994</c:v>
                </c:pt>
                <c:pt idx="286">
                  <c:v>83.744950000000003</c:v>
                </c:pt>
                <c:pt idx="287">
                  <c:v>83.758470000000003</c:v>
                </c:pt>
                <c:pt idx="288">
                  <c:v>83.678389999999993</c:v>
                </c:pt>
                <c:pt idx="289">
                  <c:v>83.702370000000002</c:v>
                </c:pt>
                <c:pt idx="290">
                  <c:v>83.612880000000004</c:v>
                </c:pt>
                <c:pt idx="291">
                  <c:v>83.663880000000006</c:v>
                </c:pt>
                <c:pt idx="292">
                  <c:v>84.108170000000001</c:v>
                </c:pt>
                <c:pt idx="293">
                  <c:v>84.206379999999996</c:v>
                </c:pt>
                <c:pt idx="294">
                  <c:v>84.143979999999999</c:v>
                </c:pt>
                <c:pt idx="295">
                  <c:v>84.217680000000001</c:v>
                </c:pt>
                <c:pt idx="296">
                  <c:v>84.216250000000002</c:v>
                </c:pt>
                <c:pt idx="297">
                  <c:v>84.16525</c:v>
                </c:pt>
                <c:pt idx="298">
                  <c:v>84.124629999999996</c:v>
                </c:pt>
                <c:pt idx="299">
                  <c:v>84.288300000000007</c:v>
                </c:pt>
                <c:pt idx="300">
                  <c:v>84.237340000000003</c:v>
                </c:pt>
                <c:pt idx="301">
                  <c:v>83.957229999999996</c:v>
                </c:pt>
                <c:pt idx="302">
                  <c:v>83.882480000000001</c:v>
                </c:pt>
                <c:pt idx="303">
                  <c:v>83.850070000000002</c:v>
                </c:pt>
                <c:pt idx="304">
                  <c:v>83.901120000000006</c:v>
                </c:pt>
                <c:pt idx="305">
                  <c:v>83.850049999999996</c:v>
                </c:pt>
                <c:pt idx="306">
                  <c:v>83.770290000000003</c:v>
                </c:pt>
                <c:pt idx="307">
                  <c:v>83.769059999999996</c:v>
                </c:pt>
                <c:pt idx="308">
                  <c:v>83.79007</c:v>
                </c:pt>
                <c:pt idx="309">
                  <c:v>83.936520000000002</c:v>
                </c:pt>
                <c:pt idx="310">
                  <c:v>83.789349999999999</c:v>
                </c:pt>
                <c:pt idx="311">
                  <c:v>84.015050000000002</c:v>
                </c:pt>
                <c:pt idx="312">
                  <c:v>84.167029999999997</c:v>
                </c:pt>
                <c:pt idx="313">
                  <c:v>84.117310000000003</c:v>
                </c:pt>
                <c:pt idx="314">
                  <c:v>84.066419999999994</c:v>
                </c:pt>
                <c:pt idx="315">
                  <c:v>84.168319999999994</c:v>
                </c:pt>
                <c:pt idx="316">
                  <c:v>84.168300000000002</c:v>
                </c:pt>
                <c:pt idx="317">
                  <c:v>84.191730000000007</c:v>
                </c:pt>
                <c:pt idx="318">
                  <c:v>84.168310000000005</c:v>
                </c:pt>
                <c:pt idx="319">
                  <c:v>84.113309999999998</c:v>
                </c:pt>
                <c:pt idx="320">
                  <c:v>84.092129999999997</c:v>
                </c:pt>
                <c:pt idx="321">
                  <c:v>84.036249999999995</c:v>
                </c:pt>
                <c:pt idx="322">
                  <c:v>84.037899999999993</c:v>
                </c:pt>
                <c:pt idx="323">
                  <c:v>84.036240000000006</c:v>
                </c:pt>
                <c:pt idx="324">
                  <c:v>84.087289999999996</c:v>
                </c:pt>
                <c:pt idx="325">
                  <c:v>83.931579999999997</c:v>
                </c:pt>
                <c:pt idx="326">
                  <c:v>83.832139999999995</c:v>
                </c:pt>
                <c:pt idx="327">
                  <c:v>83.933170000000004</c:v>
                </c:pt>
                <c:pt idx="328">
                  <c:v>83.934190000000001</c:v>
                </c:pt>
                <c:pt idx="329">
                  <c:v>83.934169999999995</c:v>
                </c:pt>
                <c:pt idx="330">
                  <c:v>83.832139999999995</c:v>
                </c:pt>
                <c:pt idx="331">
                  <c:v>84.008330000000001</c:v>
                </c:pt>
                <c:pt idx="332">
                  <c:v>83.945530000000005</c:v>
                </c:pt>
                <c:pt idx="333">
                  <c:v>83.932310000000001</c:v>
                </c:pt>
                <c:pt idx="334">
                  <c:v>83.916529999999995</c:v>
                </c:pt>
                <c:pt idx="335">
                  <c:v>83.934160000000006</c:v>
                </c:pt>
                <c:pt idx="336">
                  <c:v>83.934160000000006</c:v>
                </c:pt>
                <c:pt idx="337">
                  <c:v>83.832120000000003</c:v>
                </c:pt>
                <c:pt idx="338">
                  <c:v>83.934160000000006</c:v>
                </c:pt>
                <c:pt idx="339">
                  <c:v>83.934169999999995</c:v>
                </c:pt>
                <c:pt idx="340">
                  <c:v>83.83211</c:v>
                </c:pt>
                <c:pt idx="341">
                  <c:v>83.906170000000003</c:v>
                </c:pt>
                <c:pt idx="342">
                  <c:v>84.046620000000004</c:v>
                </c:pt>
                <c:pt idx="343">
                  <c:v>84.108760000000004</c:v>
                </c:pt>
                <c:pt idx="344">
                  <c:v>84.036389999999997</c:v>
                </c:pt>
                <c:pt idx="345">
                  <c:v>84.100650000000002</c:v>
                </c:pt>
                <c:pt idx="346">
                  <c:v>84.087230000000005</c:v>
                </c:pt>
                <c:pt idx="347">
                  <c:v>84.03622</c:v>
                </c:pt>
                <c:pt idx="348">
                  <c:v>84.03622</c:v>
                </c:pt>
                <c:pt idx="349">
                  <c:v>84.100819999999999</c:v>
                </c:pt>
                <c:pt idx="350">
                  <c:v>84.117230000000006</c:v>
                </c:pt>
                <c:pt idx="351">
                  <c:v>84.046549999999996</c:v>
                </c:pt>
                <c:pt idx="352">
                  <c:v>84.117109999999997</c:v>
                </c:pt>
                <c:pt idx="353">
                  <c:v>84.008449999999996</c:v>
                </c:pt>
                <c:pt idx="354">
                  <c:v>84.065799999999996</c:v>
                </c:pt>
                <c:pt idx="355">
                  <c:v>83.959959999999995</c:v>
                </c:pt>
                <c:pt idx="356">
                  <c:v>83.934110000000004</c:v>
                </c:pt>
                <c:pt idx="357">
                  <c:v>84.00018</c:v>
                </c:pt>
                <c:pt idx="358">
                  <c:v>84.001270000000005</c:v>
                </c:pt>
                <c:pt idx="359">
                  <c:v>84.104680000000002</c:v>
                </c:pt>
                <c:pt idx="360">
                  <c:v>84.06523</c:v>
                </c:pt>
                <c:pt idx="361">
                  <c:v>83.93777</c:v>
                </c:pt>
                <c:pt idx="362">
                  <c:v>83.986099999999993</c:v>
                </c:pt>
                <c:pt idx="363">
                  <c:v>84.087239999999994</c:v>
                </c:pt>
                <c:pt idx="364">
                  <c:v>84.024299999999997</c:v>
                </c:pt>
                <c:pt idx="365">
                  <c:v>84.087239999999994</c:v>
                </c:pt>
                <c:pt idx="366">
                  <c:v>84.090990000000005</c:v>
                </c:pt>
                <c:pt idx="367">
                  <c:v>84.041600000000003</c:v>
                </c:pt>
                <c:pt idx="368">
                  <c:v>83.985200000000006</c:v>
                </c:pt>
                <c:pt idx="369">
                  <c:v>83.98518</c:v>
                </c:pt>
                <c:pt idx="370">
                  <c:v>84.087239999999994</c:v>
                </c:pt>
                <c:pt idx="371">
                  <c:v>83.985200000000006</c:v>
                </c:pt>
                <c:pt idx="372">
                  <c:v>83.985190000000003</c:v>
                </c:pt>
                <c:pt idx="373">
                  <c:v>83.883129999999994</c:v>
                </c:pt>
                <c:pt idx="374">
                  <c:v>83.884230000000002</c:v>
                </c:pt>
                <c:pt idx="375">
                  <c:v>83.934240000000003</c:v>
                </c:pt>
                <c:pt idx="376">
                  <c:v>83.985190000000003</c:v>
                </c:pt>
                <c:pt idx="377">
                  <c:v>83.985190000000003</c:v>
                </c:pt>
                <c:pt idx="378">
                  <c:v>84.023120000000006</c:v>
                </c:pt>
                <c:pt idx="379">
                  <c:v>84.020470000000003</c:v>
                </c:pt>
                <c:pt idx="380">
                  <c:v>83.985190000000003</c:v>
                </c:pt>
                <c:pt idx="381">
                  <c:v>84.036240000000006</c:v>
                </c:pt>
                <c:pt idx="382">
                  <c:v>84.036240000000006</c:v>
                </c:pt>
                <c:pt idx="383">
                  <c:v>84.034260000000003</c:v>
                </c:pt>
                <c:pt idx="384">
                  <c:v>84.03622</c:v>
                </c:pt>
                <c:pt idx="385">
                  <c:v>84.072119999999998</c:v>
                </c:pt>
                <c:pt idx="386">
                  <c:v>84.029589999999999</c:v>
                </c:pt>
                <c:pt idx="387">
                  <c:v>84.057249999999996</c:v>
                </c:pt>
                <c:pt idx="388">
                  <c:v>84.010090000000005</c:v>
                </c:pt>
                <c:pt idx="389">
                  <c:v>84.057299999999998</c:v>
                </c:pt>
                <c:pt idx="390">
                  <c:v>84.006230000000002</c:v>
                </c:pt>
                <c:pt idx="391">
                  <c:v>84.057230000000004</c:v>
                </c:pt>
                <c:pt idx="392">
                  <c:v>84.057239999999993</c:v>
                </c:pt>
                <c:pt idx="393">
                  <c:v>84.037450000000007</c:v>
                </c:pt>
                <c:pt idx="394">
                  <c:v>83.806340000000006</c:v>
                </c:pt>
                <c:pt idx="395">
                  <c:v>83.872960000000006</c:v>
                </c:pt>
                <c:pt idx="396">
                  <c:v>83.874179999999996</c:v>
                </c:pt>
                <c:pt idx="397">
                  <c:v>83.85915</c:v>
                </c:pt>
                <c:pt idx="398">
                  <c:v>83.742140000000006</c:v>
                </c:pt>
                <c:pt idx="399">
                  <c:v>83.895200000000003</c:v>
                </c:pt>
                <c:pt idx="400">
                  <c:v>83.88646</c:v>
                </c:pt>
                <c:pt idx="401">
                  <c:v>83.844189999999998</c:v>
                </c:pt>
                <c:pt idx="402">
                  <c:v>83.946190000000001</c:v>
                </c:pt>
                <c:pt idx="403">
                  <c:v>83.924160000000001</c:v>
                </c:pt>
                <c:pt idx="404">
                  <c:v>83.946489999999997</c:v>
                </c:pt>
                <c:pt idx="405">
                  <c:v>83.997230000000002</c:v>
                </c:pt>
                <c:pt idx="406">
                  <c:v>84.303420000000003</c:v>
                </c:pt>
                <c:pt idx="407">
                  <c:v>84.306370000000001</c:v>
                </c:pt>
                <c:pt idx="408">
                  <c:v>84.316109999999995</c:v>
                </c:pt>
                <c:pt idx="409">
                  <c:v>84.303439999999995</c:v>
                </c:pt>
                <c:pt idx="410">
                  <c:v>84.161299999999997</c:v>
                </c:pt>
                <c:pt idx="411">
                  <c:v>83.925179999999997</c:v>
                </c:pt>
                <c:pt idx="412">
                  <c:v>83.874170000000007</c:v>
                </c:pt>
                <c:pt idx="413">
                  <c:v>83.943569999999994</c:v>
                </c:pt>
                <c:pt idx="414">
                  <c:v>83.925150000000002</c:v>
                </c:pt>
                <c:pt idx="415">
                  <c:v>83.876069999999999</c:v>
                </c:pt>
                <c:pt idx="416">
                  <c:v>83.884510000000006</c:v>
                </c:pt>
                <c:pt idx="417">
                  <c:v>84.006209999999996</c:v>
                </c:pt>
                <c:pt idx="418">
                  <c:v>84.006230000000002</c:v>
                </c:pt>
                <c:pt idx="419">
                  <c:v>84.006230000000002</c:v>
                </c:pt>
                <c:pt idx="420">
                  <c:v>83.955179999999999</c:v>
                </c:pt>
                <c:pt idx="421">
                  <c:v>83.952870000000004</c:v>
                </c:pt>
                <c:pt idx="422">
                  <c:v>84.00385</c:v>
                </c:pt>
                <c:pt idx="423">
                  <c:v>84.006230000000002</c:v>
                </c:pt>
                <c:pt idx="424">
                  <c:v>84.056669999999997</c:v>
                </c:pt>
                <c:pt idx="425">
                  <c:v>83.955179999999999</c:v>
                </c:pt>
                <c:pt idx="426">
                  <c:v>83.955179999999999</c:v>
                </c:pt>
                <c:pt idx="427">
                  <c:v>83.904169999999993</c:v>
                </c:pt>
                <c:pt idx="428">
                  <c:v>83.933040000000005</c:v>
                </c:pt>
                <c:pt idx="429">
                  <c:v>83.940190000000001</c:v>
                </c:pt>
                <c:pt idx="430">
                  <c:v>84.027240000000006</c:v>
                </c:pt>
                <c:pt idx="431">
                  <c:v>83.976259999999996</c:v>
                </c:pt>
                <c:pt idx="432">
                  <c:v>83.969279999999998</c:v>
                </c:pt>
                <c:pt idx="433">
                  <c:v>83.980029999999999</c:v>
                </c:pt>
                <c:pt idx="434">
                  <c:v>84.096090000000004</c:v>
                </c:pt>
                <c:pt idx="435">
                  <c:v>84.057239999999993</c:v>
                </c:pt>
                <c:pt idx="436">
                  <c:v>83.97542</c:v>
                </c:pt>
                <c:pt idx="437">
                  <c:v>84.086200000000005</c:v>
                </c:pt>
                <c:pt idx="438">
                  <c:v>84.071200000000005</c:v>
                </c:pt>
                <c:pt idx="439">
                  <c:v>84.086839999999995</c:v>
                </c:pt>
                <c:pt idx="440">
                  <c:v>84.088149999999999</c:v>
                </c:pt>
                <c:pt idx="441">
                  <c:v>84.057259999999999</c:v>
                </c:pt>
                <c:pt idx="442">
                  <c:v>84.177210000000002</c:v>
                </c:pt>
                <c:pt idx="443">
                  <c:v>84.087239999999994</c:v>
                </c:pt>
                <c:pt idx="444">
                  <c:v>84.101110000000006</c:v>
                </c:pt>
                <c:pt idx="445">
                  <c:v>84.084950000000006</c:v>
                </c:pt>
                <c:pt idx="446">
                  <c:v>84.108310000000003</c:v>
                </c:pt>
                <c:pt idx="447">
                  <c:v>84.040440000000004</c:v>
                </c:pt>
                <c:pt idx="448">
                  <c:v>84.03622</c:v>
                </c:pt>
                <c:pt idx="449">
                  <c:v>83.832340000000002</c:v>
                </c:pt>
                <c:pt idx="450">
                  <c:v>83.934160000000006</c:v>
                </c:pt>
                <c:pt idx="451">
                  <c:v>83.846890000000002</c:v>
                </c:pt>
                <c:pt idx="452">
                  <c:v>83.964160000000007</c:v>
                </c:pt>
                <c:pt idx="453">
                  <c:v>83.960999999999999</c:v>
                </c:pt>
                <c:pt idx="454">
                  <c:v>83.934569999999994</c:v>
                </c:pt>
                <c:pt idx="455">
                  <c:v>83.9876</c:v>
                </c:pt>
                <c:pt idx="456">
                  <c:v>84.00412</c:v>
                </c:pt>
                <c:pt idx="457">
                  <c:v>84.061539999999994</c:v>
                </c:pt>
                <c:pt idx="458">
                  <c:v>84.069789999999998</c:v>
                </c:pt>
                <c:pt idx="459">
                  <c:v>84.040850000000006</c:v>
                </c:pt>
                <c:pt idx="460">
                  <c:v>84.036249999999995</c:v>
                </c:pt>
                <c:pt idx="461">
                  <c:v>84.090519999999998</c:v>
                </c:pt>
                <c:pt idx="462">
                  <c:v>84.135829999999999</c:v>
                </c:pt>
                <c:pt idx="463">
                  <c:v>84.141130000000004</c:v>
                </c:pt>
                <c:pt idx="464">
                  <c:v>84.131200000000007</c:v>
                </c:pt>
                <c:pt idx="465">
                  <c:v>84.138279999999995</c:v>
                </c:pt>
                <c:pt idx="466">
                  <c:v>83.109790000000004</c:v>
                </c:pt>
                <c:pt idx="467">
                  <c:v>82.831800000000001</c:v>
                </c:pt>
                <c:pt idx="468">
                  <c:v>84.189300000000003</c:v>
                </c:pt>
                <c:pt idx="469">
                  <c:v>84.21902</c:v>
                </c:pt>
                <c:pt idx="470">
                  <c:v>84.144819999999996</c:v>
                </c:pt>
                <c:pt idx="471">
                  <c:v>84.240350000000007</c:v>
                </c:pt>
                <c:pt idx="472">
                  <c:v>84.240359999999995</c:v>
                </c:pt>
                <c:pt idx="473">
                  <c:v>84.240350000000007</c:v>
                </c:pt>
                <c:pt idx="474">
                  <c:v>84.036240000000006</c:v>
                </c:pt>
                <c:pt idx="475">
                  <c:v>83.865459999999999</c:v>
                </c:pt>
                <c:pt idx="476">
                  <c:v>83.730059999999995</c:v>
                </c:pt>
                <c:pt idx="477">
                  <c:v>83.827290000000005</c:v>
                </c:pt>
                <c:pt idx="478">
                  <c:v>83.784670000000006</c:v>
                </c:pt>
                <c:pt idx="479">
                  <c:v>83.868880000000004</c:v>
                </c:pt>
                <c:pt idx="480">
                  <c:v>83.858919999999998</c:v>
                </c:pt>
                <c:pt idx="481">
                  <c:v>84.036240000000006</c:v>
                </c:pt>
                <c:pt idx="482">
                  <c:v>84.143699999999995</c:v>
                </c:pt>
                <c:pt idx="483">
                  <c:v>84.138900000000007</c:v>
                </c:pt>
                <c:pt idx="484">
                  <c:v>84.138319999999993</c:v>
                </c:pt>
                <c:pt idx="485">
                  <c:v>84.138319999999993</c:v>
                </c:pt>
                <c:pt idx="486">
                  <c:v>84.244119999999995</c:v>
                </c:pt>
                <c:pt idx="487">
                  <c:v>84.179699999999997</c:v>
                </c:pt>
                <c:pt idx="488">
                  <c:v>84.269779999999997</c:v>
                </c:pt>
                <c:pt idx="489">
                  <c:v>83.964169999999996</c:v>
                </c:pt>
                <c:pt idx="490">
                  <c:v>83.813010000000006</c:v>
                </c:pt>
                <c:pt idx="491">
                  <c:v>83.908460000000005</c:v>
                </c:pt>
                <c:pt idx="492">
                  <c:v>83.913160000000005</c:v>
                </c:pt>
                <c:pt idx="493">
                  <c:v>83.958920000000006</c:v>
                </c:pt>
                <c:pt idx="494">
                  <c:v>83.913160000000005</c:v>
                </c:pt>
                <c:pt idx="495">
                  <c:v>83.862110000000001</c:v>
                </c:pt>
                <c:pt idx="496">
                  <c:v>83.862110000000001</c:v>
                </c:pt>
                <c:pt idx="497">
                  <c:v>83.903180000000006</c:v>
                </c:pt>
                <c:pt idx="498">
                  <c:v>83.912999999999997</c:v>
                </c:pt>
              </c:numCache>
            </c:numRef>
          </c:yVal>
        </c:ser>
        <c:axId val="62732928"/>
        <c:axId val="62775680"/>
      </c:scatterChart>
      <c:valAx>
        <c:axId val="62732928"/>
        <c:scaling>
          <c:orientation val="minMax"/>
          <c:max val="50"/>
        </c:scaling>
        <c:axPos val="b"/>
        <c:numFmt formatCode="General" sourceLinked="1"/>
        <c:tickLblPos val="nextTo"/>
        <c:crossAx val="62775680"/>
        <c:crosses val="autoZero"/>
        <c:crossBetween val="midCat"/>
      </c:valAx>
      <c:valAx>
        <c:axId val="62775680"/>
        <c:scaling>
          <c:orientation val="minMax"/>
          <c:max val="88"/>
          <c:min val="78"/>
        </c:scaling>
        <c:axPos val="l"/>
        <c:majorGridlines/>
        <c:numFmt formatCode="General" sourceLinked="1"/>
        <c:tickLblPos val="nextTo"/>
        <c:crossAx val="62732928"/>
        <c:crosses val="autoZero"/>
        <c:crossBetween val="midCat"/>
      </c:valAx>
    </c:plotArea>
    <c:legend>
      <c:legendPos val="r"/>
    </c:legend>
    <c:plotVisOnly val="1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Calculated Air Density</a:t>
            </a:r>
          </a:p>
        </c:rich>
      </c:tx>
      <c:layout>
        <c:manualLayout>
          <c:xMode val="edge"/>
          <c:yMode val="edge"/>
          <c:x val="0.38686441117937209"/>
          <c:y val="1.2105927821662209E-2"/>
        </c:manualLayout>
      </c:layout>
    </c:title>
    <c:plotArea>
      <c:layout/>
      <c:scatterChart>
        <c:scatterStyle val="lineMarker"/>
        <c:ser>
          <c:idx val="1"/>
          <c:order val="0"/>
          <c:tx>
            <c:v>SW 1005</c:v>
          </c:tx>
          <c:spPr>
            <a:ln>
              <a:solidFill>
                <a:srgbClr val="C0504D">
                  <a:shade val="95000"/>
                  <a:satMod val="105000"/>
                </a:srgbClr>
              </a:solidFill>
            </a:ln>
          </c:spPr>
          <c:marker>
            <c:symbol val="none"/>
          </c:marker>
          <c:xVal>
            <c:numRef>
              <c:f>'SW 1005 Test Data'!$AD$2:$AD$501</c:f>
              <c:numCache>
                <c:formatCode>General</c:formatCode>
                <c:ptCount val="50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</c:v>
                </c:pt>
                <c:pt idx="10">
                  <c:v>1.1000000000000001</c:v>
                </c:pt>
                <c:pt idx="11">
                  <c:v>1.2</c:v>
                </c:pt>
                <c:pt idx="12">
                  <c:v>1.3</c:v>
                </c:pt>
                <c:pt idx="13">
                  <c:v>1.4</c:v>
                </c:pt>
                <c:pt idx="14">
                  <c:v>1.5</c:v>
                </c:pt>
                <c:pt idx="15">
                  <c:v>1.6</c:v>
                </c:pt>
                <c:pt idx="16">
                  <c:v>1.7</c:v>
                </c:pt>
                <c:pt idx="17">
                  <c:v>1.8</c:v>
                </c:pt>
                <c:pt idx="18">
                  <c:v>1.9</c:v>
                </c:pt>
                <c:pt idx="19">
                  <c:v>2</c:v>
                </c:pt>
                <c:pt idx="20">
                  <c:v>2.1</c:v>
                </c:pt>
                <c:pt idx="21">
                  <c:v>2.2000000000000002</c:v>
                </c:pt>
                <c:pt idx="22">
                  <c:v>2.2999999999999998</c:v>
                </c:pt>
                <c:pt idx="23">
                  <c:v>2.4</c:v>
                </c:pt>
                <c:pt idx="24">
                  <c:v>2.5</c:v>
                </c:pt>
                <c:pt idx="25">
                  <c:v>2.6</c:v>
                </c:pt>
                <c:pt idx="26">
                  <c:v>2.7</c:v>
                </c:pt>
                <c:pt idx="27">
                  <c:v>2.8</c:v>
                </c:pt>
                <c:pt idx="28">
                  <c:v>2.9</c:v>
                </c:pt>
                <c:pt idx="29">
                  <c:v>3</c:v>
                </c:pt>
                <c:pt idx="30">
                  <c:v>3.1</c:v>
                </c:pt>
                <c:pt idx="31">
                  <c:v>3.2</c:v>
                </c:pt>
                <c:pt idx="32">
                  <c:v>3.3</c:v>
                </c:pt>
                <c:pt idx="33">
                  <c:v>3.4</c:v>
                </c:pt>
                <c:pt idx="34">
                  <c:v>3.5</c:v>
                </c:pt>
                <c:pt idx="35">
                  <c:v>3.6</c:v>
                </c:pt>
                <c:pt idx="36">
                  <c:v>3.7</c:v>
                </c:pt>
                <c:pt idx="37">
                  <c:v>3.8</c:v>
                </c:pt>
                <c:pt idx="38">
                  <c:v>3.9</c:v>
                </c:pt>
                <c:pt idx="39">
                  <c:v>4</c:v>
                </c:pt>
                <c:pt idx="40">
                  <c:v>4.0999999999999996</c:v>
                </c:pt>
                <c:pt idx="41">
                  <c:v>4.2</c:v>
                </c:pt>
                <c:pt idx="42">
                  <c:v>4.3</c:v>
                </c:pt>
                <c:pt idx="43">
                  <c:v>4.4000000000000004</c:v>
                </c:pt>
                <c:pt idx="44">
                  <c:v>4.5</c:v>
                </c:pt>
                <c:pt idx="45">
                  <c:v>4.5999999999999996</c:v>
                </c:pt>
                <c:pt idx="46">
                  <c:v>4.7</c:v>
                </c:pt>
                <c:pt idx="47">
                  <c:v>4.8</c:v>
                </c:pt>
                <c:pt idx="48">
                  <c:v>4.9000000000000004</c:v>
                </c:pt>
                <c:pt idx="49">
                  <c:v>5</c:v>
                </c:pt>
                <c:pt idx="50">
                  <c:v>5.0999999999999996</c:v>
                </c:pt>
                <c:pt idx="51">
                  <c:v>5.2</c:v>
                </c:pt>
                <c:pt idx="52">
                  <c:v>5.3</c:v>
                </c:pt>
                <c:pt idx="53">
                  <c:v>5.4</c:v>
                </c:pt>
                <c:pt idx="54">
                  <c:v>5.5</c:v>
                </c:pt>
                <c:pt idx="55">
                  <c:v>5.6</c:v>
                </c:pt>
                <c:pt idx="56">
                  <c:v>5.7</c:v>
                </c:pt>
                <c:pt idx="57">
                  <c:v>5.8</c:v>
                </c:pt>
                <c:pt idx="58">
                  <c:v>5.9</c:v>
                </c:pt>
                <c:pt idx="59">
                  <c:v>6</c:v>
                </c:pt>
                <c:pt idx="60">
                  <c:v>6.1</c:v>
                </c:pt>
                <c:pt idx="61">
                  <c:v>6.2</c:v>
                </c:pt>
                <c:pt idx="62">
                  <c:v>6.3</c:v>
                </c:pt>
                <c:pt idx="63">
                  <c:v>6.4</c:v>
                </c:pt>
                <c:pt idx="64">
                  <c:v>6.5</c:v>
                </c:pt>
                <c:pt idx="65">
                  <c:v>6.6</c:v>
                </c:pt>
                <c:pt idx="66">
                  <c:v>6.7</c:v>
                </c:pt>
                <c:pt idx="67">
                  <c:v>6.8</c:v>
                </c:pt>
                <c:pt idx="68">
                  <c:v>6.9</c:v>
                </c:pt>
                <c:pt idx="69">
                  <c:v>7</c:v>
                </c:pt>
                <c:pt idx="70">
                  <c:v>7.1</c:v>
                </c:pt>
                <c:pt idx="71">
                  <c:v>7.2</c:v>
                </c:pt>
                <c:pt idx="72">
                  <c:v>7.3</c:v>
                </c:pt>
                <c:pt idx="73">
                  <c:v>7.4</c:v>
                </c:pt>
                <c:pt idx="74">
                  <c:v>7.5</c:v>
                </c:pt>
                <c:pt idx="75">
                  <c:v>7.6</c:v>
                </c:pt>
                <c:pt idx="76">
                  <c:v>7.7</c:v>
                </c:pt>
                <c:pt idx="77">
                  <c:v>7.8</c:v>
                </c:pt>
                <c:pt idx="78">
                  <c:v>7.9</c:v>
                </c:pt>
                <c:pt idx="79">
                  <c:v>8</c:v>
                </c:pt>
                <c:pt idx="80">
                  <c:v>8.1</c:v>
                </c:pt>
                <c:pt idx="81">
                  <c:v>8.1999999999999993</c:v>
                </c:pt>
                <c:pt idx="82">
                  <c:v>8.3000000000000007</c:v>
                </c:pt>
                <c:pt idx="83">
                  <c:v>8.4</c:v>
                </c:pt>
                <c:pt idx="84">
                  <c:v>8.5</c:v>
                </c:pt>
                <c:pt idx="85">
                  <c:v>8.6</c:v>
                </c:pt>
                <c:pt idx="86">
                  <c:v>8.6999999999999993</c:v>
                </c:pt>
                <c:pt idx="87">
                  <c:v>8.8000000000000007</c:v>
                </c:pt>
                <c:pt idx="88">
                  <c:v>8.9</c:v>
                </c:pt>
                <c:pt idx="89">
                  <c:v>9</c:v>
                </c:pt>
                <c:pt idx="90">
                  <c:v>9.1</c:v>
                </c:pt>
                <c:pt idx="91">
                  <c:v>9.1999999999999993</c:v>
                </c:pt>
                <c:pt idx="92">
                  <c:v>9.3000000000000007</c:v>
                </c:pt>
                <c:pt idx="93">
                  <c:v>9.4</c:v>
                </c:pt>
                <c:pt idx="94">
                  <c:v>9.5</c:v>
                </c:pt>
                <c:pt idx="95">
                  <c:v>9.6</c:v>
                </c:pt>
                <c:pt idx="96">
                  <c:v>9.6999999999999993</c:v>
                </c:pt>
                <c:pt idx="97">
                  <c:v>9.8000000000000007</c:v>
                </c:pt>
                <c:pt idx="98">
                  <c:v>9.9</c:v>
                </c:pt>
                <c:pt idx="99">
                  <c:v>10</c:v>
                </c:pt>
                <c:pt idx="100">
                  <c:v>10.1</c:v>
                </c:pt>
                <c:pt idx="101">
                  <c:v>10.199999999999999</c:v>
                </c:pt>
                <c:pt idx="102">
                  <c:v>10.3</c:v>
                </c:pt>
                <c:pt idx="103">
                  <c:v>10.4</c:v>
                </c:pt>
                <c:pt idx="104">
                  <c:v>10.5</c:v>
                </c:pt>
                <c:pt idx="105">
                  <c:v>10.6</c:v>
                </c:pt>
                <c:pt idx="106">
                  <c:v>10.7</c:v>
                </c:pt>
                <c:pt idx="107">
                  <c:v>10.8</c:v>
                </c:pt>
                <c:pt idx="108">
                  <c:v>10.9</c:v>
                </c:pt>
                <c:pt idx="109">
                  <c:v>11</c:v>
                </c:pt>
                <c:pt idx="110">
                  <c:v>11.1</c:v>
                </c:pt>
                <c:pt idx="111">
                  <c:v>11.2</c:v>
                </c:pt>
                <c:pt idx="112">
                  <c:v>11.3</c:v>
                </c:pt>
                <c:pt idx="113">
                  <c:v>11.4</c:v>
                </c:pt>
                <c:pt idx="114">
                  <c:v>11.5</c:v>
                </c:pt>
                <c:pt idx="115">
                  <c:v>11.6</c:v>
                </c:pt>
                <c:pt idx="116">
                  <c:v>11.7</c:v>
                </c:pt>
                <c:pt idx="117">
                  <c:v>11.8</c:v>
                </c:pt>
                <c:pt idx="118">
                  <c:v>11.9</c:v>
                </c:pt>
                <c:pt idx="119">
                  <c:v>12</c:v>
                </c:pt>
                <c:pt idx="120">
                  <c:v>12.1</c:v>
                </c:pt>
                <c:pt idx="121">
                  <c:v>12.2</c:v>
                </c:pt>
                <c:pt idx="122">
                  <c:v>12.3</c:v>
                </c:pt>
                <c:pt idx="123">
                  <c:v>12.4</c:v>
                </c:pt>
                <c:pt idx="124">
                  <c:v>12.5</c:v>
                </c:pt>
                <c:pt idx="125">
                  <c:v>12.6</c:v>
                </c:pt>
                <c:pt idx="126">
                  <c:v>12.7</c:v>
                </c:pt>
                <c:pt idx="127">
                  <c:v>12.8</c:v>
                </c:pt>
                <c:pt idx="128">
                  <c:v>12.9</c:v>
                </c:pt>
                <c:pt idx="129">
                  <c:v>13</c:v>
                </c:pt>
                <c:pt idx="130">
                  <c:v>13.1</c:v>
                </c:pt>
                <c:pt idx="131">
                  <c:v>13.2</c:v>
                </c:pt>
                <c:pt idx="132">
                  <c:v>13.3</c:v>
                </c:pt>
                <c:pt idx="133">
                  <c:v>13.4</c:v>
                </c:pt>
                <c:pt idx="134">
                  <c:v>13.5</c:v>
                </c:pt>
                <c:pt idx="135">
                  <c:v>13.6</c:v>
                </c:pt>
                <c:pt idx="136">
                  <c:v>13.7</c:v>
                </c:pt>
                <c:pt idx="137">
                  <c:v>13.8</c:v>
                </c:pt>
                <c:pt idx="138">
                  <c:v>13.9</c:v>
                </c:pt>
                <c:pt idx="139">
                  <c:v>14</c:v>
                </c:pt>
                <c:pt idx="140">
                  <c:v>14.1</c:v>
                </c:pt>
                <c:pt idx="141">
                  <c:v>14.2</c:v>
                </c:pt>
                <c:pt idx="142">
                  <c:v>14.3</c:v>
                </c:pt>
                <c:pt idx="143">
                  <c:v>14.4</c:v>
                </c:pt>
                <c:pt idx="144">
                  <c:v>14.5</c:v>
                </c:pt>
                <c:pt idx="145">
                  <c:v>14.6</c:v>
                </c:pt>
                <c:pt idx="146">
                  <c:v>14.7</c:v>
                </c:pt>
                <c:pt idx="147">
                  <c:v>14.8</c:v>
                </c:pt>
                <c:pt idx="148">
                  <c:v>14.9</c:v>
                </c:pt>
                <c:pt idx="149">
                  <c:v>15</c:v>
                </c:pt>
                <c:pt idx="150">
                  <c:v>15.1</c:v>
                </c:pt>
                <c:pt idx="151">
                  <c:v>15.2</c:v>
                </c:pt>
                <c:pt idx="152">
                  <c:v>15.3</c:v>
                </c:pt>
                <c:pt idx="153">
                  <c:v>15.4</c:v>
                </c:pt>
                <c:pt idx="154">
                  <c:v>15.5</c:v>
                </c:pt>
                <c:pt idx="155">
                  <c:v>15.6</c:v>
                </c:pt>
                <c:pt idx="156">
                  <c:v>15.7</c:v>
                </c:pt>
                <c:pt idx="157">
                  <c:v>15.8</c:v>
                </c:pt>
                <c:pt idx="158">
                  <c:v>15.9</c:v>
                </c:pt>
                <c:pt idx="159">
                  <c:v>16</c:v>
                </c:pt>
                <c:pt idx="160">
                  <c:v>16.100000000000001</c:v>
                </c:pt>
                <c:pt idx="161">
                  <c:v>16.2</c:v>
                </c:pt>
                <c:pt idx="162">
                  <c:v>16.3</c:v>
                </c:pt>
                <c:pt idx="163">
                  <c:v>16.399999999999999</c:v>
                </c:pt>
                <c:pt idx="164">
                  <c:v>16.5</c:v>
                </c:pt>
                <c:pt idx="165">
                  <c:v>16.600000000000001</c:v>
                </c:pt>
                <c:pt idx="166">
                  <c:v>16.7</c:v>
                </c:pt>
                <c:pt idx="167">
                  <c:v>16.8</c:v>
                </c:pt>
                <c:pt idx="168">
                  <c:v>16.899999999999999</c:v>
                </c:pt>
                <c:pt idx="169">
                  <c:v>17</c:v>
                </c:pt>
                <c:pt idx="170">
                  <c:v>17.100000000000001</c:v>
                </c:pt>
                <c:pt idx="171">
                  <c:v>17.2</c:v>
                </c:pt>
                <c:pt idx="172">
                  <c:v>17.3</c:v>
                </c:pt>
                <c:pt idx="173">
                  <c:v>17.399999999999999</c:v>
                </c:pt>
                <c:pt idx="174">
                  <c:v>17.5</c:v>
                </c:pt>
                <c:pt idx="175">
                  <c:v>17.600000000000001</c:v>
                </c:pt>
                <c:pt idx="176">
                  <c:v>17.7</c:v>
                </c:pt>
                <c:pt idx="177">
                  <c:v>17.8</c:v>
                </c:pt>
                <c:pt idx="178">
                  <c:v>17.899999999999999</c:v>
                </c:pt>
                <c:pt idx="179">
                  <c:v>18</c:v>
                </c:pt>
                <c:pt idx="180">
                  <c:v>18.100000000000001</c:v>
                </c:pt>
                <c:pt idx="181">
                  <c:v>18.2</c:v>
                </c:pt>
                <c:pt idx="182">
                  <c:v>18.3</c:v>
                </c:pt>
                <c:pt idx="183">
                  <c:v>18.399999999999999</c:v>
                </c:pt>
                <c:pt idx="184">
                  <c:v>18.5</c:v>
                </c:pt>
                <c:pt idx="185">
                  <c:v>18.600000000000001</c:v>
                </c:pt>
                <c:pt idx="186">
                  <c:v>18.7</c:v>
                </c:pt>
                <c:pt idx="187">
                  <c:v>18.8</c:v>
                </c:pt>
                <c:pt idx="188">
                  <c:v>18.899999999999999</c:v>
                </c:pt>
                <c:pt idx="189">
                  <c:v>19</c:v>
                </c:pt>
                <c:pt idx="190">
                  <c:v>19.100000000000001</c:v>
                </c:pt>
                <c:pt idx="191">
                  <c:v>19.2</c:v>
                </c:pt>
                <c:pt idx="192">
                  <c:v>19.3</c:v>
                </c:pt>
                <c:pt idx="193">
                  <c:v>19.399999999999999</c:v>
                </c:pt>
                <c:pt idx="194">
                  <c:v>19.5</c:v>
                </c:pt>
                <c:pt idx="195">
                  <c:v>19.600000000000001</c:v>
                </c:pt>
                <c:pt idx="196">
                  <c:v>19.7</c:v>
                </c:pt>
                <c:pt idx="197">
                  <c:v>19.8</c:v>
                </c:pt>
                <c:pt idx="198">
                  <c:v>19.899999999999999</c:v>
                </c:pt>
                <c:pt idx="199">
                  <c:v>20</c:v>
                </c:pt>
                <c:pt idx="200">
                  <c:v>20.100000000000001</c:v>
                </c:pt>
                <c:pt idx="201">
                  <c:v>20.2</c:v>
                </c:pt>
                <c:pt idx="202">
                  <c:v>20.3</c:v>
                </c:pt>
                <c:pt idx="203">
                  <c:v>20.399999999999999</c:v>
                </c:pt>
                <c:pt idx="204">
                  <c:v>20.5</c:v>
                </c:pt>
                <c:pt idx="205">
                  <c:v>20.6</c:v>
                </c:pt>
                <c:pt idx="206">
                  <c:v>20.7</c:v>
                </c:pt>
                <c:pt idx="207">
                  <c:v>20.8</c:v>
                </c:pt>
                <c:pt idx="208">
                  <c:v>20.9</c:v>
                </c:pt>
                <c:pt idx="209">
                  <c:v>21</c:v>
                </c:pt>
                <c:pt idx="210">
                  <c:v>21.1</c:v>
                </c:pt>
                <c:pt idx="211">
                  <c:v>21.2</c:v>
                </c:pt>
                <c:pt idx="212">
                  <c:v>21.3</c:v>
                </c:pt>
                <c:pt idx="213">
                  <c:v>21.4</c:v>
                </c:pt>
                <c:pt idx="214">
                  <c:v>21.5</c:v>
                </c:pt>
                <c:pt idx="215">
                  <c:v>21.6</c:v>
                </c:pt>
                <c:pt idx="216">
                  <c:v>21.7</c:v>
                </c:pt>
                <c:pt idx="217">
                  <c:v>21.8</c:v>
                </c:pt>
                <c:pt idx="218">
                  <c:v>21.9</c:v>
                </c:pt>
                <c:pt idx="219">
                  <c:v>22</c:v>
                </c:pt>
                <c:pt idx="220">
                  <c:v>22.1</c:v>
                </c:pt>
                <c:pt idx="221">
                  <c:v>22.2</c:v>
                </c:pt>
                <c:pt idx="222">
                  <c:v>22.3</c:v>
                </c:pt>
                <c:pt idx="223">
                  <c:v>22.4</c:v>
                </c:pt>
                <c:pt idx="224">
                  <c:v>22.5</c:v>
                </c:pt>
                <c:pt idx="225">
                  <c:v>22.6</c:v>
                </c:pt>
                <c:pt idx="226">
                  <c:v>22.7</c:v>
                </c:pt>
                <c:pt idx="227">
                  <c:v>22.8</c:v>
                </c:pt>
                <c:pt idx="228">
                  <c:v>22.9</c:v>
                </c:pt>
                <c:pt idx="229">
                  <c:v>23</c:v>
                </c:pt>
                <c:pt idx="230">
                  <c:v>23.1</c:v>
                </c:pt>
                <c:pt idx="231">
                  <c:v>23.2</c:v>
                </c:pt>
                <c:pt idx="232">
                  <c:v>23.3</c:v>
                </c:pt>
                <c:pt idx="233">
                  <c:v>23.4</c:v>
                </c:pt>
                <c:pt idx="234">
                  <c:v>23.5</c:v>
                </c:pt>
                <c:pt idx="235">
                  <c:v>23.6</c:v>
                </c:pt>
                <c:pt idx="236">
                  <c:v>23.7</c:v>
                </c:pt>
                <c:pt idx="237">
                  <c:v>23.8</c:v>
                </c:pt>
                <c:pt idx="238">
                  <c:v>23.9</c:v>
                </c:pt>
                <c:pt idx="239">
                  <c:v>24</c:v>
                </c:pt>
                <c:pt idx="240">
                  <c:v>24.1</c:v>
                </c:pt>
                <c:pt idx="241">
                  <c:v>24.2</c:v>
                </c:pt>
                <c:pt idx="242">
                  <c:v>24.3</c:v>
                </c:pt>
                <c:pt idx="243">
                  <c:v>24.4</c:v>
                </c:pt>
                <c:pt idx="244">
                  <c:v>24.5</c:v>
                </c:pt>
                <c:pt idx="245">
                  <c:v>24.6</c:v>
                </c:pt>
                <c:pt idx="246">
                  <c:v>24.7</c:v>
                </c:pt>
                <c:pt idx="247">
                  <c:v>24.8</c:v>
                </c:pt>
                <c:pt idx="248">
                  <c:v>24.9</c:v>
                </c:pt>
                <c:pt idx="249">
                  <c:v>25</c:v>
                </c:pt>
                <c:pt idx="250">
                  <c:v>25.1</c:v>
                </c:pt>
                <c:pt idx="251">
                  <c:v>25.2</c:v>
                </c:pt>
                <c:pt idx="252">
                  <c:v>25.3</c:v>
                </c:pt>
                <c:pt idx="253">
                  <c:v>25.4</c:v>
                </c:pt>
                <c:pt idx="254">
                  <c:v>25.5</c:v>
                </c:pt>
                <c:pt idx="255">
                  <c:v>25.6</c:v>
                </c:pt>
                <c:pt idx="256">
                  <c:v>25.7</c:v>
                </c:pt>
                <c:pt idx="257">
                  <c:v>25.8</c:v>
                </c:pt>
                <c:pt idx="258">
                  <c:v>25.9</c:v>
                </c:pt>
                <c:pt idx="259">
                  <c:v>26</c:v>
                </c:pt>
                <c:pt idx="260">
                  <c:v>26.1</c:v>
                </c:pt>
                <c:pt idx="261">
                  <c:v>26.2</c:v>
                </c:pt>
                <c:pt idx="262">
                  <c:v>26.3</c:v>
                </c:pt>
                <c:pt idx="263">
                  <c:v>26.4</c:v>
                </c:pt>
                <c:pt idx="264">
                  <c:v>26.5</c:v>
                </c:pt>
                <c:pt idx="265">
                  <c:v>26.6</c:v>
                </c:pt>
                <c:pt idx="266">
                  <c:v>26.7</c:v>
                </c:pt>
                <c:pt idx="267">
                  <c:v>26.8</c:v>
                </c:pt>
                <c:pt idx="268">
                  <c:v>26.9</c:v>
                </c:pt>
                <c:pt idx="269">
                  <c:v>27</c:v>
                </c:pt>
                <c:pt idx="270">
                  <c:v>27.1</c:v>
                </c:pt>
                <c:pt idx="271">
                  <c:v>27.2</c:v>
                </c:pt>
                <c:pt idx="272">
                  <c:v>27.3</c:v>
                </c:pt>
                <c:pt idx="273">
                  <c:v>27.4</c:v>
                </c:pt>
                <c:pt idx="274">
                  <c:v>27.5</c:v>
                </c:pt>
                <c:pt idx="275">
                  <c:v>27.6</c:v>
                </c:pt>
                <c:pt idx="276">
                  <c:v>27.7</c:v>
                </c:pt>
                <c:pt idx="277">
                  <c:v>27.8</c:v>
                </c:pt>
                <c:pt idx="278">
                  <c:v>27.9</c:v>
                </c:pt>
                <c:pt idx="279">
                  <c:v>28</c:v>
                </c:pt>
                <c:pt idx="280">
                  <c:v>28.1</c:v>
                </c:pt>
                <c:pt idx="281">
                  <c:v>28.2</c:v>
                </c:pt>
                <c:pt idx="282">
                  <c:v>28.3</c:v>
                </c:pt>
                <c:pt idx="283">
                  <c:v>28.4</c:v>
                </c:pt>
                <c:pt idx="284">
                  <c:v>28.5</c:v>
                </c:pt>
                <c:pt idx="285">
                  <c:v>28.6</c:v>
                </c:pt>
                <c:pt idx="286">
                  <c:v>28.7</c:v>
                </c:pt>
                <c:pt idx="287">
                  <c:v>28.8</c:v>
                </c:pt>
                <c:pt idx="288">
                  <c:v>28.9</c:v>
                </c:pt>
                <c:pt idx="289">
                  <c:v>29</c:v>
                </c:pt>
                <c:pt idx="290">
                  <c:v>29.1</c:v>
                </c:pt>
                <c:pt idx="291">
                  <c:v>29.2</c:v>
                </c:pt>
                <c:pt idx="292">
                  <c:v>29.3</c:v>
                </c:pt>
                <c:pt idx="293">
                  <c:v>29.4</c:v>
                </c:pt>
                <c:pt idx="294">
                  <c:v>29.5</c:v>
                </c:pt>
                <c:pt idx="295">
                  <c:v>29.6</c:v>
                </c:pt>
                <c:pt idx="296">
                  <c:v>29.7</c:v>
                </c:pt>
                <c:pt idx="297">
                  <c:v>29.8</c:v>
                </c:pt>
                <c:pt idx="298">
                  <c:v>29.9</c:v>
                </c:pt>
                <c:pt idx="299">
                  <c:v>30</c:v>
                </c:pt>
                <c:pt idx="300">
                  <c:v>30.1</c:v>
                </c:pt>
                <c:pt idx="301">
                  <c:v>30.2</c:v>
                </c:pt>
                <c:pt idx="302">
                  <c:v>30.3</c:v>
                </c:pt>
                <c:pt idx="303">
                  <c:v>30.4</c:v>
                </c:pt>
                <c:pt idx="304">
                  <c:v>30.5</c:v>
                </c:pt>
                <c:pt idx="305">
                  <c:v>30.6</c:v>
                </c:pt>
                <c:pt idx="306">
                  <c:v>30.7</c:v>
                </c:pt>
                <c:pt idx="307">
                  <c:v>30.8</c:v>
                </c:pt>
                <c:pt idx="308">
                  <c:v>30.9</c:v>
                </c:pt>
                <c:pt idx="309">
                  <c:v>31</c:v>
                </c:pt>
                <c:pt idx="310">
                  <c:v>31.1</c:v>
                </c:pt>
                <c:pt idx="311">
                  <c:v>31.2</c:v>
                </c:pt>
                <c:pt idx="312">
                  <c:v>31.3</c:v>
                </c:pt>
                <c:pt idx="313">
                  <c:v>31.4</c:v>
                </c:pt>
                <c:pt idx="314">
                  <c:v>31.5</c:v>
                </c:pt>
                <c:pt idx="315">
                  <c:v>31.6</c:v>
                </c:pt>
                <c:pt idx="316">
                  <c:v>31.7</c:v>
                </c:pt>
                <c:pt idx="317">
                  <c:v>31.8</c:v>
                </c:pt>
                <c:pt idx="318">
                  <c:v>31.9</c:v>
                </c:pt>
                <c:pt idx="319">
                  <c:v>32</c:v>
                </c:pt>
                <c:pt idx="320">
                  <c:v>32.1</c:v>
                </c:pt>
                <c:pt idx="321">
                  <c:v>32.200000000000003</c:v>
                </c:pt>
                <c:pt idx="322">
                  <c:v>32.299999999999997</c:v>
                </c:pt>
                <c:pt idx="323">
                  <c:v>32.4</c:v>
                </c:pt>
                <c:pt idx="324">
                  <c:v>32.5</c:v>
                </c:pt>
                <c:pt idx="325">
                  <c:v>32.6</c:v>
                </c:pt>
                <c:pt idx="326">
                  <c:v>32.700000000000003</c:v>
                </c:pt>
                <c:pt idx="327">
                  <c:v>32.799999999999997</c:v>
                </c:pt>
                <c:pt idx="328">
                  <c:v>32.9</c:v>
                </c:pt>
                <c:pt idx="329">
                  <c:v>33</c:v>
                </c:pt>
                <c:pt idx="330">
                  <c:v>33.1</c:v>
                </c:pt>
                <c:pt idx="331">
                  <c:v>33.200000000000003</c:v>
                </c:pt>
                <c:pt idx="332">
                  <c:v>33.299999999999997</c:v>
                </c:pt>
                <c:pt idx="333">
                  <c:v>33.4</c:v>
                </c:pt>
                <c:pt idx="334">
                  <c:v>33.5</c:v>
                </c:pt>
                <c:pt idx="335">
                  <c:v>33.6</c:v>
                </c:pt>
                <c:pt idx="336">
                  <c:v>33.700000000000003</c:v>
                </c:pt>
                <c:pt idx="337">
                  <c:v>33.799999999999997</c:v>
                </c:pt>
                <c:pt idx="338">
                  <c:v>33.9</c:v>
                </c:pt>
                <c:pt idx="339">
                  <c:v>34</c:v>
                </c:pt>
                <c:pt idx="340">
                  <c:v>34.1</c:v>
                </c:pt>
                <c:pt idx="341">
                  <c:v>34.200000000000003</c:v>
                </c:pt>
                <c:pt idx="342">
                  <c:v>34.299999999999997</c:v>
                </c:pt>
                <c:pt idx="343">
                  <c:v>34.4</c:v>
                </c:pt>
                <c:pt idx="344">
                  <c:v>34.5</c:v>
                </c:pt>
                <c:pt idx="345">
                  <c:v>34.6</c:v>
                </c:pt>
                <c:pt idx="346">
                  <c:v>34.700000000000003</c:v>
                </c:pt>
                <c:pt idx="347">
                  <c:v>34.799999999999997</c:v>
                </c:pt>
                <c:pt idx="348">
                  <c:v>34.9</c:v>
                </c:pt>
                <c:pt idx="349">
                  <c:v>35</c:v>
                </c:pt>
                <c:pt idx="350">
                  <c:v>35.1</c:v>
                </c:pt>
                <c:pt idx="351">
                  <c:v>35.200000000000003</c:v>
                </c:pt>
                <c:pt idx="352">
                  <c:v>35.299999999999997</c:v>
                </c:pt>
                <c:pt idx="353">
                  <c:v>35.4</c:v>
                </c:pt>
                <c:pt idx="354">
                  <c:v>35.5</c:v>
                </c:pt>
                <c:pt idx="355">
                  <c:v>35.6</c:v>
                </c:pt>
                <c:pt idx="356">
                  <c:v>35.700000000000003</c:v>
                </c:pt>
                <c:pt idx="357">
                  <c:v>35.799999999999997</c:v>
                </c:pt>
                <c:pt idx="358">
                  <c:v>35.9</c:v>
                </c:pt>
                <c:pt idx="359">
                  <c:v>36</c:v>
                </c:pt>
                <c:pt idx="360">
                  <c:v>36.1</c:v>
                </c:pt>
                <c:pt idx="361">
                  <c:v>36.200000000000003</c:v>
                </c:pt>
                <c:pt idx="362">
                  <c:v>36.299999999999997</c:v>
                </c:pt>
                <c:pt idx="363">
                  <c:v>36.4</c:v>
                </c:pt>
                <c:pt idx="364">
                  <c:v>36.5</c:v>
                </c:pt>
                <c:pt idx="365">
                  <c:v>36.6</c:v>
                </c:pt>
                <c:pt idx="366">
                  <c:v>36.700000000000003</c:v>
                </c:pt>
                <c:pt idx="367">
                  <c:v>36.799999999999997</c:v>
                </c:pt>
                <c:pt idx="368">
                  <c:v>36.9</c:v>
                </c:pt>
                <c:pt idx="369">
                  <c:v>37</c:v>
                </c:pt>
                <c:pt idx="370">
                  <c:v>37.1</c:v>
                </c:pt>
                <c:pt idx="371">
                  <c:v>37.200000000000003</c:v>
                </c:pt>
                <c:pt idx="372">
                  <c:v>37.299999999999997</c:v>
                </c:pt>
                <c:pt idx="373">
                  <c:v>37.4</c:v>
                </c:pt>
                <c:pt idx="374">
                  <c:v>37.5</c:v>
                </c:pt>
                <c:pt idx="375">
                  <c:v>37.6</c:v>
                </c:pt>
                <c:pt idx="376">
                  <c:v>37.700000000000003</c:v>
                </c:pt>
                <c:pt idx="377">
                  <c:v>37.799999999999997</c:v>
                </c:pt>
                <c:pt idx="378">
                  <c:v>37.9</c:v>
                </c:pt>
                <c:pt idx="379">
                  <c:v>38</c:v>
                </c:pt>
                <c:pt idx="380">
                  <c:v>38.1</c:v>
                </c:pt>
                <c:pt idx="381">
                  <c:v>38.200000000000003</c:v>
                </c:pt>
                <c:pt idx="382">
                  <c:v>38.299999999999997</c:v>
                </c:pt>
                <c:pt idx="383">
                  <c:v>38.4</c:v>
                </c:pt>
                <c:pt idx="384">
                  <c:v>38.5</c:v>
                </c:pt>
                <c:pt idx="385">
                  <c:v>38.6</c:v>
                </c:pt>
                <c:pt idx="386">
                  <c:v>38.700000000000003</c:v>
                </c:pt>
                <c:pt idx="387">
                  <c:v>38.799999999999997</c:v>
                </c:pt>
                <c:pt idx="388">
                  <c:v>38.9</c:v>
                </c:pt>
                <c:pt idx="389">
                  <c:v>39</c:v>
                </c:pt>
                <c:pt idx="390">
                  <c:v>39.1</c:v>
                </c:pt>
                <c:pt idx="391">
                  <c:v>39.200000000000003</c:v>
                </c:pt>
                <c:pt idx="392">
                  <c:v>39.299999999999997</c:v>
                </c:pt>
                <c:pt idx="393">
                  <c:v>39.4</c:v>
                </c:pt>
                <c:pt idx="394">
                  <c:v>39.5</c:v>
                </c:pt>
                <c:pt idx="395">
                  <c:v>39.6</c:v>
                </c:pt>
                <c:pt idx="396">
                  <c:v>39.700000000000003</c:v>
                </c:pt>
                <c:pt idx="397">
                  <c:v>39.799999999999997</c:v>
                </c:pt>
                <c:pt idx="398">
                  <c:v>39.9</c:v>
                </c:pt>
                <c:pt idx="399">
                  <c:v>40</c:v>
                </c:pt>
                <c:pt idx="400">
                  <c:v>40.1</c:v>
                </c:pt>
                <c:pt idx="401">
                  <c:v>40.200000000000003</c:v>
                </c:pt>
                <c:pt idx="402">
                  <c:v>40.299999999999997</c:v>
                </c:pt>
                <c:pt idx="403">
                  <c:v>40.4</c:v>
                </c:pt>
                <c:pt idx="404">
                  <c:v>40.5</c:v>
                </c:pt>
                <c:pt idx="405">
                  <c:v>40.6</c:v>
                </c:pt>
                <c:pt idx="406">
                  <c:v>40.700000000000003</c:v>
                </c:pt>
                <c:pt idx="407">
                  <c:v>40.799999999999997</c:v>
                </c:pt>
                <c:pt idx="408">
                  <c:v>40.9</c:v>
                </c:pt>
                <c:pt idx="409">
                  <c:v>41</c:v>
                </c:pt>
                <c:pt idx="410">
                  <c:v>41.1</c:v>
                </c:pt>
                <c:pt idx="411">
                  <c:v>41.2</c:v>
                </c:pt>
                <c:pt idx="412">
                  <c:v>41.3</c:v>
                </c:pt>
                <c:pt idx="413">
                  <c:v>41.4</c:v>
                </c:pt>
                <c:pt idx="414">
                  <c:v>41.5</c:v>
                </c:pt>
                <c:pt idx="415">
                  <c:v>41.6</c:v>
                </c:pt>
                <c:pt idx="416">
                  <c:v>41.7</c:v>
                </c:pt>
                <c:pt idx="417">
                  <c:v>41.8</c:v>
                </c:pt>
                <c:pt idx="418">
                  <c:v>41.9</c:v>
                </c:pt>
                <c:pt idx="419">
                  <c:v>42</c:v>
                </c:pt>
                <c:pt idx="420">
                  <c:v>42.1</c:v>
                </c:pt>
                <c:pt idx="421">
                  <c:v>42.2</c:v>
                </c:pt>
                <c:pt idx="422">
                  <c:v>42.3</c:v>
                </c:pt>
                <c:pt idx="423">
                  <c:v>42.4</c:v>
                </c:pt>
                <c:pt idx="424">
                  <c:v>42.5</c:v>
                </c:pt>
                <c:pt idx="425">
                  <c:v>42.6</c:v>
                </c:pt>
                <c:pt idx="426">
                  <c:v>42.7</c:v>
                </c:pt>
                <c:pt idx="427">
                  <c:v>42.8</c:v>
                </c:pt>
                <c:pt idx="428">
                  <c:v>42.9</c:v>
                </c:pt>
                <c:pt idx="429">
                  <c:v>43</c:v>
                </c:pt>
                <c:pt idx="430">
                  <c:v>43.1</c:v>
                </c:pt>
                <c:pt idx="431">
                  <c:v>43.2</c:v>
                </c:pt>
                <c:pt idx="432">
                  <c:v>43.3</c:v>
                </c:pt>
                <c:pt idx="433">
                  <c:v>43.4</c:v>
                </c:pt>
                <c:pt idx="434">
                  <c:v>43.5</c:v>
                </c:pt>
                <c:pt idx="435">
                  <c:v>43.6</c:v>
                </c:pt>
                <c:pt idx="436">
                  <c:v>43.7</c:v>
                </c:pt>
                <c:pt idx="437">
                  <c:v>43.8</c:v>
                </c:pt>
                <c:pt idx="438">
                  <c:v>43.9</c:v>
                </c:pt>
                <c:pt idx="439">
                  <c:v>44</c:v>
                </c:pt>
                <c:pt idx="440">
                  <c:v>44.1</c:v>
                </c:pt>
                <c:pt idx="441">
                  <c:v>44.2</c:v>
                </c:pt>
                <c:pt idx="442">
                  <c:v>44.3</c:v>
                </c:pt>
                <c:pt idx="443">
                  <c:v>44.4</c:v>
                </c:pt>
                <c:pt idx="444">
                  <c:v>44.5</c:v>
                </c:pt>
                <c:pt idx="445">
                  <c:v>44.6</c:v>
                </c:pt>
                <c:pt idx="446">
                  <c:v>44.7</c:v>
                </c:pt>
                <c:pt idx="447">
                  <c:v>44.8</c:v>
                </c:pt>
                <c:pt idx="448">
                  <c:v>44.9</c:v>
                </c:pt>
                <c:pt idx="449">
                  <c:v>45</c:v>
                </c:pt>
                <c:pt idx="450">
                  <c:v>45.1</c:v>
                </c:pt>
                <c:pt idx="451">
                  <c:v>45.2</c:v>
                </c:pt>
                <c:pt idx="452">
                  <c:v>45.3</c:v>
                </c:pt>
                <c:pt idx="453">
                  <c:v>45.4</c:v>
                </c:pt>
                <c:pt idx="454">
                  <c:v>45.5</c:v>
                </c:pt>
                <c:pt idx="455">
                  <c:v>45.6</c:v>
                </c:pt>
                <c:pt idx="456">
                  <c:v>45.7</c:v>
                </c:pt>
                <c:pt idx="457">
                  <c:v>45.8</c:v>
                </c:pt>
                <c:pt idx="458">
                  <c:v>45.9</c:v>
                </c:pt>
                <c:pt idx="459">
                  <c:v>46</c:v>
                </c:pt>
                <c:pt idx="460">
                  <c:v>46.1</c:v>
                </c:pt>
                <c:pt idx="461">
                  <c:v>46.2</c:v>
                </c:pt>
                <c:pt idx="462">
                  <c:v>46.3</c:v>
                </c:pt>
                <c:pt idx="463">
                  <c:v>46.4</c:v>
                </c:pt>
                <c:pt idx="464">
                  <c:v>46.5</c:v>
                </c:pt>
                <c:pt idx="465">
                  <c:v>46.6</c:v>
                </c:pt>
                <c:pt idx="466">
                  <c:v>46.7</c:v>
                </c:pt>
                <c:pt idx="467">
                  <c:v>46.8</c:v>
                </c:pt>
                <c:pt idx="468">
                  <c:v>46.9</c:v>
                </c:pt>
                <c:pt idx="469">
                  <c:v>47</c:v>
                </c:pt>
                <c:pt idx="470">
                  <c:v>47.1</c:v>
                </c:pt>
                <c:pt idx="471">
                  <c:v>47.2</c:v>
                </c:pt>
                <c:pt idx="472">
                  <c:v>47.3</c:v>
                </c:pt>
                <c:pt idx="473">
                  <c:v>47.4</c:v>
                </c:pt>
                <c:pt idx="474">
                  <c:v>47.5</c:v>
                </c:pt>
                <c:pt idx="475">
                  <c:v>47.6</c:v>
                </c:pt>
                <c:pt idx="476">
                  <c:v>47.7</c:v>
                </c:pt>
                <c:pt idx="477">
                  <c:v>47.8</c:v>
                </c:pt>
                <c:pt idx="478">
                  <c:v>47.9</c:v>
                </c:pt>
                <c:pt idx="479">
                  <c:v>48</c:v>
                </c:pt>
                <c:pt idx="480">
                  <c:v>48.1</c:v>
                </c:pt>
                <c:pt idx="481">
                  <c:v>48.2</c:v>
                </c:pt>
                <c:pt idx="482">
                  <c:v>48.3</c:v>
                </c:pt>
                <c:pt idx="483">
                  <c:v>48.4</c:v>
                </c:pt>
                <c:pt idx="484">
                  <c:v>48.5</c:v>
                </c:pt>
                <c:pt idx="485">
                  <c:v>48.6</c:v>
                </c:pt>
                <c:pt idx="486">
                  <c:v>48.7</c:v>
                </c:pt>
                <c:pt idx="487">
                  <c:v>48.8</c:v>
                </c:pt>
                <c:pt idx="488">
                  <c:v>48.9</c:v>
                </c:pt>
                <c:pt idx="489">
                  <c:v>49</c:v>
                </c:pt>
                <c:pt idx="490">
                  <c:v>49.1</c:v>
                </c:pt>
                <c:pt idx="491">
                  <c:v>49.2</c:v>
                </c:pt>
                <c:pt idx="492">
                  <c:v>49.3</c:v>
                </c:pt>
                <c:pt idx="493">
                  <c:v>49.4</c:v>
                </c:pt>
                <c:pt idx="494">
                  <c:v>49.5</c:v>
                </c:pt>
                <c:pt idx="495">
                  <c:v>49.6</c:v>
                </c:pt>
                <c:pt idx="496">
                  <c:v>49.7</c:v>
                </c:pt>
                <c:pt idx="497">
                  <c:v>49.8</c:v>
                </c:pt>
                <c:pt idx="498">
                  <c:v>49.9</c:v>
                </c:pt>
                <c:pt idx="499">
                  <c:v>50</c:v>
                </c:pt>
              </c:numCache>
            </c:numRef>
          </c:xVal>
          <c:yVal>
            <c:numRef>
              <c:f>'SW 1005 Test Data'!$O$2:$O$501</c:f>
              <c:numCache>
                <c:formatCode>General</c:formatCode>
                <c:ptCount val="500"/>
                <c:pt idx="0">
                  <c:v>8.0800000000000002E-4</c:v>
                </c:pt>
                <c:pt idx="1">
                  <c:v>8.0999999999999996E-4</c:v>
                </c:pt>
                <c:pt idx="2">
                  <c:v>8.1099999999999998E-4</c:v>
                </c:pt>
                <c:pt idx="3">
                  <c:v>8.0199999999999998E-4</c:v>
                </c:pt>
                <c:pt idx="4">
                  <c:v>8.0199999999999998E-4</c:v>
                </c:pt>
                <c:pt idx="5">
                  <c:v>8.0599999999999997E-4</c:v>
                </c:pt>
                <c:pt idx="6">
                  <c:v>8.12E-4</c:v>
                </c:pt>
                <c:pt idx="7">
                  <c:v>8.0099999999999995E-4</c:v>
                </c:pt>
                <c:pt idx="8">
                  <c:v>7.9900000000000001E-4</c:v>
                </c:pt>
                <c:pt idx="9">
                  <c:v>8.1099999999999998E-4</c:v>
                </c:pt>
                <c:pt idx="10">
                  <c:v>8.0500000000000005E-4</c:v>
                </c:pt>
                <c:pt idx="11">
                  <c:v>8.0099999999999995E-4</c:v>
                </c:pt>
                <c:pt idx="12">
                  <c:v>8.0699999999999999E-4</c:v>
                </c:pt>
                <c:pt idx="13">
                  <c:v>8.0699999999999999E-4</c:v>
                </c:pt>
                <c:pt idx="14">
                  <c:v>8.0699999999999999E-4</c:v>
                </c:pt>
                <c:pt idx="15">
                  <c:v>8.0800000000000002E-4</c:v>
                </c:pt>
                <c:pt idx="16">
                  <c:v>8.0699999999999999E-4</c:v>
                </c:pt>
                <c:pt idx="17">
                  <c:v>8.0500000000000005E-4</c:v>
                </c:pt>
                <c:pt idx="18">
                  <c:v>8.0599999999999997E-4</c:v>
                </c:pt>
                <c:pt idx="19">
                  <c:v>8.0400000000000003E-4</c:v>
                </c:pt>
                <c:pt idx="20">
                  <c:v>8.0599999999999997E-4</c:v>
                </c:pt>
                <c:pt idx="21">
                  <c:v>8.0699999999999999E-4</c:v>
                </c:pt>
                <c:pt idx="22">
                  <c:v>8.0199999999999998E-4</c:v>
                </c:pt>
                <c:pt idx="23">
                  <c:v>8.0699999999999999E-4</c:v>
                </c:pt>
                <c:pt idx="24">
                  <c:v>8.0800000000000002E-4</c:v>
                </c:pt>
                <c:pt idx="25">
                  <c:v>8.0900000000000004E-4</c:v>
                </c:pt>
                <c:pt idx="26">
                  <c:v>8.0599999999999997E-4</c:v>
                </c:pt>
                <c:pt idx="27">
                  <c:v>8.0599999999999997E-4</c:v>
                </c:pt>
                <c:pt idx="28">
                  <c:v>8.03E-4</c:v>
                </c:pt>
                <c:pt idx="29">
                  <c:v>8.03E-4</c:v>
                </c:pt>
                <c:pt idx="30">
                  <c:v>8.0800000000000002E-4</c:v>
                </c:pt>
                <c:pt idx="31">
                  <c:v>8.0900000000000004E-4</c:v>
                </c:pt>
                <c:pt idx="32">
                  <c:v>8.0400000000000003E-4</c:v>
                </c:pt>
                <c:pt idx="33">
                  <c:v>8.0699999999999999E-4</c:v>
                </c:pt>
                <c:pt idx="34">
                  <c:v>8.0699999999999999E-4</c:v>
                </c:pt>
                <c:pt idx="35">
                  <c:v>8.0599999999999997E-4</c:v>
                </c:pt>
                <c:pt idx="36">
                  <c:v>8.0900000000000004E-4</c:v>
                </c:pt>
                <c:pt idx="37">
                  <c:v>8.0900000000000004E-4</c:v>
                </c:pt>
                <c:pt idx="38">
                  <c:v>8.0599999999999997E-4</c:v>
                </c:pt>
                <c:pt idx="39">
                  <c:v>8.0400000000000003E-4</c:v>
                </c:pt>
                <c:pt idx="40">
                  <c:v>8.0800000000000002E-4</c:v>
                </c:pt>
                <c:pt idx="41">
                  <c:v>8.0099999999999995E-4</c:v>
                </c:pt>
                <c:pt idx="42">
                  <c:v>8.0599999999999997E-4</c:v>
                </c:pt>
                <c:pt idx="43">
                  <c:v>8.0199999999999998E-4</c:v>
                </c:pt>
                <c:pt idx="44">
                  <c:v>8.0400000000000003E-4</c:v>
                </c:pt>
                <c:pt idx="45">
                  <c:v>8.0599999999999997E-4</c:v>
                </c:pt>
                <c:pt idx="46">
                  <c:v>8.0800000000000002E-4</c:v>
                </c:pt>
                <c:pt idx="47">
                  <c:v>8.0199999999999998E-4</c:v>
                </c:pt>
                <c:pt idx="48">
                  <c:v>8.0800000000000002E-4</c:v>
                </c:pt>
                <c:pt idx="49">
                  <c:v>8.0800000000000002E-4</c:v>
                </c:pt>
                <c:pt idx="50">
                  <c:v>8.0400000000000003E-4</c:v>
                </c:pt>
                <c:pt idx="51">
                  <c:v>8.0199999999999998E-4</c:v>
                </c:pt>
                <c:pt idx="52">
                  <c:v>8.0800000000000002E-4</c:v>
                </c:pt>
                <c:pt idx="53">
                  <c:v>8.0500000000000005E-4</c:v>
                </c:pt>
                <c:pt idx="54">
                  <c:v>8.0500000000000005E-4</c:v>
                </c:pt>
                <c:pt idx="55">
                  <c:v>8.03E-4</c:v>
                </c:pt>
                <c:pt idx="56">
                  <c:v>8.0599999999999997E-4</c:v>
                </c:pt>
                <c:pt idx="57">
                  <c:v>8.0500000000000005E-4</c:v>
                </c:pt>
                <c:pt idx="58">
                  <c:v>8.0400000000000003E-4</c:v>
                </c:pt>
                <c:pt idx="59">
                  <c:v>8.0599999999999997E-4</c:v>
                </c:pt>
                <c:pt idx="60">
                  <c:v>8.0500000000000005E-4</c:v>
                </c:pt>
                <c:pt idx="61">
                  <c:v>8.0500000000000005E-4</c:v>
                </c:pt>
                <c:pt idx="62">
                  <c:v>8.0699999999999999E-4</c:v>
                </c:pt>
                <c:pt idx="63">
                  <c:v>8.03E-4</c:v>
                </c:pt>
                <c:pt idx="64">
                  <c:v>8.0699999999999999E-4</c:v>
                </c:pt>
                <c:pt idx="65">
                  <c:v>8.0699999999999999E-4</c:v>
                </c:pt>
                <c:pt idx="66">
                  <c:v>8.0699999999999999E-4</c:v>
                </c:pt>
                <c:pt idx="67">
                  <c:v>8.0699999999999999E-4</c:v>
                </c:pt>
                <c:pt idx="68">
                  <c:v>8.0500000000000005E-4</c:v>
                </c:pt>
                <c:pt idx="69">
                  <c:v>8.0900000000000004E-4</c:v>
                </c:pt>
                <c:pt idx="70">
                  <c:v>8.0599999999999997E-4</c:v>
                </c:pt>
                <c:pt idx="71">
                  <c:v>8.0500000000000005E-4</c:v>
                </c:pt>
                <c:pt idx="72">
                  <c:v>8.0599999999999997E-4</c:v>
                </c:pt>
                <c:pt idx="73">
                  <c:v>8.0900000000000004E-4</c:v>
                </c:pt>
                <c:pt idx="74">
                  <c:v>8.0800000000000002E-4</c:v>
                </c:pt>
                <c:pt idx="75">
                  <c:v>8.0500000000000005E-4</c:v>
                </c:pt>
                <c:pt idx="76">
                  <c:v>8.0699999999999999E-4</c:v>
                </c:pt>
                <c:pt idx="77">
                  <c:v>8.0599999999999997E-4</c:v>
                </c:pt>
                <c:pt idx="78">
                  <c:v>8.0699999999999999E-4</c:v>
                </c:pt>
                <c:pt idx="79">
                  <c:v>8.0699999999999999E-4</c:v>
                </c:pt>
                <c:pt idx="80">
                  <c:v>8.0500000000000005E-4</c:v>
                </c:pt>
                <c:pt idx="81">
                  <c:v>8.0599999999999997E-4</c:v>
                </c:pt>
                <c:pt idx="82">
                  <c:v>8.0599999999999997E-4</c:v>
                </c:pt>
                <c:pt idx="83">
                  <c:v>8.0699999999999999E-4</c:v>
                </c:pt>
                <c:pt idx="84">
                  <c:v>8.0599999999999997E-4</c:v>
                </c:pt>
                <c:pt idx="85">
                  <c:v>8.0699999999999999E-4</c:v>
                </c:pt>
                <c:pt idx="86">
                  <c:v>8.0599999999999997E-4</c:v>
                </c:pt>
                <c:pt idx="87">
                  <c:v>8.0599999999999997E-4</c:v>
                </c:pt>
                <c:pt idx="88">
                  <c:v>8.0500000000000005E-4</c:v>
                </c:pt>
                <c:pt idx="89">
                  <c:v>8.0599999999999997E-4</c:v>
                </c:pt>
                <c:pt idx="90">
                  <c:v>8.0699999999999999E-4</c:v>
                </c:pt>
                <c:pt idx="91">
                  <c:v>8.0500000000000005E-4</c:v>
                </c:pt>
                <c:pt idx="92">
                  <c:v>8.0699999999999999E-4</c:v>
                </c:pt>
                <c:pt idx="93">
                  <c:v>8.0500000000000005E-4</c:v>
                </c:pt>
                <c:pt idx="94">
                  <c:v>8.0599999999999997E-4</c:v>
                </c:pt>
                <c:pt idx="95">
                  <c:v>8.0500000000000005E-4</c:v>
                </c:pt>
                <c:pt idx="96">
                  <c:v>8.0699999999999999E-4</c:v>
                </c:pt>
                <c:pt idx="97">
                  <c:v>8.0500000000000005E-4</c:v>
                </c:pt>
                <c:pt idx="98">
                  <c:v>8.0599999999999997E-4</c:v>
                </c:pt>
                <c:pt idx="99">
                  <c:v>8.0500000000000005E-4</c:v>
                </c:pt>
                <c:pt idx="100">
                  <c:v>8.0400000000000003E-4</c:v>
                </c:pt>
                <c:pt idx="101">
                  <c:v>8.0599999999999997E-4</c:v>
                </c:pt>
                <c:pt idx="102">
                  <c:v>8.0800000000000002E-4</c:v>
                </c:pt>
                <c:pt idx="103">
                  <c:v>8.0699999999999999E-4</c:v>
                </c:pt>
                <c:pt idx="104">
                  <c:v>8.0599999999999997E-4</c:v>
                </c:pt>
                <c:pt idx="105">
                  <c:v>8.0599999999999997E-4</c:v>
                </c:pt>
                <c:pt idx="106">
                  <c:v>8.0699999999999999E-4</c:v>
                </c:pt>
                <c:pt idx="107">
                  <c:v>8.0800000000000002E-4</c:v>
                </c:pt>
                <c:pt idx="108">
                  <c:v>8.0500000000000005E-4</c:v>
                </c:pt>
                <c:pt idx="109">
                  <c:v>8.0500000000000005E-4</c:v>
                </c:pt>
                <c:pt idx="110">
                  <c:v>8.0599999999999997E-4</c:v>
                </c:pt>
                <c:pt idx="111">
                  <c:v>8.0500000000000005E-4</c:v>
                </c:pt>
                <c:pt idx="112">
                  <c:v>8.0500000000000005E-4</c:v>
                </c:pt>
                <c:pt idx="113">
                  <c:v>8.0500000000000005E-4</c:v>
                </c:pt>
                <c:pt idx="114">
                  <c:v>8.03E-4</c:v>
                </c:pt>
                <c:pt idx="115">
                  <c:v>8.0500000000000005E-4</c:v>
                </c:pt>
                <c:pt idx="116">
                  <c:v>8.0500000000000005E-4</c:v>
                </c:pt>
                <c:pt idx="117">
                  <c:v>8.0699999999999999E-4</c:v>
                </c:pt>
                <c:pt idx="118">
                  <c:v>8.0599999999999997E-4</c:v>
                </c:pt>
                <c:pt idx="119">
                  <c:v>7.9900000000000001E-4</c:v>
                </c:pt>
                <c:pt idx="120">
                  <c:v>8.0599999999999997E-4</c:v>
                </c:pt>
                <c:pt idx="121">
                  <c:v>8.0699999999999999E-4</c:v>
                </c:pt>
                <c:pt idx="122">
                  <c:v>8.0599999999999997E-4</c:v>
                </c:pt>
                <c:pt idx="123">
                  <c:v>8.0599999999999997E-4</c:v>
                </c:pt>
                <c:pt idx="124">
                  <c:v>8.0699999999999999E-4</c:v>
                </c:pt>
                <c:pt idx="125">
                  <c:v>8.0500000000000005E-4</c:v>
                </c:pt>
                <c:pt idx="126">
                  <c:v>8.0599999999999997E-4</c:v>
                </c:pt>
                <c:pt idx="127">
                  <c:v>8.0699999999999999E-4</c:v>
                </c:pt>
                <c:pt idx="128">
                  <c:v>8.0500000000000005E-4</c:v>
                </c:pt>
                <c:pt idx="129">
                  <c:v>8.0500000000000005E-4</c:v>
                </c:pt>
                <c:pt idx="130">
                  <c:v>8.0699999999999999E-4</c:v>
                </c:pt>
                <c:pt idx="131">
                  <c:v>8.0800000000000002E-4</c:v>
                </c:pt>
                <c:pt idx="132">
                  <c:v>8.0699999999999999E-4</c:v>
                </c:pt>
                <c:pt idx="133">
                  <c:v>8.0599999999999997E-4</c:v>
                </c:pt>
                <c:pt idx="134">
                  <c:v>8.0699999999999999E-4</c:v>
                </c:pt>
                <c:pt idx="135">
                  <c:v>8.0599999999999997E-4</c:v>
                </c:pt>
                <c:pt idx="136">
                  <c:v>8.0599999999999997E-4</c:v>
                </c:pt>
                <c:pt idx="137">
                  <c:v>8.0500000000000005E-4</c:v>
                </c:pt>
                <c:pt idx="138">
                  <c:v>8.0500000000000005E-4</c:v>
                </c:pt>
                <c:pt idx="139">
                  <c:v>8.0599999999999997E-4</c:v>
                </c:pt>
                <c:pt idx="140">
                  <c:v>8.0400000000000003E-4</c:v>
                </c:pt>
                <c:pt idx="141">
                  <c:v>8.0699999999999999E-4</c:v>
                </c:pt>
                <c:pt idx="142">
                  <c:v>8.0500000000000005E-4</c:v>
                </c:pt>
                <c:pt idx="143">
                  <c:v>8.0599999999999997E-4</c:v>
                </c:pt>
                <c:pt idx="144">
                  <c:v>8.0500000000000005E-4</c:v>
                </c:pt>
                <c:pt idx="145">
                  <c:v>8.0500000000000005E-4</c:v>
                </c:pt>
                <c:pt idx="146">
                  <c:v>8.0500000000000005E-4</c:v>
                </c:pt>
                <c:pt idx="147">
                  <c:v>8.0500000000000005E-4</c:v>
                </c:pt>
                <c:pt idx="148">
                  <c:v>8.0699999999999999E-4</c:v>
                </c:pt>
                <c:pt idx="149">
                  <c:v>8.0599999999999997E-4</c:v>
                </c:pt>
                <c:pt idx="150">
                  <c:v>8.0699999999999999E-4</c:v>
                </c:pt>
                <c:pt idx="151">
                  <c:v>8.0500000000000005E-4</c:v>
                </c:pt>
                <c:pt idx="152">
                  <c:v>8.0699999999999999E-4</c:v>
                </c:pt>
                <c:pt idx="153">
                  <c:v>8.0599999999999997E-4</c:v>
                </c:pt>
                <c:pt idx="154">
                  <c:v>8.0599999999999997E-4</c:v>
                </c:pt>
                <c:pt idx="155">
                  <c:v>8.0699999999999999E-4</c:v>
                </c:pt>
                <c:pt idx="156">
                  <c:v>8.0699999999999999E-4</c:v>
                </c:pt>
                <c:pt idx="157">
                  <c:v>8.0599999999999997E-4</c:v>
                </c:pt>
                <c:pt idx="158">
                  <c:v>8.0599999999999997E-4</c:v>
                </c:pt>
                <c:pt idx="159">
                  <c:v>8.0599999999999997E-4</c:v>
                </c:pt>
                <c:pt idx="160">
                  <c:v>8.0500000000000005E-4</c:v>
                </c:pt>
                <c:pt idx="161">
                  <c:v>8.0699999999999999E-4</c:v>
                </c:pt>
                <c:pt idx="162">
                  <c:v>8.0699999999999999E-4</c:v>
                </c:pt>
                <c:pt idx="163">
                  <c:v>8.0699999999999999E-4</c:v>
                </c:pt>
                <c:pt idx="164">
                  <c:v>8.0599999999999997E-4</c:v>
                </c:pt>
                <c:pt idx="165">
                  <c:v>8.0500000000000005E-4</c:v>
                </c:pt>
                <c:pt idx="166">
                  <c:v>8.0599999999999997E-4</c:v>
                </c:pt>
                <c:pt idx="167">
                  <c:v>8.0500000000000005E-4</c:v>
                </c:pt>
                <c:pt idx="168">
                  <c:v>8.0599999999999997E-4</c:v>
                </c:pt>
                <c:pt idx="169">
                  <c:v>8.0699999999999999E-4</c:v>
                </c:pt>
                <c:pt idx="170">
                  <c:v>8.0699999999999999E-4</c:v>
                </c:pt>
                <c:pt idx="171">
                  <c:v>8.0599999999999997E-4</c:v>
                </c:pt>
                <c:pt idx="172">
                  <c:v>8.0500000000000005E-4</c:v>
                </c:pt>
                <c:pt idx="173">
                  <c:v>8.0599999999999997E-4</c:v>
                </c:pt>
                <c:pt idx="174">
                  <c:v>8.0599999999999997E-4</c:v>
                </c:pt>
                <c:pt idx="175">
                  <c:v>8.0599999999999997E-4</c:v>
                </c:pt>
                <c:pt idx="176">
                  <c:v>8.0599999999999997E-4</c:v>
                </c:pt>
                <c:pt idx="177">
                  <c:v>8.0599999999999997E-4</c:v>
                </c:pt>
                <c:pt idx="178">
                  <c:v>8.0599999999999997E-4</c:v>
                </c:pt>
                <c:pt idx="179">
                  <c:v>8.0599999999999997E-4</c:v>
                </c:pt>
                <c:pt idx="180">
                  <c:v>8.0599999999999997E-4</c:v>
                </c:pt>
                <c:pt idx="181">
                  <c:v>8.0599999999999997E-4</c:v>
                </c:pt>
                <c:pt idx="182">
                  <c:v>8.0599999999999997E-4</c:v>
                </c:pt>
                <c:pt idx="183">
                  <c:v>8.0400000000000003E-4</c:v>
                </c:pt>
                <c:pt idx="184">
                  <c:v>8.0599999999999997E-4</c:v>
                </c:pt>
                <c:pt idx="185">
                  <c:v>8.0500000000000005E-4</c:v>
                </c:pt>
                <c:pt idx="186">
                  <c:v>8.0599999999999997E-4</c:v>
                </c:pt>
                <c:pt idx="187">
                  <c:v>8.0699999999999999E-4</c:v>
                </c:pt>
                <c:pt idx="188">
                  <c:v>8.0599999999999997E-4</c:v>
                </c:pt>
                <c:pt idx="189">
                  <c:v>8.0699999999999999E-4</c:v>
                </c:pt>
                <c:pt idx="190">
                  <c:v>8.0599999999999997E-4</c:v>
                </c:pt>
                <c:pt idx="191">
                  <c:v>8.0699999999999999E-4</c:v>
                </c:pt>
                <c:pt idx="192">
                  <c:v>8.0699999999999999E-4</c:v>
                </c:pt>
                <c:pt idx="193">
                  <c:v>8.0699999999999999E-4</c:v>
                </c:pt>
                <c:pt idx="194">
                  <c:v>8.0599999999999997E-4</c:v>
                </c:pt>
                <c:pt idx="195">
                  <c:v>8.0599999999999997E-4</c:v>
                </c:pt>
                <c:pt idx="196">
                  <c:v>8.0699999999999999E-4</c:v>
                </c:pt>
                <c:pt idx="197">
                  <c:v>8.0699999999999999E-4</c:v>
                </c:pt>
                <c:pt idx="198">
                  <c:v>8.0599999999999997E-4</c:v>
                </c:pt>
                <c:pt idx="199">
                  <c:v>8.0599999999999997E-4</c:v>
                </c:pt>
                <c:pt idx="200">
                  <c:v>8.0599999999999997E-4</c:v>
                </c:pt>
                <c:pt idx="201">
                  <c:v>8.0599999999999997E-4</c:v>
                </c:pt>
                <c:pt idx="202">
                  <c:v>8.0500000000000005E-4</c:v>
                </c:pt>
                <c:pt idx="203">
                  <c:v>8.0500000000000005E-4</c:v>
                </c:pt>
                <c:pt idx="204">
                  <c:v>8.0599999999999997E-4</c:v>
                </c:pt>
                <c:pt idx="205">
                  <c:v>8.0800000000000002E-4</c:v>
                </c:pt>
                <c:pt idx="206">
                  <c:v>8.0500000000000005E-4</c:v>
                </c:pt>
                <c:pt idx="207">
                  <c:v>8.0500000000000005E-4</c:v>
                </c:pt>
                <c:pt idx="208">
                  <c:v>8.0599999999999997E-4</c:v>
                </c:pt>
                <c:pt idx="209">
                  <c:v>8.0599999999999997E-4</c:v>
                </c:pt>
                <c:pt idx="210">
                  <c:v>8.0800000000000002E-4</c:v>
                </c:pt>
                <c:pt idx="211">
                  <c:v>8.0800000000000002E-4</c:v>
                </c:pt>
                <c:pt idx="212">
                  <c:v>8.0699999999999999E-4</c:v>
                </c:pt>
                <c:pt idx="213">
                  <c:v>8.0400000000000003E-4</c:v>
                </c:pt>
                <c:pt idx="214">
                  <c:v>8.0599999999999997E-4</c:v>
                </c:pt>
                <c:pt idx="215">
                  <c:v>8.0699999999999999E-4</c:v>
                </c:pt>
                <c:pt idx="216">
                  <c:v>8.0699999999999999E-4</c:v>
                </c:pt>
                <c:pt idx="217">
                  <c:v>8.0599999999999997E-4</c:v>
                </c:pt>
                <c:pt idx="218">
                  <c:v>8.0599999999999997E-4</c:v>
                </c:pt>
                <c:pt idx="219">
                  <c:v>8.0400000000000003E-4</c:v>
                </c:pt>
                <c:pt idx="220">
                  <c:v>8.0599999999999997E-4</c:v>
                </c:pt>
                <c:pt idx="221">
                  <c:v>8.0599999999999997E-4</c:v>
                </c:pt>
                <c:pt idx="222">
                  <c:v>8.0599999999999997E-4</c:v>
                </c:pt>
                <c:pt idx="223">
                  <c:v>8.0500000000000005E-4</c:v>
                </c:pt>
                <c:pt idx="224">
                  <c:v>8.0400000000000003E-4</c:v>
                </c:pt>
                <c:pt idx="225">
                  <c:v>8.0400000000000003E-4</c:v>
                </c:pt>
                <c:pt idx="226">
                  <c:v>8.0699999999999999E-4</c:v>
                </c:pt>
                <c:pt idx="227">
                  <c:v>8.0699999999999999E-4</c:v>
                </c:pt>
                <c:pt idx="228">
                  <c:v>8.0800000000000002E-4</c:v>
                </c:pt>
                <c:pt idx="229">
                  <c:v>8.0599999999999997E-4</c:v>
                </c:pt>
                <c:pt idx="230">
                  <c:v>8.0400000000000003E-4</c:v>
                </c:pt>
                <c:pt idx="231">
                  <c:v>8.0699999999999999E-4</c:v>
                </c:pt>
                <c:pt idx="232">
                  <c:v>8.0500000000000005E-4</c:v>
                </c:pt>
                <c:pt idx="233">
                  <c:v>8.0599999999999997E-4</c:v>
                </c:pt>
                <c:pt idx="234">
                  <c:v>8.0699999999999999E-4</c:v>
                </c:pt>
                <c:pt idx="235">
                  <c:v>8.0699999999999999E-4</c:v>
                </c:pt>
                <c:pt idx="236">
                  <c:v>8.0500000000000005E-4</c:v>
                </c:pt>
                <c:pt idx="237">
                  <c:v>8.0500000000000005E-4</c:v>
                </c:pt>
                <c:pt idx="238">
                  <c:v>8.0500000000000005E-4</c:v>
                </c:pt>
                <c:pt idx="239">
                  <c:v>8.0599999999999997E-4</c:v>
                </c:pt>
                <c:pt idx="240">
                  <c:v>8.0500000000000005E-4</c:v>
                </c:pt>
                <c:pt idx="241">
                  <c:v>8.0500000000000005E-4</c:v>
                </c:pt>
                <c:pt idx="242">
                  <c:v>8.0500000000000005E-4</c:v>
                </c:pt>
                <c:pt idx="243">
                  <c:v>8.0599999999999997E-4</c:v>
                </c:pt>
                <c:pt idx="244">
                  <c:v>8.0599999999999997E-4</c:v>
                </c:pt>
                <c:pt idx="245">
                  <c:v>8.0699999999999999E-4</c:v>
                </c:pt>
                <c:pt idx="246">
                  <c:v>8.0599999999999997E-4</c:v>
                </c:pt>
                <c:pt idx="247">
                  <c:v>8.0599999999999997E-4</c:v>
                </c:pt>
                <c:pt idx="248">
                  <c:v>8.0500000000000005E-4</c:v>
                </c:pt>
                <c:pt idx="249">
                  <c:v>8.0599999999999997E-4</c:v>
                </c:pt>
                <c:pt idx="250">
                  <c:v>7.9699999999999997E-4</c:v>
                </c:pt>
                <c:pt idx="251">
                  <c:v>8.0699999999999999E-4</c:v>
                </c:pt>
                <c:pt idx="252">
                  <c:v>8.0500000000000005E-4</c:v>
                </c:pt>
                <c:pt idx="253">
                  <c:v>8.0599999999999997E-4</c:v>
                </c:pt>
                <c:pt idx="254">
                  <c:v>8.0599999999999997E-4</c:v>
                </c:pt>
                <c:pt idx="255">
                  <c:v>8.0599999999999997E-4</c:v>
                </c:pt>
                <c:pt idx="256">
                  <c:v>8.0800000000000002E-4</c:v>
                </c:pt>
                <c:pt idx="257">
                  <c:v>8.0599999999999997E-4</c:v>
                </c:pt>
                <c:pt idx="258">
                  <c:v>8.0699999999999999E-4</c:v>
                </c:pt>
                <c:pt idx="259">
                  <c:v>8.0599999999999997E-4</c:v>
                </c:pt>
                <c:pt idx="260">
                  <c:v>8.0599999999999997E-4</c:v>
                </c:pt>
                <c:pt idx="261">
                  <c:v>8.0500000000000005E-4</c:v>
                </c:pt>
                <c:pt idx="262">
                  <c:v>8.0500000000000005E-4</c:v>
                </c:pt>
                <c:pt idx="263">
                  <c:v>8.0500000000000005E-4</c:v>
                </c:pt>
                <c:pt idx="264">
                  <c:v>8.0699999999999999E-4</c:v>
                </c:pt>
                <c:pt idx="265">
                  <c:v>8.0599999999999997E-4</c:v>
                </c:pt>
                <c:pt idx="266">
                  <c:v>8.0699999999999999E-4</c:v>
                </c:pt>
                <c:pt idx="267">
                  <c:v>8.0699999999999999E-4</c:v>
                </c:pt>
                <c:pt idx="268">
                  <c:v>8.0699999999999999E-4</c:v>
                </c:pt>
                <c:pt idx="269">
                  <c:v>8.0599999999999997E-4</c:v>
                </c:pt>
                <c:pt idx="270">
                  <c:v>8.0400000000000003E-4</c:v>
                </c:pt>
                <c:pt idx="271">
                  <c:v>8.0500000000000005E-4</c:v>
                </c:pt>
                <c:pt idx="272">
                  <c:v>8.0599999999999997E-4</c:v>
                </c:pt>
                <c:pt idx="273">
                  <c:v>8.0599999999999997E-4</c:v>
                </c:pt>
                <c:pt idx="274">
                  <c:v>8.0699999999999999E-4</c:v>
                </c:pt>
                <c:pt idx="275">
                  <c:v>8.0699999999999999E-4</c:v>
                </c:pt>
                <c:pt idx="276">
                  <c:v>8.0599999999999997E-4</c:v>
                </c:pt>
                <c:pt idx="277">
                  <c:v>8.0699999999999999E-4</c:v>
                </c:pt>
                <c:pt idx="278">
                  <c:v>8.0599999999999997E-4</c:v>
                </c:pt>
                <c:pt idx="279">
                  <c:v>8.0500000000000005E-4</c:v>
                </c:pt>
                <c:pt idx="280">
                  <c:v>8.0599999999999997E-4</c:v>
                </c:pt>
                <c:pt idx="281">
                  <c:v>8.0599999999999997E-4</c:v>
                </c:pt>
                <c:pt idx="282">
                  <c:v>8.0599999999999997E-4</c:v>
                </c:pt>
                <c:pt idx="283">
                  <c:v>8.0599999999999997E-4</c:v>
                </c:pt>
                <c:pt idx="284">
                  <c:v>8.0500000000000005E-4</c:v>
                </c:pt>
                <c:pt idx="285">
                  <c:v>8.0599999999999997E-4</c:v>
                </c:pt>
                <c:pt idx="286">
                  <c:v>8.0500000000000005E-4</c:v>
                </c:pt>
                <c:pt idx="287">
                  <c:v>8.0699999999999999E-4</c:v>
                </c:pt>
                <c:pt idx="288">
                  <c:v>8.0599999999999997E-4</c:v>
                </c:pt>
                <c:pt idx="289">
                  <c:v>8.0500000000000005E-4</c:v>
                </c:pt>
                <c:pt idx="290">
                  <c:v>8.0599999999999997E-4</c:v>
                </c:pt>
                <c:pt idx="291">
                  <c:v>8.0699999999999999E-4</c:v>
                </c:pt>
                <c:pt idx="292">
                  <c:v>8.0699999999999999E-4</c:v>
                </c:pt>
                <c:pt idx="293">
                  <c:v>8.0599999999999997E-4</c:v>
                </c:pt>
                <c:pt idx="294">
                  <c:v>8.0500000000000005E-4</c:v>
                </c:pt>
                <c:pt idx="295">
                  <c:v>8.0599999999999997E-4</c:v>
                </c:pt>
                <c:pt idx="296">
                  <c:v>8.0699999999999999E-4</c:v>
                </c:pt>
                <c:pt idx="297">
                  <c:v>8.0500000000000005E-4</c:v>
                </c:pt>
                <c:pt idx="298">
                  <c:v>8.0599999999999997E-4</c:v>
                </c:pt>
                <c:pt idx="299">
                  <c:v>8.0699999999999999E-4</c:v>
                </c:pt>
                <c:pt idx="300">
                  <c:v>8.0500000000000005E-4</c:v>
                </c:pt>
                <c:pt idx="301">
                  <c:v>8.0599999999999997E-4</c:v>
                </c:pt>
                <c:pt idx="302">
                  <c:v>8.0699999999999999E-4</c:v>
                </c:pt>
                <c:pt idx="303">
                  <c:v>8.0699999999999999E-4</c:v>
                </c:pt>
                <c:pt idx="304">
                  <c:v>8.0400000000000003E-4</c:v>
                </c:pt>
                <c:pt idx="305">
                  <c:v>8.0500000000000005E-4</c:v>
                </c:pt>
                <c:pt idx="306">
                  <c:v>8.0500000000000005E-4</c:v>
                </c:pt>
                <c:pt idx="307">
                  <c:v>8.0599999999999997E-4</c:v>
                </c:pt>
                <c:pt idx="308">
                  <c:v>8.0599999999999997E-4</c:v>
                </c:pt>
                <c:pt idx="309">
                  <c:v>8.0699999999999999E-4</c:v>
                </c:pt>
                <c:pt idx="310">
                  <c:v>8.0599999999999997E-4</c:v>
                </c:pt>
                <c:pt idx="311">
                  <c:v>8.0500000000000005E-4</c:v>
                </c:pt>
                <c:pt idx="312">
                  <c:v>8.0599999999999997E-4</c:v>
                </c:pt>
                <c:pt idx="313">
                  <c:v>8.0599999999999997E-4</c:v>
                </c:pt>
                <c:pt idx="314">
                  <c:v>8.0599999999999997E-4</c:v>
                </c:pt>
                <c:pt idx="315">
                  <c:v>8.0599999999999997E-4</c:v>
                </c:pt>
                <c:pt idx="316">
                  <c:v>8.0699999999999999E-4</c:v>
                </c:pt>
                <c:pt idx="317">
                  <c:v>8.0599999999999997E-4</c:v>
                </c:pt>
                <c:pt idx="318">
                  <c:v>8.0500000000000005E-4</c:v>
                </c:pt>
                <c:pt idx="319">
                  <c:v>8.0599999999999997E-4</c:v>
                </c:pt>
                <c:pt idx="320">
                  <c:v>8.0699999999999999E-4</c:v>
                </c:pt>
                <c:pt idx="321">
                  <c:v>8.0699999999999999E-4</c:v>
                </c:pt>
                <c:pt idx="322">
                  <c:v>8.0599999999999997E-4</c:v>
                </c:pt>
                <c:pt idx="323">
                  <c:v>8.0599999999999997E-4</c:v>
                </c:pt>
                <c:pt idx="324">
                  <c:v>8.0500000000000005E-4</c:v>
                </c:pt>
                <c:pt idx="325">
                  <c:v>8.0500000000000005E-4</c:v>
                </c:pt>
                <c:pt idx="326">
                  <c:v>8.0699999999999999E-4</c:v>
                </c:pt>
                <c:pt idx="327">
                  <c:v>8.0599999999999997E-4</c:v>
                </c:pt>
                <c:pt idx="328">
                  <c:v>8.0599999999999997E-4</c:v>
                </c:pt>
                <c:pt idx="329">
                  <c:v>8.0599999999999997E-4</c:v>
                </c:pt>
                <c:pt idx="330">
                  <c:v>8.0599999999999997E-4</c:v>
                </c:pt>
                <c:pt idx="331">
                  <c:v>8.0699999999999999E-4</c:v>
                </c:pt>
                <c:pt idx="332">
                  <c:v>8.0699999999999999E-4</c:v>
                </c:pt>
                <c:pt idx="333">
                  <c:v>8.0599999999999997E-4</c:v>
                </c:pt>
                <c:pt idx="334">
                  <c:v>8.0599999999999997E-4</c:v>
                </c:pt>
                <c:pt idx="335">
                  <c:v>8.0500000000000005E-4</c:v>
                </c:pt>
                <c:pt idx="336">
                  <c:v>8.0500000000000005E-4</c:v>
                </c:pt>
                <c:pt idx="337">
                  <c:v>8.0500000000000005E-4</c:v>
                </c:pt>
                <c:pt idx="338">
                  <c:v>8.0699999999999999E-4</c:v>
                </c:pt>
                <c:pt idx="339">
                  <c:v>8.0699999999999999E-4</c:v>
                </c:pt>
                <c:pt idx="340">
                  <c:v>8.0800000000000002E-4</c:v>
                </c:pt>
                <c:pt idx="341">
                  <c:v>8.0400000000000003E-4</c:v>
                </c:pt>
                <c:pt idx="342">
                  <c:v>8.0500000000000005E-4</c:v>
                </c:pt>
                <c:pt idx="343">
                  <c:v>8.0699999999999999E-4</c:v>
                </c:pt>
                <c:pt idx="344">
                  <c:v>8.0599999999999997E-4</c:v>
                </c:pt>
                <c:pt idx="345">
                  <c:v>8.0699999999999999E-4</c:v>
                </c:pt>
                <c:pt idx="346">
                  <c:v>8.0599999999999997E-4</c:v>
                </c:pt>
                <c:pt idx="347">
                  <c:v>8.0400000000000003E-4</c:v>
                </c:pt>
                <c:pt idx="348">
                  <c:v>8.0500000000000005E-4</c:v>
                </c:pt>
                <c:pt idx="349">
                  <c:v>8.0400000000000003E-4</c:v>
                </c:pt>
                <c:pt idx="350">
                  <c:v>8.0599999999999997E-4</c:v>
                </c:pt>
                <c:pt idx="351">
                  <c:v>8.0599999999999997E-4</c:v>
                </c:pt>
                <c:pt idx="352">
                  <c:v>8.0699999999999999E-4</c:v>
                </c:pt>
                <c:pt idx="353">
                  <c:v>8.0699999999999999E-4</c:v>
                </c:pt>
                <c:pt idx="354">
                  <c:v>8.0599999999999997E-4</c:v>
                </c:pt>
                <c:pt idx="355">
                  <c:v>8.0699999999999999E-4</c:v>
                </c:pt>
                <c:pt idx="356">
                  <c:v>8.0599999999999997E-4</c:v>
                </c:pt>
                <c:pt idx="357">
                  <c:v>8.0599999999999997E-4</c:v>
                </c:pt>
                <c:pt idx="358">
                  <c:v>8.0500000000000005E-4</c:v>
                </c:pt>
                <c:pt idx="359">
                  <c:v>8.0500000000000005E-4</c:v>
                </c:pt>
                <c:pt idx="360">
                  <c:v>8.0599999999999997E-4</c:v>
                </c:pt>
                <c:pt idx="361">
                  <c:v>8.0599999999999997E-4</c:v>
                </c:pt>
                <c:pt idx="362">
                  <c:v>8.0699999999999999E-4</c:v>
                </c:pt>
                <c:pt idx="363">
                  <c:v>8.0599999999999997E-4</c:v>
                </c:pt>
                <c:pt idx="364">
                  <c:v>8.0699999999999999E-4</c:v>
                </c:pt>
                <c:pt idx="365">
                  <c:v>8.0500000000000005E-4</c:v>
                </c:pt>
                <c:pt idx="366">
                  <c:v>8.0599999999999997E-4</c:v>
                </c:pt>
                <c:pt idx="367">
                  <c:v>8.0599999999999997E-4</c:v>
                </c:pt>
                <c:pt idx="368">
                  <c:v>8.0599999999999997E-4</c:v>
                </c:pt>
                <c:pt idx="369">
                  <c:v>8.0599999999999997E-4</c:v>
                </c:pt>
                <c:pt idx="370">
                  <c:v>8.0500000000000005E-4</c:v>
                </c:pt>
                <c:pt idx="371">
                  <c:v>8.0599999999999997E-4</c:v>
                </c:pt>
                <c:pt idx="372">
                  <c:v>8.0500000000000005E-4</c:v>
                </c:pt>
                <c:pt idx="373">
                  <c:v>8.0699999999999999E-4</c:v>
                </c:pt>
                <c:pt idx="374">
                  <c:v>8.0599999999999997E-4</c:v>
                </c:pt>
                <c:pt idx="375">
                  <c:v>8.0599999999999997E-4</c:v>
                </c:pt>
                <c:pt idx="376">
                  <c:v>8.0599999999999997E-4</c:v>
                </c:pt>
                <c:pt idx="377">
                  <c:v>8.0599999999999997E-4</c:v>
                </c:pt>
                <c:pt idx="378">
                  <c:v>8.0500000000000005E-4</c:v>
                </c:pt>
                <c:pt idx="379">
                  <c:v>8.0500000000000005E-4</c:v>
                </c:pt>
                <c:pt idx="380">
                  <c:v>8.0599999999999997E-4</c:v>
                </c:pt>
                <c:pt idx="381">
                  <c:v>8.0599999999999997E-4</c:v>
                </c:pt>
                <c:pt idx="382">
                  <c:v>8.0699999999999999E-4</c:v>
                </c:pt>
                <c:pt idx="383">
                  <c:v>8.0699999999999999E-4</c:v>
                </c:pt>
                <c:pt idx="384">
                  <c:v>8.0599999999999997E-4</c:v>
                </c:pt>
                <c:pt idx="385">
                  <c:v>8.0500000000000005E-4</c:v>
                </c:pt>
                <c:pt idx="386">
                  <c:v>8.0699999999999999E-4</c:v>
                </c:pt>
                <c:pt idx="387">
                  <c:v>8.0699999999999999E-4</c:v>
                </c:pt>
                <c:pt idx="388">
                  <c:v>8.0599999999999997E-4</c:v>
                </c:pt>
                <c:pt idx="389">
                  <c:v>8.0500000000000005E-4</c:v>
                </c:pt>
                <c:pt idx="390">
                  <c:v>8.0500000000000005E-4</c:v>
                </c:pt>
                <c:pt idx="391">
                  <c:v>8.0599999999999997E-4</c:v>
                </c:pt>
                <c:pt idx="392">
                  <c:v>8.0599999999999997E-4</c:v>
                </c:pt>
                <c:pt idx="393">
                  <c:v>8.0599999999999997E-4</c:v>
                </c:pt>
                <c:pt idx="394">
                  <c:v>8.0500000000000005E-4</c:v>
                </c:pt>
                <c:pt idx="395">
                  <c:v>8.0599999999999997E-4</c:v>
                </c:pt>
                <c:pt idx="396">
                  <c:v>8.0500000000000005E-4</c:v>
                </c:pt>
                <c:pt idx="397">
                  <c:v>8.0599999999999997E-4</c:v>
                </c:pt>
                <c:pt idx="398">
                  <c:v>8.0599999999999997E-4</c:v>
                </c:pt>
                <c:pt idx="399">
                  <c:v>8.0599999999999997E-4</c:v>
                </c:pt>
                <c:pt idx="400">
                  <c:v>8.0599999999999997E-4</c:v>
                </c:pt>
                <c:pt idx="401">
                  <c:v>8.0500000000000005E-4</c:v>
                </c:pt>
                <c:pt idx="402">
                  <c:v>8.0500000000000005E-4</c:v>
                </c:pt>
                <c:pt idx="403">
                  <c:v>8.0699999999999999E-4</c:v>
                </c:pt>
                <c:pt idx="404">
                  <c:v>8.0599999999999997E-4</c:v>
                </c:pt>
                <c:pt idx="405">
                  <c:v>8.0699999999999999E-4</c:v>
                </c:pt>
                <c:pt idx="406">
                  <c:v>8.0500000000000005E-4</c:v>
                </c:pt>
                <c:pt idx="407">
                  <c:v>8.0599999999999997E-4</c:v>
                </c:pt>
                <c:pt idx="408">
                  <c:v>8.0500000000000005E-4</c:v>
                </c:pt>
                <c:pt idx="409">
                  <c:v>8.0500000000000005E-4</c:v>
                </c:pt>
                <c:pt idx="410">
                  <c:v>8.0599999999999997E-4</c:v>
                </c:pt>
                <c:pt idx="411">
                  <c:v>8.0699999999999999E-4</c:v>
                </c:pt>
                <c:pt idx="412">
                  <c:v>8.0500000000000005E-4</c:v>
                </c:pt>
                <c:pt idx="413">
                  <c:v>8.0599999999999997E-4</c:v>
                </c:pt>
                <c:pt idx="414">
                  <c:v>8.0500000000000005E-4</c:v>
                </c:pt>
                <c:pt idx="415">
                  <c:v>8.0599999999999997E-4</c:v>
                </c:pt>
                <c:pt idx="416">
                  <c:v>8.0599999999999997E-4</c:v>
                </c:pt>
                <c:pt idx="417">
                  <c:v>8.0699999999999999E-4</c:v>
                </c:pt>
                <c:pt idx="418">
                  <c:v>8.0599999999999997E-4</c:v>
                </c:pt>
                <c:pt idx="419">
                  <c:v>8.0500000000000005E-4</c:v>
                </c:pt>
                <c:pt idx="420">
                  <c:v>8.0500000000000005E-4</c:v>
                </c:pt>
                <c:pt idx="421">
                  <c:v>8.0599999999999997E-4</c:v>
                </c:pt>
                <c:pt idx="422">
                  <c:v>8.0699999999999999E-4</c:v>
                </c:pt>
                <c:pt idx="423">
                  <c:v>8.0599999999999997E-4</c:v>
                </c:pt>
                <c:pt idx="424">
                  <c:v>8.0699999999999999E-4</c:v>
                </c:pt>
                <c:pt idx="425">
                  <c:v>8.0699999999999999E-4</c:v>
                </c:pt>
                <c:pt idx="426">
                  <c:v>8.0599999999999997E-4</c:v>
                </c:pt>
                <c:pt idx="427">
                  <c:v>8.0599999999999997E-4</c:v>
                </c:pt>
                <c:pt idx="428">
                  <c:v>8.0500000000000005E-4</c:v>
                </c:pt>
                <c:pt idx="429">
                  <c:v>8.0599999999999997E-4</c:v>
                </c:pt>
                <c:pt idx="430">
                  <c:v>8.0599999999999997E-4</c:v>
                </c:pt>
                <c:pt idx="431">
                  <c:v>8.0500000000000005E-4</c:v>
                </c:pt>
                <c:pt idx="432">
                  <c:v>8.0599999999999997E-4</c:v>
                </c:pt>
                <c:pt idx="433">
                  <c:v>8.0699999999999999E-4</c:v>
                </c:pt>
                <c:pt idx="434">
                  <c:v>8.0599999999999997E-4</c:v>
                </c:pt>
                <c:pt idx="435">
                  <c:v>8.0500000000000005E-4</c:v>
                </c:pt>
                <c:pt idx="436">
                  <c:v>8.0699999999999999E-4</c:v>
                </c:pt>
                <c:pt idx="437">
                  <c:v>8.0500000000000005E-4</c:v>
                </c:pt>
                <c:pt idx="438">
                  <c:v>8.0500000000000005E-4</c:v>
                </c:pt>
                <c:pt idx="439">
                  <c:v>8.0599999999999997E-4</c:v>
                </c:pt>
                <c:pt idx="440">
                  <c:v>8.0599999999999997E-4</c:v>
                </c:pt>
                <c:pt idx="441">
                  <c:v>8.0500000000000005E-4</c:v>
                </c:pt>
                <c:pt idx="442">
                  <c:v>8.0500000000000005E-4</c:v>
                </c:pt>
                <c:pt idx="443">
                  <c:v>8.0599999999999997E-4</c:v>
                </c:pt>
                <c:pt idx="444">
                  <c:v>8.0599999999999997E-4</c:v>
                </c:pt>
                <c:pt idx="445">
                  <c:v>8.0800000000000002E-4</c:v>
                </c:pt>
                <c:pt idx="446">
                  <c:v>8.0699999999999999E-4</c:v>
                </c:pt>
                <c:pt idx="447">
                  <c:v>8.03E-4</c:v>
                </c:pt>
                <c:pt idx="448">
                  <c:v>8.0599999999999997E-4</c:v>
                </c:pt>
                <c:pt idx="449">
                  <c:v>8.0500000000000005E-4</c:v>
                </c:pt>
                <c:pt idx="450">
                  <c:v>8.0500000000000005E-4</c:v>
                </c:pt>
                <c:pt idx="451">
                  <c:v>8.0699999999999999E-4</c:v>
                </c:pt>
                <c:pt idx="452">
                  <c:v>8.0599999999999997E-4</c:v>
                </c:pt>
                <c:pt idx="453">
                  <c:v>8.0500000000000005E-4</c:v>
                </c:pt>
                <c:pt idx="454">
                  <c:v>8.0699999999999999E-4</c:v>
                </c:pt>
                <c:pt idx="455">
                  <c:v>8.0400000000000003E-4</c:v>
                </c:pt>
                <c:pt idx="456">
                  <c:v>8.0599999999999997E-4</c:v>
                </c:pt>
                <c:pt idx="457">
                  <c:v>8.0500000000000005E-4</c:v>
                </c:pt>
                <c:pt idx="458">
                  <c:v>8.0599999999999997E-4</c:v>
                </c:pt>
                <c:pt idx="459">
                  <c:v>8.0699999999999999E-4</c:v>
                </c:pt>
                <c:pt idx="460">
                  <c:v>8.0800000000000002E-4</c:v>
                </c:pt>
                <c:pt idx="461">
                  <c:v>8.0599999999999997E-4</c:v>
                </c:pt>
                <c:pt idx="462">
                  <c:v>8.0599999999999997E-4</c:v>
                </c:pt>
                <c:pt idx="463">
                  <c:v>8.0599999999999997E-4</c:v>
                </c:pt>
                <c:pt idx="464">
                  <c:v>8.0500000000000005E-4</c:v>
                </c:pt>
                <c:pt idx="465">
                  <c:v>8.0400000000000003E-4</c:v>
                </c:pt>
                <c:pt idx="466">
                  <c:v>8.0599999999999997E-4</c:v>
                </c:pt>
                <c:pt idx="467">
                  <c:v>8.0500000000000005E-4</c:v>
                </c:pt>
                <c:pt idx="468">
                  <c:v>8.0800000000000002E-4</c:v>
                </c:pt>
                <c:pt idx="469">
                  <c:v>8.0699999999999999E-4</c:v>
                </c:pt>
                <c:pt idx="470">
                  <c:v>8.0599999999999997E-4</c:v>
                </c:pt>
                <c:pt idx="471">
                  <c:v>8.0599999999999997E-4</c:v>
                </c:pt>
                <c:pt idx="472">
                  <c:v>8.0500000000000005E-4</c:v>
                </c:pt>
                <c:pt idx="473">
                  <c:v>8.0599999999999997E-4</c:v>
                </c:pt>
                <c:pt idx="474">
                  <c:v>8.0500000000000005E-4</c:v>
                </c:pt>
                <c:pt idx="475">
                  <c:v>8.0599999999999997E-4</c:v>
                </c:pt>
                <c:pt idx="476">
                  <c:v>8.0699999999999999E-4</c:v>
                </c:pt>
                <c:pt idx="477">
                  <c:v>8.0400000000000003E-4</c:v>
                </c:pt>
                <c:pt idx="478">
                  <c:v>8.0500000000000005E-4</c:v>
                </c:pt>
                <c:pt idx="479">
                  <c:v>8.0500000000000005E-4</c:v>
                </c:pt>
                <c:pt idx="480">
                  <c:v>8.0699999999999999E-4</c:v>
                </c:pt>
                <c:pt idx="481">
                  <c:v>8.0699999999999999E-4</c:v>
                </c:pt>
                <c:pt idx="482">
                  <c:v>8.0599999999999997E-4</c:v>
                </c:pt>
                <c:pt idx="483">
                  <c:v>8.0599999999999997E-4</c:v>
                </c:pt>
                <c:pt idx="484">
                  <c:v>8.0500000000000005E-4</c:v>
                </c:pt>
                <c:pt idx="485">
                  <c:v>8.0500000000000005E-4</c:v>
                </c:pt>
                <c:pt idx="486">
                  <c:v>8.0599999999999997E-4</c:v>
                </c:pt>
                <c:pt idx="487">
                  <c:v>8.0599999999999997E-4</c:v>
                </c:pt>
                <c:pt idx="488">
                  <c:v>8.0699999999999999E-4</c:v>
                </c:pt>
                <c:pt idx="489">
                  <c:v>8.0599999999999997E-4</c:v>
                </c:pt>
                <c:pt idx="490">
                  <c:v>8.0500000000000005E-4</c:v>
                </c:pt>
                <c:pt idx="491">
                  <c:v>8.0699999999999999E-4</c:v>
                </c:pt>
                <c:pt idx="492">
                  <c:v>8.0599999999999997E-4</c:v>
                </c:pt>
                <c:pt idx="493">
                  <c:v>8.0599999999999997E-4</c:v>
                </c:pt>
                <c:pt idx="494">
                  <c:v>8.0500000000000005E-4</c:v>
                </c:pt>
                <c:pt idx="495">
                  <c:v>8.0500000000000005E-4</c:v>
                </c:pt>
                <c:pt idx="496">
                  <c:v>8.0400000000000003E-4</c:v>
                </c:pt>
                <c:pt idx="497">
                  <c:v>8.0699999999999999E-4</c:v>
                </c:pt>
                <c:pt idx="498">
                  <c:v>8.1099999999999998E-4</c:v>
                </c:pt>
                <c:pt idx="499">
                  <c:v>8.03E-4</c:v>
                </c:pt>
              </c:numCache>
            </c:numRef>
          </c:yVal>
        </c:ser>
        <c:ser>
          <c:idx val="3"/>
          <c:order val="1"/>
          <c:tx>
            <c:v>SW 1005 Re-Run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'SW 1005 Test 2 Data'!$AD$2:$AD$501</c:f>
              <c:numCache>
                <c:formatCode>General</c:formatCode>
                <c:ptCount val="50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</c:v>
                </c:pt>
                <c:pt idx="10">
                  <c:v>1.1000000000000001</c:v>
                </c:pt>
                <c:pt idx="11">
                  <c:v>1.2</c:v>
                </c:pt>
                <c:pt idx="12">
                  <c:v>1.3</c:v>
                </c:pt>
                <c:pt idx="13">
                  <c:v>1.4</c:v>
                </c:pt>
                <c:pt idx="14">
                  <c:v>1.5</c:v>
                </c:pt>
                <c:pt idx="15">
                  <c:v>1.6</c:v>
                </c:pt>
                <c:pt idx="16">
                  <c:v>1.7</c:v>
                </c:pt>
                <c:pt idx="17">
                  <c:v>1.8</c:v>
                </c:pt>
                <c:pt idx="18">
                  <c:v>1.9</c:v>
                </c:pt>
                <c:pt idx="19">
                  <c:v>2</c:v>
                </c:pt>
                <c:pt idx="20">
                  <c:v>2.1</c:v>
                </c:pt>
                <c:pt idx="21">
                  <c:v>2.2000000000000002</c:v>
                </c:pt>
                <c:pt idx="22">
                  <c:v>2.2999999999999998</c:v>
                </c:pt>
                <c:pt idx="23">
                  <c:v>2.4</c:v>
                </c:pt>
                <c:pt idx="24">
                  <c:v>2.5</c:v>
                </c:pt>
                <c:pt idx="25">
                  <c:v>2.6</c:v>
                </c:pt>
                <c:pt idx="26">
                  <c:v>2.7</c:v>
                </c:pt>
                <c:pt idx="27">
                  <c:v>2.8</c:v>
                </c:pt>
                <c:pt idx="28">
                  <c:v>2.9</c:v>
                </c:pt>
                <c:pt idx="29">
                  <c:v>3</c:v>
                </c:pt>
                <c:pt idx="30">
                  <c:v>3.1</c:v>
                </c:pt>
                <c:pt idx="31">
                  <c:v>3.2</c:v>
                </c:pt>
                <c:pt idx="32">
                  <c:v>3.3</c:v>
                </c:pt>
                <c:pt idx="33">
                  <c:v>3.4</c:v>
                </c:pt>
                <c:pt idx="34">
                  <c:v>3.5</c:v>
                </c:pt>
                <c:pt idx="35">
                  <c:v>3.6</c:v>
                </c:pt>
                <c:pt idx="36">
                  <c:v>3.7</c:v>
                </c:pt>
                <c:pt idx="37">
                  <c:v>3.8</c:v>
                </c:pt>
                <c:pt idx="38">
                  <c:v>3.9</c:v>
                </c:pt>
                <c:pt idx="39">
                  <c:v>4</c:v>
                </c:pt>
                <c:pt idx="40">
                  <c:v>4.0999999999999996</c:v>
                </c:pt>
                <c:pt idx="41">
                  <c:v>4.2</c:v>
                </c:pt>
                <c:pt idx="42">
                  <c:v>4.3</c:v>
                </c:pt>
                <c:pt idx="43">
                  <c:v>4.4000000000000004</c:v>
                </c:pt>
                <c:pt idx="44">
                  <c:v>4.5</c:v>
                </c:pt>
                <c:pt idx="45">
                  <c:v>4.5999999999999996</c:v>
                </c:pt>
                <c:pt idx="46">
                  <c:v>4.7</c:v>
                </c:pt>
                <c:pt idx="47">
                  <c:v>4.8</c:v>
                </c:pt>
                <c:pt idx="48">
                  <c:v>4.9000000000000004</c:v>
                </c:pt>
                <c:pt idx="49">
                  <c:v>5</c:v>
                </c:pt>
                <c:pt idx="50">
                  <c:v>5.0999999999999996</c:v>
                </c:pt>
                <c:pt idx="51">
                  <c:v>5.2</c:v>
                </c:pt>
                <c:pt idx="52">
                  <c:v>5.3</c:v>
                </c:pt>
                <c:pt idx="53">
                  <c:v>5.4</c:v>
                </c:pt>
                <c:pt idx="54">
                  <c:v>5.5</c:v>
                </c:pt>
                <c:pt idx="55">
                  <c:v>5.6</c:v>
                </c:pt>
                <c:pt idx="56">
                  <c:v>5.7</c:v>
                </c:pt>
                <c:pt idx="57">
                  <c:v>5.8</c:v>
                </c:pt>
                <c:pt idx="58">
                  <c:v>5.9</c:v>
                </c:pt>
                <c:pt idx="59">
                  <c:v>6</c:v>
                </c:pt>
                <c:pt idx="60">
                  <c:v>6.1</c:v>
                </c:pt>
                <c:pt idx="61">
                  <c:v>6.2</c:v>
                </c:pt>
                <c:pt idx="62">
                  <c:v>6.3</c:v>
                </c:pt>
                <c:pt idx="63">
                  <c:v>6.4</c:v>
                </c:pt>
                <c:pt idx="64">
                  <c:v>6.5</c:v>
                </c:pt>
                <c:pt idx="65">
                  <c:v>6.6</c:v>
                </c:pt>
                <c:pt idx="66">
                  <c:v>6.7</c:v>
                </c:pt>
                <c:pt idx="67">
                  <c:v>6.8</c:v>
                </c:pt>
                <c:pt idx="68">
                  <c:v>6.9</c:v>
                </c:pt>
                <c:pt idx="69">
                  <c:v>7</c:v>
                </c:pt>
                <c:pt idx="70">
                  <c:v>7.1</c:v>
                </c:pt>
                <c:pt idx="71">
                  <c:v>7.2</c:v>
                </c:pt>
                <c:pt idx="72">
                  <c:v>7.3</c:v>
                </c:pt>
                <c:pt idx="73">
                  <c:v>7.4</c:v>
                </c:pt>
                <c:pt idx="74">
                  <c:v>7.5</c:v>
                </c:pt>
                <c:pt idx="75">
                  <c:v>7.6</c:v>
                </c:pt>
                <c:pt idx="76">
                  <c:v>7.7</c:v>
                </c:pt>
                <c:pt idx="77">
                  <c:v>7.8</c:v>
                </c:pt>
                <c:pt idx="78">
                  <c:v>7.9</c:v>
                </c:pt>
                <c:pt idx="79">
                  <c:v>8</c:v>
                </c:pt>
                <c:pt idx="80">
                  <c:v>8.1</c:v>
                </c:pt>
                <c:pt idx="81">
                  <c:v>8.1999999999999993</c:v>
                </c:pt>
                <c:pt idx="82">
                  <c:v>8.3000000000000007</c:v>
                </c:pt>
                <c:pt idx="83">
                  <c:v>8.4</c:v>
                </c:pt>
                <c:pt idx="84">
                  <c:v>8.5</c:v>
                </c:pt>
                <c:pt idx="85">
                  <c:v>8.6</c:v>
                </c:pt>
                <c:pt idx="86">
                  <c:v>8.6999999999999993</c:v>
                </c:pt>
                <c:pt idx="87">
                  <c:v>8.8000000000000007</c:v>
                </c:pt>
                <c:pt idx="88">
                  <c:v>8.9</c:v>
                </c:pt>
                <c:pt idx="89">
                  <c:v>9</c:v>
                </c:pt>
                <c:pt idx="90">
                  <c:v>9.1</c:v>
                </c:pt>
                <c:pt idx="91">
                  <c:v>9.1999999999999993</c:v>
                </c:pt>
                <c:pt idx="92">
                  <c:v>9.3000000000000007</c:v>
                </c:pt>
                <c:pt idx="93">
                  <c:v>9.4</c:v>
                </c:pt>
                <c:pt idx="94">
                  <c:v>9.5</c:v>
                </c:pt>
                <c:pt idx="95">
                  <c:v>9.6</c:v>
                </c:pt>
                <c:pt idx="96">
                  <c:v>9.6999999999999993</c:v>
                </c:pt>
                <c:pt idx="97">
                  <c:v>9.8000000000000007</c:v>
                </c:pt>
                <c:pt idx="98">
                  <c:v>9.9</c:v>
                </c:pt>
                <c:pt idx="99">
                  <c:v>10</c:v>
                </c:pt>
                <c:pt idx="100">
                  <c:v>10.1</c:v>
                </c:pt>
                <c:pt idx="101">
                  <c:v>10.199999999999999</c:v>
                </c:pt>
                <c:pt idx="102">
                  <c:v>10.3</c:v>
                </c:pt>
                <c:pt idx="103">
                  <c:v>10.4</c:v>
                </c:pt>
                <c:pt idx="104">
                  <c:v>10.5</c:v>
                </c:pt>
                <c:pt idx="105">
                  <c:v>10.6</c:v>
                </c:pt>
                <c:pt idx="106">
                  <c:v>10.7</c:v>
                </c:pt>
                <c:pt idx="107">
                  <c:v>10.8</c:v>
                </c:pt>
                <c:pt idx="108">
                  <c:v>10.9</c:v>
                </c:pt>
                <c:pt idx="109">
                  <c:v>11</c:v>
                </c:pt>
                <c:pt idx="110">
                  <c:v>11.1</c:v>
                </c:pt>
                <c:pt idx="111">
                  <c:v>11.2</c:v>
                </c:pt>
                <c:pt idx="112">
                  <c:v>11.3</c:v>
                </c:pt>
                <c:pt idx="113">
                  <c:v>11.4</c:v>
                </c:pt>
                <c:pt idx="114">
                  <c:v>11.5</c:v>
                </c:pt>
                <c:pt idx="115">
                  <c:v>11.6</c:v>
                </c:pt>
                <c:pt idx="116">
                  <c:v>11.7</c:v>
                </c:pt>
                <c:pt idx="117">
                  <c:v>11.8</c:v>
                </c:pt>
                <c:pt idx="118">
                  <c:v>11.9</c:v>
                </c:pt>
                <c:pt idx="119">
                  <c:v>12</c:v>
                </c:pt>
                <c:pt idx="120">
                  <c:v>12.1</c:v>
                </c:pt>
                <c:pt idx="121">
                  <c:v>12.2</c:v>
                </c:pt>
                <c:pt idx="122">
                  <c:v>12.3</c:v>
                </c:pt>
                <c:pt idx="123">
                  <c:v>12.4</c:v>
                </c:pt>
                <c:pt idx="124">
                  <c:v>12.5</c:v>
                </c:pt>
                <c:pt idx="125">
                  <c:v>12.6</c:v>
                </c:pt>
                <c:pt idx="126">
                  <c:v>12.7</c:v>
                </c:pt>
                <c:pt idx="127">
                  <c:v>12.8</c:v>
                </c:pt>
                <c:pt idx="128">
                  <c:v>12.9</c:v>
                </c:pt>
                <c:pt idx="129">
                  <c:v>13</c:v>
                </c:pt>
                <c:pt idx="130">
                  <c:v>13.1</c:v>
                </c:pt>
                <c:pt idx="131">
                  <c:v>13.2</c:v>
                </c:pt>
                <c:pt idx="132">
                  <c:v>13.3</c:v>
                </c:pt>
                <c:pt idx="133">
                  <c:v>13.4</c:v>
                </c:pt>
                <c:pt idx="134">
                  <c:v>13.5</c:v>
                </c:pt>
                <c:pt idx="135">
                  <c:v>13.6</c:v>
                </c:pt>
                <c:pt idx="136">
                  <c:v>13.7</c:v>
                </c:pt>
                <c:pt idx="137">
                  <c:v>13.8</c:v>
                </c:pt>
                <c:pt idx="138">
                  <c:v>13.9</c:v>
                </c:pt>
                <c:pt idx="139">
                  <c:v>14</c:v>
                </c:pt>
                <c:pt idx="140">
                  <c:v>14.1</c:v>
                </c:pt>
                <c:pt idx="141">
                  <c:v>14.2</c:v>
                </c:pt>
                <c:pt idx="142">
                  <c:v>14.3</c:v>
                </c:pt>
                <c:pt idx="143">
                  <c:v>14.4</c:v>
                </c:pt>
                <c:pt idx="144">
                  <c:v>14.5</c:v>
                </c:pt>
                <c:pt idx="145">
                  <c:v>14.6</c:v>
                </c:pt>
                <c:pt idx="146">
                  <c:v>14.7</c:v>
                </c:pt>
                <c:pt idx="147">
                  <c:v>14.8</c:v>
                </c:pt>
                <c:pt idx="148">
                  <c:v>14.9</c:v>
                </c:pt>
                <c:pt idx="149">
                  <c:v>15</c:v>
                </c:pt>
                <c:pt idx="150">
                  <c:v>15.1</c:v>
                </c:pt>
                <c:pt idx="151">
                  <c:v>15.2</c:v>
                </c:pt>
                <c:pt idx="152">
                  <c:v>15.3</c:v>
                </c:pt>
                <c:pt idx="153">
                  <c:v>15.4</c:v>
                </c:pt>
                <c:pt idx="154">
                  <c:v>15.5</c:v>
                </c:pt>
                <c:pt idx="155">
                  <c:v>15.6</c:v>
                </c:pt>
                <c:pt idx="156">
                  <c:v>15.7</c:v>
                </c:pt>
                <c:pt idx="157">
                  <c:v>15.8</c:v>
                </c:pt>
                <c:pt idx="158">
                  <c:v>15.9</c:v>
                </c:pt>
                <c:pt idx="159">
                  <c:v>16</c:v>
                </c:pt>
                <c:pt idx="160">
                  <c:v>16.100000000000001</c:v>
                </c:pt>
                <c:pt idx="161">
                  <c:v>16.2</c:v>
                </c:pt>
                <c:pt idx="162">
                  <c:v>16.3</c:v>
                </c:pt>
                <c:pt idx="163">
                  <c:v>16.399999999999999</c:v>
                </c:pt>
                <c:pt idx="164">
                  <c:v>16.5</c:v>
                </c:pt>
                <c:pt idx="165">
                  <c:v>16.600000000000001</c:v>
                </c:pt>
                <c:pt idx="166">
                  <c:v>16.7</c:v>
                </c:pt>
                <c:pt idx="167">
                  <c:v>16.8</c:v>
                </c:pt>
                <c:pt idx="168">
                  <c:v>16.899999999999999</c:v>
                </c:pt>
                <c:pt idx="169">
                  <c:v>17</c:v>
                </c:pt>
                <c:pt idx="170">
                  <c:v>17.100000000000001</c:v>
                </c:pt>
                <c:pt idx="171">
                  <c:v>17.2</c:v>
                </c:pt>
                <c:pt idx="172">
                  <c:v>17.3</c:v>
                </c:pt>
                <c:pt idx="173">
                  <c:v>17.399999999999999</c:v>
                </c:pt>
                <c:pt idx="174">
                  <c:v>17.5</c:v>
                </c:pt>
                <c:pt idx="175">
                  <c:v>17.600000000000001</c:v>
                </c:pt>
                <c:pt idx="176">
                  <c:v>17.7</c:v>
                </c:pt>
                <c:pt idx="177">
                  <c:v>17.8</c:v>
                </c:pt>
                <c:pt idx="178">
                  <c:v>17.899999999999999</c:v>
                </c:pt>
                <c:pt idx="179">
                  <c:v>18</c:v>
                </c:pt>
                <c:pt idx="180">
                  <c:v>18.100000000000001</c:v>
                </c:pt>
                <c:pt idx="181">
                  <c:v>18.2</c:v>
                </c:pt>
                <c:pt idx="182">
                  <c:v>18.3</c:v>
                </c:pt>
                <c:pt idx="183">
                  <c:v>18.399999999999999</c:v>
                </c:pt>
                <c:pt idx="184">
                  <c:v>18.5</c:v>
                </c:pt>
                <c:pt idx="185">
                  <c:v>18.600000000000001</c:v>
                </c:pt>
                <c:pt idx="186">
                  <c:v>18.7</c:v>
                </c:pt>
                <c:pt idx="187">
                  <c:v>18.8</c:v>
                </c:pt>
                <c:pt idx="188">
                  <c:v>18.899999999999999</c:v>
                </c:pt>
                <c:pt idx="189">
                  <c:v>19</c:v>
                </c:pt>
                <c:pt idx="190">
                  <c:v>19.100000000000001</c:v>
                </c:pt>
                <c:pt idx="191">
                  <c:v>19.2</c:v>
                </c:pt>
                <c:pt idx="192">
                  <c:v>19.3</c:v>
                </c:pt>
                <c:pt idx="193">
                  <c:v>19.399999999999999</c:v>
                </c:pt>
                <c:pt idx="194">
                  <c:v>19.5</c:v>
                </c:pt>
                <c:pt idx="195">
                  <c:v>19.600000000000001</c:v>
                </c:pt>
                <c:pt idx="196">
                  <c:v>19.7</c:v>
                </c:pt>
                <c:pt idx="197">
                  <c:v>19.8</c:v>
                </c:pt>
                <c:pt idx="198">
                  <c:v>19.899999999999999</c:v>
                </c:pt>
                <c:pt idx="199">
                  <c:v>20</c:v>
                </c:pt>
                <c:pt idx="200">
                  <c:v>20.100000000000001</c:v>
                </c:pt>
                <c:pt idx="201">
                  <c:v>20.2</c:v>
                </c:pt>
                <c:pt idx="202">
                  <c:v>20.3</c:v>
                </c:pt>
                <c:pt idx="203">
                  <c:v>20.399999999999999</c:v>
                </c:pt>
                <c:pt idx="204">
                  <c:v>20.5</c:v>
                </c:pt>
                <c:pt idx="205">
                  <c:v>20.6</c:v>
                </c:pt>
                <c:pt idx="206">
                  <c:v>20.7</c:v>
                </c:pt>
                <c:pt idx="207">
                  <c:v>20.8</c:v>
                </c:pt>
                <c:pt idx="208">
                  <c:v>20.9</c:v>
                </c:pt>
                <c:pt idx="209">
                  <c:v>21</c:v>
                </c:pt>
                <c:pt idx="210">
                  <c:v>21.1</c:v>
                </c:pt>
                <c:pt idx="211">
                  <c:v>21.2</c:v>
                </c:pt>
                <c:pt idx="212">
                  <c:v>21.3</c:v>
                </c:pt>
                <c:pt idx="213">
                  <c:v>21.4</c:v>
                </c:pt>
                <c:pt idx="214">
                  <c:v>21.5</c:v>
                </c:pt>
                <c:pt idx="215">
                  <c:v>21.6</c:v>
                </c:pt>
                <c:pt idx="216">
                  <c:v>21.7</c:v>
                </c:pt>
                <c:pt idx="217">
                  <c:v>21.8</c:v>
                </c:pt>
                <c:pt idx="218">
                  <c:v>21.9</c:v>
                </c:pt>
                <c:pt idx="219">
                  <c:v>22</c:v>
                </c:pt>
                <c:pt idx="220">
                  <c:v>22.1</c:v>
                </c:pt>
                <c:pt idx="221">
                  <c:v>22.2</c:v>
                </c:pt>
                <c:pt idx="222">
                  <c:v>22.3</c:v>
                </c:pt>
                <c:pt idx="223">
                  <c:v>22.4</c:v>
                </c:pt>
                <c:pt idx="224">
                  <c:v>22.5</c:v>
                </c:pt>
                <c:pt idx="225">
                  <c:v>22.6</c:v>
                </c:pt>
                <c:pt idx="226">
                  <c:v>22.7</c:v>
                </c:pt>
                <c:pt idx="227">
                  <c:v>22.8</c:v>
                </c:pt>
                <c:pt idx="228">
                  <c:v>22.9</c:v>
                </c:pt>
                <c:pt idx="229">
                  <c:v>23</c:v>
                </c:pt>
                <c:pt idx="230">
                  <c:v>23.1</c:v>
                </c:pt>
                <c:pt idx="231">
                  <c:v>23.2</c:v>
                </c:pt>
                <c:pt idx="232">
                  <c:v>23.3</c:v>
                </c:pt>
                <c:pt idx="233">
                  <c:v>23.4</c:v>
                </c:pt>
                <c:pt idx="234">
                  <c:v>23.5</c:v>
                </c:pt>
                <c:pt idx="235">
                  <c:v>23.6</c:v>
                </c:pt>
                <c:pt idx="236">
                  <c:v>23.7</c:v>
                </c:pt>
                <c:pt idx="237">
                  <c:v>23.8</c:v>
                </c:pt>
                <c:pt idx="238">
                  <c:v>23.9</c:v>
                </c:pt>
                <c:pt idx="239">
                  <c:v>24</c:v>
                </c:pt>
                <c:pt idx="240">
                  <c:v>24.1</c:v>
                </c:pt>
                <c:pt idx="241">
                  <c:v>24.2</c:v>
                </c:pt>
                <c:pt idx="242">
                  <c:v>24.3</c:v>
                </c:pt>
                <c:pt idx="243">
                  <c:v>24.4</c:v>
                </c:pt>
                <c:pt idx="244">
                  <c:v>24.5</c:v>
                </c:pt>
                <c:pt idx="245">
                  <c:v>24.6</c:v>
                </c:pt>
                <c:pt idx="246">
                  <c:v>24.7</c:v>
                </c:pt>
                <c:pt idx="247">
                  <c:v>24.8</c:v>
                </c:pt>
                <c:pt idx="248">
                  <c:v>24.9</c:v>
                </c:pt>
                <c:pt idx="249">
                  <c:v>25</c:v>
                </c:pt>
                <c:pt idx="250">
                  <c:v>25.1</c:v>
                </c:pt>
                <c:pt idx="251">
                  <c:v>25.2</c:v>
                </c:pt>
                <c:pt idx="252">
                  <c:v>25.3</c:v>
                </c:pt>
                <c:pt idx="253">
                  <c:v>25.4</c:v>
                </c:pt>
                <c:pt idx="254">
                  <c:v>25.5</c:v>
                </c:pt>
                <c:pt idx="255">
                  <c:v>25.6</c:v>
                </c:pt>
                <c:pt idx="256">
                  <c:v>25.7</c:v>
                </c:pt>
                <c:pt idx="257">
                  <c:v>25.8</c:v>
                </c:pt>
                <c:pt idx="258">
                  <c:v>25.9</c:v>
                </c:pt>
                <c:pt idx="259">
                  <c:v>26</c:v>
                </c:pt>
                <c:pt idx="260">
                  <c:v>26.1</c:v>
                </c:pt>
                <c:pt idx="261">
                  <c:v>26.2</c:v>
                </c:pt>
                <c:pt idx="262">
                  <c:v>26.3</c:v>
                </c:pt>
                <c:pt idx="263">
                  <c:v>26.4</c:v>
                </c:pt>
                <c:pt idx="264">
                  <c:v>26.5</c:v>
                </c:pt>
                <c:pt idx="265">
                  <c:v>26.6</c:v>
                </c:pt>
                <c:pt idx="266">
                  <c:v>26.7</c:v>
                </c:pt>
                <c:pt idx="267">
                  <c:v>26.8</c:v>
                </c:pt>
                <c:pt idx="268">
                  <c:v>26.9</c:v>
                </c:pt>
                <c:pt idx="269">
                  <c:v>27</c:v>
                </c:pt>
                <c:pt idx="270">
                  <c:v>27.1</c:v>
                </c:pt>
                <c:pt idx="271">
                  <c:v>27.2</c:v>
                </c:pt>
                <c:pt idx="272">
                  <c:v>27.3</c:v>
                </c:pt>
                <c:pt idx="273">
                  <c:v>27.4</c:v>
                </c:pt>
                <c:pt idx="274">
                  <c:v>27.5</c:v>
                </c:pt>
                <c:pt idx="275">
                  <c:v>27.6</c:v>
                </c:pt>
                <c:pt idx="276">
                  <c:v>27.7</c:v>
                </c:pt>
                <c:pt idx="277">
                  <c:v>27.8</c:v>
                </c:pt>
                <c:pt idx="278">
                  <c:v>27.9</c:v>
                </c:pt>
                <c:pt idx="279">
                  <c:v>28</c:v>
                </c:pt>
                <c:pt idx="280">
                  <c:v>28.1</c:v>
                </c:pt>
                <c:pt idx="281">
                  <c:v>28.2</c:v>
                </c:pt>
                <c:pt idx="282">
                  <c:v>28.3</c:v>
                </c:pt>
                <c:pt idx="283">
                  <c:v>28.4</c:v>
                </c:pt>
                <c:pt idx="284">
                  <c:v>28.5</c:v>
                </c:pt>
                <c:pt idx="285">
                  <c:v>28.6</c:v>
                </c:pt>
                <c:pt idx="286">
                  <c:v>28.7</c:v>
                </c:pt>
                <c:pt idx="287">
                  <c:v>28.8</c:v>
                </c:pt>
                <c:pt idx="288">
                  <c:v>28.9</c:v>
                </c:pt>
                <c:pt idx="289">
                  <c:v>29</c:v>
                </c:pt>
                <c:pt idx="290">
                  <c:v>29.1</c:v>
                </c:pt>
                <c:pt idx="291">
                  <c:v>29.2</c:v>
                </c:pt>
                <c:pt idx="292">
                  <c:v>29.3</c:v>
                </c:pt>
                <c:pt idx="293">
                  <c:v>29.4</c:v>
                </c:pt>
                <c:pt idx="294">
                  <c:v>29.5</c:v>
                </c:pt>
                <c:pt idx="295">
                  <c:v>29.6</c:v>
                </c:pt>
                <c:pt idx="296">
                  <c:v>29.7</c:v>
                </c:pt>
                <c:pt idx="297">
                  <c:v>29.8</c:v>
                </c:pt>
                <c:pt idx="298">
                  <c:v>29.9</c:v>
                </c:pt>
                <c:pt idx="299">
                  <c:v>30</c:v>
                </c:pt>
                <c:pt idx="300">
                  <c:v>30.1</c:v>
                </c:pt>
                <c:pt idx="301">
                  <c:v>30.2</c:v>
                </c:pt>
                <c:pt idx="302">
                  <c:v>30.3</c:v>
                </c:pt>
                <c:pt idx="303">
                  <c:v>30.4</c:v>
                </c:pt>
                <c:pt idx="304">
                  <c:v>30.5</c:v>
                </c:pt>
                <c:pt idx="305">
                  <c:v>30.6</c:v>
                </c:pt>
                <c:pt idx="306">
                  <c:v>30.7</c:v>
                </c:pt>
                <c:pt idx="307">
                  <c:v>30.8</c:v>
                </c:pt>
                <c:pt idx="308">
                  <c:v>30.9</c:v>
                </c:pt>
                <c:pt idx="309">
                  <c:v>31</c:v>
                </c:pt>
                <c:pt idx="310">
                  <c:v>31.1</c:v>
                </c:pt>
                <c:pt idx="311">
                  <c:v>31.2</c:v>
                </c:pt>
                <c:pt idx="312">
                  <c:v>31.3</c:v>
                </c:pt>
                <c:pt idx="313">
                  <c:v>31.4</c:v>
                </c:pt>
                <c:pt idx="314">
                  <c:v>31.5</c:v>
                </c:pt>
                <c:pt idx="315">
                  <c:v>31.6</c:v>
                </c:pt>
                <c:pt idx="316">
                  <c:v>31.7</c:v>
                </c:pt>
                <c:pt idx="317">
                  <c:v>31.8</c:v>
                </c:pt>
                <c:pt idx="318">
                  <c:v>31.9</c:v>
                </c:pt>
                <c:pt idx="319">
                  <c:v>32</c:v>
                </c:pt>
                <c:pt idx="320">
                  <c:v>32.1</c:v>
                </c:pt>
                <c:pt idx="321">
                  <c:v>32.200000000000003</c:v>
                </c:pt>
                <c:pt idx="322">
                  <c:v>32.299999999999997</c:v>
                </c:pt>
                <c:pt idx="323">
                  <c:v>32.4</c:v>
                </c:pt>
                <c:pt idx="324">
                  <c:v>32.5</c:v>
                </c:pt>
                <c:pt idx="325">
                  <c:v>32.6</c:v>
                </c:pt>
                <c:pt idx="326">
                  <c:v>32.700000000000003</c:v>
                </c:pt>
                <c:pt idx="327">
                  <c:v>32.799999999999997</c:v>
                </c:pt>
                <c:pt idx="328">
                  <c:v>32.9</c:v>
                </c:pt>
                <c:pt idx="329">
                  <c:v>33</c:v>
                </c:pt>
                <c:pt idx="330">
                  <c:v>33.1</c:v>
                </c:pt>
                <c:pt idx="331">
                  <c:v>33.200000000000003</c:v>
                </c:pt>
                <c:pt idx="332">
                  <c:v>33.299999999999997</c:v>
                </c:pt>
                <c:pt idx="333">
                  <c:v>33.4</c:v>
                </c:pt>
                <c:pt idx="334">
                  <c:v>33.5</c:v>
                </c:pt>
                <c:pt idx="335">
                  <c:v>33.6</c:v>
                </c:pt>
                <c:pt idx="336">
                  <c:v>33.700000000000003</c:v>
                </c:pt>
                <c:pt idx="337">
                  <c:v>33.799999999999997</c:v>
                </c:pt>
                <c:pt idx="338">
                  <c:v>33.9</c:v>
                </c:pt>
                <c:pt idx="339">
                  <c:v>34</c:v>
                </c:pt>
                <c:pt idx="340">
                  <c:v>34.1</c:v>
                </c:pt>
                <c:pt idx="341">
                  <c:v>34.200000000000003</c:v>
                </c:pt>
                <c:pt idx="342">
                  <c:v>34.299999999999997</c:v>
                </c:pt>
                <c:pt idx="343">
                  <c:v>34.4</c:v>
                </c:pt>
                <c:pt idx="344">
                  <c:v>34.5</c:v>
                </c:pt>
                <c:pt idx="345">
                  <c:v>34.6</c:v>
                </c:pt>
                <c:pt idx="346">
                  <c:v>34.700000000000003</c:v>
                </c:pt>
                <c:pt idx="347">
                  <c:v>34.799999999999997</c:v>
                </c:pt>
                <c:pt idx="348">
                  <c:v>34.9</c:v>
                </c:pt>
                <c:pt idx="349">
                  <c:v>35</c:v>
                </c:pt>
                <c:pt idx="350">
                  <c:v>35.1</c:v>
                </c:pt>
                <c:pt idx="351">
                  <c:v>35.200000000000003</c:v>
                </c:pt>
                <c:pt idx="352">
                  <c:v>35.299999999999997</c:v>
                </c:pt>
                <c:pt idx="353">
                  <c:v>35.4</c:v>
                </c:pt>
                <c:pt idx="354">
                  <c:v>35.5</c:v>
                </c:pt>
                <c:pt idx="355">
                  <c:v>35.6</c:v>
                </c:pt>
                <c:pt idx="356">
                  <c:v>35.700000000000003</c:v>
                </c:pt>
                <c:pt idx="357">
                  <c:v>35.799999999999997</c:v>
                </c:pt>
                <c:pt idx="358">
                  <c:v>35.9</c:v>
                </c:pt>
                <c:pt idx="359">
                  <c:v>36</c:v>
                </c:pt>
                <c:pt idx="360">
                  <c:v>36.1</c:v>
                </c:pt>
                <c:pt idx="361">
                  <c:v>36.200000000000003</c:v>
                </c:pt>
                <c:pt idx="362">
                  <c:v>36.299999999999997</c:v>
                </c:pt>
                <c:pt idx="363">
                  <c:v>36.4</c:v>
                </c:pt>
                <c:pt idx="364">
                  <c:v>36.5</c:v>
                </c:pt>
                <c:pt idx="365">
                  <c:v>36.6</c:v>
                </c:pt>
                <c:pt idx="366">
                  <c:v>36.700000000000003</c:v>
                </c:pt>
                <c:pt idx="367">
                  <c:v>36.799999999999997</c:v>
                </c:pt>
                <c:pt idx="368">
                  <c:v>36.9</c:v>
                </c:pt>
                <c:pt idx="369">
                  <c:v>37</c:v>
                </c:pt>
                <c:pt idx="370">
                  <c:v>37.1</c:v>
                </c:pt>
                <c:pt idx="371">
                  <c:v>37.200000000000003</c:v>
                </c:pt>
                <c:pt idx="372">
                  <c:v>37.299999999999997</c:v>
                </c:pt>
                <c:pt idx="373">
                  <c:v>37.4</c:v>
                </c:pt>
                <c:pt idx="374">
                  <c:v>37.5</c:v>
                </c:pt>
                <c:pt idx="375">
                  <c:v>37.6</c:v>
                </c:pt>
                <c:pt idx="376">
                  <c:v>37.700000000000003</c:v>
                </c:pt>
                <c:pt idx="377">
                  <c:v>37.799999999999997</c:v>
                </c:pt>
                <c:pt idx="378">
                  <c:v>37.9</c:v>
                </c:pt>
                <c:pt idx="379">
                  <c:v>38</c:v>
                </c:pt>
                <c:pt idx="380">
                  <c:v>38.1</c:v>
                </c:pt>
                <c:pt idx="381">
                  <c:v>38.200000000000003</c:v>
                </c:pt>
                <c:pt idx="382">
                  <c:v>38.299999999999997</c:v>
                </c:pt>
                <c:pt idx="383">
                  <c:v>38.4</c:v>
                </c:pt>
                <c:pt idx="384">
                  <c:v>38.5</c:v>
                </c:pt>
                <c:pt idx="385">
                  <c:v>38.6</c:v>
                </c:pt>
                <c:pt idx="386">
                  <c:v>38.700000000000003</c:v>
                </c:pt>
                <c:pt idx="387">
                  <c:v>38.799999999999997</c:v>
                </c:pt>
                <c:pt idx="388">
                  <c:v>38.9</c:v>
                </c:pt>
                <c:pt idx="389">
                  <c:v>39</c:v>
                </c:pt>
                <c:pt idx="390">
                  <c:v>39.1</c:v>
                </c:pt>
                <c:pt idx="391">
                  <c:v>39.200000000000003</c:v>
                </c:pt>
                <c:pt idx="392">
                  <c:v>39.299999999999997</c:v>
                </c:pt>
                <c:pt idx="393">
                  <c:v>39.4</c:v>
                </c:pt>
                <c:pt idx="394">
                  <c:v>39.5</c:v>
                </c:pt>
                <c:pt idx="395">
                  <c:v>39.6</c:v>
                </c:pt>
                <c:pt idx="396">
                  <c:v>39.700000000000003</c:v>
                </c:pt>
                <c:pt idx="397">
                  <c:v>39.799999999999997</c:v>
                </c:pt>
                <c:pt idx="398">
                  <c:v>39.9</c:v>
                </c:pt>
                <c:pt idx="399">
                  <c:v>40</c:v>
                </c:pt>
                <c:pt idx="400">
                  <c:v>40.1</c:v>
                </c:pt>
                <c:pt idx="401">
                  <c:v>40.200000000000003</c:v>
                </c:pt>
                <c:pt idx="402">
                  <c:v>40.299999999999997</c:v>
                </c:pt>
                <c:pt idx="403">
                  <c:v>40.4</c:v>
                </c:pt>
                <c:pt idx="404">
                  <c:v>40.5</c:v>
                </c:pt>
                <c:pt idx="405">
                  <c:v>40.6</c:v>
                </c:pt>
                <c:pt idx="406">
                  <c:v>40.700000000000003</c:v>
                </c:pt>
                <c:pt idx="407">
                  <c:v>40.799999999999997</c:v>
                </c:pt>
                <c:pt idx="408">
                  <c:v>40.9</c:v>
                </c:pt>
                <c:pt idx="409">
                  <c:v>41</c:v>
                </c:pt>
                <c:pt idx="410">
                  <c:v>41.1</c:v>
                </c:pt>
                <c:pt idx="411">
                  <c:v>41.2</c:v>
                </c:pt>
                <c:pt idx="412">
                  <c:v>41.3</c:v>
                </c:pt>
                <c:pt idx="413">
                  <c:v>41.4</c:v>
                </c:pt>
                <c:pt idx="414">
                  <c:v>41.5</c:v>
                </c:pt>
                <c:pt idx="415">
                  <c:v>41.6</c:v>
                </c:pt>
                <c:pt idx="416">
                  <c:v>41.7</c:v>
                </c:pt>
                <c:pt idx="417">
                  <c:v>41.8</c:v>
                </c:pt>
                <c:pt idx="418">
                  <c:v>41.9</c:v>
                </c:pt>
                <c:pt idx="419">
                  <c:v>42</c:v>
                </c:pt>
                <c:pt idx="420">
                  <c:v>42.1</c:v>
                </c:pt>
                <c:pt idx="421">
                  <c:v>42.2</c:v>
                </c:pt>
                <c:pt idx="422">
                  <c:v>42.3</c:v>
                </c:pt>
                <c:pt idx="423">
                  <c:v>42.4</c:v>
                </c:pt>
                <c:pt idx="424">
                  <c:v>42.5</c:v>
                </c:pt>
                <c:pt idx="425">
                  <c:v>42.6</c:v>
                </c:pt>
                <c:pt idx="426">
                  <c:v>42.7</c:v>
                </c:pt>
                <c:pt idx="427">
                  <c:v>42.8</c:v>
                </c:pt>
                <c:pt idx="428">
                  <c:v>42.9</c:v>
                </c:pt>
                <c:pt idx="429">
                  <c:v>43</c:v>
                </c:pt>
                <c:pt idx="430">
                  <c:v>43.1</c:v>
                </c:pt>
                <c:pt idx="431">
                  <c:v>43.2</c:v>
                </c:pt>
                <c:pt idx="432">
                  <c:v>43.3</c:v>
                </c:pt>
                <c:pt idx="433">
                  <c:v>43.4</c:v>
                </c:pt>
                <c:pt idx="434">
                  <c:v>43.5</c:v>
                </c:pt>
                <c:pt idx="435">
                  <c:v>43.6</c:v>
                </c:pt>
                <c:pt idx="436">
                  <c:v>43.7</c:v>
                </c:pt>
                <c:pt idx="437">
                  <c:v>43.8</c:v>
                </c:pt>
                <c:pt idx="438">
                  <c:v>43.9</c:v>
                </c:pt>
                <c:pt idx="439">
                  <c:v>44</c:v>
                </c:pt>
                <c:pt idx="440">
                  <c:v>44.1</c:v>
                </c:pt>
                <c:pt idx="441">
                  <c:v>44.2</c:v>
                </c:pt>
                <c:pt idx="442">
                  <c:v>44.3</c:v>
                </c:pt>
                <c:pt idx="443">
                  <c:v>44.4</c:v>
                </c:pt>
                <c:pt idx="444">
                  <c:v>44.5</c:v>
                </c:pt>
                <c:pt idx="445">
                  <c:v>44.6</c:v>
                </c:pt>
                <c:pt idx="446">
                  <c:v>44.7</c:v>
                </c:pt>
                <c:pt idx="447">
                  <c:v>44.8</c:v>
                </c:pt>
                <c:pt idx="448">
                  <c:v>44.9</c:v>
                </c:pt>
                <c:pt idx="449">
                  <c:v>45</c:v>
                </c:pt>
                <c:pt idx="450">
                  <c:v>45.1</c:v>
                </c:pt>
                <c:pt idx="451">
                  <c:v>45.2</c:v>
                </c:pt>
                <c:pt idx="452">
                  <c:v>45.3</c:v>
                </c:pt>
                <c:pt idx="453">
                  <c:v>45.4</c:v>
                </c:pt>
                <c:pt idx="454">
                  <c:v>45.5</c:v>
                </c:pt>
                <c:pt idx="455">
                  <c:v>45.6</c:v>
                </c:pt>
                <c:pt idx="456">
                  <c:v>45.7</c:v>
                </c:pt>
                <c:pt idx="457">
                  <c:v>45.8</c:v>
                </c:pt>
                <c:pt idx="458">
                  <c:v>45.9</c:v>
                </c:pt>
                <c:pt idx="459">
                  <c:v>46</c:v>
                </c:pt>
                <c:pt idx="460">
                  <c:v>46.1</c:v>
                </c:pt>
                <c:pt idx="461">
                  <c:v>46.2</c:v>
                </c:pt>
                <c:pt idx="462">
                  <c:v>46.3</c:v>
                </c:pt>
                <c:pt idx="463">
                  <c:v>46.4</c:v>
                </c:pt>
                <c:pt idx="464">
                  <c:v>46.5</c:v>
                </c:pt>
                <c:pt idx="465">
                  <c:v>46.6</c:v>
                </c:pt>
                <c:pt idx="466">
                  <c:v>46.7</c:v>
                </c:pt>
                <c:pt idx="467">
                  <c:v>46.8</c:v>
                </c:pt>
                <c:pt idx="468">
                  <c:v>46.9</c:v>
                </c:pt>
                <c:pt idx="469">
                  <c:v>47</c:v>
                </c:pt>
                <c:pt idx="470">
                  <c:v>47.1</c:v>
                </c:pt>
                <c:pt idx="471">
                  <c:v>47.2</c:v>
                </c:pt>
                <c:pt idx="472">
                  <c:v>47.3</c:v>
                </c:pt>
                <c:pt idx="473">
                  <c:v>47.4</c:v>
                </c:pt>
                <c:pt idx="474">
                  <c:v>47.5</c:v>
                </c:pt>
                <c:pt idx="475">
                  <c:v>47.6</c:v>
                </c:pt>
                <c:pt idx="476">
                  <c:v>47.7</c:v>
                </c:pt>
                <c:pt idx="477">
                  <c:v>47.8</c:v>
                </c:pt>
                <c:pt idx="478">
                  <c:v>47.9</c:v>
                </c:pt>
                <c:pt idx="479">
                  <c:v>48</c:v>
                </c:pt>
                <c:pt idx="480">
                  <c:v>48.1</c:v>
                </c:pt>
                <c:pt idx="481">
                  <c:v>48.2</c:v>
                </c:pt>
                <c:pt idx="482">
                  <c:v>48.3</c:v>
                </c:pt>
                <c:pt idx="483">
                  <c:v>48.4</c:v>
                </c:pt>
                <c:pt idx="484">
                  <c:v>48.5</c:v>
                </c:pt>
                <c:pt idx="485">
                  <c:v>48.6</c:v>
                </c:pt>
                <c:pt idx="486">
                  <c:v>48.7</c:v>
                </c:pt>
                <c:pt idx="487">
                  <c:v>48.8</c:v>
                </c:pt>
                <c:pt idx="488">
                  <c:v>48.9</c:v>
                </c:pt>
                <c:pt idx="489">
                  <c:v>49</c:v>
                </c:pt>
                <c:pt idx="490">
                  <c:v>49.1</c:v>
                </c:pt>
                <c:pt idx="491">
                  <c:v>49.2</c:v>
                </c:pt>
                <c:pt idx="492">
                  <c:v>49.3</c:v>
                </c:pt>
                <c:pt idx="493">
                  <c:v>49.4</c:v>
                </c:pt>
                <c:pt idx="494">
                  <c:v>49.5</c:v>
                </c:pt>
                <c:pt idx="495">
                  <c:v>49.6</c:v>
                </c:pt>
                <c:pt idx="496">
                  <c:v>49.7</c:v>
                </c:pt>
                <c:pt idx="497">
                  <c:v>49.8</c:v>
                </c:pt>
                <c:pt idx="498">
                  <c:v>49.9</c:v>
                </c:pt>
                <c:pt idx="499">
                  <c:v>50</c:v>
                </c:pt>
              </c:numCache>
            </c:numRef>
          </c:xVal>
          <c:yVal>
            <c:numRef>
              <c:f>'SW 1005 Test 2 Data'!$O$2:$O$501</c:f>
              <c:numCache>
                <c:formatCode>General</c:formatCode>
                <c:ptCount val="500"/>
                <c:pt idx="0">
                  <c:v>8.0699999999999999E-4</c:v>
                </c:pt>
                <c:pt idx="1">
                  <c:v>8.12E-4</c:v>
                </c:pt>
                <c:pt idx="2">
                  <c:v>8.0900000000000004E-4</c:v>
                </c:pt>
                <c:pt idx="3">
                  <c:v>8.0599999999999997E-4</c:v>
                </c:pt>
                <c:pt idx="4">
                  <c:v>8.0800000000000002E-4</c:v>
                </c:pt>
                <c:pt idx="5">
                  <c:v>8.0900000000000004E-4</c:v>
                </c:pt>
                <c:pt idx="6">
                  <c:v>8.0500000000000005E-4</c:v>
                </c:pt>
                <c:pt idx="7">
                  <c:v>8.0699999999999999E-4</c:v>
                </c:pt>
                <c:pt idx="8">
                  <c:v>8.0699999999999999E-4</c:v>
                </c:pt>
                <c:pt idx="9">
                  <c:v>8.0699999999999999E-4</c:v>
                </c:pt>
                <c:pt idx="10">
                  <c:v>8.0599999999999997E-4</c:v>
                </c:pt>
                <c:pt idx="11">
                  <c:v>8.0699999999999999E-4</c:v>
                </c:pt>
                <c:pt idx="12">
                  <c:v>8.0900000000000004E-4</c:v>
                </c:pt>
                <c:pt idx="13">
                  <c:v>8.0599999999999997E-4</c:v>
                </c:pt>
                <c:pt idx="14">
                  <c:v>8.0599999999999997E-4</c:v>
                </c:pt>
                <c:pt idx="15">
                  <c:v>8.0599999999999997E-4</c:v>
                </c:pt>
                <c:pt idx="16">
                  <c:v>8.0500000000000005E-4</c:v>
                </c:pt>
                <c:pt idx="17">
                  <c:v>8.0699999999999999E-4</c:v>
                </c:pt>
                <c:pt idx="18">
                  <c:v>8.0599999999999997E-4</c:v>
                </c:pt>
                <c:pt idx="19">
                  <c:v>8.0699999999999999E-4</c:v>
                </c:pt>
                <c:pt idx="20">
                  <c:v>8.0400000000000003E-4</c:v>
                </c:pt>
                <c:pt idx="21">
                  <c:v>8.0800000000000002E-4</c:v>
                </c:pt>
                <c:pt idx="22">
                  <c:v>8.03E-4</c:v>
                </c:pt>
                <c:pt idx="23">
                  <c:v>8.0699999999999999E-4</c:v>
                </c:pt>
                <c:pt idx="24">
                  <c:v>8.0800000000000002E-4</c:v>
                </c:pt>
                <c:pt idx="25">
                  <c:v>8.4199999999999998E-4</c:v>
                </c:pt>
                <c:pt idx="26">
                  <c:v>8.0699999999999999E-4</c:v>
                </c:pt>
                <c:pt idx="27">
                  <c:v>8.0599999999999997E-4</c:v>
                </c:pt>
                <c:pt idx="28">
                  <c:v>8.0599999999999997E-4</c:v>
                </c:pt>
                <c:pt idx="29">
                  <c:v>7.85E-4</c:v>
                </c:pt>
                <c:pt idx="30">
                  <c:v>7.9199999999999995E-4</c:v>
                </c:pt>
                <c:pt idx="31">
                  <c:v>7.9799999999999999E-4</c:v>
                </c:pt>
                <c:pt idx="32">
                  <c:v>8.0000000000000004E-4</c:v>
                </c:pt>
                <c:pt idx="33">
                  <c:v>8.0599999999999997E-4</c:v>
                </c:pt>
                <c:pt idx="34">
                  <c:v>8.0900000000000004E-4</c:v>
                </c:pt>
                <c:pt idx="35">
                  <c:v>8.0699999999999999E-4</c:v>
                </c:pt>
                <c:pt idx="36">
                  <c:v>8.0699999999999999E-4</c:v>
                </c:pt>
                <c:pt idx="37">
                  <c:v>8.0599999999999997E-4</c:v>
                </c:pt>
                <c:pt idx="38">
                  <c:v>8.0599999999999997E-4</c:v>
                </c:pt>
                <c:pt idx="39">
                  <c:v>8.0500000000000005E-4</c:v>
                </c:pt>
                <c:pt idx="40">
                  <c:v>8.0699999999999999E-4</c:v>
                </c:pt>
                <c:pt idx="41">
                  <c:v>8.0500000000000005E-4</c:v>
                </c:pt>
                <c:pt idx="42">
                  <c:v>8.0599999999999997E-4</c:v>
                </c:pt>
                <c:pt idx="43">
                  <c:v>8.0500000000000005E-4</c:v>
                </c:pt>
                <c:pt idx="44">
                  <c:v>8.0800000000000002E-4</c:v>
                </c:pt>
                <c:pt idx="45">
                  <c:v>8.0500000000000005E-4</c:v>
                </c:pt>
                <c:pt idx="46">
                  <c:v>8.0699999999999999E-4</c:v>
                </c:pt>
                <c:pt idx="47">
                  <c:v>8.0599999999999997E-4</c:v>
                </c:pt>
                <c:pt idx="48">
                  <c:v>8.0599999999999997E-4</c:v>
                </c:pt>
                <c:pt idx="49">
                  <c:v>8.0199999999999998E-4</c:v>
                </c:pt>
                <c:pt idx="50">
                  <c:v>8.03E-4</c:v>
                </c:pt>
                <c:pt idx="51">
                  <c:v>8.0599999999999997E-4</c:v>
                </c:pt>
                <c:pt idx="52">
                  <c:v>8.0699999999999999E-4</c:v>
                </c:pt>
                <c:pt idx="53">
                  <c:v>8.0599999999999997E-4</c:v>
                </c:pt>
                <c:pt idx="54">
                  <c:v>8.0699999999999999E-4</c:v>
                </c:pt>
                <c:pt idx="55">
                  <c:v>8.0599999999999997E-4</c:v>
                </c:pt>
                <c:pt idx="56">
                  <c:v>8.0699999999999999E-4</c:v>
                </c:pt>
                <c:pt idx="57">
                  <c:v>8.0800000000000002E-4</c:v>
                </c:pt>
                <c:pt idx="58">
                  <c:v>8.0699999999999999E-4</c:v>
                </c:pt>
                <c:pt idx="59">
                  <c:v>8.0500000000000005E-4</c:v>
                </c:pt>
                <c:pt idx="60">
                  <c:v>8.0699999999999999E-4</c:v>
                </c:pt>
                <c:pt idx="61">
                  <c:v>8.0699999999999999E-4</c:v>
                </c:pt>
                <c:pt idx="62">
                  <c:v>8.0599999999999997E-4</c:v>
                </c:pt>
                <c:pt idx="63">
                  <c:v>8.0500000000000005E-4</c:v>
                </c:pt>
                <c:pt idx="64">
                  <c:v>8.0999999999999996E-4</c:v>
                </c:pt>
                <c:pt idx="65">
                  <c:v>8.0500000000000005E-4</c:v>
                </c:pt>
                <c:pt idx="66">
                  <c:v>8.0599999999999997E-4</c:v>
                </c:pt>
                <c:pt idx="67">
                  <c:v>8.0699999999999999E-4</c:v>
                </c:pt>
                <c:pt idx="68">
                  <c:v>8.0699999999999999E-4</c:v>
                </c:pt>
                <c:pt idx="69">
                  <c:v>8.0599999999999997E-4</c:v>
                </c:pt>
                <c:pt idx="70">
                  <c:v>8.0800000000000002E-4</c:v>
                </c:pt>
                <c:pt idx="71">
                  <c:v>8.0099999999999995E-4</c:v>
                </c:pt>
                <c:pt idx="72">
                  <c:v>8.0199999999999998E-4</c:v>
                </c:pt>
                <c:pt idx="73">
                  <c:v>8.0199999999999998E-4</c:v>
                </c:pt>
                <c:pt idx="74">
                  <c:v>8.0500000000000005E-4</c:v>
                </c:pt>
                <c:pt idx="75">
                  <c:v>8.0599999999999997E-4</c:v>
                </c:pt>
                <c:pt idx="76">
                  <c:v>8.0500000000000005E-4</c:v>
                </c:pt>
                <c:pt idx="77">
                  <c:v>8.0599999999999997E-4</c:v>
                </c:pt>
                <c:pt idx="78">
                  <c:v>8.0599999999999997E-4</c:v>
                </c:pt>
                <c:pt idx="79">
                  <c:v>8.0699999999999999E-4</c:v>
                </c:pt>
                <c:pt idx="80">
                  <c:v>8.0500000000000005E-4</c:v>
                </c:pt>
                <c:pt idx="81">
                  <c:v>8.0699999999999999E-4</c:v>
                </c:pt>
                <c:pt idx="82">
                  <c:v>8.0599999999999997E-4</c:v>
                </c:pt>
                <c:pt idx="83">
                  <c:v>8.0599999999999997E-4</c:v>
                </c:pt>
                <c:pt idx="84">
                  <c:v>8.0699999999999999E-4</c:v>
                </c:pt>
                <c:pt idx="85">
                  <c:v>8.0599999999999997E-4</c:v>
                </c:pt>
                <c:pt idx="86">
                  <c:v>8.0599999999999997E-4</c:v>
                </c:pt>
                <c:pt idx="87">
                  <c:v>8.0699999999999999E-4</c:v>
                </c:pt>
                <c:pt idx="88">
                  <c:v>8.0800000000000002E-4</c:v>
                </c:pt>
                <c:pt idx="89">
                  <c:v>8.0500000000000005E-4</c:v>
                </c:pt>
                <c:pt idx="90">
                  <c:v>8.0699999999999999E-4</c:v>
                </c:pt>
                <c:pt idx="91">
                  <c:v>8.0599999999999997E-4</c:v>
                </c:pt>
                <c:pt idx="92">
                  <c:v>8.0599999999999997E-4</c:v>
                </c:pt>
                <c:pt idx="93">
                  <c:v>8.0500000000000005E-4</c:v>
                </c:pt>
                <c:pt idx="94">
                  <c:v>8.0599999999999997E-4</c:v>
                </c:pt>
                <c:pt idx="95">
                  <c:v>8.0500000000000005E-4</c:v>
                </c:pt>
                <c:pt idx="96">
                  <c:v>8.0699999999999999E-4</c:v>
                </c:pt>
                <c:pt idx="97">
                  <c:v>8.0500000000000005E-4</c:v>
                </c:pt>
                <c:pt idx="98">
                  <c:v>8.0400000000000003E-4</c:v>
                </c:pt>
                <c:pt idx="99">
                  <c:v>8.0599999999999997E-4</c:v>
                </c:pt>
                <c:pt idx="100">
                  <c:v>8.0500000000000005E-4</c:v>
                </c:pt>
                <c:pt idx="101">
                  <c:v>8.0500000000000005E-4</c:v>
                </c:pt>
                <c:pt idx="102">
                  <c:v>8.0599999999999997E-4</c:v>
                </c:pt>
                <c:pt idx="103">
                  <c:v>8.0500000000000005E-4</c:v>
                </c:pt>
                <c:pt idx="104">
                  <c:v>8.0500000000000005E-4</c:v>
                </c:pt>
                <c:pt idx="105">
                  <c:v>8.0699999999999999E-4</c:v>
                </c:pt>
                <c:pt idx="106">
                  <c:v>8.0500000000000005E-4</c:v>
                </c:pt>
                <c:pt idx="107">
                  <c:v>8.0500000000000005E-4</c:v>
                </c:pt>
                <c:pt idx="108">
                  <c:v>8.0599999999999997E-4</c:v>
                </c:pt>
                <c:pt idx="109">
                  <c:v>8.0599999999999997E-4</c:v>
                </c:pt>
                <c:pt idx="110">
                  <c:v>8.0500000000000005E-4</c:v>
                </c:pt>
                <c:pt idx="111">
                  <c:v>8.0599999999999997E-4</c:v>
                </c:pt>
                <c:pt idx="112">
                  <c:v>8.0500000000000005E-4</c:v>
                </c:pt>
                <c:pt idx="113">
                  <c:v>8.0599999999999997E-4</c:v>
                </c:pt>
                <c:pt idx="114">
                  <c:v>8.0500000000000005E-4</c:v>
                </c:pt>
                <c:pt idx="115">
                  <c:v>8.0500000000000005E-4</c:v>
                </c:pt>
                <c:pt idx="116">
                  <c:v>8.0599999999999997E-4</c:v>
                </c:pt>
                <c:pt idx="117">
                  <c:v>8.0699999999999999E-4</c:v>
                </c:pt>
                <c:pt idx="118">
                  <c:v>8.0599999999999997E-4</c:v>
                </c:pt>
                <c:pt idx="119">
                  <c:v>8.0599999999999997E-4</c:v>
                </c:pt>
                <c:pt idx="120">
                  <c:v>8.0599999999999997E-4</c:v>
                </c:pt>
                <c:pt idx="121">
                  <c:v>8.0500000000000005E-4</c:v>
                </c:pt>
                <c:pt idx="122">
                  <c:v>8.0500000000000005E-4</c:v>
                </c:pt>
                <c:pt idx="123">
                  <c:v>8.0699999999999999E-4</c:v>
                </c:pt>
                <c:pt idx="124">
                  <c:v>8.0699999999999999E-4</c:v>
                </c:pt>
                <c:pt idx="125">
                  <c:v>8.0699999999999999E-4</c:v>
                </c:pt>
                <c:pt idx="126">
                  <c:v>8.0699999999999999E-4</c:v>
                </c:pt>
                <c:pt idx="127">
                  <c:v>8.0500000000000005E-4</c:v>
                </c:pt>
                <c:pt idx="128">
                  <c:v>8.0500000000000005E-4</c:v>
                </c:pt>
                <c:pt idx="129">
                  <c:v>8.0699999999999999E-4</c:v>
                </c:pt>
                <c:pt idx="130">
                  <c:v>8.0599999999999997E-4</c:v>
                </c:pt>
                <c:pt idx="131">
                  <c:v>8.0699999999999999E-4</c:v>
                </c:pt>
                <c:pt idx="132">
                  <c:v>8.0599999999999997E-4</c:v>
                </c:pt>
                <c:pt idx="133">
                  <c:v>8.0599999999999997E-4</c:v>
                </c:pt>
                <c:pt idx="134">
                  <c:v>8.0599999999999997E-4</c:v>
                </c:pt>
                <c:pt idx="135">
                  <c:v>8.0699999999999999E-4</c:v>
                </c:pt>
                <c:pt idx="136">
                  <c:v>8.0500000000000005E-4</c:v>
                </c:pt>
                <c:pt idx="137">
                  <c:v>8.0400000000000003E-4</c:v>
                </c:pt>
                <c:pt idx="138">
                  <c:v>8.0699999999999999E-4</c:v>
                </c:pt>
                <c:pt idx="139">
                  <c:v>8.0699999999999999E-4</c:v>
                </c:pt>
                <c:pt idx="140">
                  <c:v>8.0599999999999997E-4</c:v>
                </c:pt>
                <c:pt idx="141">
                  <c:v>8.0599999999999997E-4</c:v>
                </c:pt>
                <c:pt idx="142">
                  <c:v>8.0400000000000003E-4</c:v>
                </c:pt>
                <c:pt idx="143">
                  <c:v>8.0500000000000005E-4</c:v>
                </c:pt>
                <c:pt idx="144">
                  <c:v>8.0599999999999997E-4</c:v>
                </c:pt>
                <c:pt idx="145">
                  <c:v>8.0599999999999997E-4</c:v>
                </c:pt>
                <c:pt idx="146">
                  <c:v>8.0699999999999999E-4</c:v>
                </c:pt>
                <c:pt idx="147">
                  <c:v>8.0599999999999997E-4</c:v>
                </c:pt>
                <c:pt idx="148">
                  <c:v>8.0800000000000002E-4</c:v>
                </c:pt>
                <c:pt idx="149">
                  <c:v>8.0800000000000002E-4</c:v>
                </c:pt>
                <c:pt idx="150">
                  <c:v>8.03E-4</c:v>
                </c:pt>
                <c:pt idx="151">
                  <c:v>8.0500000000000005E-4</c:v>
                </c:pt>
                <c:pt idx="152">
                  <c:v>8.0599999999999997E-4</c:v>
                </c:pt>
                <c:pt idx="153">
                  <c:v>8.0599999999999997E-4</c:v>
                </c:pt>
                <c:pt idx="154">
                  <c:v>8.0599999999999997E-4</c:v>
                </c:pt>
                <c:pt idx="155">
                  <c:v>8.0599999999999997E-4</c:v>
                </c:pt>
                <c:pt idx="156">
                  <c:v>8.0900000000000004E-4</c:v>
                </c:pt>
                <c:pt idx="157">
                  <c:v>8.0699999999999999E-4</c:v>
                </c:pt>
                <c:pt idx="158">
                  <c:v>8.0599999999999997E-4</c:v>
                </c:pt>
                <c:pt idx="159">
                  <c:v>8.0500000000000005E-4</c:v>
                </c:pt>
                <c:pt idx="160">
                  <c:v>8.0599999999999997E-4</c:v>
                </c:pt>
                <c:pt idx="161">
                  <c:v>8.0599999999999997E-4</c:v>
                </c:pt>
                <c:pt idx="162">
                  <c:v>8.0699999999999999E-4</c:v>
                </c:pt>
                <c:pt idx="163">
                  <c:v>8.0599999999999997E-4</c:v>
                </c:pt>
                <c:pt idx="164">
                  <c:v>8.0599999999999997E-4</c:v>
                </c:pt>
                <c:pt idx="165">
                  <c:v>8.0800000000000002E-4</c:v>
                </c:pt>
                <c:pt idx="166">
                  <c:v>8.0699999999999999E-4</c:v>
                </c:pt>
                <c:pt idx="167">
                  <c:v>8.0500000000000005E-4</c:v>
                </c:pt>
                <c:pt idx="168">
                  <c:v>8.0500000000000005E-4</c:v>
                </c:pt>
                <c:pt idx="169">
                  <c:v>8.0500000000000005E-4</c:v>
                </c:pt>
                <c:pt idx="170">
                  <c:v>8.0500000000000005E-4</c:v>
                </c:pt>
                <c:pt idx="171">
                  <c:v>8.0800000000000002E-4</c:v>
                </c:pt>
                <c:pt idx="172">
                  <c:v>8.0900000000000004E-4</c:v>
                </c:pt>
                <c:pt idx="173">
                  <c:v>8.0500000000000005E-4</c:v>
                </c:pt>
                <c:pt idx="174">
                  <c:v>8.0699999999999999E-4</c:v>
                </c:pt>
                <c:pt idx="175">
                  <c:v>8.0500000000000005E-4</c:v>
                </c:pt>
                <c:pt idx="176">
                  <c:v>8.0699999999999999E-4</c:v>
                </c:pt>
                <c:pt idx="177">
                  <c:v>8.0800000000000002E-4</c:v>
                </c:pt>
                <c:pt idx="178">
                  <c:v>8.0500000000000005E-4</c:v>
                </c:pt>
                <c:pt idx="179">
                  <c:v>8.0500000000000005E-4</c:v>
                </c:pt>
                <c:pt idx="180">
                  <c:v>8.0699999999999999E-4</c:v>
                </c:pt>
                <c:pt idx="181">
                  <c:v>8.0800000000000002E-4</c:v>
                </c:pt>
                <c:pt idx="182">
                  <c:v>8.0699999999999999E-4</c:v>
                </c:pt>
                <c:pt idx="183">
                  <c:v>8.0599999999999997E-4</c:v>
                </c:pt>
                <c:pt idx="184">
                  <c:v>8.0599999999999997E-4</c:v>
                </c:pt>
                <c:pt idx="185">
                  <c:v>8.0599999999999997E-4</c:v>
                </c:pt>
                <c:pt idx="186">
                  <c:v>8.0599999999999997E-4</c:v>
                </c:pt>
                <c:pt idx="187">
                  <c:v>8.0599999999999997E-4</c:v>
                </c:pt>
                <c:pt idx="188">
                  <c:v>8.0599999999999997E-4</c:v>
                </c:pt>
                <c:pt idx="189">
                  <c:v>8.0599999999999997E-4</c:v>
                </c:pt>
                <c:pt idx="190">
                  <c:v>8.0699999999999999E-4</c:v>
                </c:pt>
                <c:pt idx="191">
                  <c:v>8.0500000000000005E-4</c:v>
                </c:pt>
                <c:pt idx="192">
                  <c:v>8.0400000000000003E-4</c:v>
                </c:pt>
                <c:pt idx="193">
                  <c:v>8.0500000000000005E-4</c:v>
                </c:pt>
                <c:pt idx="194">
                  <c:v>8.0699999999999999E-4</c:v>
                </c:pt>
                <c:pt idx="195">
                  <c:v>8.0599999999999997E-4</c:v>
                </c:pt>
                <c:pt idx="196">
                  <c:v>8.0599999999999997E-4</c:v>
                </c:pt>
                <c:pt idx="197">
                  <c:v>8.0500000000000005E-4</c:v>
                </c:pt>
                <c:pt idx="198">
                  <c:v>8.0599999999999997E-4</c:v>
                </c:pt>
                <c:pt idx="199">
                  <c:v>8.0599999999999997E-4</c:v>
                </c:pt>
                <c:pt idx="200">
                  <c:v>8.0699999999999999E-4</c:v>
                </c:pt>
                <c:pt idx="201">
                  <c:v>8.0500000000000005E-4</c:v>
                </c:pt>
                <c:pt idx="202">
                  <c:v>8.0699999999999999E-4</c:v>
                </c:pt>
                <c:pt idx="203">
                  <c:v>8.0500000000000005E-4</c:v>
                </c:pt>
                <c:pt idx="204">
                  <c:v>8.0599999999999997E-4</c:v>
                </c:pt>
                <c:pt idx="205">
                  <c:v>8.0500000000000005E-4</c:v>
                </c:pt>
                <c:pt idx="206">
                  <c:v>8.0599999999999997E-4</c:v>
                </c:pt>
                <c:pt idx="207">
                  <c:v>8.0699999999999999E-4</c:v>
                </c:pt>
                <c:pt idx="208">
                  <c:v>8.0599999999999997E-4</c:v>
                </c:pt>
                <c:pt idx="209">
                  <c:v>8.0599999999999997E-4</c:v>
                </c:pt>
                <c:pt idx="210">
                  <c:v>8.0599999999999997E-4</c:v>
                </c:pt>
                <c:pt idx="211">
                  <c:v>8.0500000000000005E-4</c:v>
                </c:pt>
                <c:pt idx="212">
                  <c:v>8.0699999999999999E-4</c:v>
                </c:pt>
                <c:pt idx="213">
                  <c:v>8.0599999999999997E-4</c:v>
                </c:pt>
                <c:pt idx="214">
                  <c:v>8.0699999999999999E-4</c:v>
                </c:pt>
                <c:pt idx="215">
                  <c:v>8.0699999999999999E-4</c:v>
                </c:pt>
                <c:pt idx="216">
                  <c:v>8.0599999999999997E-4</c:v>
                </c:pt>
                <c:pt idx="217">
                  <c:v>8.0699999999999999E-4</c:v>
                </c:pt>
                <c:pt idx="218">
                  <c:v>8.0699999999999999E-4</c:v>
                </c:pt>
                <c:pt idx="219">
                  <c:v>8.0599999999999997E-4</c:v>
                </c:pt>
                <c:pt idx="220">
                  <c:v>8.0599999999999997E-4</c:v>
                </c:pt>
                <c:pt idx="221">
                  <c:v>8.0500000000000005E-4</c:v>
                </c:pt>
                <c:pt idx="222">
                  <c:v>8.0400000000000003E-4</c:v>
                </c:pt>
                <c:pt idx="223">
                  <c:v>8.0699999999999999E-4</c:v>
                </c:pt>
                <c:pt idx="224">
                  <c:v>8.0699999999999999E-4</c:v>
                </c:pt>
                <c:pt idx="225">
                  <c:v>8.0599999999999997E-4</c:v>
                </c:pt>
                <c:pt idx="226">
                  <c:v>8.0500000000000005E-4</c:v>
                </c:pt>
                <c:pt idx="227">
                  <c:v>8.0699999999999999E-4</c:v>
                </c:pt>
                <c:pt idx="228">
                  <c:v>8.0500000000000005E-4</c:v>
                </c:pt>
                <c:pt idx="229">
                  <c:v>8.0699999999999999E-4</c:v>
                </c:pt>
                <c:pt idx="230">
                  <c:v>8.0599999999999997E-4</c:v>
                </c:pt>
                <c:pt idx="231">
                  <c:v>8.0699999999999999E-4</c:v>
                </c:pt>
                <c:pt idx="232">
                  <c:v>8.0699999999999999E-4</c:v>
                </c:pt>
                <c:pt idx="233">
                  <c:v>8.0500000000000005E-4</c:v>
                </c:pt>
                <c:pt idx="234">
                  <c:v>8.0500000000000005E-4</c:v>
                </c:pt>
                <c:pt idx="235">
                  <c:v>8.0599999999999997E-4</c:v>
                </c:pt>
                <c:pt idx="236">
                  <c:v>8.0599999999999997E-4</c:v>
                </c:pt>
                <c:pt idx="237">
                  <c:v>8.0699999999999999E-4</c:v>
                </c:pt>
                <c:pt idx="238">
                  <c:v>8.0500000000000005E-4</c:v>
                </c:pt>
                <c:pt idx="239">
                  <c:v>8.0599999999999997E-4</c:v>
                </c:pt>
                <c:pt idx="240">
                  <c:v>8.0400000000000003E-4</c:v>
                </c:pt>
                <c:pt idx="241">
                  <c:v>8.0599999999999997E-4</c:v>
                </c:pt>
                <c:pt idx="242">
                  <c:v>8.0599999999999997E-4</c:v>
                </c:pt>
                <c:pt idx="243">
                  <c:v>8.0599999999999997E-4</c:v>
                </c:pt>
                <c:pt idx="244">
                  <c:v>8.0500000000000005E-4</c:v>
                </c:pt>
                <c:pt idx="245">
                  <c:v>8.0599999999999997E-4</c:v>
                </c:pt>
                <c:pt idx="246">
                  <c:v>8.0599999999999997E-4</c:v>
                </c:pt>
                <c:pt idx="247">
                  <c:v>8.0599999999999997E-4</c:v>
                </c:pt>
                <c:pt idx="248">
                  <c:v>8.0699999999999999E-4</c:v>
                </c:pt>
                <c:pt idx="249">
                  <c:v>7.9600000000000005E-4</c:v>
                </c:pt>
                <c:pt idx="250">
                  <c:v>8.0599999999999997E-4</c:v>
                </c:pt>
                <c:pt idx="251">
                  <c:v>8.0500000000000005E-4</c:v>
                </c:pt>
                <c:pt idx="252">
                  <c:v>8.0599999999999997E-4</c:v>
                </c:pt>
                <c:pt idx="253">
                  <c:v>8.0599999999999997E-4</c:v>
                </c:pt>
                <c:pt idx="254">
                  <c:v>8.0699999999999999E-4</c:v>
                </c:pt>
                <c:pt idx="255">
                  <c:v>8.0599999999999997E-4</c:v>
                </c:pt>
                <c:pt idx="256">
                  <c:v>8.0599999999999997E-4</c:v>
                </c:pt>
                <c:pt idx="257">
                  <c:v>8.0800000000000002E-4</c:v>
                </c:pt>
                <c:pt idx="258">
                  <c:v>8.0599999999999997E-4</c:v>
                </c:pt>
                <c:pt idx="259">
                  <c:v>8.0599999999999997E-4</c:v>
                </c:pt>
                <c:pt idx="260">
                  <c:v>8.0699999999999999E-4</c:v>
                </c:pt>
                <c:pt idx="261">
                  <c:v>8.0500000000000005E-4</c:v>
                </c:pt>
                <c:pt idx="262">
                  <c:v>8.0599999999999997E-4</c:v>
                </c:pt>
                <c:pt idx="263">
                  <c:v>8.0599999999999997E-4</c:v>
                </c:pt>
                <c:pt idx="264">
                  <c:v>8.0699999999999999E-4</c:v>
                </c:pt>
                <c:pt idx="265">
                  <c:v>8.0599999999999997E-4</c:v>
                </c:pt>
                <c:pt idx="266">
                  <c:v>8.0599999999999997E-4</c:v>
                </c:pt>
                <c:pt idx="267">
                  <c:v>8.0599999999999997E-4</c:v>
                </c:pt>
                <c:pt idx="268">
                  <c:v>8.0599999999999997E-4</c:v>
                </c:pt>
                <c:pt idx="269">
                  <c:v>8.0599999999999997E-4</c:v>
                </c:pt>
                <c:pt idx="270">
                  <c:v>8.0500000000000005E-4</c:v>
                </c:pt>
                <c:pt idx="271">
                  <c:v>8.0599999999999997E-4</c:v>
                </c:pt>
                <c:pt idx="272">
                  <c:v>8.0699999999999999E-4</c:v>
                </c:pt>
                <c:pt idx="273">
                  <c:v>8.0599999999999997E-4</c:v>
                </c:pt>
                <c:pt idx="274">
                  <c:v>8.0599999999999997E-4</c:v>
                </c:pt>
                <c:pt idx="275">
                  <c:v>8.0599999999999997E-4</c:v>
                </c:pt>
                <c:pt idx="276">
                  <c:v>8.0500000000000005E-4</c:v>
                </c:pt>
                <c:pt idx="277">
                  <c:v>8.0599999999999997E-4</c:v>
                </c:pt>
                <c:pt idx="278">
                  <c:v>8.0500000000000005E-4</c:v>
                </c:pt>
                <c:pt idx="279">
                  <c:v>8.0699999999999999E-4</c:v>
                </c:pt>
                <c:pt idx="280">
                  <c:v>8.0699999999999999E-4</c:v>
                </c:pt>
                <c:pt idx="281">
                  <c:v>8.0500000000000005E-4</c:v>
                </c:pt>
                <c:pt idx="282">
                  <c:v>8.0599999999999997E-4</c:v>
                </c:pt>
                <c:pt idx="283">
                  <c:v>8.0599999999999997E-4</c:v>
                </c:pt>
                <c:pt idx="284">
                  <c:v>8.0599999999999997E-4</c:v>
                </c:pt>
                <c:pt idx="285">
                  <c:v>8.0599999999999997E-4</c:v>
                </c:pt>
                <c:pt idx="286">
                  <c:v>8.0699999999999999E-4</c:v>
                </c:pt>
                <c:pt idx="287">
                  <c:v>8.0500000000000005E-4</c:v>
                </c:pt>
                <c:pt idx="288">
                  <c:v>8.0500000000000005E-4</c:v>
                </c:pt>
                <c:pt idx="289">
                  <c:v>8.0500000000000005E-4</c:v>
                </c:pt>
                <c:pt idx="290">
                  <c:v>8.0599999999999997E-4</c:v>
                </c:pt>
                <c:pt idx="291">
                  <c:v>8.0699999999999999E-4</c:v>
                </c:pt>
                <c:pt idx="292">
                  <c:v>8.0699999999999999E-4</c:v>
                </c:pt>
                <c:pt idx="293">
                  <c:v>8.0599999999999997E-4</c:v>
                </c:pt>
                <c:pt idx="294">
                  <c:v>8.0599999999999997E-4</c:v>
                </c:pt>
                <c:pt idx="295">
                  <c:v>8.0699999999999999E-4</c:v>
                </c:pt>
                <c:pt idx="296">
                  <c:v>8.0500000000000005E-4</c:v>
                </c:pt>
                <c:pt idx="297">
                  <c:v>8.0599999999999997E-4</c:v>
                </c:pt>
                <c:pt idx="298">
                  <c:v>8.0599999999999997E-4</c:v>
                </c:pt>
                <c:pt idx="299">
                  <c:v>8.0599999999999997E-4</c:v>
                </c:pt>
                <c:pt idx="300">
                  <c:v>8.0599999999999997E-4</c:v>
                </c:pt>
                <c:pt idx="301">
                  <c:v>8.0599999999999997E-4</c:v>
                </c:pt>
                <c:pt idx="302">
                  <c:v>8.0599999999999997E-4</c:v>
                </c:pt>
                <c:pt idx="303">
                  <c:v>8.0699999999999999E-4</c:v>
                </c:pt>
                <c:pt idx="304">
                  <c:v>8.0599999999999997E-4</c:v>
                </c:pt>
                <c:pt idx="305">
                  <c:v>8.0699999999999999E-4</c:v>
                </c:pt>
                <c:pt idx="306">
                  <c:v>8.0599999999999997E-4</c:v>
                </c:pt>
                <c:pt idx="307">
                  <c:v>8.0500000000000005E-4</c:v>
                </c:pt>
                <c:pt idx="308">
                  <c:v>8.0599999999999997E-4</c:v>
                </c:pt>
                <c:pt idx="309">
                  <c:v>8.0599999999999997E-4</c:v>
                </c:pt>
                <c:pt idx="310">
                  <c:v>8.0599999999999997E-4</c:v>
                </c:pt>
                <c:pt idx="311">
                  <c:v>8.0800000000000002E-4</c:v>
                </c:pt>
                <c:pt idx="312">
                  <c:v>8.0500000000000005E-4</c:v>
                </c:pt>
                <c:pt idx="313">
                  <c:v>8.0500000000000005E-4</c:v>
                </c:pt>
                <c:pt idx="314">
                  <c:v>8.0599999999999997E-4</c:v>
                </c:pt>
                <c:pt idx="315">
                  <c:v>8.0699999999999999E-4</c:v>
                </c:pt>
                <c:pt idx="316">
                  <c:v>8.0599999999999997E-4</c:v>
                </c:pt>
                <c:pt idx="317">
                  <c:v>8.0400000000000003E-4</c:v>
                </c:pt>
                <c:pt idx="318">
                  <c:v>8.0599999999999997E-4</c:v>
                </c:pt>
                <c:pt idx="319">
                  <c:v>8.0699999999999999E-4</c:v>
                </c:pt>
                <c:pt idx="320">
                  <c:v>8.0500000000000005E-4</c:v>
                </c:pt>
                <c:pt idx="321">
                  <c:v>8.0500000000000005E-4</c:v>
                </c:pt>
                <c:pt idx="322">
                  <c:v>8.0599999999999997E-4</c:v>
                </c:pt>
                <c:pt idx="323">
                  <c:v>8.0500000000000005E-4</c:v>
                </c:pt>
                <c:pt idx="324">
                  <c:v>8.0699999999999999E-4</c:v>
                </c:pt>
                <c:pt idx="325">
                  <c:v>8.0500000000000005E-4</c:v>
                </c:pt>
                <c:pt idx="326">
                  <c:v>8.0500000000000005E-4</c:v>
                </c:pt>
                <c:pt idx="327">
                  <c:v>8.0599999999999997E-4</c:v>
                </c:pt>
                <c:pt idx="328">
                  <c:v>8.0599999999999997E-4</c:v>
                </c:pt>
                <c:pt idx="329">
                  <c:v>8.0500000000000005E-4</c:v>
                </c:pt>
                <c:pt idx="330">
                  <c:v>8.0699999999999999E-4</c:v>
                </c:pt>
                <c:pt idx="331">
                  <c:v>8.0400000000000003E-4</c:v>
                </c:pt>
                <c:pt idx="332">
                  <c:v>8.0500000000000005E-4</c:v>
                </c:pt>
                <c:pt idx="333">
                  <c:v>8.0800000000000002E-4</c:v>
                </c:pt>
                <c:pt idx="334">
                  <c:v>8.0599999999999997E-4</c:v>
                </c:pt>
                <c:pt idx="335">
                  <c:v>8.0400000000000003E-4</c:v>
                </c:pt>
                <c:pt idx="336">
                  <c:v>8.0599999999999997E-4</c:v>
                </c:pt>
                <c:pt idx="337">
                  <c:v>8.0800000000000002E-4</c:v>
                </c:pt>
                <c:pt idx="338">
                  <c:v>8.0699999999999999E-4</c:v>
                </c:pt>
                <c:pt idx="339">
                  <c:v>8.0599999999999997E-4</c:v>
                </c:pt>
                <c:pt idx="340">
                  <c:v>8.0699999999999999E-4</c:v>
                </c:pt>
                <c:pt idx="341">
                  <c:v>8.0599999999999997E-4</c:v>
                </c:pt>
                <c:pt idx="342">
                  <c:v>8.0699999999999999E-4</c:v>
                </c:pt>
                <c:pt idx="343">
                  <c:v>8.0699999999999999E-4</c:v>
                </c:pt>
                <c:pt idx="344">
                  <c:v>8.0500000000000005E-4</c:v>
                </c:pt>
                <c:pt idx="345">
                  <c:v>8.0400000000000003E-4</c:v>
                </c:pt>
                <c:pt idx="346">
                  <c:v>8.0500000000000005E-4</c:v>
                </c:pt>
                <c:pt idx="347">
                  <c:v>8.0599999999999997E-4</c:v>
                </c:pt>
                <c:pt idx="348">
                  <c:v>8.0500000000000005E-4</c:v>
                </c:pt>
                <c:pt idx="349">
                  <c:v>8.0500000000000005E-4</c:v>
                </c:pt>
                <c:pt idx="350">
                  <c:v>8.0400000000000003E-4</c:v>
                </c:pt>
                <c:pt idx="351">
                  <c:v>8.0400000000000003E-4</c:v>
                </c:pt>
                <c:pt idx="352">
                  <c:v>8.0699999999999999E-4</c:v>
                </c:pt>
                <c:pt idx="353">
                  <c:v>8.0699999999999999E-4</c:v>
                </c:pt>
                <c:pt idx="354">
                  <c:v>8.0599999999999997E-4</c:v>
                </c:pt>
                <c:pt idx="355">
                  <c:v>8.0699999999999999E-4</c:v>
                </c:pt>
                <c:pt idx="356">
                  <c:v>8.0599999999999997E-4</c:v>
                </c:pt>
                <c:pt idx="357">
                  <c:v>8.0400000000000003E-4</c:v>
                </c:pt>
                <c:pt idx="358">
                  <c:v>8.0599999999999997E-4</c:v>
                </c:pt>
                <c:pt idx="359">
                  <c:v>8.0599999999999997E-4</c:v>
                </c:pt>
                <c:pt idx="360">
                  <c:v>8.0699999999999999E-4</c:v>
                </c:pt>
                <c:pt idx="361">
                  <c:v>8.0599999999999997E-4</c:v>
                </c:pt>
                <c:pt idx="362">
                  <c:v>8.0599999999999997E-4</c:v>
                </c:pt>
                <c:pt idx="363">
                  <c:v>8.0699999999999999E-4</c:v>
                </c:pt>
                <c:pt idx="364">
                  <c:v>8.0599999999999997E-4</c:v>
                </c:pt>
                <c:pt idx="365">
                  <c:v>8.0800000000000002E-4</c:v>
                </c:pt>
                <c:pt idx="366">
                  <c:v>8.0599999999999997E-4</c:v>
                </c:pt>
                <c:pt idx="367">
                  <c:v>8.0500000000000005E-4</c:v>
                </c:pt>
                <c:pt idx="368">
                  <c:v>8.0500000000000005E-4</c:v>
                </c:pt>
                <c:pt idx="369">
                  <c:v>8.0599999999999997E-4</c:v>
                </c:pt>
                <c:pt idx="370">
                  <c:v>8.0699999999999999E-4</c:v>
                </c:pt>
                <c:pt idx="371">
                  <c:v>8.0800000000000002E-4</c:v>
                </c:pt>
                <c:pt idx="372">
                  <c:v>8.0599999999999997E-4</c:v>
                </c:pt>
                <c:pt idx="373">
                  <c:v>8.0400000000000003E-4</c:v>
                </c:pt>
                <c:pt idx="374">
                  <c:v>8.0500000000000005E-4</c:v>
                </c:pt>
                <c:pt idx="375">
                  <c:v>8.0699999999999999E-4</c:v>
                </c:pt>
                <c:pt idx="376">
                  <c:v>8.0599999999999997E-4</c:v>
                </c:pt>
                <c:pt idx="377">
                  <c:v>8.0599999999999997E-4</c:v>
                </c:pt>
                <c:pt idx="378">
                  <c:v>8.0699999999999999E-4</c:v>
                </c:pt>
                <c:pt idx="379">
                  <c:v>8.0699999999999999E-4</c:v>
                </c:pt>
                <c:pt idx="380">
                  <c:v>8.0699999999999999E-4</c:v>
                </c:pt>
                <c:pt idx="381">
                  <c:v>8.0800000000000002E-4</c:v>
                </c:pt>
                <c:pt idx="382">
                  <c:v>8.0500000000000005E-4</c:v>
                </c:pt>
                <c:pt idx="383">
                  <c:v>8.0699999999999999E-4</c:v>
                </c:pt>
                <c:pt idx="384">
                  <c:v>8.0699999999999999E-4</c:v>
                </c:pt>
                <c:pt idx="385">
                  <c:v>8.0699999999999999E-4</c:v>
                </c:pt>
                <c:pt idx="386">
                  <c:v>8.0699999999999999E-4</c:v>
                </c:pt>
                <c:pt idx="387">
                  <c:v>8.0699999999999999E-4</c:v>
                </c:pt>
                <c:pt idx="388">
                  <c:v>8.0699999999999999E-4</c:v>
                </c:pt>
                <c:pt idx="389">
                  <c:v>8.0400000000000003E-4</c:v>
                </c:pt>
                <c:pt idx="390">
                  <c:v>8.0599999999999997E-4</c:v>
                </c:pt>
                <c:pt idx="391">
                  <c:v>8.0500000000000005E-4</c:v>
                </c:pt>
                <c:pt idx="392">
                  <c:v>8.0599999999999997E-4</c:v>
                </c:pt>
                <c:pt idx="393">
                  <c:v>8.0500000000000005E-4</c:v>
                </c:pt>
                <c:pt idx="394">
                  <c:v>8.0699999999999999E-4</c:v>
                </c:pt>
                <c:pt idx="395">
                  <c:v>8.0500000000000005E-4</c:v>
                </c:pt>
                <c:pt idx="396">
                  <c:v>8.0599999999999997E-4</c:v>
                </c:pt>
                <c:pt idx="397">
                  <c:v>8.0699999999999999E-4</c:v>
                </c:pt>
                <c:pt idx="398">
                  <c:v>8.0599999999999997E-4</c:v>
                </c:pt>
                <c:pt idx="399">
                  <c:v>8.0599999999999997E-4</c:v>
                </c:pt>
                <c:pt idx="400">
                  <c:v>8.0699999999999999E-4</c:v>
                </c:pt>
                <c:pt idx="401">
                  <c:v>8.0699999999999999E-4</c:v>
                </c:pt>
                <c:pt idx="402">
                  <c:v>8.0500000000000005E-4</c:v>
                </c:pt>
                <c:pt idx="403">
                  <c:v>8.0599999999999997E-4</c:v>
                </c:pt>
                <c:pt idx="404">
                  <c:v>8.0800000000000002E-4</c:v>
                </c:pt>
                <c:pt idx="405">
                  <c:v>8.0599999999999997E-4</c:v>
                </c:pt>
                <c:pt idx="406">
                  <c:v>8.0599999999999997E-4</c:v>
                </c:pt>
                <c:pt idx="407">
                  <c:v>8.0599999999999997E-4</c:v>
                </c:pt>
                <c:pt idx="408">
                  <c:v>8.0500000000000005E-4</c:v>
                </c:pt>
                <c:pt idx="409">
                  <c:v>8.0500000000000005E-4</c:v>
                </c:pt>
                <c:pt idx="410">
                  <c:v>8.0599999999999997E-4</c:v>
                </c:pt>
                <c:pt idx="411">
                  <c:v>8.0599999999999997E-4</c:v>
                </c:pt>
                <c:pt idx="412">
                  <c:v>8.0599999999999997E-4</c:v>
                </c:pt>
                <c:pt idx="413">
                  <c:v>8.0599999999999997E-4</c:v>
                </c:pt>
                <c:pt idx="414">
                  <c:v>8.0400000000000003E-4</c:v>
                </c:pt>
                <c:pt idx="415">
                  <c:v>8.0800000000000002E-4</c:v>
                </c:pt>
                <c:pt idx="416">
                  <c:v>8.0599999999999997E-4</c:v>
                </c:pt>
                <c:pt idx="417">
                  <c:v>8.0599999999999997E-4</c:v>
                </c:pt>
                <c:pt idx="418">
                  <c:v>8.0599999999999997E-4</c:v>
                </c:pt>
                <c:pt idx="419">
                  <c:v>8.0599999999999997E-4</c:v>
                </c:pt>
                <c:pt idx="420">
                  <c:v>8.0599999999999997E-4</c:v>
                </c:pt>
                <c:pt idx="421">
                  <c:v>8.0699999999999999E-4</c:v>
                </c:pt>
                <c:pt idx="422">
                  <c:v>8.0400000000000003E-4</c:v>
                </c:pt>
                <c:pt idx="423">
                  <c:v>8.0599999999999997E-4</c:v>
                </c:pt>
                <c:pt idx="424">
                  <c:v>8.0500000000000005E-4</c:v>
                </c:pt>
                <c:pt idx="425">
                  <c:v>8.0599999999999997E-4</c:v>
                </c:pt>
                <c:pt idx="426">
                  <c:v>8.0699999999999999E-4</c:v>
                </c:pt>
                <c:pt idx="427">
                  <c:v>8.0599999999999997E-4</c:v>
                </c:pt>
                <c:pt idx="428">
                  <c:v>8.0599999999999997E-4</c:v>
                </c:pt>
                <c:pt idx="429">
                  <c:v>8.0500000000000005E-4</c:v>
                </c:pt>
                <c:pt idx="430">
                  <c:v>8.0599999999999997E-4</c:v>
                </c:pt>
                <c:pt idx="431">
                  <c:v>8.0599999999999997E-4</c:v>
                </c:pt>
                <c:pt idx="432">
                  <c:v>8.0500000000000005E-4</c:v>
                </c:pt>
                <c:pt idx="433">
                  <c:v>8.0500000000000005E-4</c:v>
                </c:pt>
                <c:pt idx="434">
                  <c:v>8.0699999999999999E-4</c:v>
                </c:pt>
                <c:pt idx="435">
                  <c:v>8.0599999999999997E-4</c:v>
                </c:pt>
                <c:pt idx="436">
                  <c:v>8.0500000000000005E-4</c:v>
                </c:pt>
                <c:pt idx="437">
                  <c:v>8.0699999999999999E-4</c:v>
                </c:pt>
                <c:pt idx="438">
                  <c:v>8.0500000000000005E-4</c:v>
                </c:pt>
                <c:pt idx="439">
                  <c:v>8.0699999999999999E-4</c:v>
                </c:pt>
                <c:pt idx="440">
                  <c:v>8.0599999999999997E-4</c:v>
                </c:pt>
                <c:pt idx="441">
                  <c:v>8.0599999999999997E-4</c:v>
                </c:pt>
                <c:pt idx="442">
                  <c:v>8.0800000000000002E-4</c:v>
                </c:pt>
                <c:pt idx="443">
                  <c:v>8.0599999999999997E-4</c:v>
                </c:pt>
                <c:pt idx="444">
                  <c:v>8.0500000000000005E-4</c:v>
                </c:pt>
                <c:pt idx="445">
                  <c:v>8.0599999999999997E-4</c:v>
                </c:pt>
                <c:pt idx="446">
                  <c:v>8.0599999999999997E-4</c:v>
                </c:pt>
                <c:pt idx="447">
                  <c:v>8.0500000000000005E-4</c:v>
                </c:pt>
                <c:pt idx="448">
                  <c:v>8.0699999999999999E-4</c:v>
                </c:pt>
                <c:pt idx="449">
                  <c:v>8.0599999999999997E-4</c:v>
                </c:pt>
                <c:pt idx="450">
                  <c:v>8.0500000000000005E-4</c:v>
                </c:pt>
                <c:pt idx="451">
                  <c:v>8.0500000000000005E-4</c:v>
                </c:pt>
                <c:pt idx="452">
                  <c:v>8.0500000000000005E-4</c:v>
                </c:pt>
                <c:pt idx="453">
                  <c:v>8.0500000000000005E-4</c:v>
                </c:pt>
                <c:pt idx="454">
                  <c:v>8.0500000000000005E-4</c:v>
                </c:pt>
                <c:pt idx="455">
                  <c:v>8.0599999999999997E-4</c:v>
                </c:pt>
                <c:pt idx="456">
                  <c:v>8.0500000000000005E-4</c:v>
                </c:pt>
                <c:pt idx="457">
                  <c:v>8.0800000000000002E-4</c:v>
                </c:pt>
                <c:pt idx="458">
                  <c:v>8.0699999999999999E-4</c:v>
                </c:pt>
                <c:pt idx="459">
                  <c:v>8.0699999999999999E-4</c:v>
                </c:pt>
                <c:pt idx="460">
                  <c:v>8.0699999999999999E-4</c:v>
                </c:pt>
                <c:pt idx="461">
                  <c:v>8.0400000000000003E-4</c:v>
                </c:pt>
                <c:pt idx="462">
                  <c:v>8.0599999999999997E-4</c:v>
                </c:pt>
                <c:pt idx="463">
                  <c:v>8.0500000000000005E-4</c:v>
                </c:pt>
                <c:pt idx="464">
                  <c:v>8.0699999999999999E-4</c:v>
                </c:pt>
                <c:pt idx="465">
                  <c:v>8.0599999999999997E-4</c:v>
                </c:pt>
                <c:pt idx="466">
                  <c:v>8.0599999999999997E-4</c:v>
                </c:pt>
                <c:pt idx="467">
                  <c:v>8.0500000000000005E-4</c:v>
                </c:pt>
                <c:pt idx="468">
                  <c:v>8.0500000000000005E-4</c:v>
                </c:pt>
                <c:pt idx="469">
                  <c:v>8.0699999999999999E-4</c:v>
                </c:pt>
                <c:pt idx="470">
                  <c:v>8.0599999999999997E-4</c:v>
                </c:pt>
                <c:pt idx="471">
                  <c:v>8.0500000000000005E-4</c:v>
                </c:pt>
                <c:pt idx="472">
                  <c:v>8.0400000000000003E-4</c:v>
                </c:pt>
                <c:pt idx="473">
                  <c:v>8.0599999999999997E-4</c:v>
                </c:pt>
                <c:pt idx="474">
                  <c:v>8.0699999999999999E-4</c:v>
                </c:pt>
                <c:pt idx="475">
                  <c:v>8.0699999999999999E-4</c:v>
                </c:pt>
                <c:pt idx="476">
                  <c:v>8.0599999999999997E-4</c:v>
                </c:pt>
                <c:pt idx="477">
                  <c:v>8.0599999999999997E-4</c:v>
                </c:pt>
                <c:pt idx="478">
                  <c:v>8.0599999999999997E-4</c:v>
                </c:pt>
                <c:pt idx="479">
                  <c:v>8.0599999999999997E-4</c:v>
                </c:pt>
                <c:pt idx="480">
                  <c:v>8.0599999999999997E-4</c:v>
                </c:pt>
                <c:pt idx="481">
                  <c:v>8.0699999999999999E-4</c:v>
                </c:pt>
                <c:pt idx="482">
                  <c:v>8.0699999999999999E-4</c:v>
                </c:pt>
                <c:pt idx="483">
                  <c:v>8.0599999999999997E-4</c:v>
                </c:pt>
                <c:pt idx="484">
                  <c:v>8.0599999999999997E-4</c:v>
                </c:pt>
                <c:pt idx="485">
                  <c:v>8.0599999999999997E-4</c:v>
                </c:pt>
                <c:pt idx="486">
                  <c:v>8.0599999999999997E-4</c:v>
                </c:pt>
                <c:pt idx="487">
                  <c:v>8.0699999999999999E-4</c:v>
                </c:pt>
                <c:pt idx="488">
                  <c:v>8.0599999999999997E-4</c:v>
                </c:pt>
                <c:pt idx="489">
                  <c:v>8.0599999999999997E-4</c:v>
                </c:pt>
                <c:pt idx="490">
                  <c:v>8.0699999999999999E-4</c:v>
                </c:pt>
                <c:pt idx="491">
                  <c:v>8.0699999999999999E-4</c:v>
                </c:pt>
                <c:pt idx="492">
                  <c:v>8.0699999999999999E-4</c:v>
                </c:pt>
                <c:pt idx="493">
                  <c:v>8.0599999999999997E-4</c:v>
                </c:pt>
                <c:pt idx="494">
                  <c:v>8.0599999999999997E-4</c:v>
                </c:pt>
                <c:pt idx="495">
                  <c:v>8.0599999999999997E-4</c:v>
                </c:pt>
                <c:pt idx="496">
                  <c:v>8.0500000000000005E-4</c:v>
                </c:pt>
                <c:pt idx="497">
                  <c:v>8.0599999999999997E-4</c:v>
                </c:pt>
                <c:pt idx="498">
                  <c:v>8.0699999999999999E-4</c:v>
                </c:pt>
                <c:pt idx="499">
                  <c:v>8.0599999999999997E-4</c:v>
                </c:pt>
              </c:numCache>
            </c:numRef>
          </c:yVal>
        </c:ser>
        <c:ser>
          <c:idx val="0"/>
          <c:order val="2"/>
          <c:tx>
            <c:v>IAR 1005</c:v>
          </c:tx>
          <c:marker>
            <c:symbol val="none"/>
          </c:marker>
          <c:xVal>
            <c:numRef>
              <c:f>'IAR 1005 Test Data'!$BI$2:$BI$501</c:f>
              <c:numCache>
                <c:formatCode>General</c:formatCode>
                <c:ptCount val="50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</c:v>
                </c:pt>
                <c:pt idx="10">
                  <c:v>1.1000000000000001</c:v>
                </c:pt>
                <c:pt idx="11">
                  <c:v>1.2</c:v>
                </c:pt>
                <c:pt idx="12">
                  <c:v>1.3</c:v>
                </c:pt>
                <c:pt idx="13">
                  <c:v>1.4</c:v>
                </c:pt>
                <c:pt idx="14">
                  <c:v>1.5</c:v>
                </c:pt>
                <c:pt idx="15">
                  <c:v>1.6</c:v>
                </c:pt>
                <c:pt idx="16">
                  <c:v>1.7</c:v>
                </c:pt>
                <c:pt idx="17">
                  <c:v>1.8</c:v>
                </c:pt>
                <c:pt idx="18">
                  <c:v>1.9</c:v>
                </c:pt>
                <c:pt idx="19">
                  <c:v>2</c:v>
                </c:pt>
                <c:pt idx="20">
                  <c:v>2.1</c:v>
                </c:pt>
                <c:pt idx="21">
                  <c:v>2.2000000000000002</c:v>
                </c:pt>
                <c:pt idx="22">
                  <c:v>2.2999999999999998</c:v>
                </c:pt>
                <c:pt idx="23">
                  <c:v>2.4</c:v>
                </c:pt>
                <c:pt idx="24">
                  <c:v>2.5</c:v>
                </c:pt>
                <c:pt idx="25">
                  <c:v>2.6</c:v>
                </c:pt>
                <c:pt idx="26">
                  <c:v>2.7</c:v>
                </c:pt>
                <c:pt idx="27">
                  <c:v>2.8</c:v>
                </c:pt>
                <c:pt idx="28">
                  <c:v>2.9</c:v>
                </c:pt>
                <c:pt idx="29">
                  <c:v>3</c:v>
                </c:pt>
                <c:pt idx="30">
                  <c:v>3.1</c:v>
                </c:pt>
                <c:pt idx="31">
                  <c:v>3.2</c:v>
                </c:pt>
                <c:pt idx="32">
                  <c:v>3.3</c:v>
                </c:pt>
                <c:pt idx="33">
                  <c:v>3.4</c:v>
                </c:pt>
                <c:pt idx="34">
                  <c:v>3.5</c:v>
                </c:pt>
                <c:pt idx="35">
                  <c:v>3.6</c:v>
                </c:pt>
                <c:pt idx="36">
                  <c:v>3.7</c:v>
                </c:pt>
                <c:pt idx="37">
                  <c:v>3.8</c:v>
                </c:pt>
                <c:pt idx="38">
                  <c:v>3.9</c:v>
                </c:pt>
                <c:pt idx="39">
                  <c:v>4</c:v>
                </c:pt>
                <c:pt idx="40">
                  <c:v>4.0999999999999996</c:v>
                </c:pt>
                <c:pt idx="41">
                  <c:v>4.2</c:v>
                </c:pt>
                <c:pt idx="42">
                  <c:v>4.3</c:v>
                </c:pt>
                <c:pt idx="43">
                  <c:v>4.4000000000000004</c:v>
                </c:pt>
                <c:pt idx="44">
                  <c:v>4.5</c:v>
                </c:pt>
                <c:pt idx="45">
                  <c:v>4.5999999999999996</c:v>
                </c:pt>
                <c:pt idx="46">
                  <c:v>4.7</c:v>
                </c:pt>
                <c:pt idx="47">
                  <c:v>4.8</c:v>
                </c:pt>
                <c:pt idx="48">
                  <c:v>4.9000000000000004</c:v>
                </c:pt>
                <c:pt idx="49">
                  <c:v>5</c:v>
                </c:pt>
                <c:pt idx="50">
                  <c:v>5.0999999999999996</c:v>
                </c:pt>
                <c:pt idx="51">
                  <c:v>5.2</c:v>
                </c:pt>
                <c:pt idx="52">
                  <c:v>5.3</c:v>
                </c:pt>
                <c:pt idx="53">
                  <c:v>5.4</c:v>
                </c:pt>
                <c:pt idx="54">
                  <c:v>5.5</c:v>
                </c:pt>
                <c:pt idx="55">
                  <c:v>5.6</c:v>
                </c:pt>
                <c:pt idx="56">
                  <c:v>5.7</c:v>
                </c:pt>
                <c:pt idx="57">
                  <c:v>5.8</c:v>
                </c:pt>
                <c:pt idx="58">
                  <c:v>5.9</c:v>
                </c:pt>
                <c:pt idx="59">
                  <c:v>6</c:v>
                </c:pt>
                <c:pt idx="60">
                  <c:v>6.1</c:v>
                </c:pt>
                <c:pt idx="61">
                  <c:v>6.2</c:v>
                </c:pt>
                <c:pt idx="62">
                  <c:v>6.3</c:v>
                </c:pt>
                <c:pt idx="63">
                  <c:v>6.4</c:v>
                </c:pt>
                <c:pt idx="64">
                  <c:v>6.5</c:v>
                </c:pt>
                <c:pt idx="65">
                  <c:v>6.6</c:v>
                </c:pt>
                <c:pt idx="66">
                  <c:v>6.7</c:v>
                </c:pt>
                <c:pt idx="67">
                  <c:v>6.8</c:v>
                </c:pt>
                <c:pt idx="68">
                  <c:v>6.9</c:v>
                </c:pt>
                <c:pt idx="69">
                  <c:v>7</c:v>
                </c:pt>
                <c:pt idx="70">
                  <c:v>7.1</c:v>
                </c:pt>
                <c:pt idx="71">
                  <c:v>7.2</c:v>
                </c:pt>
                <c:pt idx="72">
                  <c:v>7.3</c:v>
                </c:pt>
                <c:pt idx="73">
                  <c:v>7.4</c:v>
                </c:pt>
                <c:pt idx="74">
                  <c:v>7.5</c:v>
                </c:pt>
                <c:pt idx="75">
                  <c:v>7.6</c:v>
                </c:pt>
                <c:pt idx="76">
                  <c:v>7.7</c:v>
                </c:pt>
                <c:pt idx="77">
                  <c:v>7.8</c:v>
                </c:pt>
                <c:pt idx="78">
                  <c:v>7.9</c:v>
                </c:pt>
                <c:pt idx="79">
                  <c:v>8</c:v>
                </c:pt>
                <c:pt idx="80">
                  <c:v>8.1</c:v>
                </c:pt>
                <c:pt idx="81">
                  <c:v>8.1999999999999993</c:v>
                </c:pt>
                <c:pt idx="82">
                  <c:v>8.3000000000000007</c:v>
                </c:pt>
                <c:pt idx="83">
                  <c:v>8.4</c:v>
                </c:pt>
                <c:pt idx="84">
                  <c:v>8.5</c:v>
                </c:pt>
                <c:pt idx="85">
                  <c:v>8.6</c:v>
                </c:pt>
                <c:pt idx="86">
                  <c:v>8.6999999999999993</c:v>
                </c:pt>
                <c:pt idx="87">
                  <c:v>8.8000000000000007</c:v>
                </c:pt>
                <c:pt idx="88">
                  <c:v>8.9</c:v>
                </c:pt>
                <c:pt idx="89">
                  <c:v>9</c:v>
                </c:pt>
                <c:pt idx="90">
                  <c:v>9.1</c:v>
                </c:pt>
                <c:pt idx="91">
                  <c:v>9.1999999999999993</c:v>
                </c:pt>
                <c:pt idx="92">
                  <c:v>9.3000000000000007</c:v>
                </c:pt>
                <c:pt idx="93">
                  <c:v>9.4</c:v>
                </c:pt>
                <c:pt idx="94">
                  <c:v>9.5</c:v>
                </c:pt>
                <c:pt idx="95">
                  <c:v>9.6</c:v>
                </c:pt>
                <c:pt idx="96">
                  <c:v>9.6999999999999993</c:v>
                </c:pt>
                <c:pt idx="97">
                  <c:v>9.8000000000000007</c:v>
                </c:pt>
                <c:pt idx="98">
                  <c:v>9.9</c:v>
                </c:pt>
                <c:pt idx="99">
                  <c:v>10</c:v>
                </c:pt>
                <c:pt idx="100">
                  <c:v>10.1</c:v>
                </c:pt>
                <c:pt idx="101">
                  <c:v>10.199999999999999</c:v>
                </c:pt>
                <c:pt idx="102">
                  <c:v>10.3</c:v>
                </c:pt>
                <c:pt idx="103">
                  <c:v>10.4</c:v>
                </c:pt>
                <c:pt idx="104">
                  <c:v>10.5</c:v>
                </c:pt>
                <c:pt idx="105">
                  <c:v>10.6</c:v>
                </c:pt>
                <c:pt idx="106">
                  <c:v>10.7</c:v>
                </c:pt>
                <c:pt idx="107">
                  <c:v>10.8</c:v>
                </c:pt>
                <c:pt idx="108">
                  <c:v>10.9</c:v>
                </c:pt>
                <c:pt idx="109">
                  <c:v>11</c:v>
                </c:pt>
                <c:pt idx="110">
                  <c:v>11.1</c:v>
                </c:pt>
                <c:pt idx="111">
                  <c:v>11.2</c:v>
                </c:pt>
                <c:pt idx="112">
                  <c:v>11.3</c:v>
                </c:pt>
                <c:pt idx="113">
                  <c:v>11.4</c:v>
                </c:pt>
                <c:pt idx="114">
                  <c:v>11.5</c:v>
                </c:pt>
                <c:pt idx="115">
                  <c:v>11.6</c:v>
                </c:pt>
                <c:pt idx="116">
                  <c:v>11.7</c:v>
                </c:pt>
                <c:pt idx="117">
                  <c:v>11.8</c:v>
                </c:pt>
                <c:pt idx="118">
                  <c:v>11.9</c:v>
                </c:pt>
                <c:pt idx="119">
                  <c:v>12</c:v>
                </c:pt>
                <c:pt idx="120">
                  <c:v>12.1</c:v>
                </c:pt>
                <c:pt idx="121">
                  <c:v>12.2</c:v>
                </c:pt>
                <c:pt idx="122">
                  <c:v>12.3</c:v>
                </c:pt>
                <c:pt idx="123">
                  <c:v>12.4</c:v>
                </c:pt>
                <c:pt idx="124">
                  <c:v>12.5</c:v>
                </c:pt>
                <c:pt idx="125">
                  <c:v>12.6</c:v>
                </c:pt>
                <c:pt idx="126">
                  <c:v>12.7</c:v>
                </c:pt>
                <c:pt idx="127">
                  <c:v>12.8</c:v>
                </c:pt>
                <c:pt idx="128">
                  <c:v>12.9</c:v>
                </c:pt>
                <c:pt idx="129">
                  <c:v>13</c:v>
                </c:pt>
                <c:pt idx="130">
                  <c:v>13.1</c:v>
                </c:pt>
                <c:pt idx="131">
                  <c:v>13.2</c:v>
                </c:pt>
                <c:pt idx="132">
                  <c:v>13.3</c:v>
                </c:pt>
                <c:pt idx="133">
                  <c:v>13.4</c:v>
                </c:pt>
                <c:pt idx="134">
                  <c:v>13.5</c:v>
                </c:pt>
                <c:pt idx="135">
                  <c:v>13.6</c:v>
                </c:pt>
                <c:pt idx="136">
                  <c:v>13.7</c:v>
                </c:pt>
                <c:pt idx="137">
                  <c:v>13.8</c:v>
                </c:pt>
                <c:pt idx="138">
                  <c:v>13.9</c:v>
                </c:pt>
                <c:pt idx="139">
                  <c:v>14</c:v>
                </c:pt>
                <c:pt idx="140">
                  <c:v>14.1</c:v>
                </c:pt>
                <c:pt idx="141">
                  <c:v>14.2</c:v>
                </c:pt>
                <c:pt idx="142">
                  <c:v>14.3</c:v>
                </c:pt>
                <c:pt idx="143">
                  <c:v>14.4</c:v>
                </c:pt>
                <c:pt idx="144">
                  <c:v>14.5</c:v>
                </c:pt>
                <c:pt idx="145">
                  <c:v>14.6</c:v>
                </c:pt>
                <c:pt idx="146">
                  <c:v>14.7</c:v>
                </c:pt>
                <c:pt idx="147">
                  <c:v>14.8</c:v>
                </c:pt>
                <c:pt idx="148">
                  <c:v>14.9</c:v>
                </c:pt>
                <c:pt idx="149">
                  <c:v>15</c:v>
                </c:pt>
                <c:pt idx="150">
                  <c:v>15.1</c:v>
                </c:pt>
                <c:pt idx="151">
                  <c:v>15.2</c:v>
                </c:pt>
                <c:pt idx="152">
                  <c:v>15.3</c:v>
                </c:pt>
                <c:pt idx="153">
                  <c:v>15.4</c:v>
                </c:pt>
                <c:pt idx="154">
                  <c:v>15.5</c:v>
                </c:pt>
                <c:pt idx="155">
                  <c:v>15.6</c:v>
                </c:pt>
                <c:pt idx="156">
                  <c:v>15.7</c:v>
                </c:pt>
                <c:pt idx="157">
                  <c:v>15.8</c:v>
                </c:pt>
                <c:pt idx="158">
                  <c:v>15.9</c:v>
                </c:pt>
                <c:pt idx="159">
                  <c:v>16</c:v>
                </c:pt>
                <c:pt idx="160">
                  <c:v>16.100000000000001</c:v>
                </c:pt>
                <c:pt idx="161">
                  <c:v>16.2</c:v>
                </c:pt>
                <c:pt idx="162">
                  <c:v>16.3</c:v>
                </c:pt>
                <c:pt idx="163">
                  <c:v>16.399999999999999</c:v>
                </c:pt>
                <c:pt idx="164">
                  <c:v>16.5</c:v>
                </c:pt>
                <c:pt idx="165">
                  <c:v>16.600000000000001</c:v>
                </c:pt>
                <c:pt idx="166">
                  <c:v>16.7</c:v>
                </c:pt>
                <c:pt idx="167">
                  <c:v>16.8</c:v>
                </c:pt>
                <c:pt idx="168">
                  <c:v>16.899999999999999</c:v>
                </c:pt>
                <c:pt idx="169">
                  <c:v>17</c:v>
                </c:pt>
                <c:pt idx="170">
                  <c:v>17.100000000000001</c:v>
                </c:pt>
                <c:pt idx="171">
                  <c:v>17.2</c:v>
                </c:pt>
                <c:pt idx="172">
                  <c:v>17.3</c:v>
                </c:pt>
                <c:pt idx="173">
                  <c:v>17.399999999999999</c:v>
                </c:pt>
                <c:pt idx="174">
                  <c:v>17.5</c:v>
                </c:pt>
                <c:pt idx="175">
                  <c:v>17.600000000000001</c:v>
                </c:pt>
                <c:pt idx="176">
                  <c:v>17.7</c:v>
                </c:pt>
                <c:pt idx="177">
                  <c:v>17.8</c:v>
                </c:pt>
                <c:pt idx="178">
                  <c:v>17.899999999999999</c:v>
                </c:pt>
                <c:pt idx="179">
                  <c:v>18</c:v>
                </c:pt>
                <c:pt idx="180">
                  <c:v>18.100000000000001</c:v>
                </c:pt>
                <c:pt idx="181">
                  <c:v>18.2</c:v>
                </c:pt>
                <c:pt idx="182">
                  <c:v>18.3</c:v>
                </c:pt>
                <c:pt idx="183">
                  <c:v>18.399999999999999</c:v>
                </c:pt>
                <c:pt idx="184">
                  <c:v>18.5</c:v>
                </c:pt>
                <c:pt idx="185">
                  <c:v>18.600000000000001</c:v>
                </c:pt>
                <c:pt idx="186">
                  <c:v>18.7</c:v>
                </c:pt>
                <c:pt idx="187">
                  <c:v>18.8</c:v>
                </c:pt>
                <c:pt idx="188">
                  <c:v>18.899999999999999</c:v>
                </c:pt>
                <c:pt idx="189">
                  <c:v>19</c:v>
                </c:pt>
                <c:pt idx="190">
                  <c:v>19.100000000000001</c:v>
                </c:pt>
                <c:pt idx="191">
                  <c:v>19.2</c:v>
                </c:pt>
                <c:pt idx="192">
                  <c:v>19.3</c:v>
                </c:pt>
                <c:pt idx="193">
                  <c:v>19.399999999999999</c:v>
                </c:pt>
                <c:pt idx="194">
                  <c:v>19.5</c:v>
                </c:pt>
                <c:pt idx="195">
                  <c:v>19.600000000000001</c:v>
                </c:pt>
                <c:pt idx="196">
                  <c:v>19.7</c:v>
                </c:pt>
                <c:pt idx="197">
                  <c:v>19.8</c:v>
                </c:pt>
                <c:pt idx="198">
                  <c:v>19.899999999999999</c:v>
                </c:pt>
                <c:pt idx="199">
                  <c:v>20</c:v>
                </c:pt>
                <c:pt idx="200">
                  <c:v>20.100000000000001</c:v>
                </c:pt>
                <c:pt idx="201">
                  <c:v>20.2</c:v>
                </c:pt>
                <c:pt idx="202">
                  <c:v>20.3</c:v>
                </c:pt>
                <c:pt idx="203">
                  <c:v>20.399999999999999</c:v>
                </c:pt>
                <c:pt idx="204">
                  <c:v>20.5</c:v>
                </c:pt>
                <c:pt idx="205">
                  <c:v>20.6</c:v>
                </c:pt>
                <c:pt idx="206">
                  <c:v>20.7</c:v>
                </c:pt>
                <c:pt idx="207">
                  <c:v>20.8</c:v>
                </c:pt>
                <c:pt idx="208">
                  <c:v>20.9</c:v>
                </c:pt>
                <c:pt idx="209">
                  <c:v>21</c:v>
                </c:pt>
                <c:pt idx="210">
                  <c:v>21.1</c:v>
                </c:pt>
                <c:pt idx="211">
                  <c:v>21.2</c:v>
                </c:pt>
                <c:pt idx="212">
                  <c:v>21.3</c:v>
                </c:pt>
                <c:pt idx="213">
                  <c:v>21.4</c:v>
                </c:pt>
                <c:pt idx="214">
                  <c:v>21.5</c:v>
                </c:pt>
                <c:pt idx="215">
                  <c:v>21.6</c:v>
                </c:pt>
                <c:pt idx="216">
                  <c:v>21.7</c:v>
                </c:pt>
                <c:pt idx="217">
                  <c:v>21.8</c:v>
                </c:pt>
                <c:pt idx="218">
                  <c:v>21.9</c:v>
                </c:pt>
                <c:pt idx="219">
                  <c:v>22</c:v>
                </c:pt>
                <c:pt idx="220">
                  <c:v>22.1</c:v>
                </c:pt>
                <c:pt idx="221">
                  <c:v>22.2</c:v>
                </c:pt>
                <c:pt idx="222">
                  <c:v>22.3</c:v>
                </c:pt>
                <c:pt idx="223">
                  <c:v>22.4</c:v>
                </c:pt>
                <c:pt idx="224">
                  <c:v>22.5</c:v>
                </c:pt>
                <c:pt idx="225">
                  <c:v>22.6</c:v>
                </c:pt>
                <c:pt idx="226">
                  <c:v>22.7</c:v>
                </c:pt>
                <c:pt idx="227">
                  <c:v>22.8</c:v>
                </c:pt>
                <c:pt idx="228">
                  <c:v>22.9</c:v>
                </c:pt>
                <c:pt idx="229">
                  <c:v>23</c:v>
                </c:pt>
                <c:pt idx="230">
                  <c:v>23.1</c:v>
                </c:pt>
                <c:pt idx="231">
                  <c:v>23.2</c:v>
                </c:pt>
                <c:pt idx="232">
                  <c:v>23.3</c:v>
                </c:pt>
                <c:pt idx="233">
                  <c:v>23.4</c:v>
                </c:pt>
                <c:pt idx="234">
                  <c:v>23.5</c:v>
                </c:pt>
                <c:pt idx="235">
                  <c:v>23.6</c:v>
                </c:pt>
                <c:pt idx="236">
                  <c:v>23.7</c:v>
                </c:pt>
                <c:pt idx="237">
                  <c:v>23.8</c:v>
                </c:pt>
                <c:pt idx="238">
                  <c:v>23.9</c:v>
                </c:pt>
                <c:pt idx="239">
                  <c:v>24</c:v>
                </c:pt>
                <c:pt idx="240">
                  <c:v>24.1</c:v>
                </c:pt>
                <c:pt idx="241">
                  <c:v>24.2</c:v>
                </c:pt>
                <c:pt idx="242">
                  <c:v>24.3</c:v>
                </c:pt>
                <c:pt idx="243">
                  <c:v>24.4</c:v>
                </c:pt>
                <c:pt idx="244">
                  <c:v>24.5</c:v>
                </c:pt>
                <c:pt idx="245">
                  <c:v>24.6</c:v>
                </c:pt>
                <c:pt idx="246">
                  <c:v>24.7</c:v>
                </c:pt>
                <c:pt idx="247">
                  <c:v>24.8</c:v>
                </c:pt>
                <c:pt idx="248">
                  <c:v>24.9</c:v>
                </c:pt>
                <c:pt idx="249">
                  <c:v>25</c:v>
                </c:pt>
                <c:pt idx="250">
                  <c:v>25.1</c:v>
                </c:pt>
                <c:pt idx="251">
                  <c:v>25.2</c:v>
                </c:pt>
                <c:pt idx="252">
                  <c:v>25.3</c:v>
                </c:pt>
                <c:pt idx="253">
                  <c:v>25.4</c:v>
                </c:pt>
                <c:pt idx="254">
                  <c:v>25.5</c:v>
                </c:pt>
                <c:pt idx="255">
                  <c:v>25.6</c:v>
                </c:pt>
                <c:pt idx="256">
                  <c:v>25.7</c:v>
                </c:pt>
                <c:pt idx="257">
                  <c:v>25.8</c:v>
                </c:pt>
                <c:pt idx="258">
                  <c:v>25.9</c:v>
                </c:pt>
                <c:pt idx="259">
                  <c:v>26</c:v>
                </c:pt>
                <c:pt idx="260">
                  <c:v>26.1</c:v>
                </c:pt>
                <c:pt idx="261">
                  <c:v>26.2</c:v>
                </c:pt>
                <c:pt idx="262">
                  <c:v>26.3</c:v>
                </c:pt>
                <c:pt idx="263">
                  <c:v>26.4</c:v>
                </c:pt>
                <c:pt idx="264">
                  <c:v>26.5</c:v>
                </c:pt>
                <c:pt idx="265">
                  <c:v>26.6</c:v>
                </c:pt>
                <c:pt idx="266">
                  <c:v>26.7</c:v>
                </c:pt>
                <c:pt idx="267">
                  <c:v>26.8</c:v>
                </c:pt>
                <c:pt idx="268">
                  <c:v>26.9</c:v>
                </c:pt>
                <c:pt idx="269">
                  <c:v>27</c:v>
                </c:pt>
                <c:pt idx="270">
                  <c:v>27.1</c:v>
                </c:pt>
                <c:pt idx="271">
                  <c:v>27.2</c:v>
                </c:pt>
                <c:pt idx="272">
                  <c:v>27.3</c:v>
                </c:pt>
                <c:pt idx="273">
                  <c:v>27.4</c:v>
                </c:pt>
                <c:pt idx="274">
                  <c:v>27.5</c:v>
                </c:pt>
                <c:pt idx="275">
                  <c:v>27.6</c:v>
                </c:pt>
                <c:pt idx="276">
                  <c:v>27.7</c:v>
                </c:pt>
                <c:pt idx="277">
                  <c:v>27.8</c:v>
                </c:pt>
                <c:pt idx="278">
                  <c:v>27.9</c:v>
                </c:pt>
                <c:pt idx="279">
                  <c:v>28</c:v>
                </c:pt>
                <c:pt idx="280">
                  <c:v>28.1</c:v>
                </c:pt>
                <c:pt idx="281">
                  <c:v>28.2</c:v>
                </c:pt>
                <c:pt idx="282">
                  <c:v>28.3</c:v>
                </c:pt>
                <c:pt idx="283">
                  <c:v>28.4</c:v>
                </c:pt>
                <c:pt idx="284">
                  <c:v>28.5</c:v>
                </c:pt>
                <c:pt idx="285">
                  <c:v>28.6</c:v>
                </c:pt>
                <c:pt idx="286">
                  <c:v>28.7</c:v>
                </c:pt>
                <c:pt idx="287">
                  <c:v>28.8</c:v>
                </c:pt>
                <c:pt idx="288">
                  <c:v>28.9</c:v>
                </c:pt>
                <c:pt idx="289">
                  <c:v>29</c:v>
                </c:pt>
                <c:pt idx="290">
                  <c:v>29.1</c:v>
                </c:pt>
                <c:pt idx="291">
                  <c:v>29.2</c:v>
                </c:pt>
                <c:pt idx="292">
                  <c:v>29.3</c:v>
                </c:pt>
                <c:pt idx="293">
                  <c:v>29.4</c:v>
                </c:pt>
                <c:pt idx="294">
                  <c:v>29.5</c:v>
                </c:pt>
                <c:pt idx="295">
                  <c:v>29.6</c:v>
                </c:pt>
                <c:pt idx="296">
                  <c:v>29.7</c:v>
                </c:pt>
                <c:pt idx="297">
                  <c:v>29.8</c:v>
                </c:pt>
                <c:pt idx="298">
                  <c:v>29.9</c:v>
                </c:pt>
                <c:pt idx="299">
                  <c:v>30</c:v>
                </c:pt>
                <c:pt idx="300">
                  <c:v>30.1</c:v>
                </c:pt>
                <c:pt idx="301">
                  <c:v>30.2</c:v>
                </c:pt>
                <c:pt idx="302">
                  <c:v>30.3</c:v>
                </c:pt>
                <c:pt idx="303">
                  <c:v>30.4</c:v>
                </c:pt>
                <c:pt idx="304">
                  <c:v>30.5</c:v>
                </c:pt>
                <c:pt idx="305">
                  <c:v>30.6</c:v>
                </c:pt>
                <c:pt idx="306">
                  <c:v>30.7</c:v>
                </c:pt>
                <c:pt idx="307">
                  <c:v>30.8</c:v>
                </c:pt>
                <c:pt idx="308">
                  <c:v>30.9</c:v>
                </c:pt>
                <c:pt idx="309">
                  <c:v>31</c:v>
                </c:pt>
                <c:pt idx="310">
                  <c:v>31.1</c:v>
                </c:pt>
                <c:pt idx="311">
                  <c:v>31.2</c:v>
                </c:pt>
                <c:pt idx="312">
                  <c:v>31.3</c:v>
                </c:pt>
                <c:pt idx="313">
                  <c:v>31.4</c:v>
                </c:pt>
                <c:pt idx="314">
                  <c:v>31.5</c:v>
                </c:pt>
                <c:pt idx="315">
                  <c:v>31.6</c:v>
                </c:pt>
                <c:pt idx="316">
                  <c:v>31.7</c:v>
                </c:pt>
                <c:pt idx="317">
                  <c:v>31.8</c:v>
                </c:pt>
                <c:pt idx="318">
                  <c:v>31.9</c:v>
                </c:pt>
                <c:pt idx="319">
                  <c:v>32</c:v>
                </c:pt>
                <c:pt idx="320">
                  <c:v>32.1</c:v>
                </c:pt>
                <c:pt idx="321">
                  <c:v>32.200000000000003</c:v>
                </c:pt>
                <c:pt idx="322">
                  <c:v>32.299999999999997</c:v>
                </c:pt>
                <c:pt idx="323">
                  <c:v>32.4</c:v>
                </c:pt>
                <c:pt idx="324">
                  <c:v>32.5</c:v>
                </c:pt>
                <c:pt idx="325">
                  <c:v>32.6</c:v>
                </c:pt>
                <c:pt idx="326">
                  <c:v>32.700000000000003</c:v>
                </c:pt>
                <c:pt idx="327">
                  <c:v>32.799999999999997</c:v>
                </c:pt>
                <c:pt idx="328">
                  <c:v>32.9</c:v>
                </c:pt>
                <c:pt idx="329">
                  <c:v>33</c:v>
                </c:pt>
                <c:pt idx="330">
                  <c:v>33.1</c:v>
                </c:pt>
                <c:pt idx="331">
                  <c:v>33.200000000000003</c:v>
                </c:pt>
                <c:pt idx="332">
                  <c:v>33.299999999999997</c:v>
                </c:pt>
                <c:pt idx="333">
                  <c:v>33.4</c:v>
                </c:pt>
                <c:pt idx="334">
                  <c:v>33.5</c:v>
                </c:pt>
                <c:pt idx="335">
                  <c:v>33.6</c:v>
                </c:pt>
                <c:pt idx="336">
                  <c:v>33.700000000000003</c:v>
                </c:pt>
                <c:pt idx="337">
                  <c:v>33.799999999999997</c:v>
                </c:pt>
                <c:pt idx="338">
                  <c:v>33.9</c:v>
                </c:pt>
                <c:pt idx="339">
                  <c:v>34</c:v>
                </c:pt>
                <c:pt idx="340">
                  <c:v>34.1</c:v>
                </c:pt>
                <c:pt idx="341">
                  <c:v>34.200000000000003</c:v>
                </c:pt>
                <c:pt idx="342">
                  <c:v>34.299999999999997</c:v>
                </c:pt>
                <c:pt idx="343">
                  <c:v>34.4</c:v>
                </c:pt>
                <c:pt idx="344">
                  <c:v>34.5</c:v>
                </c:pt>
                <c:pt idx="345">
                  <c:v>34.6</c:v>
                </c:pt>
                <c:pt idx="346">
                  <c:v>34.700000000000003</c:v>
                </c:pt>
                <c:pt idx="347">
                  <c:v>34.799999999999997</c:v>
                </c:pt>
                <c:pt idx="348">
                  <c:v>34.9</c:v>
                </c:pt>
                <c:pt idx="349">
                  <c:v>35</c:v>
                </c:pt>
                <c:pt idx="350">
                  <c:v>35.1</c:v>
                </c:pt>
                <c:pt idx="351">
                  <c:v>35.200000000000003</c:v>
                </c:pt>
                <c:pt idx="352">
                  <c:v>35.299999999999997</c:v>
                </c:pt>
                <c:pt idx="353">
                  <c:v>35.4</c:v>
                </c:pt>
                <c:pt idx="354">
                  <c:v>35.5</c:v>
                </c:pt>
                <c:pt idx="355">
                  <c:v>35.6</c:v>
                </c:pt>
                <c:pt idx="356">
                  <c:v>35.700000000000003</c:v>
                </c:pt>
                <c:pt idx="357">
                  <c:v>35.799999999999997</c:v>
                </c:pt>
                <c:pt idx="358">
                  <c:v>35.9</c:v>
                </c:pt>
                <c:pt idx="359">
                  <c:v>36</c:v>
                </c:pt>
                <c:pt idx="360">
                  <c:v>36.1</c:v>
                </c:pt>
                <c:pt idx="361">
                  <c:v>36.200000000000003</c:v>
                </c:pt>
                <c:pt idx="362">
                  <c:v>36.299999999999997</c:v>
                </c:pt>
                <c:pt idx="363">
                  <c:v>36.4</c:v>
                </c:pt>
                <c:pt idx="364">
                  <c:v>36.5</c:v>
                </c:pt>
                <c:pt idx="365">
                  <c:v>36.6</c:v>
                </c:pt>
                <c:pt idx="366">
                  <c:v>36.700000000000003</c:v>
                </c:pt>
                <c:pt idx="367">
                  <c:v>36.799999999999997</c:v>
                </c:pt>
                <c:pt idx="368">
                  <c:v>36.9</c:v>
                </c:pt>
                <c:pt idx="369">
                  <c:v>37</c:v>
                </c:pt>
                <c:pt idx="370">
                  <c:v>37.1</c:v>
                </c:pt>
                <c:pt idx="371">
                  <c:v>37.200000000000003</c:v>
                </c:pt>
                <c:pt idx="372">
                  <c:v>37.299999999999997</c:v>
                </c:pt>
                <c:pt idx="373">
                  <c:v>37.4</c:v>
                </c:pt>
                <c:pt idx="374">
                  <c:v>37.5</c:v>
                </c:pt>
                <c:pt idx="375">
                  <c:v>37.6</c:v>
                </c:pt>
                <c:pt idx="376">
                  <c:v>37.700000000000003</c:v>
                </c:pt>
                <c:pt idx="377">
                  <c:v>37.799999999999997</c:v>
                </c:pt>
                <c:pt idx="378">
                  <c:v>37.9</c:v>
                </c:pt>
                <c:pt idx="379">
                  <c:v>38</c:v>
                </c:pt>
                <c:pt idx="380">
                  <c:v>38.1</c:v>
                </c:pt>
                <c:pt idx="381">
                  <c:v>38.200000000000003</c:v>
                </c:pt>
                <c:pt idx="382">
                  <c:v>38.299999999999997</c:v>
                </c:pt>
                <c:pt idx="383">
                  <c:v>38.4</c:v>
                </c:pt>
                <c:pt idx="384">
                  <c:v>38.5</c:v>
                </c:pt>
                <c:pt idx="385">
                  <c:v>38.6</c:v>
                </c:pt>
                <c:pt idx="386">
                  <c:v>38.700000000000003</c:v>
                </c:pt>
                <c:pt idx="387">
                  <c:v>38.799999999999997</c:v>
                </c:pt>
                <c:pt idx="388">
                  <c:v>38.9</c:v>
                </c:pt>
                <c:pt idx="389">
                  <c:v>39</c:v>
                </c:pt>
                <c:pt idx="390">
                  <c:v>39.1</c:v>
                </c:pt>
                <c:pt idx="391">
                  <c:v>39.200000000000003</c:v>
                </c:pt>
                <c:pt idx="392">
                  <c:v>39.299999999999997</c:v>
                </c:pt>
                <c:pt idx="393">
                  <c:v>39.4</c:v>
                </c:pt>
                <c:pt idx="394">
                  <c:v>39.5</c:v>
                </c:pt>
                <c:pt idx="395">
                  <c:v>39.6</c:v>
                </c:pt>
                <c:pt idx="396">
                  <c:v>39.700000000000003</c:v>
                </c:pt>
                <c:pt idx="397">
                  <c:v>39.799999999999997</c:v>
                </c:pt>
                <c:pt idx="398">
                  <c:v>39.9</c:v>
                </c:pt>
                <c:pt idx="399">
                  <c:v>40</c:v>
                </c:pt>
                <c:pt idx="400">
                  <c:v>40.1</c:v>
                </c:pt>
                <c:pt idx="401">
                  <c:v>40.200000000000003</c:v>
                </c:pt>
                <c:pt idx="402">
                  <c:v>40.299999999999997</c:v>
                </c:pt>
                <c:pt idx="403">
                  <c:v>40.4</c:v>
                </c:pt>
                <c:pt idx="404">
                  <c:v>40.5</c:v>
                </c:pt>
                <c:pt idx="405">
                  <c:v>40.6</c:v>
                </c:pt>
                <c:pt idx="406">
                  <c:v>40.700000000000003</c:v>
                </c:pt>
                <c:pt idx="407">
                  <c:v>40.799999999999997</c:v>
                </c:pt>
                <c:pt idx="408">
                  <c:v>40.9</c:v>
                </c:pt>
                <c:pt idx="409">
                  <c:v>41</c:v>
                </c:pt>
                <c:pt idx="410">
                  <c:v>41.1</c:v>
                </c:pt>
                <c:pt idx="411">
                  <c:v>41.2</c:v>
                </c:pt>
                <c:pt idx="412">
                  <c:v>41.3</c:v>
                </c:pt>
                <c:pt idx="413">
                  <c:v>41.4</c:v>
                </c:pt>
                <c:pt idx="414">
                  <c:v>41.5</c:v>
                </c:pt>
                <c:pt idx="415">
                  <c:v>41.6</c:v>
                </c:pt>
                <c:pt idx="416">
                  <c:v>41.7</c:v>
                </c:pt>
                <c:pt idx="417">
                  <c:v>41.8</c:v>
                </c:pt>
                <c:pt idx="418">
                  <c:v>41.9</c:v>
                </c:pt>
                <c:pt idx="419">
                  <c:v>42</c:v>
                </c:pt>
                <c:pt idx="420">
                  <c:v>42.1</c:v>
                </c:pt>
                <c:pt idx="421">
                  <c:v>42.2</c:v>
                </c:pt>
                <c:pt idx="422">
                  <c:v>42.3</c:v>
                </c:pt>
                <c:pt idx="423">
                  <c:v>42.4</c:v>
                </c:pt>
                <c:pt idx="424">
                  <c:v>42.5</c:v>
                </c:pt>
                <c:pt idx="425">
                  <c:v>42.6</c:v>
                </c:pt>
                <c:pt idx="426">
                  <c:v>42.7</c:v>
                </c:pt>
                <c:pt idx="427">
                  <c:v>42.8</c:v>
                </c:pt>
                <c:pt idx="428">
                  <c:v>42.9</c:v>
                </c:pt>
                <c:pt idx="429">
                  <c:v>43</c:v>
                </c:pt>
                <c:pt idx="430">
                  <c:v>43.1</c:v>
                </c:pt>
                <c:pt idx="431">
                  <c:v>43.2</c:v>
                </c:pt>
                <c:pt idx="432">
                  <c:v>43.3</c:v>
                </c:pt>
                <c:pt idx="433">
                  <c:v>43.4</c:v>
                </c:pt>
                <c:pt idx="434">
                  <c:v>43.5</c:v>
                </c:pt>
                <c:pt idx="435">
                  <c:v>43.6</c:v>
                </c:pt>
                <c:pt idx="436">
                  <c:v>43.7</c:v>
                </c:pt>
                <c:pt idx="437">
                  <c:v>43.8</c:v>
                </c:pt>
                <c:pt idx="438">
                  <c:v>43.9</c:v>
                </c:pt>
                <c:pt idx="439">
                  <c:v>44</c:v>
                </c:pt>
                <c:pt idx="440">
                  <c:v>44.1</c:v>
                </c:pt>
                <c:pt idx="441">
                  <c:v>44.2</c:v>
                </c:pt>
                <c:pt idx="442">
                  <c:v>44.3</c:v>
                </c:pt>
                <c:pt idx="443">
                  <c:v>44.4</c:v>
                </c:pt>
                <c:pt idx="444">
                  <c:v>44.5</c:v>
                </c:pt>
                <c:pt idx="445">
                  <c:v>44.6</c:v>
                </c:pt>
                <c:pt idx="446">
                  <c:v>44.7</c:v>
                </c:pt>
                <c:pt idx="447">
                  <c:v>44.8</c:v>
                </c:pt>
                <c:pt idx="448">
                  <c:v>44.9</c:v>
                </c:pt>
                <c:pt idx="449">
                  <c:v>45</c:v>
                </c:pt>
                <c:pt idx="450">
                  <c:v>45.1</c:v>
                </c:pt>
                <c:pt idx="451">
                  <c:v>45.2</c:v>
                </c:pt>
                <c:pt idx="452">
                  <c:v>45.3</c:v>
                </c:pt>
                <c:pt idx="453">
                  <c:v>45.4</c:v>
                </c:pt>
                <c:pt idx="454">
                  <c:v>45.5</c:v>
                </c:pt>
                <c:pt idx="455">
                  <c:v>45.6</c:v>
                </c:pt>
                <c:pt idx="456">
                  <c:v>45.7</c:v>
                </c:pt>
                <c:pt idx="457">
                  <c:v>45.8</c:v>
                </c:pt>
                <c:pt idx="458">
                  <c:v>45.9</c:v>
                </c:pt>
                <c:pt idx="459">
                  <c:v>46</c:v>
                </c:pt>
                <c:pt idx="460">
                  <c:v>46.1</c:v>
                </c:pt>
                <c:pt idx="461">
                  <c:v>46.2</c:v>
                </c:pt>
                <c:pt idx="462">
                  <c:v>46.3</c:v>
                </c:pt>
                <c:pt idx="463">
                  <c:v>46.4</c:v>
                </c:pt>
                <c:pt idx="464">
                  <c:v>46.5</c:v>
                </c:pt>
                <c:pt idx="465">
                  <c:v>46.6</c:v>
                </c:pt>
                <c:pt idx="466">
                  <c:v>46.7</c:v>
                </c:pt>
                <c:pt idx="467">
                  <c:v>46.8</c:v>
                </c:pt>
                <c:pt idx="468">
                  <c:v>46.9</c:v>
                </c:pt>
                <c:pt idx="469">
                  <c:v>47</c:v>
                </c:pt>
                <c:pt idx="470">
                  <c:v>47.1</c:v>
                </c:pt>
                <c:pt idx="471">
                  <c:v>47.2</c:v>
                </c:pt>
                <c:pt idx="472">
                  <c:v>47.3</c:v>
                </c:pt>
                <c:pt idx="473">
                  <c:v>47.4</c:v>
                </c:pt>
                <c:pt idx="474">
                  <c:v>47.5</c:v>
                </c:pt>
                <c:pt idx="475">
                  <c:v>47.6</c:v>
                </c:pt>
                <c:pt idx="476">
                  <c:v>47.7</c:v>
                </c:pt>
                <c:pt idx="477">
                  <c:v>47.8</c:v>
                </c:pt>
                <c:pt idx="478">
                  <c:v>47.9</c:v>
                </c:pt>
                <c:pt idx="479">
                  <c:v>48</c:v>
                </c:pt>
                <c:pt idx="480">
                  <c:v>48.1</c:v>
                </c:pt>
                <c:pt idx="481">
                  <c:v>48.2</c:v>
                </c:pt>
                <c:pt idx="482">
                  <c:v>48.3</c:v>
                </c:pt>
                <c:pt idx="483">
                  <c:v>48.4</c:v>
                </c:pt>
                <c:pt idx="484">
                  <c:v>48.5</c:v>
                </c:pt>
                <c:pt idx="485">
                  <c:v>48.6</c:v>
                </c:pt>
                <c:pt idx="486">
                  <c:v>48.7</c:v>
                </c:pt>
                <c:pt idx="487">
                  <c:v>48.8</c:v>
                </c:pt>
                <c:pt idx="488">
                  <c:v>48.9</c:v>
                </c:pt>
                <c:pt idx="489">
                  <c:v>49</c:v>
                </c:pt>
                <c:pt idx="490">
                  <c:v>49.1</c:v>
                </c:pt>
                <c:pt idx="491">
                  <c:v>49.2</c:v>
                </c:pt>
                <c:pt idx="492">
                  <c:v>49.3</c:v>
                </c:pt>
                <c:pt idx="493">
                  <c:v>49.4</c:v>
                </c:pt>
                <c:pt idx="494">
                  <c:v>49.5</c:v>
                </c:pt>
                <c:pt idx="495">
                  <c:v>49.6</c:v>
                </c:pt>
                <c:pt idx="496">
                  <c:v>49.7</c:v>
                </c:pt>
                <c:pt idx="497">
                  <c:v>49.8</c:v>
                </c:pt>
                <c:pt idx="498">
                  <c:v>49.9</c:v>
                </c:pt>
                <c:pt idx="499">
                  <c:v>50</c:v>
                </c:pt>
              </c:numCache>
            </c:numRef>
          </c:xVal>
          <c:yVal>
            <c:numRef>
              <c:f>'IAR 1005 Test Data'!$AW$2:$AW$501</c:f>
              <c:numCache>
                <c:formatCode>General</c:formatCode>
                <c:ptCount val="500"/>
                <c:pt idx="0">
                  <c:v>8.0999999999999996E-4</c:v>
                </c:pt>
                <c:pt idx="1">
                  <c:v>8.0999999999999996E-4</c:v>
                </c:pt>
                <c:pt idx="2">
                  <c:v>8.0999999999999996E-4</c:v>
                </c:pt>
                <c:pt idx="3">
                  <c:v>8.0999999999999996E-4</c:v>
                </c:pt>
                <c:pt idx="4">
                  <c:v>8.1999999999999998E-4</c:v>
                </c:pt>
                <c:pt idx="5">
                  <c:v>8.0999999999999996E-4</c:v>
                </c:pt>
                <c:pt idx="6">
                  <c:v>8.0999999999999996E-4</c:v>
                </c:pt>
                <c:pt idx="7">
                  <c:v>8.0999999999999996E-4</c:v>
                </c:pt>
                <c:pt idx="8">
                  <c:v>8.0999999999999996E-4</c:v>
                </c:pt>
                <c:pt idx="9">
                  <c:v>8.0999999999999996E-4</c:v>
                </c:pt>
                <c:pt idx="10">
                  <c:v>8.0999999999999996E-4</c:v>
                </c:pt>
                <c:pt idx="11">
                  <c:v>8.1999999999999998E-4</c:v>
                </c:pt>
                <c:pt idx="12">
                  <c:v>8.0999999999999996E-4</c:v>
                </c:pt>
                <c:pt idx="13">
                  <c:v>8.0999999999999996E-4</c:v>
                </c:pt>
                <c:pt idx="14">
                  <c:v>8.0999999999999996E-4</c:v>
                </c:pt>
                <c:pt idx="15">
                  <c:v>8.0999999999999996E-4</c:v>
                </c:pt>
                <c:pt idx="16">
                  <c:v>8.0999999999999996E-4</c:v>
                </c:pt>
                <c:pt idx="17">
                  <c:v>8.1999999999999998E-4</c:v>
                </c:pt>
                <c:pt idx="18">
                  <c:v>8.1999999999999998E-4</c:v>
                </c:pt>
                <c:pt idx="19">
                  <c:v>8.0999999999999996E-4</c:v>
                </c:pt>
                <c:pt idx="20">
                  <c:v>8.0999999999999996E-4</c:v>
                </c:pt>
                <c:pt idx="21">
                  <c:v>8.0999999999999996E-4</c:v>
                </c:pt>
                <c:pt idx="22">
                  <c:v>8.1999999999999998E-4</c:v>
                </c:pt>
                <c:pt idx="23">
                  <c:v>8.0999999999999996E-4</c:v>
                </c:pt>
                <c:pt idx="24">
                  <c:v>8.1999999999999998E-4</c:v>
                </c:pt>
                <c:pt idx="25">
                  <c:v>8.0999999999999996E-4</c:v>
                </c:pt>
                <c:pt idx="26">
                  <c:v>8.0999999999999996E-4</c:v>
                </c:pt>
                <c:pt idx="27">
                  <c:v>8.0999999999999996E-4</c:v>
                </c:pt>
                <c:pt idx="28">
                  <c:v>8.0999999999999996E-4</c:v>
                </c:pt>
                <c:pt idx="29">
                  <c:v>8.1999999999999998E-4</c:v>
                </c:pt>
                <c:pt idx="30">
                  <c:v>8.1999999999999998E-4</c:v>
                </c:pt>
                <c:pt idx="31">
                  <c:v>8.0999999999999996E-4</c:v>
                </c:pt>
                <c:pt idx="32">
                  <c:v>8.0999999999999996E-4</c:v>
                </c:pt>
                <c:pt idx="33">
                  <c:v>8.1999999999999998E-4</c:v>
                </c:pt>
                <c:pt idx="34">
                  <c:v>8.1999999999999998E-4</c:v>
                </c:pt>
                <c:pt idx="35">
                  <c:v>8.0999999999999996E-4</c:v>
                </c:pt>
                <c:pt idx="36">
                  <c:v>8.0999999999999996E-4</c:v>
                </c:pt>
                <c:pt idx="37">
                  <c:v>8.0999999999999996E-4</c:v>
                </c:pt>
                <c:pt idx="38">
                  <c:v>8.0999999999999996E-4</c:v>
                </c:pt>
                <c:pt idx="39">
                  <c:v>8.0999999999999996E-4</c:v>
                </c:pt>
                <c:pt idx="40">
                  <c:v>8.0999999999999996E-4</c:v>
                </c:pt>
                <c:pt idx="41">
                  <c:v>8.0999999999999996E-4</c:v>
                </c:pt>
                <c:pt idx="42">
                  <c:v>8.1999999999999998E-4</c:v>
                </c:pt>
                <c:pt idx="43">
                  <c:v>8.0999999999999996E-4</c:v>
                </c:pt>
                <c:pt idx="44">
                  <c:v>8.0999999999999996E-4</c:v>
                </c:pt>
                <c:pt idx="45">
                  <c:v>8.0999999999999996E-4</c:v>
                </c:pt>
                <c:pt idx="46">
                  <c:v>8.0999999999999996E-4</c:v>
                </c:pt>
                <c:pt idx="47">
                  <c:v>8.0999999999999996E-4</c:v>
                </c:pt>
                <c:pt idx="48">
                  <c:v>8.0999999999999996E-4</c:v>
                </c:pt>
                <c:pt idx="49">
                  <c:v>8.0999999999999996E-4</c:v>
                </c:pt>
                <c:pt idx="50">
                  <c:v>8.1999999999999998E-4</c:v>
                </c:pt>
                <c:pt idx="51">
                  <c:v>8.0999999999999996E-4</c:v>
                </c:pt>
                <c:pt idx="52">
                  <c:v>8.0999999999999996E-4</c:v>
                </c:pt>
                <c:pt idx="53">
                  <c:v>8.0999999999999996E-4</c:v>
                </c:pt>
                <c:pt idx="54">
                  <c:v>8.1999999999999998E-4</c:v>
                </c:pt>
                <c:pt idx="55">
                  <c:v>8.0999999999999996E-4</c:v>
                </c:pt>
                <c:pt idx="56">
                  <c:v>8.0999999999999996E-4</c:v>
                </c:pt>
                <c:pt idx="57">
                  <c:v>8.0999999999999996E-4</c:v>
                </c:pt>
                <c:pt idx="58">
                  <c:v>8.0999999999999996E-4</c:v>
                </c:pt>
                <c:pt idx="59">
                  <c:v>8.0999999999999996E-4</c:v>
                </c:pt>
                <c:pt idx="60">
                  <c:v>8.0999999999999996E-4</c:v>
                </c:pt>
                <c:pt idx="61">
                  <c:v>8.0999999999999996E-4</c:v>
                </c:pt>
                <c:pt idx="62">
                  <c:v>8.0999999999999996E-4</c:v>
                </c:pt>
                <c:pt idx="63">
                  <c:v>8.1999999999999998E-4</c:v>
                </c:pt>
                <c:pt idx="64">
                  <c:v>8.0999999999999996E-4</c:v>
                </c:pt>
                <c:pt idx="65">
                  <c:v>8.1999999999999998E-4</c:v>
                </c:pt>
                <c:pt idx="66">
                  <c:v>8.0999999999999996E-4</c:v>
                </c:pt>
                <c:pt idx="67">
                  <c:v>8.0999999999999996E-4</c:v>
                </c:pt>
                <c:pt idx="68">
                  <c:v>8.0999999999999996E-4</c:v>
                </c:pt>
                <c:pt idx="69">
                  <c:v>8.0999999999999996E-4</c:v>
                </c:pt>
                <c:pt idx="70">
                  <c:v>8.0999999999999996E-4</c:v>
                </c:pt>
                <c:pt idx="71">
                  <c:v>8.1999999999999998E-4</c:v>
                </c:pt>
                <c:pt idx="72">
                  <c:v>8.0999999999999996E-4</c:v>
                </c:pt>
                <c:pt idx="73">
                  <c:v>8.0999999999999996E-4</c:v>
                </c:pt>
                <c:pt idx="74">
                  <c:v>8.0999999999999996E-4</c:v>
                </c:pt>
                <c:pt idx="75">
                  <c:v>8.0999999999999996E-4</c:v>
                </c:pt>
                <c:pt idx="76">
                  <c:v>8.0999999999999996E-4</c:v>
                </c:pt>
                <c:pt idx="77">
                  <c:v>8.0999999999999996E-4</c:v>
                </c:pt>
                <c:pt idx="78">
                  <c:v>8.0999999999999996E-4</c:v>
                </c:pt>
                <c:pt idx="79">
                  <c:v>8.1999999999999998E-4</c:v>
                </c:pt>
                <c:pt idx="80">
                  <c:v>8.1999999999999998E-4</c:v>
                </c:pt>
                <c:pt idx="81">
                  <c:v>8.0999999999999996E-4</c:v>
                </c:pt>
                <c:pt idx="82">
                  <c:v>8.0999999999999996E-4</c:v>
                </c:pt>
                <c:pt idx="83">
                  <c:v>8.1999999999999998E-4</c:v>
                </c:pt>
                <c:pt idx="84">
                  <c:v>8.0999999999999996E-4</c:v>
                </c:pt>
                <c:pt idx="85">
                  <c:v>8.0999999999999996E-4</c:v>
                </c:pt>
                <c:pt idx="86">
                  <c:v>8.0999999999999996E-4</c:v>
                </c:pt>
                <c:pt idx="87">
                  <c:v>8.0999999999999996E-4</c:v>
                </c:pt>
                <c:pt idx="88">
                  <c:v>8.0999999999999996E-4</c:v>
                </c:pt>
                <c:pt idx="89">
                  <c:v>8.0999999999999996E-4</c:v>
                </c:pt>
                <c:pt idx="90">
                  <c:v>8.0999999999999996E-4</c:v>
                </c:pt>
                <c:pt idx="91">
                  <c:v>8.0999999999999996E-4</c:v>
                </c:pt>
                <c:pt idx="92">
                  <c:v>8.1999999999999998E-4</c:v>
                </c:pt>
                <c:pt idx="93">
                  <c:v>8.0999999999999996E-4</c:v>
                </c:pt>
                <c:pt idx="94">
                  <c:v>8.0999999999999996E-4</c:v>
                </c:pt>
                <c:pt idx="95">
                  <c:v>8.0999999999999996E-4</c:v>
                </c:pt>
                <c:pt idx="96">
                  <c:v>8.1999999999999998E-4</c:v>
                </c:pt>
                <c:pt idx="97">
                  <c:v>8.0999999999999996E-4</c:v>
                </c:pt>
                <c:pt idx="98">
                  <c:v>8.0999999999999996E-4</c:v>
                </c:pt>
                <c:pt idx="99">
                  <c:v>8.1999999999999998E-4</c:v>
                </c:pt>
                <c:pt idx="100">
                  <c:v>8.0999999999999996E-4</c:v>
                </c:pt>
                <c:pt idx="101">
                  <c:v>8.1999999999999998E-4</c:v>
                </c:pt>
                <c:pt idx="102">
                  <c:v>8.0999999999999996E-4</c:v>
                </c:pt>
                <c:pt idx="103">
                  <c:v>8.0999999999999996E-4</c:v>
                </c:pt>
                <c:pt idx="104">
                  <c:v>8.0999999999999996E-4</c:v>
                </c:pt>
                <c:pt idx="105">
                  <c:v>8.0999999999999996E-4</c:v>
                </c:pt>
                <c:pt idx="106">
                  <c:v>8.0999999999999996E-4</c:v>
                </c:pt>
                <c:pt idx="107">
                  <c:v>8.0999999999999996E-4</c:v>
                </c:pt>
                <c:pt idx="108">
                  <c:v>8.0999999999999996E-4</c:v>
                </c:pt>
                <c:pt idx="109">
                  <c:v>8.0999999999999996E-4</c:v>
                </c:pt>
                <c:pt idx="110">
                  <c:v>8.0999999999999996E-4</c:v>
                </c:pt>
                <c:pt idx="111">
                  <c:v>8.0999999999999996E-4</c:v>
                </c:pt>
                <c:pt idx="112">
                  <c:v>8.1999999999999998E-4</c:v>
                </c:pt>
                <c:pt idx="113">
                  <c:v>8.0999999999999996E-4</c:v>
                </c:pt>
                <c:pt idx="114">
                  <c:v>8.0999999999999996E-4</c:v>
                </c:pt>
                <c:pt idx="115">
                  <c:v>8.0999999999999996E-4</c:v>
                </c:pt>
                <c:pt idx="116">
                  <c:v>8.0999999999999996E-4</c:v>
                </c:pt>
                <c:pt idx="117">
                  <c:v>8.1999999999999998E-4</c:v>
                </c:pt>
                <c:pt idx="118">
                  <c:v>8.0999999999999996E-4</c:v>
                </c:pt>
                <c:pt idx="119">
                  <c:v>8.0999999999999996E-4</c:v>
                </c:pt>
                <c:pt idx="120">
                  <c:v>8.0999999999999996E-4</c:v>
                </c:pt>
                <c:pt idx="121">
                  <c:v>8.0999999999999996E-4</c:v>
                </c:pt>
                <c:pt idx="122">
                  <c:v>8.0999999999999996E-4</c:v>
                </c:pt>
                <c:pt idx="123">
                  <c:v>8.0999999999999996E-4</c:v>
                </c:pt>
                <c:pt idx="124">
                  <c:v>8.0999999999999996E-4</c:v>
                </c:pt>
                <c:pt idx="125">
                  <c:v>8.0999999999999996E-4</c:v>
                </c:pt>
                <c:pt idx="126">
                  <c:v>8.0999999999999996E-4</c:v>
                </c:pt>
                <c:pt idx="127">
                  <c:v>8.0999999999999996E-4</c:v>
                </c:pt>
                <c:pt idx="128">
                  <c:v>8.0999999999999996E-4</c:v>
                </c:pt>
                <c:pt idx="129">
                  <c:v>8.0999999999999996E-4</c:v>
                </c:pt>
                <c:pt idx="130">
                  <c:v>8.0999999999999996E-4</c:v>
                </c:pt>
                <c:pt idx="131">
                  <c:v>8.0999999999999996E-4</c:v>
                </c:pt>
                <c:pt idx="132">
                  <c:v>8.0999999999999996E-4</c:v>
                </c:pt>
                <c:pt idx="133">
                  <c:v>8.0999999999999996E-4</c:v>
                </c:pt>
                <c:pt idx="134">
                  <c:v>8.0999999999999996E-4</c:v>
                </c:pt>
                <c:pt idx="135">
                  <c:v>8.1999999999999998E-4</c:v>
                </c:pt>
                <c:pt idx="136">
                  <c:v>8.0000000000000004E-4</c:v>
                </c:pt>
                <c:pt idx="137">
                  <c:v>8.0999999999999996E-4</c:v>
                </c:pt>
                <c:pt idx="138">
                  <c:v>8.0999999999999996E-4</c:v>
                </c:pt>
                <c:pt idx="139">
                  <c:v>8.0999999999999996E-4</c:v>
                </c:pt>
                <c:pt idx="140">
                  <c:v>8.1999999999999998E-4</c:v>
                </c:pt>
                <c:pt idx="141">
                  <c:v>8.1999999999999998E-4</c:v>
                </c:pt>
                <c:pt idx="142">
                  <c:v>8.0999999999999996E-4</c:v>
                </c:pt>
                <c:pt idx="143">
                  <c:v>8.0999999999999996E-4</c:v>
                </c:pt>
                <c:pt idx="144">
                  <c:v>8.0999999999999996E-4</c:v>
                </c:pt>
                <c:pt idx="145">
                  <c:v>8.0999999999999996E-4</c:v>
                </c:pt>
                <c:pt idx="146">
                  <c:v>8.0999999999999996E-4</c:v>
                </c:pt>
                <c:pt idx="147">
                  <c:v>8.1999999999999998E-4</c:v>
                </c:pt>
                <c:pt idx="148">
                  <c:v>8.0999999999999996E-4</c:v>
                </c:pt>
                <c:pt idx="149">
                  <c:v>8.0999999999999996E-4</c:v>
                </c:pt>
                <c:pt idx="150">
                  <c:v>8.0999999999999996E-4</c:v>
                </c:pt>
                <c:pt idx="151">
                  <c:v>8.0999999999999996E-4</c:v>
                </c:pt>
                <c:pt idx="152">
                  <c:v>8.0999999999999996E-4</c:v>
                </c:pt>
                <c:pt idx="153">
                  <c:v>8.0999999999999996E-4</c:v>
                </c:pt>
                <c:pt idx="154">
                  <c:v>8.0999999999999996E-4</c:v>
                </c:pt>
                <c:pt idx="155">
                  <c:v>8.0999999999999996E-4</c:v>
                </c:pt>
                <c:pt idx="156">
                  <c:v>8.0999999999999996E-4</c:v>
                </c:pt>
                <c:pt idx="157">
                  <c:v>8.0999999999999996E-4</c:v>
                </c:pt>
                <c:pt idx="158">
                  <c:v>8.0999999999999996E-4</c:v>
                </c:pt>
                <c:pt idx="159">
                  <c:v>8.0999999999999996E-4</c:v>
                </c:pt>
                <c:pt idx="160">
                  <c:v>8.0999999999999996E-4</c:v>
                </c:pt>
                <c:pt idx="161">
                  <c:v>8.0999999999999996E-4</c:v>
                </c:pt>
                <c:pt idx="162">
                  <c:v>8.0999999999999996E-4</c:v>
                </c:pt>
                <c:pt idx="163">
                  <c:v>8.1999999999999998E-4</c:v>
                </c:pt>
                <c:pt idx="164">
                  <c:v>8.0999999999999996E-4</c:v>
                </c:pt>
                <c:pt idx="165">
                  <c:v>8.0999999999999996E-4</c:v>
                </c:pt>
                <c:pt idx="166">
                  <c:v>8.0999999999999996E-4</c:v>
                </c:pt>
                <c:pt idx="167">
                  <c:v>8.0999999999999996E-4</c:v>
                </c:pt>
                <c:pt idx="168">
                  <c:v>8.0999999999999996E-4</c:v>
                </c:pt>
                <c:pt idx="169">
                  <c:v>8.0999999999999996E-4</c:v>
                </c:pt>
                <c:pt idx="170">
                  <c:v>8.1999999999999998E-4</c:v>
                </c:pt>
                <c:pt idx="171">
                  <c:v>8.0999999999999996E-4</c:v>
                </c:pt>
                <c:pt idx="172">
                  <c:v>8.0999999999999996E-4</c:v>
                </c:pt>
                <c:pt idx="173">
                  <c:v>8.1999999999999998E-4</c:v>
                </c:pt>
                <c:pt idx="174">
                  <c:v>8.0999999999999996E-4</c:v>
                </c:pt>
                <c:pt idx="175">
                  <c:v>8.0999999999999996E-4</c:v>
                </c:pt>
                <c:pt idx="176">
                  <c:v>8.0999999999999996E-4</c:v>
                </c:pt>
                <c:pt idx="177">
                  <c:v>8.0999999999999996E-4</c:v>
                </c:pt>
                <c:pt idx="178">
                  <c:v>8.0999999999999996E-4</c:v>
                </c:pt>
                <c:pt idx="179">
                  <c:v>8.0999999999999996E-4</c:v>
                </c:pt>
                <c:pt idx="180">
                  <c:v>8.0999999999999996E-4</c:v>
                </c:pt>
                <c:pt idx="181">
                  <c:v>8.0999999999999996E-4</c:v>
                </c:pt>
                <c:pt idx="182">
                  <c:v>8.1999999999999998E-4</c:v>
                </c:pt>
                <c:pt idx="183">
                  <c:v>8.0999999999999996E-4</c:v>
                </c:pt>
                <c:pt idx="184">
                  <c:v>8.1999999999999998E-4</c:v>
                </c:pt>
                <c:pt idx="185">
                  <c:v>8.0999999999999996E-4</c:v>
                </c:pt>
                <c:pt idx="186">
                  <c:v>8.0999999999999996E-4</c:v>
                </c:pt>
                <c:pt idx="187">
                  <c:v>8.0999999999999996E-4</c:v>
                </c:pt>
                <c:pt idx="188">
                  <c:v>8.0999999999999996E-4</c:v>
                </c:pt>
                <c:pt idx="189">
                  <c:v>8.0999999999999996E-4</c:v>
                </c:pt>
                <c:pt idx="190">
                  <c:v>8.0999999999999996E-4</c:v>
                </c:pt>
                <c:pt idx="191">
                  <c:v>8.0999999999999996E-4</c:v>
                </c:pt>
                <c:pt idx="192">
                  <c:v>8.0999999999999996E-4</c:v>
                </c:pt>
                <c:pt idx="193">
                  <c:v>8.0999999999999996E-4</c:v>
                </c:pt>
                <c:pt idx="194">
                  <c:v>8.1999999999999998E-4</c:v>
                </c:pt>
                <c:pt idx="195">
                  <c:v>8.0999999999999996E-4</c:v>
                </c:pt>
                <c:pt idx="196">
                  <c:v>8.0999999999999996E-4</c:v>
                </c:pt>
                <c:pt idx="197">
                  <c:v>8.0999999999999996E-4</c:v>
                </c:pt>
                <c:pt idx="198">
                  <c:v>8.0999999999999996E-4</c:v>
                </c:pt>
                <c:pt idx="199">
                  <c:v>8.0999999999999996E-4</c:v>
                </c:pt>
                <c:pt idx="200">
                  <c:v>8.0999999999999996E-4</c:v>
                </c:pt>
                <c:pt idx="201">
                  <c:v>8.0999999999999996E-4</c:v>
                </c:pt>
                <c:pt idx="202">
                  <c:v>8.0999999999999996E-4</c:v>
                </c:pt>
                <c:pt idx="203">
                  <c:v>8.0999999999999996E-4</c:v>
                </c:pt>
                <c:pt idx="204">
                  <c:v>8.0999999999999996E-4</c:v>
                </c:pt>
                <c:pt idx="205">
                  <c:v>8.0999999999999996E-4</c:v>
                </c:pt>
                <c:pt idx="206">
                  <c:v>8.0999999999999996E-4</c:v>
                </c:pt>
                <c:pt idx="207">
                  <c:v>8.0999999999999996E-4</c:v>
                </c:pt>
                <c:pt idx="208">
                  <c:v>8.0999999999999996E-4</c:v>
                </c:pt>
                <c:pt idx="209">
                  <c:v>8.0999999999999996E-4</c:v>
                </c:pt>
                <c:pt idx="210">
                  <c:v>8.0999999999999996E-4</c:v>
                </c:pt>
                <c:pt idx="211">
                  <c:v>8.0999999999999996E-4</c:v>
                </c:pt>
                <c:pt idx="212">
                  <c:v>8.0999999999999996E-4</c:v>
                </c:pt>
                <c:pt idx="213">
                  <c:v>8.0999999999999996E-4</c:v>
                </c:pt>
                <c:pt idx="214">
                  <c:v>8.0999999999999996E-4</c:v>
                </c:pt>
                <c:pt idx="215">
                  <c:v>8.0999999999999996E-4</c:v>
                </c:pt>
                <c:pt idx="216">
                  <c:v>8.0999999999999996E-4</c:v>
                </c:pt>
                <c:pt idx="217">
                  <c:v>8.0999999999999996E-4</c:v>
                </c:pt>
                <c:pt idx="218">
                  <c:v>8.0999999999999996E-4</c:v>
                </c:pt>
                <c:pt idx="219">
                  <c:v>8.0999999999999996E-4</c:v>
                </c:pt>
                <c:pt idx="220">
                  <c:v>8.0999999999999996E-4</c:v>
                </c:pt>
                <c:pt idx="221">
                  <c:v>8.0999999999999996E-4</c:v>
                </c:pt>
                <c:pt idx="222">
                  <c:v>8.0999999999999996E-4</c:v>
                </c:pt>
                <c:pt idx="223">
                  <c:v>8.1999999999999998E-4</c:v>
                </c:pt>
                <c:pt idx="224">
                  <c:v>8.0999999999999996E-4</c:v>
                </c:pt>
                <c:pt idx="225">
                  <c:v>8.0999999999999996E-4</c:v>
                </c:pt>
                <c:pt idx="226">
                  <c:v>8.0999999999999996E-4</c:v>
                </c:pt>
                <c:pt idx="227">
                  <c:v>8.0999999999999996E-4</c:v>
                </c:pt>
                <c:pt idx="228">
                  <c:v>8.0999999999999996E-4</c:v>
                </c:pt>
                <c:pt idx="229">
                  <c:v>8.0999999999999996E-4</c:v>
                </c:pt>
                <c:pt idx="230">
                  <c:v>8.0999999999999996E-4</c:v>
                </c:pt>
                <c:pt idx="231">
                  <c:v>8.0999999999999996E-4</c:v>
                </c:pt>
                <c:pt idx="232">
                  <c:v>8.0999999999999996E-4</c:v>
                </c:pt>
                <c:pt idx="233">
                  <c:v>8.0999999999999996E-4</c:v>
                </c:pt>
                <c:pt idx="234">
                  <c:v>8.0999999999999996E-4</c:v>
                </c:pt>
                <c:pt idx="235">
                  <c:v>8.0999999999999996E-4</c:v>
                </c:pt>
                <c:pt idx="236">
                  <c:v>8.0999999999999996E-4</c:v>
                </c:pt>
                <c:pt idx="237">
                  <c:v>8.0999999999999996E-4</c:v>
                </c:pt>
                <c:pt idx="238">
                  <c:v>8.0999999999999996E-4</c:v>
                </c:pt>
                <c:pt idx="239">
                  <c:v>8.0999999999999996E-4</c:v>
                </c:pt>
                <c:pt idx="240">
                  <c:v>8.0999999999999996E-4</c:v>
                </c:pt>
                <c:pt idx="241">
                  <c:v>8.0999999999999996E-4</c:v>
                </c:pt>
                <c:pt idx="242">
                  <c:v>8.0000000000000004E-4</c:v>
                </c:pt>
                <c:pt idx="243">
                  <c:v>8.0999999999999996E-4</c:v>
                </c:pt>
                <c:pt idx="244">
                  <c:v>8.0999999999999996E-4</c:v>
                </c:pt>
                <c:pt idx="245">
                  <c:v>8.1999999999999998E-4</c:v>
                </c:pt>
                <c:pt idx="246">
                  <c:v>8.0999999999999996E-4</c:v>
                </c:pt>
                <c:pt idx="247">
                  <c:v>8.0999999999999996E-4</c:v>
                </c:pt>
                <c:pt idx="248">
                  <c:v>8.1999999999999998E-4</c:v>
                </c:pt>
                <c:pt idx="249">
                  <c:v>8.0999999999999996E-4</c:v>
                </c:pt>
                <c:pt idx="250">
                  <c:v>8.0999999999999996E-4</c:v>
                </c:pt>
                <c:pt idx="251">
                  <c:v>8.0999999999999996E-4</c:v>
                </c:pt>
                <c:pt idx="252">
                  <c:v>8.0999999999999996E-4</c:v>
                </c:pt>
                <c:pt idx="253">
                  <c:v>8.0999999999999996E-4</c:v>
                </c:pt>
                <c:pt idx="254">
                  <c:v>8.0999999999999996E-4</c:v>
                </c:pt>
                <c:pt idx="255">
                  <c:v>8.0999999999999996E-4</c:v>
                </c:pt>
                <c:pt idx="256">
                  <c:v>8.0999999999999996E-4</c:v>
                </c:pt>
                <c:pt idx="257">
                  <c:v>8.1999999999999998E-4</c:v>
                </c:pt>
                <c:pt idx="258">
                  <c:v>8.0999999999999996E-4</c:v>
                </c:pt>
                <c:pt idx="259">
                  <c:v>8.0999999999999996E-4</c:v>
                </c:pt>
                <c:pt idx="260">
                  <c:v>8.0999999999999996E-4</c:v>
                </c:pt>
                <c:pt idx="261">
                  <c:v>8.0999999999999996E-4</c:v>
                </c:pt>
                <c:pt idx="262">
                  <c:v>8.0999999999999996E-4</c:v>
                </c:pt>
                <c:pt idx="263">
                  <c:v>8.0999999999999996E-4</c:v>
                </c:pt>
                <c:pt idx="264">
                  <c:v>8.0999999999999996E-4</c:v>
                </c:pt>
                <c:pt idx="265">
                  <c:v>8.0999999999999996E-4</c:v>
                </c:pt>
                <c:pt idx="266">
                  <c:v>8.0999999999999996E-4</c:v>
                </c:pt>
                <c:pt idx="267">
                  <c:v>8.1999999999999998E-4</c:v>
                </c:pt>
                <c:pt idx="268">
                  <c:v>8.0999999999999996E-4</c:v>
                </c:pt>
                <c:pt idx="269">
                  <c:v>8.1999999999999998E-4</c:v>
                </c:pt>
                <c:pt idx="270">
                  <c:v>8.0999999999999996E-4</c:v>
                </c:pt>
                <c:pt idx="271">
                  <c:v>8.1999999999999998E-4</c:v>
                </c:pt>
                <c:pt idx="272">
                  <c:v>8.0999999999999996E-4</c:v>
                </c:pt>
                <c:pt idx="273">
                  <c:v>8.0999999999999996E-4</c:v>
                </c:pt>
                <c:pt idx="274">
                  <c:v>8.0999999999999996E-4</c:v>
                </c:pt>
                <c:pt idx="275">
                  <c:v>8.0999999999999996E-4</c:v>
                </c:pt>
                <c:pt idx="276">
                  <c:v>8.0999999999999996E-4</c:v>
                </c:pt>
                <c:pt idx="277">
                  <c:v>8.1999999999999998E-4</c:v>
                </c:pt>
                <c:pt idx="278">
                  <c:v>8.0999999999999996E-4</c:v>
                </c:pt>
                <c:pt idx="279">
                  <c:v>8.0999999999999996E-4</c:v>
                </c:pt>
                <c:pt idx="280">
                  <c:v>8.0999999999999996E-4</c:v>
                </c:pt>
                <c:pt idx="281">
                  <c:v>8.1999999999999998E-4</c:v>
                </c:pt>
                <c:pt idx="282">
                  <c:v>8.0999999999999996E-4</c:v>
                </c:pt>
                <c:pt idx="283">
                  <c:v>8.0999999999999996E-4</c:v>
                </c:pt>
                <c:pt idx="284">
                  <c:v>8.1999999999999998E-4</c:v>
                </c:pt>
                <c:pt idx="285">
                  <c:v>8.0999999999999996E-4</c:v>
                </c:pt>
                <c:pt idx="286">
                  <c:v>8.0999999999999996E-4</c:v>
                </c:pt>
                <c:pt idx="287">
                  <c:v>8.0999999999999996E-4</c:v>
                </c:pt>
                <c:pt idx="288">
                  <c:v>8.1999999999999998E-4</c:v>
                </c:pt>
                <c:pt idx="289">
                  <c:v>8.0999999999999996E-4</c:v>
                </c:pt>
                <c:pt idx="290">
                  <c:v>8.1999999999999998E-4</c:v>
                </c:pt>
                <c:pt idx="291">
                  <c:v>8.0999999999999996E-4</c:v>
                </c:pt>
                <c:pt idx="292">
                  <c:v>8.1999999999999998E-4</c:v>
                </c:pt>
                <c:pt idx="293">
                  <c:v>8.0999999999999996E-4</c:v>
                </c:pt>
                <c:pt idx="294">
                  <c:v>8.0999999999999996E-4</c:v>
                </c:pt>
                <c:pt idx="295">
                  <c:v>8.0999999999999996E-4</c:v>
                </c:pt>
                <c:pt idx="296">
                  <c:v>8.0999999999999996E-4</c:v>
                </c:pt>
                <c:pt idx="297">
                  <c:v>8.0999999999999996E-4</c:v>
                </c:pt>
                <c:pt idx="298">
                  <c:v>8.0999999999999996E-4</c:v>
                </c:pt>
                <c:pt idx="299">
                  <c:v>8.0999999999999996E-4</c:v>
                </c:pt>
                <c:pt idx="300">
                  <c:v>8.0999999999999996E-4</c:v>
                </c:pt>
                <c:pt idx="301">
                  <c:v>8.0999999999999996E-4</c:v>
                </c:pt>
                <c:pt idx="302">
                  <c:v>8.1999999999999998E-4</c:v>
                </c:pt>
                <c:pt idx="303">
                  <c:v>8.0999999999999996E-4</c:v>
                </c:pt>
                <c:pt idx="304">
                  <c:v>8.1999999999999998E-4</c:v>
                </c:pt>
                <c:pt idx="305">
                  <c:v>8.0999999999999996E-4</c:v>
                </c:pt>
                <c:pt idx="306">
                  <c:v>8.0999999999999996E-4</c:v>
                </c:pt>
                <c:pt idx="307">
                  <c:v>8.0999999999999996E-4</c:v>
                </c:pt>
                <c:pt idx="308">
                  <c:v>8.0999999999999996E-4</c:v>
                </c:pt>
                <c:pt idx="309">
                  <c:v>8.0999999999999996E-4</c:v>
                </c:pt>
                <c:pt idx="310">
                  <c:v>8.0999999999999996E-4</c:v>
                </c:pt>
                <c:pt idx="311">
                  <c:v>8.0999999999999996E-4</c:v>
                </c:pt>
                <c:pt idx="312">
                  <c:v>8.1999999999999998E-4</c:v>
                </c:pt>
                <c:pt idx="313">
                  <c:v>8.1999999999999998E-4</c:v>
                </c:pt>
                <c:pt idx="314">
                  <c:v>8.0999999999999996E-4</c:v>
                </c:pt>
                <c:pt idx="315">
                  <c:v>8.0999999999999996E-4</c:v>
                </c:pt>
                <c:pt idx="316">
                  <c:v>8.0999999999999996E-4</c:v>
                </c:pt>
                <c:pt idx="317">
                  <c:v>8.0999999999999996E-4</c:v>
                </c:pt>
                <c:pt idx="318">
                  <c:v>8.0999999999999996E-4</c:v>
                </c:pt>
                <c:pt idx="319">
                  <c:v>8.0999999999999996E-4</c:v>
                </c:pt>
                <c:pt idx="320">
                  <c:v>8.1999999999999998E-4</c:v>
                </c:pt>
                <c:pt idx="321">
                  <c:v>8.0999999999999996E-4</c:v>
                </c:pt>
                <c:pt idx="322">
                  <c:v>8.0999999999999996E-4</c:v>
                </c:pt>
                <c:pt idx="323">
                  <c:v>8.0999999999999996E-4</c:v>
                </c:pt>
                <c:pt idx="324">
                  <c:v>8.0999999999999996E-4</c:v>
                </c:pt>
                <c:pt idx="325">
                  <c:v>8.0999999999999996E-4</c:v>
                </c:pt>
                <c:pt idx="326">
                  <c:v>8.0999999999999996E-4</c:v>
                </c:pt>
                <c:pt idx="327">
                  <c:v>8.0999999999999996E-4</c:v>
                </c:pt>
                <c:pt idx="328">
                  <c:v>8.0999999999999996E-4</c:v>
                </c:pt>
                <c:pt idx="329">
                  <c:v>8.0999999999999996E-4</c:v>
                </c:pt>
                <c:pt idx="330">
                  <c:v>8.1999999999999998E-4</c:v>
                </c:pt>
                <c:pt idx="331">
                  <c:v>8.0999999999999996E-4</c:v>
                </c:pt>
                <c:pt idx="332">
                  <c:v>8.0999999999999996E-4</c:v>
                </c:pt>
                <c:pt idx="333">
                  <c:v>8.0999999999999996E-4</c:v>
                </c:pt>
                <c:pt idx="334">
                  <c:v>8.0999999999999996E-4</c:v>
                </c:pt>
                <c:pt idx="335">
                  <c:v>8.0999999999999996E-4</c:v>
                </c:pt>
                <c:pt idx="336">
                  <c:v>8.0999999999999996E-4</c:v>
                </c:pt>
                <c:pt idx="337">
                  <c:v>8.0999999999999996E-4</c:v>
                </c:pt>
                <c:pt idx="338">
                  <c:v>8.0999999999999996E-4</c:v>
                </c:pt>
                <c:pt idx="339">
                  <c:v>8.0999999999999996E-4</c:v>
                </c:pt>
                <c:pt idx="340">
                  <c:v>8.0999999999999996E-4</c:v>
                </c:pt>
                <c:pt idx="341">
                  <c:v>8.0999999999999996E-4</c:v>
                </c:pt>
                <c:pt idx="342">
                  <c:v>8.0999999999999996E-4</c:v>
                </c:pt>
                <c:pt idx="343">
                  <c:v>8.0999999999999996E-4</c:v>
                </c:pt>
                <c:pt idx="344">
                  <c:v>8.0999999999999996E-4</c:v>
                </c:pt>
                <c:pt idx="345">
                  <c:v>8.0999999999999996E-4</c:v>
                </c:pt>
                <c:pt idx="346">
                  <c:v>8.0999999999999996E-4</c:v>
                </c:pt>
                <c:pt idx="347">
                  <c:v>8.0999999999999996E-4</c:v>
                </c:pt>
                <c:pt idx="348">
                  <c:v>8.0999999999999996E-4</c:v>
                </c:pt>
                <c:pt idx="349">
                  <c:v>8.0999999999999996E-4</c:v>
                </c:pt>
                <c:pt idx="350">
                  <c:v>8.1999999999999998E-4</c:v>
                </c:pt>
                <c:pt idx="351">
                  <c:v>8.0999999999999996E-4</c:v>
                </c:pt>
                <c:pt idx="352">
                  <c:v>8.0999999999999996E-4</c:v>
                </c:pt>
                <c:pt idx="353">
                  <c:v>8.0999999999999996E-4</c:v>
                </c:pt>
                <c:pt idx="354">
                  <c:v>8.0999999999999996E-4</c:v>
                </c:pt>
                <c:pt idx="355">
                  <c:v>8.0999999999999996E-4</c:v>
                </c:pt>
                <c:pt idx="356">
                  <c:v>8.0999999999999996E-4</c:v>
                </c:pt>
                <c:pt idx="357">
                  <c:v>8.0999999999999996E-4</c:v>
                </c:pt>
                <c:pt idx="358">
                  <c:v>8.0999999999999996E-4</c:v>
                </c:pt>
                <c:pt idx="359">
                  <c:v>8.0999999999999996E-4</c:v>
                </c:pt>
                <c:pt idx="360">
                  <c:v>8.0999999999999996E-4</c:v>
                </c:pt>
                <c:pt idx="361">
                  <c:v>8.0999999999999996E-4</c:v>
                </c:pt>
                <c:pt idx="362">
                  <c:v>8.0999999999999996E-4</c:v>
                </c:pt>
                <c:pt idx="363">
                  <c:v>8.0999999999999996E-4</c:v>
                </c:pt>
                <c:pt idx="364">
                  <c:v>8.1999999999999998E-4</c:v>
                </c:pt>
                <c:pt idx="365">
                  <c:v>8.1999999999999998E-4</c:v>
                </c:pt>
                <c:pt idx="366">
                  <c:v>8.0999999999999996E-4</c:v>
                </c:pt>
                <c:pt idx="367">
                  <c:v>8.1999999999999998E-4</c:v>
                </c:pt>
                <c:pt idx="368">
                  <c:v>8.1999999999999998E-4</c:v>
                </c:pt>
                <c:pt idx="369">
                  <c:v>8.1999999999999998E-4</c:v>
                </c:pt>
                <c:pt idx="370">
                  <c:v>8.0999999999999996E-4</c:v>
                </c:pt>
                <c:pt idx="371">
                  <c:v>8.0999999999999996E-4</c:v>
                </c:pt>
                <c:pt idx="372">
                  <c:v>8.0999999999999996E-4</c:v>
                </c:pt>
                <c:pt idx="373">
                  <c:v>8.1999999999999998E-4</c:v>
                </c:pt>
                <c:pt idx="374">
                  <c:v>8.0999999999999996E-4</c:v>
                </c:pt>
                <c:pt idx="375">
                  <c:v>8.0999999999999996E-4</c:v>
                </c:pt>
                <c:pt idx="376">
                  <c:v>8.0999999999999996E-4</c:v>
                </c:pt>
                <c:pt idx="377">
                  <c:v>8.0999999999999996E-4</c:v>
                </c:pt>
                <c:pt idx="378">
                  <c:v>8.0999999999999996E-4</c:v>
                </c:pt>
                <c:pt idx="379">
                  <c:v>8.1999999999999998E-4</c:v>
                </c:pt>
                <c:pt idx="380">
                  <c:v>8.0999999999999996E-4</c:v>
                </c:pt>
                <c:pt idx="381">
                  <c:v>8.0999999999999996E-4</c:v>
                </c:pt>
                <c:pt idx="382">
                  <c:v>8.1999999999999998E-4</c:v>
                </c:pt>
                <c:pt idx="383">
                  <c:v>8.0999999999999996E-4</c:v>
                </c:pt>
                <c:pt idx="384">
                  <c:v>8.0999999999999996E-4</c:v>
                </c:pt>
                <c:pt idx="385">
                  <c:v>8.0999999999999996E-4</c:v>
                </c:pt>
                <c:pt idx="386">
                  <c:v>8.0999999999999996E-4</c:v>
                </c:pt>
                <c:pt idx="387">
                  <c:v>8.1999999999999998E-4</c:v>
                </c:pt>
                <c:pt idx="388">
                  <c:v>8.0999999999999996E-4</c:v>
                </c:pt>
                <c:pt idx="389">
                  <c:v>8.0999999999999996E-4</c:v>
                </c:pt>
                <c:pt idx="390">
                  <c:v>8.0999999999999996E-4</c:v>
                </c:pt>
                <c:pt idx="391">
                  <c:v>8.0999999999999996E-4</c:v>
                </c:pt>
                <c:pt idx="392">
                  <c:v>8.0999999999999996E-4</c:v>
                </c:pt>
                <c:pt idx="393">
                  <c:v>8.0999999999999996E-4</c:v>
                </c:pt>
                <c:pt idx="394">
                  <c:v>8.0999999999999996E-4</c:v>
                </c:pt>
                <c:pt idx="395">
                  <c:v>8.0999999999999996E-4</c:v>
                </c:pt>
                <c:pt idx="396">
                  <c:v>8.0999999999999996E-4</c:v>
                </c:pt>
                <c:pt idx="397">
                  <c:v>8.0999999999999996E-4</c:v>
                </c:pt>
                <c:pt idx="398">
                  <c:v>8.0999999999999996E-4</c:v>
                </c:pt>
                <c:pt idx="399">
                  <c:v>8.0999999999999996E-4</c:v>
                </c:pt>
                <c:pt idx="400">
                  <c:v>8.0999999999999996E-4</c:v>
                </c:pt>
                <c:pt idx="401">
                  <c:v>8.0999999999999996E-4</c:v>
                </c:pt>
                <c:pt idx="402">
                  <c:v>8.1999999999999998E-4</c:v>
                </c:pt>
                <c:pt idx="403">
                  <c:v>8.0999999999999996E-4</c:v>
                </c:pt>
                <c:pt idx="404">
                  <c:v>8.0999999999999996E-4</c:v>
                </c:pt>
                <c:pt idx="405">
                  <c:v>8.0999999999999996E-4</c:v>
                </c:pt>
                <c:pt idx="406">
                  <c:v>8.0999999999999996E-4</c:v>
                </c:pt>
                <c:pt idx="407">
                  <c:v>8.1999999999999998E-4</c:v>
                </c:pt>
                <c:pt idx="408">
                  <c:v>8.0999999999999996E-4</c:v>
                </c:pt>
                <c:pt idx="409">
                  <c:v>8.1999999999999998E-4</c:v>
                </c:pt>
                <c:pt idx="410">
                  <c:v>8.0999999999999996E-4</c:v>
                </c:pt>
                <c:pt idx="411">
                  <c:v>8.1999999999999998E-4</c:v>
                </c:pt>
                <c:pt idx="412">
                  <c:v>8.0999999999999996E-4</c:v>
                </c:pt>
                <c:pt idx="413">
                  <c:v>8.0999999999999996E-4</c:v>
                </c:pt>
                <c:pt idx="414">
                  <c:v>8.0999999999999996E-4</c:v>
                </c:pt>
                <c:pt idx="415">
                  <c:v>8.0999999999999996E-4</c:v>
                </c:pt>
                <c:pt idx="416">
                  <c:v>8.0999999999999996E-4</c:v>
                </c:pt>
                <c:pt idx="417">
                  <c:v>8.0999999999999996E-4</c:v>
                </c:pt>
                <c:pt idx="418">
                  <c:v>8.0999999999999996E-4</c:v>
                </c:pt>
                <c:pt idx="419">
                  <c:v>8.0999999999999996E-4</c:v>
                </c:pt>
                <c:pt idx="420">
                  <c:v>8.0999999999999996E-4</c:v>
                </c:pt>
                <c:pt idx="421">
                  <c:v>8.0999999999999996E-4</c:v>
                </c:pt>
                <c:pt idx="422">
                  <c:v>8.1999999999999998E-4</c:v>
                </c:pt>
                <c:pt idx="423">
                  <c:v>8.1999999999999998E-4</c:v>
                </c:pt>
                <c:pt idx="424">
                  <c:v>8.0999999999999996E-4</c:v>
                </c:pt>
                <c:pt idx="425">
                  <c:v>8.0999999999999996E-4</c:v>
                </c:pt>
                <c:pt idx="426">
                  <c:v>8.0999999999999996E-4</c:v>
                </c:pt>
                <c:pt idx="427">
                  <c:v>8.0999999999999996E-4</c:v>
                </c:pt>
                <c:pt idx="428">
                  <c:v>8.0999999999999996E-4</c:v>
                </c:pt>
                <c:pt idx="429">
                  <c:v>8.1999999999999998E-4</c:v>
                </c:pt>
                <c:pt idx="430">
                  <c:v>8.0999999999999996E-4</c:v>
                </c:pt>
                <c:pt idx="431">
                  <c:v>8.0999999999999996E-4</c:v>
                </c:pt>
                <c:pt idx="432">
                  <c:v>8.1999999999999998E-4</c:v>
                </c:pt>
                <c:pt idx="433">
                  <c:v>8.0999999999999996E-4</c:v>
                </c:pt>
                <c:pt idx="434">
                  <c:v>8.0999999999999996E-4</c:v>
                </c:pt>
                <c:pt idx="435">
                  <c:v>8.0999999999999996E-4</c:v>
                </c:pt>
                <c:pt idx="436">
                  <c:v>8.1999999999999998E-4</c:v>
                </c:pt>
                <c:pt idx="437">
                  <c:v>8.0999999999999996E-4</c:v>
                </c:pt>
                <c:pt idx="438">
                  <c:v>8.0999999999999996E-4</c:v>
                </c:pt>
                <c:pt idx="439">
                  <c:v>8.0999999999999996E-4</c:v>
                </c:pt>
                <c:pt idx="440">
                  <c:v>8.1999999999999998E-4</c:v>
                </c:pt>
                <c:pt idx="441">
                  <c:v>8.0999999999999996E-4</c:v>
                </c:pt>
                <c:pt idx="442">
                  <c:v>8.1999999999999998E-4</c:v>
                </c:pt>
                <c:pt idx="443">
                  <c:v>8.0999999999999996E-4</c:v>
                </c:pt>
                <c:pt idx="444">
                  <c:v>8.0999999999999996E-4</c:v>
                </c:pt>
                <c:pt idx="445">
                  <c:v>8.0999999999999996E-4</c:v>
                </c:pt>
                <c:pt idx="446">
                  <c:v>8.0999999999999996E-4</c:v>
                </c:pt>
                <c:pt idx="447">
                  <c:v>8.0999999999999996E-4</c:v>
                </c:pt>
                <c:pt idx="448">
                  <c:v>8.0999999999999996E-4</c:v>
                </c:pt>
                <c:pt idx="449">
                  <c:v>8.0999999999999996E-4</c:v>
                </c:pt>
                <c:pt idx="450">
                  <c:v>8.0999999999999996E-4</c:v>
                </c:pt>
                <c:pt idx="451">
                  <c:v>8.0999999999999996E-4</c:v>
                </c:pt>
                <c:pt idx="452">
                  <c:v>8.0999999999999996E-4</c:v>
                </c:pt>
                <c:pt idx="453">
                  <c:v>8.0999999999999996E-4</c:v>
                </c:pt>
                <c:pt idx="454">
                  <c:v>8.1999999999999998E-4</c:v>
                </c:pt>
                <c:pt idx="455">
                  <c:v>8.0999999999999996E-4</c:v>
                </c:pt>
                <c:pt idx="456">
                  <c:v>8.0999999999999996E-4</c:v>
                </c:pt>
                <c:pt idx="457">
                  <c:v>8.0999999999999996E-4</c:v>
                </c:pt>
                <c:pt idx="458">
                  <c:v>8.0999999999999996E-4</c:v>
                </c:pt>
                <c:pt idx="459">
                  <c:v>8.0999999999999996E-4</c:v>
                </c:pt>
                <c:pt idx="460">
                  <c:v>8.0999999999999996E-4</c:v>
                </c:pt>
                <c:pt idx="461">
                  <c:v>8.0999999999999996E-4</c:v>
                </c:pt>
                <c:pt idx="462">
                  <c:v>8.0999999999999996E-4</c:v>
                </c:pt>
                <c:pt idx="463">
                  <c:v>8.0999999999999996E-4</c:v>
                </c:pt>
                <c:pt idx="464">
                  <c:v>8.0999999999999996E-4</c:v>
                </c:pt>
                <c:pt idx="465">
                  <c:v>8.0999999999999996E-4</c:v>
                </c:pt>
                <c:pt idx="466">
                  <c:v>8.0999999999999996E-4</c:v>
                </c:pt>
                <c:pt idx="467">
                  <c:v>8.0999999999999996E-4</c:v>
                </c:pt>
                <c:pt idx="468">
                  <c:v>8.0999999999999996E-4</c:v>
                </c:pt>
                <c:pt idx="469">
                  <c:v>8.0999999999999996E-4</c:v>
                </c:pt>
                <c:pt idx="470">
                  <c:v>8.0999999999999996E-4</c:v>
                </c:pt>
                <c:pt idx="471">
                  <c:v>8.1999999999999998E-4</c:v>
                </c:pt>
                <c:pt idx="472">
                  <c:v>8.0999999999999996E-4</c:v>
                </c:pt>
                <c:pt idx="473">
                  <c:v>8.0999999999999996E-4</c:v>
                </c:pt>
                <c:pt idx="474">
                  <c:v>8.0999999999999996E-4</c:v>
                </c:pt>
                <c:pt idx="475">
                  <c:v>8.0999999999999996E-4</c:v>
                </c:pt>
                <c:pt idx="476">
                  <c:v>8.0999999999999996E-4</c:v>
                </c:pt>
                <c:pt idx="477">
                  <c:v>8.0999999999999996E-4</c:v>
                </c:pt>
                <c:pt idx="478">
                  <c:v>8.0999999999999996E-4</c:v>
                </c:pt>
                <c:pt idx="479">
                  <c:v>8.0999999999999996E-4</c:v>
                </c:pt>
                <c:pt idx="480">
                  <c:v>8.0999999999999996E-4</c:v>
                </c:pt>
                <c:pt idx="481">
                  <c:v>8.0999999999999996E-4</c:v>
                </c:pt>
                <c:pt idx="482">
                  <c:v>8.0999999999999996E-4</c:v>
                </c:pt>
                <c:pt idx="483">
                  <c:v>8.0999999999999996E-4</c:v>
                </c:pt>
                <c:pt idx="484">
                  <c:v>8.0999999999999996E-4</c:v>
                </c:pt>
                <c:pt idx="485">
                  <c:v>8.0999999999999996E-4</c:v>
                </c:pt>
                <c:pt idx="486">
                  <c:v>8.0999999999999996E-4</c:v>
                </c:pt>
                <c:pt idx="487">
                  <c:v>8.0999999999999996E-4</c:v>
                </c:pt>
                <c:pt idx="488">
                  <c:v>8.0999999999999996E-4</c:v>
                </c:pt>
                <c:pt idx="489">
                  <c:v>8.1999999999999998E-4</c:v>
                </c:pt>
                <c:pt idx="490">
                  <c:v>8.0999999999999996E-4</c:v>
                </c:pt>
                <c:pt idx="491">
                  <c:v>8.0999999999999996E-4</c:v>
                </c:pt>
                <c:pt idx="492">
                  <c:v>8.0999999999999996E-4</c:v>
                </c:pt>
                <c:pt idx="493">
                  <c:v>8.0000000000000004E-4</c:v>
                </c:pt>
                <c:pt idx="494">
                  <c:v>8.0999999999999996E-4</c:v>
                </c:pt>
                <c:pt idx="495">
                  <c:v>8.0999999999999996E-4</c:v>
                </c:pt>
                <c:pt idx="496">
                  <c:v>8.0999999999999996E-4</c:v>
                </c:pt>
                <c:pt idx="497">
                  <c:v>8.0999999999999996E-4</c:v>
                </c:pt>
                <c:pt idx="498">
                  <c:v>8.1999999999999998E-4</c:v>
                </c:pt>
                <c:pt idx="499">
                  <c:v>8.0999999999999996E-4</c:v>
                </c:pt>
              </c:numCache>
            </c:numRef>
          </c:yVal>
        </c:ser>
        <c:ser>
          <c:idx val="2"/>
          <c:order val="3"/>
          <c:tx>
            <c:v>LZ 1005</c:v>
          </c:tx>
          <c:marker>
            <c:symbol val="none"/>
          </c:marker>
          <c:xVal>
            <c:numRef>
              <c:f>'LZ 1005 Aeration Data'!$B$2:$B$500</c:f>
              <c:numCache>
                <c:formatCode>General</c:formatCode>
                <c:ptCount val="499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</c:v>
                </c:pt>
                <c:pt idx="10">
                  <c:v>1.1000000000000001</c:v>
                </c:pt>
                <c:pt idx="11">
                  <c:v>1.2</c:v>
                </c:pt>
                <c:pt idx="12">
                  <c:v>1.3</c:v>
                </c:pt>
                <c:pt idx="13">
                  <c:v>1.4</c:v>
                </c:pt>
                <c:pt idx="14">
                  <c:v>1.5</c:v>
                </c:pt>
                <c:pt idx="15">
                  <c:v>1.6</c:v>
                </c:pt>
                <c:pt idx="16">
                  <c:v>1.7</c:v>
                </c:pt>
                <c:pt idx="17">
                  <c:v>1.8</c:v>
                </c:pt>
                <c:pt idx="18">
                  <c:v>1.9</c:v>
                </c:pt>
                <c:pt idx="19">
                  <c:v>2</c:v>
                </c:pt>
                <c:pt idx="20">
                  <c:v>2.1</c:v>
                </c:pt>
                <c:pt idx="21">
                  <c:v>2.2000000000000002</c:v>
                </c:pt>
                <c:pt idx="22">
                  <c:v>2.2999999999999998</c:v>
                </c:pt>
                <c:pt idx="23">
                  <c:v>2.4</c:v>
                </c:pt>
                <c:pt idx="24">
                  <c:v>2.5</c:v>
                </c:pt>
                <c:pt idx="25">
                  <c:v>2.6</c:v>
                </c:pt>
                <c:pt idx="26">
                  <c:v>2.7</c:v>
                </c:pt>
                <c:pt idx="27">
                  <c:v>2.8</c:v>
                </c:pt>
                <c:pt idx="28">
                  <c:v>2.9</c:v>
                </c:pt>
                <c:pt idx="29">
                  <c:v>3</c:v>
                </c:pt>
                <c:pt idx="30">
                  <c:v>3.1</c:v>
                </c:pt>
                <c:pt idx="31">
                  <c:v>3.2</c:v>
                </c:pt>
                <c:pt idx="32">
                  <c:v>3.3</c:v>
                </c:pt>
                <c:pt idx="33">
                  <c:v>3.4</c:v>
                </c:pt>
                <c:pt idx="34">
                  <c:v>3.5</c:v>
                </c:pt>
                <c:pt idx="35">
                  <c:v>3.6</c:v>
                </c:pt>
                <c:pt idx="36">
                  <c:v>3.7</c:v>
                </c:pt>
                <c:pt idx="37">
                  <c:v>3.8</c:v>
                </c:pt>
                <c:pt idx="38">
                  <c:v>3.9</c:v>
                </c:pt>
                <c:pt idx="39">
                  <c:v>4</c:v>
                </c:pt>
                <c:pt idx="40">
                  <c:v>4.0999999999999996</c:v>
                </c:pt>
                <c:pt idx="41">
                  <c:v>4.2</c:v>
                </c:pt>
                <c:pt idx="42">
                  <c:v>4.3</c:v>
                </c:pt>
                <c:pt idx="43">
                  <c:v>4.4000000000000004</c:v>
                </c:pt>
                <c:pt idx="44">
                  <c:v>4.5</c:v>
                </c:pt>
                <c:pt idx="45">
                  <c:v>4.5999999999999996</c:v>
                </c:pt>
                <c:pt idx="46">
                  <c:v>4.7</c:v>
                </c:pt>
                <c:pt idx="47">
                  <c:v>4.8</c:v>
                </c:pt>
                <c:pt idx="48">
                  <c:v>4.9000000000000004</c:v>
                </c:pt>
                <c:pt idx="49">
                  <c:v>5</c:v>
                </c:pt>
                <c:pt idx="50">
                  <c:v>5.0999999999999996</c:v>
                </c:pt>
                <c:pt idx="51">
                  <c:v>5.2</c:v>
                </c:pt>
                <c:pt idx="52">
                  <c:v>5.3</c:v>
                </c:pt>
                <c:pt idx="53">
                  <c:v>5.4</c:v>
                </c:pt>
                <c:pt idx="54">
                  <c:v>5.5</c:v>
                </c:pt>
                <c:pt idx="55">
                  <c:v>5.6</c:v>
                </c:pt>
                <c:pt idx="56">
                  <c:v>5.7</c:v>
                </c:pt>
                <c:pt idx="57">
                  <c:v>5.8</c:v>
                </c:pt>
                <c:pt idx="58">
                  <c:v>5.9</c:v>
                </c:pt>
                <c:pt idx="59">
                  <c:v>6</c:v>
                </c:pt>
                <c:pt idx="60">
                  <c:v>6.1</c:v>
                </c:pt>
                <c:pt idx="61">
                  <c:v>6.2</c:v>
                </c:pt>
                <c:pt idx="62">
                  <c:v>6.3</c:v>
                </c:pt>
                <c:pt idx="63">
                  <c:v>6.4</c:v>
                </c:pt>
                <c:pt idx="64">
                  <c:v>6.5</c:v>
                </c:pt>
                <c:pt idx="65">
                  <c:v>6.6</c:v>
                </c:pt>
                <c:pt idx="66">
                  <c:v>6.7</c:v>
                </c:pt>
                <c:pt idx="67">
                  <c:v>6.8</c:v>
                </c:pt>
                <c:pt idx="68">
                  <c:v>6.9</c:v>
                </c:pt>
                <c:pt idx="69">
                  <c:v>7</c:v>
                </c:pt>
                <c:pt idx="70">
                  <c:v>7.1</c:v>
                </c:pt>
                <c:pt idx="71">
                  <c:v>7.2</c:v>
                </c:pt>
                <c:pt idx="72">
                  <c:v>7.3</c:v>
                </c:pt>
                <c:pt idx="73">
                  <c:v>7.4</c:v>
                </c:pt>
                <c:pt idx="74">
                  <c:v>7.5</c:v>
                </c:pt>
                <c:pt idx="75">
                  <c:v>7.6</c:v>
                </c:pt>
                <c:pt idx="76">
                  <c:v>7.7</c:v>
                </c:pt>
                <c:pt idx="77">
                  <c:v>7.8</c:v>
                </c:pt>
                <c:pt idx="78">
                  <c:v>7.9</c:v>
                </c:pt>
                <c:pt idx="79">
                  <c:v>8</c:v>
                </c:pt>
                <c:pt idx="80">
                  <c:v>8.1</c:v>
                </c:pt>
                <c:pt idx="81">
                  <c:v>8.1999999999999993</c:v>
                </c:pt>
                <c:pt idx="82">
                  <c:v>8.3000000000000007</c:v>
                </c:pt>
                <c:pt idx="83">
                  <c:v>8.4</c:v>
                </c:pt>
                <c:pt idx="84">
                  <c:v>8.5</c:v>
                </c:pt>
                <c:pt idx="85">
                  <c:v>8.6</c:v>
                </c:pt>
                <c:pt idx="86">
                  <c:v>8.6999999999999993</c:v>
                </c:pt>
                <c:pt idx="87">
                  <c:v>8.8000000000000007</c:v>
                </c:pt>
                <c:pt idx="88">
                  <c:v>8.9</c:v>
                </c:pt>
                <c:pt idx="89">
                  <c:v>9</c:v>
                </c:pt>
                <c:pt idx="90">
                  <c:v>9.1</c:v>
                </c:pt>
                <c:pt idx="91">
                  <c:v>9.1999999999999993</c:v>
                </c:pt>
                <c:pt idx="92">
                  <c:v>9.3000000000000007</c:v>
                </c:pt>
                <c:pt idx="93">
                  <c:v>9.4</c:v>
                </c:pt>
                <c:pt idx="94">
                  <c:v>9.5</c:v>
                </c:pt>
                <c:pt idx="95">
                  <c:v>9.6</c:v>
                </c:pt>
                <c:pt idx="96">
                  <c:v>9.6999999999999993</c:v>
                </c:pt>
                <c:pt idx="97">
                  <c:v>9.8000000000000007</c:v>
                </c:pt>
                <c:pt idx="98">
                  <c:v>9.9</c:v>
                </c:pt>
                <c:pt idx="99">
                  <c:v>10</c:v>
                </c:pt>
                <c:pt idx="100">
                  <c:v>10.1</c:v>
                </c:pt>
                <c:pt idx="101">
                  <c:v>10.199999999999999</c:v>
                </c:pt>
                <c:pt idx="102">
                  <c:v>10.3</c:v>
                </c:pt>
                <c:pt idx="103">
                  <c:v>10.4</c:v>
                </c:pt>
                <c:pt idx="104">
                  <c:v>10.5</c:v>
                </c:pt>
                <c:pt idx="105">
                  <c:v>10.6</c:v>
                </c:pt>
                <c:pt idx="106">
                  <c:v>10.7</c:v>
                </c:pt>
                <c:pt idx="107">
                  <c:v>10.8</c:v>
                </c:pt>
                <c:pt idx="108">
                  <c:v>10.9</c:v>
                </c:pt>
                <c:pt idx="109">
                  <c:v>11</c:v>
                </c:pt>
                <c:pt idx="110">
                  <c:v>11.1</c:v>
                </c:pt>
                <c:pt idx="111">
                  <c:v>11.2</c:v>
                </c:pt>
                <c:pt idx="112">
                  <c:v>11.3</c:v>
                </c:pt>
                <c:pt idx="113">
                  <c:v>11.4</c:v>
                </c:pt>
                <c:pt idx="114">
                  <c:v>11.5</c:v>
                </c:pt>
                <c:pt idx="115">
                  <c:v>11.6</c:v>
                </c:pt>
                <c:pt idx="116">
                  <c:v>11.7</c:v>
                </c:pt>
                <c:pt idx="117">
                  <c:v>11.8</c:v>
                </c:pt>
                <c:pt idx="118">
                  <c:v>11.9</c:v>
                </c:pt>
                <c:pt idx="119">
                  <c:v>12</c:v>
                </c:pt>
                <c:pt idx="120">
                  <c:v>12.1</c:v>
                </c:pt>
                <c:pt idx="121">
                  <c:v>12.2</c:v>
                </c:pt>
                <c:pt idx="122">
                  <c:v>12.3</c:v>
                </c:pt>
                <c:pt idx="123">
                  <c:v>12.4</c:v>
                </c:pt>
                <c:pt idx="124">
                  <c:v>12.5</c:v>
                </c:pt>
                <c:pt idx="125">
                  <c:v>12.6</c:v>
                </c:pt>
                <c:pt idx="126">
                  <c:v>12.7</c:v>
                </c:pt>
                <c:pt idx="127">
                  <c:v>12.8</c:v>
                </c:pt>
                <c:pt idx="128">
                  <c:v>12.9</c:v>
                </c:pt>
                <c:pt idx="129">
                  <c:v>13</c:v>
                </c:pt>
                <c:pt idx="130">
                  <c:v>13.1</c:v>
                </c:pt>
                <c:pt idx="131">
                  <c:v>13.2</c:v>
                </c:pt>
                <c:pt idx="132">
                  <c:v>13.3</c:v>
                </c:pt>
                <c:pt idx="133">
                  <c:v>13.4</c:v>
                </c:pt>
                <c:pt idx="134">
                  <c:v>13.5</c:v>
                </c:pt>
                <c:pt idx="135">
                  <c:v>13.6</c:v>
                </c:pt>
                <c:pt idx="136">
                  <c:v>13.7</c:v>
                </c:pt>
                <c:pt idx="137">
                  <c:v>13.8</c:v>
                </c:pt>
                <c:pt idx="138">
                  <c:v>13.9</c:v>
                </c:pt>
                <c:pt idx="139">
                  <c:v>14</c:v>
                </c:pt>
                <c:pt idx="140">
                  <c:v>14.1</c:v>
                </c:pt>
                <c:pt idx="141">
                  <c:v>14.2</c:v>
                </c:pt>
                <c:pt idx="142">
                  <c:v>14.3</c:v>
                </c:pt>
                <c:pt idx="143">
                  <c:v>14.4</c:v>
                </c:pt>
                <c:pt idx="144">
                  <c:v>14.5</c:v>
                </c:pt>
                <c:pt idx="145">
                  <c:v>14.6</c:v>
                </c:pt>
                <c:pt idx="146">
                  <c:v>14.7</c:v>
                </c:pt>
                <c:pt idx="147">
                  <c:v>14.8</c:v>
                </c:pt>
                <c:pt idx="148">
                  <c:v>14.9</c:v>
                </c:pt>
                <c:pt idx="149">
                  <c:v>15</c:v>
                </c:pt>
                <c:pt idx="150">
                  <c:v>15.1</c:v>
                </c:pt>
                <c:pt idx="151">
                  <c:v>15.2</c:v>
                </c:pt>
                <c:pt idx="152">
                  <c:v>15.3</c:v>
                </c:pt>
                <c:pt idx="153">
                  <c:v>15.4</c:v>
                </c:pt>
                <c:pt idx="154">
                  <c:v>15.5</c:v>
                </c:pt>
                <c:pt idx="155">
                  <c:v>15.6</c:v>
                </c:pt>
                <c:pt idx="156">
                  <c:v>15.7</c:v>
                </c:pt>
                <c:pt idx="157">
                  <c:v>15.8</c:v>
                </c:pt>
                <c:pt idx="158">
                  <c:v>15.9</c:v>
                </c:pt>
                <c:pt idx="159">
                  <c:v>16</c:v>
                </c:pt>
                <c:pt idx="160">
                  <c:v>16.100000000000001</c:v>
                </c:pt>
                <c:pt idx="161">
                  <c:v>16.2</c:v>
                </c:pt>
                <c:pt idx="162">
                  <c:v>16.3</c:v>
                </c:pt>
                <c:pt idx="163">
                  <c:v>16.399999999999999</c:v>
                </c:pt>
                <c:pt idx="164">
                  <c:v>16.5</c:v>
                </c:pt>
                <c:pt idx="165">
                  <c:v>16.600000000000001</c:v>
                </c:pt>
                <c:pt idx="166">
                  <c:v>16.7</c:v>
                </c:pt>
                <c:pt idx="167">
                  <c:v>16.8</c:v>
                </c:pt>
                <c:pt idx="168">
                  <c:v>16.899999999999999</c:v>
                </c:pt>
                <c:pt idx="169">
                  <c:v>17</c:v>
                </c:pt>
                <c:pt idx="170">
                  <c:v>17.100000000000001</c:v>
                </c:pt>
                <c:pt idx="171">
                  <c:v>17.2</c:v>
                </c:pt>
                <c:pt idx="172">
                  <c:v>17.3</c:v>
                </c:pt>
                <c:pt idx="173">
                  <c:v>17.399999999999999</c:v>
                </c:pt>
                <c:pt idx="174">
                  <c:v>17.5</c:v>
                </c:pt>
                <c:pt idx="175">
                  <c:v>17.600000000000001</c:v>
                </c:pt>
                <c:pt idx="176">
                  <c:v>17.7</c:v>
                </c:pt>
                <c:pt idx="177">
                  <c:v>17.8</c:v>
                </c:pt>
                <c:pt idx="178">
                  <c:v>17.899999999999999</c:v>
                </c:pt>
                <c:pt idx="179">
                  <c:v>18</c:v>
                </c:pt>
                <c:pt idx="180">
                  <c:v>18.100000000000001</c:v>
                </c:pt>
                <c:pt idx="181">
                  <c:v>18.2</c:v>
                </c:pt>
                <c:pt idx="182">
                  <c:v>18.3</c:v>
                </c:pt>
                <c:pt idx="183">
                  <c:v>18.399999999999999</c:v>
                </c:pt>
                <c:pt idx="184">
                  <c:v>18.5</c:v>
                </c:pt>
                <c:pt idx="185">
                  <c:v>18.600000000000001</c:v>
                </c:pt>
                <c:pt idx="186">
                  <c:v>18.7</c:v>
                </c:pt>
                <c:pt idx="187">
                  <c:v>18.8</c:v>
                </c:pt>
                <c:pt idx="188">
                  <c:v>18.899999999999999</c:v>
                </c:pt>
                <c:pt idx="189">
                  <c:v>19</c:v>
                </c:pt>
                <c:pt idx="190">
                  <c:v>19.100000000000001</c:v>
                </c:pt>
                <c:pt idx="191">
                  <c:v>19.2</c:v>
                </c:pt>
                <c:pt idx="192">
                  <c:v>19.3</c:v>
                </c:pt>
                <c:pt idx="193">
                  <c:v>19.399999999999999</c:v>
                </c:pt>
                <c:pt idx="194">
                  <c:v>19.5</c:v>
                </c:pt>
                <c:pt idx="195">
                  <c:v>19.600000000000001</c:v>
                </c:pt>
                <c:pt idx="196">
                  <c:v>19.7</c:v>
                </c:pt>
                <c:pt idx="197">
                  <c:v>19.8</c:v>
                </c:pt>
                <c:pt idx="198">
                  <c:v>19.899999999999999</c:v>
                </c:pt>
                <c:pt idx="199">
                  <c:v>20</c:v>
                </c:pt>
                <c:pt idx="200">
                  <c:v>20.100000000000001</c:v>
                </c:pt>
                <c:pt idx="201">
                  <c:v>20.2</c:v>
                </c:pt>
                <c:pt idx="202">
                  <c:v>20.3</c:v>
                </c:pt>
                <c:pt idx="203">
                  <c:v>20.399999999999999</c:v>
                </c:pt>
                <c:pt idx="204">
                  <c:v>20.5</c:v>
                </c:pt>
                <c:pt idx="205">
                  <c:v>20.6</c:v>
                </c:pt>
                <c:pt idx="206">
                  <c:v>20.7</c:v>
                </c:pt>
                <c:pt idx="207">
                  <c:v>20.8</c:v>
                </c:pt>
                <c:pt idx="208">
                  <c:v>20.9</c:v>
                </c:pt>
                <c:pt idx="209">
                  <c:v>21</c:v>
                </c:pt>
                <c:pt idx="210">
                  <c:v>21.1</c:v>
                </c:pt>
                <c:pt idx="211">
                  <c:v>21.2</c:v>
                </c:pt>
                <c:pt idx="212">
                  <c:v>21.3</c:v>
                </c:pt>
                <c:pt idx="213">
                  <c:v>21.4</c:v>
                </c:pt>
                <c:pt idx="214">
                  <c:v>21.5</c:v>
                </c:pt>
                <c:pt idx="215">
                  <c:v>21.6</c:v>
                </c:pt>
                <c:pt idx="216">
                  <c:v>21.7</c:v>
                </c:pt>
                <c:pt idx="217">
                  <c:v>21.8</c:v>
                </c:pt>
                <c:pt idx="218">
                  <c:v>21.9</c:v>
                </c:pt>
                <c:pt idx="219">
                  <c:v>22</c:v>
                </c:pt>
                <c:pt idx="220">
                  <c:v>22.1</c:v>
                </c:pt>
                <c:pt idx="221">
                  <c:v>22.2</c:v>
                </c:pt>
                <c:pt idx="222">
                  <c:v>22.3</c:v>
                </c:pt>
                <c:pt idx="223">
                  <c:v>22.4</c:v>
                </c:pt>
                <c:pt idx="224">
                  <c:v>22.5</c:v>
                </c:pt>
                <c:pt idx="225">
                  <c:v>22.6</c:v>
                </c:pt>
                <c:pt idx="226">
                  <c:v>22.7</c:v>
                </c:pt>
                <c:pt idx="227">
                  <c:v>22.8</c:v>
                </c:pt>
                <c:pt idx="228">
                  <c:v>22.9</c:v>
                </c:pt>
                <c:pt idx="229">
                  <c:v>23</c:v>
                </c:pt>
                <c:pt idx="230">
                  <c:v>23.1</c:v>
                </c:pt>
                <c:pt idx="231">
                  <c:v>23.2</c:v>
                </c:pt>
                <c:pt idx="232">
                  <c:v>23.3</c:v>
                </c:pt>
                <c:pt idx="233">
                  <c:v>23.4</c:v>
                </c:pt>
                <c:pt idx="234">
                  <c:v>23.5</c:v>
                </c:pt>
                <c:pt idx="235">
                  <c:v>23.6</c:v>
                </c:pt>
                <c:pt idx="236">
                  <c:v>23.7</c:v>
                </c:pt>
                <c:pt idx="237">
                  <c:v>23.8</c:v>
                </c:pt>
                <c:pt idx="238">
                  <c:v>23.9</c:v>
                </c:pt>
                <c:pt idx="239">
                  <c:v>24</c:v>
                </c:pt>
                <c:pt idx="240">
                  <c:v>24.1</c:v>
                </c:pt>
                <c:pt idx="241">
                  <c:v>24.2</c:v>
                </c:pt>
                <c:pt idx="242">
                  <c:v>24.3</c:v>
                </c:pt>
                <c:pt idx="243">
                  <c:v>24.4</c:v>
                </c:pt>
                <c:pt idx="244">
                  <c:v>24.5</c:v>
                </c:pt>
                <c:pt idx="245">
                  <c:v>24.6</c:v>
                </c:pt>
                <c:pt idx="246">
                  <c:v>24.7</c:v>
                </c:pt>
                <c:pt idx="247">
                  <c:v>24.8</c:v>
                </c:pt>
                <c:pt idx="248">
                  <c:v>24.9</c:v>
                </c:pt>
                <c:pt idx="249">
                  <c:v>25</c:v>
                </c:pt>
                <c:pt idx="250">
                  <c:v>25.1</c:v>
                </c:pt>
                <c:pt idx="251">
                  <c:v>25.2</c:v>
                </c:pt>
                <c:pt idx="252">
                  <c:v>25.3</c:v>
                </c:pt>
                <c:pt idx="253">
                  <c:v>25.4</c:v>
                </c:pt>
                <c:pt idx="254">
                  <c:v>25.5</c:v>
                </c:pt>
                <c:pt idx="255">
                  <c:v>25.6</c:v>
                </c:pt>
                <c:pt idx="256">
                  <c:v>25.7</c:v>
                </c:pt>
                <c:pt idx="257">
                  <c:v>25.8</c:v>
                </c:pt>
                <c:pt idx="258">
                  <c:v>25.9</c:v>
                </c:pt>
                <c:pt idx="259">
                  <c:v>26</c:v>
                </c:pt>
                <c:pt idx="260">
                  <c:v>26.1</c:v>
                </c:pt>
                <c:pt idx="261">
                  <c:v>26.2</c:v>
                </c:pt>
                <c:pt idx="262">
                  <c:v>26.3</c:v>
                </c:pt>
                <c:pt idx="263">
                  <c:v>26.4</c:v>
                </c:pt>
                <c:pt idx="264">
                  <c:v>26.5</c:v>
                </c:pt>
                <c:pt idx="265">
                  <c:v>26.6</c:v>
                </c:pt>
                <c:pt idx="266">
                  <c:v>26.7</c:v>
                </c:pt>
                <c:pt idx="267">
                  <c:v>26.8</c:v>
                </c:pt>
                <c:pt idx="268">
                  <c:v>26.9</c:v>
                </c:pt>
                <c:pt idx="269">
                  <c:v>27</c:v>
                </c:pt>
                <c:pt idx="270">
                  <c:v>27.1</c:v>
                </c:pt>
                <c:pt idx="271">
                  <c:v>27.2</c:v>
                </c:pt>
                <c:pt idx="272">
                  <c:v>27.3</c:v>
                </c:pt>
                <c:pt idx="273">
                  <c:v>27.4</c:v>
                </c:pt>
                <c:pt idx="274">
                  <c:v>27.5</c:v>
                </c:pt>
                <c:pt idx="275">
                  <c:v>27.6</c:v>
                </c:pt>
                <c:pt idx="276">
                  <c:v>27.7</c:v>
                </c:pt>
                <c:pt idx="277">
                  <c:v>27.8</c:v>
                </c:pt>
                <c:pt idx="278">
                  <c:v>27.9</c:v>
                </c:pt>
                <c:pt idx="279">
                  <c:v>28</c:v>
                </c:pt>
                <c:pt idx="280">
                  <c:v>28.1</c:v>
                </c:pt>
                <c:pt idx="281">
                  <c:v>28.2</c:v>
                </c:pt>
                <c:pt idx="282">
                  <c:v>28.3</c:v>
                </c:pt>
                <c:pt idx="283">
                  <c:v>28.4</c:v>
                </c:pt>
                <c:pt idx="284">
                  <c:v>28.5</c:v>
                </c:pt>
                <c:pt idx="285">
                  <c:v>28.6</c:v>
                </c:pt>
                <c:pt idx="286">
                  <c:v>28.7</c:v>
                </c:pt>
                <c:pt idx="287">
                  <c:v>28.8</c:v>
                </c:pt>
                <c:pt idx="288">
                  <c:v>28.9</c:v>
                </c:pt>
                <c:pt idx="289">
                  <c:v>29</c:v>
                </c:pt>
                <c:pt idx="290">
                  <c:v>29.1</c:v>
                </c:pt>
                <c:pt idx="291">
                  <c:v>29.2</c:v>
                </c:pt>
                <c:pt idx="292">
                  <c:v>29.3</c:v>
                </c:pt>
                <c:pt idx="293">
                  <c:v>29.4</c:v>
                </c:pt>
                <c:pt idx="294">
                  <c:v>29.5</c:v>
                </c:pt>
                <c:pt idx="295">
                  <c:v>29.6</c:v>
                </c:pt>
                <c:pt idx="296">
                  <c:v>29.7</c:v>
                </c:pt>
                <c:pt idx="297">
                  <c:v>29.8</c:v>
                </c:pt>
                <c:pt idx="298">
                  <c:v>29.9</c:v>
                </c:pt>
                <c:pt idx="299">
                  <c:v>30</c:v>
                </c:pt>
                <c:pt idx="300">
                  <c:v>30.1</c:v>
                </c:pt>
                <c:pt idx="301">
                  <c:v>30.2</c:v>
                </c:pt>
                <c:pt idx="302">
                  <c:v>30.3</c:v>
                </c:pt>
                <c:pt idx="303">
                  <c:v>30.4</c:v>
                </c:pt>
                <c:pt idx="304">
                  <c:v>30.5</c:v>
                </c:pt>
                <c:pt idx="305">
                  <c:v>30.6</c:v>
                </c:pt>
                <c:pt idx="306">
                  <c:v>30.7</c:v>
                </c:pt>
                <c:pt idx="307">
                  <c:v>30.8</c:v>
                </c:pt>
                <c:pt idx="308">
                  <c:v>30.9</c:v>
                </c:pt>
                <c:pt idx="309">
                  <c:v>31</c:v>
                </c:pt>
                <c:pt idx="310">
                  <c:v>31.1</c:v>
                </c:pt>
                <c:pt idx="311">
                  <c:v>31.2</c:v>
                </c:pt>
                <c:pt idx="312">
                  <c:v>31.3</c:v>
                </c:pt>
                <c:pt idx="313">
                  <c:v>31.4</c:v>
                </c:pt>
                <c:pt idx="314">
                  <c:v>31.5</c:v>
                </c:pt>
                <c:pt idx="315">
                  <c:v>31.6</c:v>
                </c:pt>
                <c:pt idx="316">
                  <c:v>31.7</c:v>
                </c:pt>
                <c:pt idx="317">
                  <c:v>31.8</c:v>
                </c:pt>
                <c:pt idx="318">
                  <c:v>31.9</c:v>
                </c:pt>
                <c:pt idx="319">
                  <c:v>32</c:v>
                </c:pt>
                <c:pt idx="320">
                  <c:v>32.1</c:v>
                </c:pt>
                <c:pt idx="321">
                  <c:v>32.200000000000003</c:v>
                </c:pt>
                <c:pt idx="322">
                  <c:v>32.299999999999997</c:v>
                </c:pt>
                <c:pt idx="323">
                  <c:v>32.4</c:v>
                </c:pt>
                <c:pt idx="324">
                  <c:v>32.5</c:v>
                </c:pt>
                <c:pt idx="325">
                  <c:v>32.6</c:v>
                </c:pt>
                <c:pt idx="326">
                  <c:v>32.700000000000003</c:v>
                </c:pt>
                <c:pt idx="327">
                  <c:v>32.799999999999997</c:v>
                </c:pt>
                <c:pt idx="328">
                  <c:v>32.9</c:v>
                </c:pt>
                <c:pt idx="329">
                  <c:v>33</c:v>
                </c:pt>
                <c:pt idx="330">
                  <c:v>33.1</c:v>
                </c:pt>
                <c:pt idx="331">
                  <c:v>33.200000000000003</c:v>
                </c:pt>
                <c:pt idx="332">
                  <c:v>33.299999999999997</c:v>
                </c:pt>
                <c:pt idx="333">
                  <c:v>33.4</c:v>
                </c:pt>
                <c:pt idx="334">
                  <c:v>33.5</c:v>
                </c:pt>
                <c:pt idx="335">
                  <c:v>33.6</c:v>
                </c:pt>
                <c:pt idx="336">
                  <c:v>33.700000000000003</c:v>
                </c:pt>
                <c:pt idx="337">
                  <c:v>33.799999999999997</c:v>
                </c:pt>
                <c:pt idx="338">
                  <c:v>33.9</c:v>
                </c:pt>
                <c:pt idx="339">
                  <c:v>34</c:v>
                </c:pt>
                <c:pt idx="340">
                  <c:v>34.1</c:v>
                </c:pt>
                <c:pt idx="341">
                  <c:v>34.200000000000003</c:v>
                </c:pt>
                <c:pt idx="342">
                  <c:v>34.299999999999997</c:v>
                </c:pt>
                <c:pt idx="343">
                  <c:v>34.4</c:v>
                </c:pt>
                <c:pt idx="344">
                  <c:v>34.5</c:v>
                </c:pt>
                <c:pt idx="345">
                  <c:v>34.6</c:v>
                </c:pt>
                <c:pt idx="346">
                  <c:v>34.700000000000003</c:v>
                </c:pt>
                <c:pt idx="347">
                  <c:v>34.799999999999997</c:v>
                </c:pt>
                <c:pt idx="348">
                  <c:v>34.9</c:v>
                </c:pt>
                <c:pt idx="349">
                  <c:v>35</c:v>
                </c:pt>
                <c:pt idx="350">
                  <c:v>35.1</c:v>
                </c:pt>
                <c:pt idx="351">
                  <c:v>35.200000000000003</c:v>
                </c:pt>
                <c:pt idx="352">
                  <c:v>35.299999999999997</c:v>
                </c:pt>
                <c:pt idx="353">
                  <c:v>35.4</c:v>
                </c:pt>
                <c:pt idx="354">
                  <c:v>35.5</c:v>
                </c:pt>
                <c:pt idx="355">
                  <c:v>35.6</c:v>
                </c:pt>
                <c:pt idx="356">
                  <c:v>35.700000000000003</c:v>
                </c:pt>
                <c:pt idx="357">
                  <c:v>35.799999999999997</c:v>
                </c:pt>
                <c:pt idx="358">
                  <c:v>35.9</c:v>
                </c:pt>
                <c:pt idx="359">
                  <c:v>36</c:v>
                </c:pt>
                <c:pt idx="360">
                  <c:v>36.1</c:v>
                </c:pt>
                <c:pt idx="361">
                  <c:v>36.200000000000003</c:v>
                </c:pt>
                <c:pt idx="362">
                  <c:v>36.299999999999997</c:v>
                </c:pt>
                <c:pt idx="363">
                  <c:v>36.4</c:v>
                </c:pt>
                <c:pt idx="364">
                  <c:v>36.5</c:v>
                </c:pt>
                <c:pt idx="365">
                  <c:v>36.6</c:v>
                </c:pt>
                <c:pt idx="366">
                  <c:v>36.700000000000003</c:v>
                </c:pt>
                <c:pt idx="367">
                  <c:v>36.799999999999997</c:v>
                </c:pt>
                <c:pt idx="368">
                  <c:v>36.9</c:v>
                </c:pt>
                <c:pt idx="369">
                  <c:v>37</c:v>
                </c:pt>
                <c:pt idx="370">
                  <c:v>37.1</c:v>
                </c:pt>
                <c:pt idx="371">
                  <c:v>37.200000000000003</c:v>
                </c:pt>
                <c:pt idx="372">
                  <c:v>37.299999999999997</c:v>
                </c:pt>
                <c:pt idx="373">
                  <c:v>37.4</c:v>
                </c:pt>
                <c:pt idx="374">
                  <c:v>37.5</c:v>
                </c:pt>
                <c:pt idx="375">
                  <c:v>37.6</c:v>
                </c:pt>
                <c:pt idx="376">
                  <c:v>37.700000000000003</c:v>
                </c:pt>
                <c:pt idx="377">
                  <c:v>37.799999999999997</c:v>
                </c:pt>
                <c:pt idx="378">
                  <c:v>37.9</c:v>
                </c:pt>
                <c:pt idx="379">
                  <c:v>38</c:v>
                </c:pt>
                <c:pt idx="380">
                  <c:v>38.1</c:v>
                </c:pt>
                <c:pt idx="381">
                  <c:v>38.200000000000003</c:v>
                </c:pt>
                <c:pt idx="382">
                  <c:v>38.299999999999997</c:v>
                </c:pt>
                <c:pt idx="383">
                  <c:v>38.4</c:v>
                </c:pt>
                <c:pt idx="384">
                  <c:v>38.5</c:v>
                </c:pt>
                <c:pt idx="385">
                  <c:v>38.6</c:v>
                </c:pt>
                <c:pt idx="386">
                  <c:v>38.700000000000003</c:v>
                </c:pt>
                <c:pt idx="387">
                  <c:v>38.799999999999997</c:v>
                </c:pt>
                <c:pt idx="388">
                  <c:v>38.9</c:v>
                </c:pt>
                <c:pt idx="389">
                  <c:v>39</c:v>
                </c:pt>
                <c:pt idx="390">
                  <c:v>39.1</c:v>
                </c:pt>
                <c:pt idx="391">
                  <c:v>39.200000000000003</c:v>
                </c:pt>
                <c:pt idx="392">
                  <c:v>39.299999999999997</c:v>
                </c:pt>
                <c:pt idx="393">
                  <c:v>39.4</c:v>
                </c:pt>
                <c:pt idx="394">
                  <c:v>39.5</c:v>
                </c:pt>
                <c:pt idx="395">
                  <c:v>39.6</c:v>
                </c:pt>
                <c:pt idx="396">
                  <c:v>39.700000000000003</c:v>
                </c:pt>
                <c:pt idx="397">
                  <c:v>39.799999999999997</c:v>
                </c:pt>
                <c:pt idx="398">
                  <c:v>39.9</c:v>
                </c:pt>
                <c:pt idx="399">
                  <c:v>40</c:v>
                </c:pt>
                <c:pt idx="400">
                  <c:v>40.1</c:v>
                </c:pt>
                <c:pt idx="401">
                  <c:v>40.200000000000003</c:v>
                </c:pt>
                <c:pt idx="402">
                  <c:v>40.299999999999997</c:v>
                </c:pt>
                <c:pt idx="403">
                  <c:v>40.4</c:v>
                </c:pt>
                <c:pt idx="404">
                  <c:v>40.5</c:v>
                </c:pt>
                <c:pt idx="405">
                  <c:v>40.6</c:v>
                </c:pt>
                <c:pt idx="406">
                  <c:v>40.700000000000003</c:v>
                </c:pt>
                <c:pt idx="407">
                  <c:v>40.799999999999997</c:v>
                </c:pt>
                <c:pt idx="408">
                  <c:v>40.9</c:v>
                </c:pt>
                <c:pt idx="409">
                  <c:v>41</c:v>
                </c:pt>
                <c:pt idx="410">
                  <c:v>41.1</c:v>
                </c:pt>
                <c:pt idx="411">
                  <c:v>41.2</c:v>
                </c:pt>
                <c:pt idx="412">
                  <c:v>41.3</c:v>
                </c:pt>
                <c:pt idx="413">
                  <c:v>41.4</c:v>
                </c:pt>
                <c:pt idx="414">
                  <c:v>41.5</c:v>
                </c:pt>
                <c:pt idx="415">
                  <c:v>41.6</c:v>
                </c:pt>
                <c:pt idx="416">
                  <c:v>41.7</c:v>
                </c:pt>
                <c:pt idx="417">
                  <c:v>41.8</c:v>
                </c:pt>
                <c:pt idx="418">
                  <c:v>41.9</c:v>
                </c:pt>
                <c:pt idx="419">
                  <c:v>42</c:v>
                </c:pt>
                <c:pt idx="420">
                  <c:v>42.1</c:v>
                </c:pt>
                <c:pt idx="421">
                  <c:v>42.2</c:v>
                </c:pt>
                <c:pt idx="422">
                  <c:v>42.3</c:v>
                </c:pt>
                <c:pt idx="423">
                  <c:v>42.4</c:v>
                </c:pt>
                <c:pt idx="424">
                  <c:v>42.5</c:v>
                </c:pt>
                <c:pt idx="425">
                  <c:v>42.6</c:v>
                </c:pt>
                <c:pt idx="426">
                  <c:v>42.7</c:v>
                </c:pt>
                <c:pt idx="427">
                  <c:v>42.8</c:v>
                </c:pt>
                <c:pt idx="428">
                  <c:v>42.9</c:v>
                </c:pt>
                <c:pt idx="429">
                  <c:v>43</c:v>
                </c:pt>
                <c:pt idx="430">
                  <c:v>43.1</c:v>
                </c:pt>
                <c:pt idx="431">
                  <c:v>43.2</c:v>
                </c:pt>
                <c:pt idx="432">
                  <c:v>43.3</c:v>
                </c:pt>
                <c:pt idx="433">
                  <c:v>43.4</c:v>
                </c:pt>
                <c:pt idx="434">
                  <c:v>43.5</c:v>
                </c:pt>
                <c:pt idx="435">
                  <c:v>43.6</c:v>
                </c:pt>
                <c:pt idx="436">
                  <c:v>43.7</c:v>
                </c:pt>
                <c:pt idx="437">
                  <c:v>43.8</c:v>
                </c:pt>
                <c:pt idx="438">
                  <c:v>43.9</c:v>
                </c:pt>
                <c:pt idx="439">
                  <c:v>44</c:v>
                </c:pt>
                <c:pt idx="440">
                  <c:v>44.1</c:v>
                </c:pt>
                <c:pt idx="441">
                  <c:v>44.2</c:v>
                </c:pt>
                <c:pt idx="442">
                  <c:v>44.3</c:v>
                </c:pt>
                <c:pt idx="443">
                  <c:v>44.4</c:v>
                </c:pt>
                <c:pt idx="444">
                  <c:v>44.5</c:v>
                </c:pt>
                <c:pt idx="445">
                  <c:v>44.6</c:v>
                </c:pt>
                <c:pt idx="446">
                  <c:v>44.7</c:v>
                </c:pt>
                <c:pt idx="447">
                  <c:v>44.8</c:v>
                </c:pt>
                <c:pt idx="448">
                  <c:v>44.9</c:v>
                </c:pt>
                <c:pt idx="449">
                  <c:v>45</c:v>
                </c:pt>
                <c:pt idx="450">
                  <c:v>45.1</c:v>
                </c:pt>
                <c:pt idx="451">
                  <c:v>45.2</c:v>
                </c:pt>
                <c:pt idx="452">
                  <c:v>45.3</c:v>
                </c:pt>
                <c:pt idx="453">
                  <c:v>45.4</c:v>
                </c:pt>
                <c:pt idx="454">
                  <c:v>45.5</c:v>
                </c:pt>
                <c:pt idx="455">
                  <c:v>45.6</c:v>
                </c:pt>
                <c:pt idx="456">
                  <c:v>45.7</c:v>
                </c:pt>
                <c:pt idx="457">
                  <c:v>45.8</c:v>
                </c:pt>
                <c:pt idx="458">
                  <c:v>45.9</c:v>
                </c:pt>
                <c:pt idx="459">
                  <c:v>46</c:v>
                </c:pt>
                <c:pt idx="460">
                  <c:v>46.1</c:v>
                </c:pt>
                <c:pt idx="461">
                  <c:v>46.2</c:v>
                </c:pt>
                <c:pt idx="462">
                  <c:v>46.3</c:v>
                </c:pt>
                <c:pt idx="463">
                  <c:v>46.4</c:v>
                </c:pt>
                <c:pt idx="464">
                  <c:v>46.5</c:v>
                </c:pt>
                <c:pt idx="465">
                  <c:v>46.6</c:v>
                </c:pt>
                <c:pt idx="466">
                  <c:v>46.7</c:v>
                </c:pt>
                <c:pt idx="467">
                  <c:v>46.8</c:v>
                </c:pt>
                <c:pt idx="468">
                  <c:v>46.9</c:v>
                </c:pt>
                <c:pt idx="469">
                  <c:v>47</c:v>
                </c:pt>
                <c:pt idx="470">
                  <c:v>47.1</c:v>
                </c:pt>
                <c:pt idx="471">
                  <c:v>47.2</c:v>
                </c:pt>
                <c:pt idx="472">
                  <c:v>47.3</c:v>
                </c:pt>
                <c:pt idx="473">
                  <c:v>47.4</c:v>
                </c:pt>
                <c:pt idx="474">
                  <c:v>47.5</c:v>
                </c:pt>
                <c:pt idx="475">
                  <c:v>47.6</c:v>
                </c:pt>
                <c:pt idx="476">
                  <c:v>47.7</c:v>
                </c:pt>
                <c:pt idx="477">
                  <c:v>47.8</c:v>
                </c:pt>
                <c:pt idx="478">
                  <c:v>47.9</c:v>
                </c:pt>
                <c:pt idx="479">
                  <c:v>48</c:v>
                </c:pt>
                <c:pt idx="480">
                  <c:v>48.1</c:v>
                </c:pt>
                <c:pt idx="481">
                  <c:v>48.2</c:v>
                </c:pt>
                <c:pt idx="482">
                  <c:v>48.3</c:v>
                </c:pt>
                <c:pt idx="483">
                  <c:v>48.4</c:v>
                </c:pt>
                <c:pt idx="484">
                  <c:v>48.5</c:v>
                </c:pt>
                <c:pt idx="485">
                  <c:v>48.6</c:v>
                </c:pt>
                <c:pt idx="486">
                  <c:v>48.7</c:v>
                </c:pt>
                <c:pt idx="487">
                  <c:v>48.8</c:v>
                </c:pt>
                <c:pt idx="488">
                  <c:v>48.9</c:v>
                </c:pt>
                <c:pt idx="489">
                  <c:v>49</c:v>
                </c:pt>
                <c:pt idx="490">
                  <c:v>49.1</c:v>
                </c:pt>
                <c:pt idx="491">
                  <c:v>49.2</c:v>
                </c:pt>
                <c:pt idx="492">
                  <c:v>49.3</c:v>
                </c:pt>
                <c:pt idx="493">
                  <c:v>49.4</c:v>
                </c:pt>
                <c:pt idx="494">
                  <c:v>49.5</c:v>
                </c:pt>
                <c:pt idx="495">
                  <c:v>49.6</c:v>
                </c:pt>
                <c:pt idx="496">
                  <c:v>49.7</c:v>
                </c:pt>
                <c:pt idx="497">
                  <c:v>49.8</c:v>
                </c:pt>
                <c:pt idx="498">
                  <c:v>49.9</c:v>
                </c:pt>
              </c:numCache>
            </c:numRef>
          </c:xVal>
          <c:yVal>
            <c:numRef>
              <c:f>'LZ 1005 Aeration Data'!$G$2:$G$500</c:f>
              <c:numCache>
                <c:formatCode>General</c:formatCode>
                <c:ptCount val="499"/>
                <c:pt idx="0">
                  <c:v>7.4607186977196512E-4</c:v>
                </c:pt>
                <c:pt idx="1">
                  <c:v>8.1674475504294288E-4</c:v>
                </c:pt>
                <c:pt idx="2">
                  <c:v>8.0558122672422185E-4</c:v>
                </c:pt>
                <c:pt idx="3">
                  <c:v>8.0341921557245755E-4</c:v>
                </c:pt>
                <c:pt idx="4">
                  <c:v>8.0472095765483931E-4</c:v>
                </c:pt>
                <c:pt idx="5">
                  <c:v>8.0551736522344584E-4</c:v>
                </c:pt>
                <c:pt idx="6">
                  <c:v>8.0633901238654317E-4</c:v>
                </c:pt>
                <c:pt idx="7">
                  <c:v>8.0675856515351457E-4</c:v>
                </c:pt>
                <c:pt idx="8">
                  <c:v>8.0694841170788972E-4</c:v>
                </c:pt>
                <c:pt idx="9">
                  <c:v>8.0591801612620842E-4</c:v>
                </c:pt>
                <c:pt idx="10">
                  <c:v>8.0376694602799306E-4</c:v>
                </c:pt>
                <c:pt idx="11">
                  <c:v>8.0286691453937517E-4</c:v>
                </c:pt>
                <c:pt idx="12">
                  <c:v>8.0324861526059638E-4</c:v>
                </c:pt>
                <c:pt idx="13">
                  <c:v>8.0456142319417282E-4</c:v>
                </c:pt>
                <c:pt idx="14">
                  <c:v>8.0722942462965427E-4</c:v>
                </c:pt>
                <c:pt idx="15">
                  <c:v>8.0709514179901423E-4</c:v>
                </c:pt>
                <c:pt idx="16">
                  <c:v>8.0796941286248201E-4</c:v>
                </c:pt>
                <c:pt idx="17">
                  <c:v>8.0705340633716277E-4</c:v>
                </c:pt>
                <c:pt idx="18">
                  <c:v>8.068996609559804E-4</c:v>
                </c:pt>
                <c:pt idx="19">
                  <c:v>8.0667578144869479E-4</c:v>
                </c:pt>
                <c:pt idx="20">
                  <c:v>8.1084910315794366E-4</c:v>
                </c:pt>
                <c:pt idx="21">
                  <c:v>8.0534271111220473E-4</c:v>
                </c:pt>
                <c:pt idx="22">
                  <c:v>8.0438548776366921E-4</c:v>
                </c:pt>
                <c:pt idx="23">
                  <c:v>8.0590465840338495E-4</c:v>
                </c:pt>
                <c:pt idx="24">
                  <c:v>8.058441268197073E-4</c:v>
                </c:pt>
                <c:pt idx="25">
                  <c:v>8.0484846286075823E-4</c:v>
                </c:pt>
                <c:pt idx="26">
                  <c:v>8.0485467589890697E-4</c:v>
                </c:pt>
                <c:pt idx="27">
                  <c:v>8.0476404937933083E-4</c:v>
                </c:pt>
                <c:pt idx="28">
                  <c:v>8.0467648504338679E-4</c:v>
                </c:pt>
                <c:pt idx="29">
                  <c:v>8.0463776267901703E-4</c:v>
                </c:pt>
                <c:pt idx="30">
                  <c:v>8.0466512768251146E-4</c:v>
                </c:pt>
                <c:pt idx="31">
                  <c:v>8.0565673844676334E-4</c:v>
                </c:pt>
                <c:pt idx="32">
                  <c:v>8.0640457340434141E-4</c:v>
                </c:pt>
                <c:pt idx="33">
                  <c:v>8.0656354098144513E-4</c:v>
                </c:pt>
                <c:pt idx="34">
                  <c:v>8.0739581692719487E-4</c:v>
                </c:pt>
                <c:pt idx="35">
                  <c:v>8.0656381461476827E-4</c:v>
                </c:pt>
                <c:pt idx="36">
                  <c:v>8.0659959757838518E-4</c:v>
                </c:pt>
                <c:pt idx="37">
                  <c:v>8.0747863653794717E-4</c:v>
                </c:pt>
                <c:pt idx="38">
                  <c:v>8.0747232210794388E-4</c:v>
                </c:pt>
                <c:pt idx="39">
                  <c:v>8.0852530584827145E-4</c:v>
                </c:pt>
                <c:pt idx="40">
                  <c:v>8.0762223452682973E-4</c:v>
                </c:pt>
                <c:pt idx="41">
                  <c:v>8.0751008375540647E-4</c:v>
                </c:pt>
                <c:pt idx="42">
                  <c:v>8.0769171677194803E-4</c:v>
                </c:pt>
                <c:pt idx="43">
                  <c:v>8.06015874741067E-4</c:v>
                </c:pt>
                <c:pt idx="44">
                  <c:v>8.0435067558621881E-4</c:v>
                </c:pt>
                <c:pt idx="45">
                  <c:v>8.0387857014445297E-4</c:v>
                </c:pt>
                <c:pt idx="46">
                  <c:v>8.0463321425624124E-4</c:v>
                </c:pt>
                <c:pt idx="47">
                  <c:v>8.0578395020273726E-4</c:v>
                </c:pt>
                <c:pt idx="48">
                  <c:v>8.0594547708928536E-4</c:v>
                </c:pt>
                <c:pt idx="49">
                  <c:v>8.0650137063727472E-4</c:v>
                </c:pt>
                <c:pt idx="50">
                  <c:v>8.0708726951626765E-4</c:v>
                </c:pt>
                <c:pt idx="51">
                  <c:v>8.1091382145794064E-4</c:v>
                </c:pt>
                <c:pt idx="52">
                  <c:v>8.1000226868941413E-4</c:v>
                </c:pt>
                <c:pt idx="53">
                  <c:v>8.0002656395882659E-4</c:v>
                </c:pt>
                <c:pt idx="54">
                  <c:v>7.9738416572976091E-4</c:v>
                </c:pt>
                <c:pt idx="55">
                  <c:v>8.0421468500255873E-4</c:v>
                </c:pt>
                <c:pt idx="56">
                  <c:v>8.0622271047203515E-4</c:v>
                </c:pt>
                <c:pt idx="57">
                  <c:v>8.0572381684777383E-4</c:v>
                </c:pt>
                <c:pt idx="58">
                  <c:v>8.0432351519691032E-4</c:v>
                </c:pt>
                <c:pt idx="59">
                  <c:v>8.0715408457561792E-4</c:v>
                </c:pt>
                <c:pt idx="60">
                  <c:v>8.0811970382428243E-4</c:v>
                </c:pt>
                <c:pt idx="61">
                  <c:v>8.0811511377713494E-4</c:v>
                </c:pt>
                <c:pt idx="62">
                  <c:v>8.0886417053184576E-4</c:v>
                </c:pt>
                <c:pt idx="63">
                  <c:v>8.087285994653569E-4</c:v>
                </c:pt>
                <c:pt idx="64">
                  <c:v>8.0791878851852491E-4</c:v>
                </c:pt>
                <c:pt idx="65">
                  <c:v>8.0570845975080018E-4</c:v>
                </c:pt>
                <c:pt idx="66">
                  <c:v>8.0555600789049633E-4</c:v>
                </c:pt>
                <c:pt idx="67">
                  <c:v>8.0515436929470602E-4</c:v>
                </c:pt>
                <c:pt idx="68">
                  <c:v>8.0604961916299353E-4</c:v>
                </c:pt>
                <c:pt idx="69">
                  <c:v>8.0566418563134243E-4</c:v>
                </c:pt>
                <c:pt idx="70">
                  <c:v>8.0626153551577404E-4</c:v>
                </c:pt>
                <c:pt idx="71">
                  <c:v>8.0799116530829568E-4</c:v>
                </c:pt>
                <c:pt idx="72">
                  <c:v>8.0463575240299337E-4</c:v>
                </c:pt>
                <c:pt idx="73">
                  <c:v>8.0364264216696839E-4</c:v>
                </c:pt>
                <c:pt idx="74">
                  <c:v>8.0311544916311867E-4</c:v>
                </c:pt>
                <c:pt idx="75">
                  <c:v>8.0460089297555151E-4</c:v>
                </c:pt>
                <c:pt idx="76">
                  <c:v>8.055053566045859E-4</c:v>
                </c:pt>
                <c:pt idx="77">
                  <c:v>8.0449522215766619E-4</c:v>
                </c:pt>
                <c:pt idx="78">
                  <c:v>8.0571455802305378E-4</c:v>
                </c:pt>
                <c:pt idx="79">
                  <c:v>8.062728043216295E-4</c:v>
                </c:pt>
                <c:pt idx="80">
                  <c:v>8.077807133093426E-4</c:v>
                </c:pt>
                <c:pt idx="81">
                  <c:v>8.0805323392984466E-4</c:v>
                </c:pt>
                <c:pt idx="82">
                  <c:v>8.0753824334630524E-4</c:v>
                </c:pt>
                <c:pt idx="83">
                  <c:v>8.0847038727715071E-4</c:v>
                </c:pt>
                <c:pt idx="84">
                  <c:v>8.0658635947156957E-4</c:v>
                </c:pt>
                <c:pt idx="85">
                  <c:v>8.0306452762935452E-4</c:v>
                </c:pt>
                <c:pt idx="86">
                  <c:v>7.9157992196399326E-4</c:v>
                </c:pt>
                <c:pt idx="87">
                  <c:v>8.0700783646357808E-4</c:v>
                </c:pt>
                <c:pt idx="88">
                  <c:v>8.0608370398581721E-4</c:v>
                </c:pt>
                <c:pt idx="89">
                  <c:v>8.0789556153522618E-4</c:v>
                </c:pt>
                <c:pt idx="90">
                  <c:v>8.0797801714797878E-4</c:v>
                </c:pt>
                <c:pt idx="91">
                  <c:v>8.0802058290157836E-4</c:v>
                </c:pt>
                <c:pt idx="92">
                  <c:v>8.0843768921458651E-4</c:v>
                </c:pt>
                <c:pt idx="93">
                  <c:v>8.0843195270272224E-4</c:v>
                </c:pt>
                <c:pt idx="94">
                  <c:v>8.0695565887157171E-4</c:v>
                </c:pt>
                <c:pt idx="95">
                  <c:v>8.0450371284372451E-4</c:v>
                </c:pt>
                <c:pt idx="96">
                  <c:v>8.0499883828430755E-4</c:v>
                </c:pt>
                <c:pt idx="97">
                  <c:v>8.0408817968573396E-4</c:v>
                </c:pt>
                <c:pt idx="98">
                  <c:v>8.0698338389971643E-4</c:v>
                </c:pt>
                <c:pt idx="99">
                  <c:v>8.0969113813510781E-4</c:v>
                </c:pt>
                <c:pt idx="100">
                  <c:v>8.0694111451725845E-4</c:v>
                </c:pt>
                <c:pt idx="101">
                  <c:v>8.0401705437709752E-4</c:v>
                </c:pt>
                <c:pt idx="102">
                  <c:v>8.0459395474099984E-4</c:v>
                </c:pt>
                <c:pt idx="103">
                  <c:v>8.050242854533374E-4</c:v>
                </c:pt>
                <c:pt idx="104">
                  <c:v>8.058417887800446E-4</c:v>
                </c:pt>
                <c:pt idx="105">
                  <c:v>8.0026039804918043E-4</c:v>
                </c:pt>
                <c:pt idx="106">
                  <c:v>8.0262633755897759E-4</c:v>
                </c:pt>
                <c:pt idx="107">
                  <c:v>8.065547132896395E-4</c:v>
                </c:pt>
                <c:pt idx="108">
                  <c:v>8.0650803420816901E-4</c:v>
                </c:pt>
                <c:pt idx="109">
                  <c:v>8.080675294824931E-4</c:v>
                </c:pt>
                <c:pt idx="110">
                  <c:v>8.0750719356643714E-4</c:v>
                </c:pt>
                <c:pt idx="111">
                  <c:v>8.0686528977963153E-4</c:v>
                </c:pt>
                <c:pt idx="112">
                  <c:v>8.0682301382167408E-4</c:v>
                </c:pt>
                <c:pt idx="113">
                  <c:v>8.0769225779541516E-4</c:v>
                </c:pt>
                <c:pt idx="114">
                  <c:v>8.0681760669792642E-4</c:v>
                </c:pt>
                <c:pt idx="115">
                  <c:v>8.0780899112760666E-4</c:v>
                </c:pt>
                <c:pt idx="116">
                  <c:v>8.0668592671655031E-4</c:v>
                </c:pt>
                <c:pt idx="117">
                  <c:v>8.068593586396315E-4</c:v>
                </c:pt>
                <c:pt idx="118">
                  <c:v>8.0488013708493889E-4</c:v>
                </c:pt>
                <c:pt idx="119">
                  <c:v>8.0482417675608383E-4</c:v>
                </c:pt>
                <c:pt idx="120">
                  <c:v>8.0546984390689094E-4</c:v>
                </c:pt>
                <c:pt idx="121">
                  <c:v>8.0635117159912474E-4</c:v>
                </c:pt>
                <c:pt idx="122">
                  <c:v>8.0560165363700452E-4</c:v>
                </c:pt>
                <c:pt idx="123">
                  <c:v>8.0654332598038803E-4</c:v>
                </c:pt>
                <c:pt idx="124">
                  <c:v>8.0744910089620514E-4</c:v>
                </c:pt>
                <c:pt idx="125">
                  <c:v>8.0640125912949455E-4</c:v>
                </c:pt>
                <c:pt idx="126">
                  <c:v>8.0547298101123405E-4</c:v>
                </c:pt>
                <c:pt idx="127">
                  <c:v>8.0423063342455279E-4</c:v>
                </c:pt>
                <c:pt idx="128">
                  <c:v>8.0523057829133679E-4</c:v>
                </c:pt>
                <c:pt idx="129">
                  <c:v>8.0482830681173796E-4</c:v>
                </c:pt>
                <c:pt idx="130">
                  <c:v>8.0525829420001254E-4</c:v>
                </c:pt>
                <c:pt idx="131">
                  <c:v>8.0464191670344886E-4</c:v>
                </c:pt>
                <c:pt idx="132">
                  <c:v>8.042641014549194E-4</c:v>
                </c:pt>
                <c:pt idx="133">
                  <c:v>8.0477833882657153E-4</c:v>
                </c:pt>
                <c:pt idx="134">
                  <c:v>8.0522247568779641E-4</c:v>
                </c:pt>
                <c:pt idx="135">
                  <c:v>8.0515562912876959E-4</c:v>
                </c:pt>
                <c:pt idx="136">
                  <c:v>8.0614222762475751E-4</c:v>
                </c:pt>
                <c:pt idx="137">
                  <c:v>8.0756928753411225E-4</c:v>
                </c:pt>
                <c:pt idx="138">
                  <c:v>8.0723085288975365E-4</c:v>
                </c:pt>
                <c:pt idx="139">
                  <c:v>8.0811100683598472E-4</c:v>
                </c:pt>
                <c:pt idx="140">
                  <c:v>8.0724004752626242E-4</c:v>
                </c:pt>
                <c:pt idx="141">
                  <c:v>8.072482061493787E-4</c:v>
                </c:pt>
                <c:pt idx="142">
                  <c:v>8.0723944730709616E-4</c:v>
                </c:pt>
                <c:pt idx="143">
                  <c:v>8.0730654145958923E-4</c:v>
                </c:pt>
                <c:pt idx="144">
                  <c:v>8.0606689715382934E-4</c:v>
                </c:pt>
                <c:pt idx="145">
                  <c:v>8.0528341217124696E-4</c:v>
                </c:pt>
                <c:pt idx="146">
                  <c:v>8.0526569174263279E-4</c:v>
                </c:pt>
                <c:pt idx="147">
                  <c:v>8.0575284427820927E-4</c:v>
                </c:pt>
                <c:pt idx="148">
                  <c:v>8.0549601264317302E-4</c:v>
                </c:pt>
                <c:pt idx="149">
                  <c:v>8.0572925327156977E-4</c:v>
                </c:pt>
                <c:pt idx="150">
                  <c:v>8.0548403951697463E-4</c:v>
                </c:pt>
                <c:pt idx="151">
                  <c:v>8.0805968476142765E-4</c:v>
                </c:pt>
                <c:pt idx="152">
                  <c:v>8.0765095045977624E-4</c:v>
                </c:pt>
                <c:pt idx="153">
                  <c:v>8.0458030257153786E-4</c:v>
                </c:pt>
                <c:pt idx="154">
                  <c:v>8.0365361525523932E-4</c:v>
                </c:pt>
                <c:pt idx="155">
                  <c:v>8.0252515997617348E-4</c:v>
                </c:pt>
                <c:pt idx="156">
                  <c:v>8.0347141110963726E-4</c:v>
                </c:pt>
                <c:pt idx="157">
                  <c:v>8.0344262015521551E-4</c:v>
                </c:pt>
                <c:pt idx="158">
                  <c:v>8.0632275788600932E-4</c:v>
                </c:pt>
                <c:pt idx="159">
                  <c:v>8.0676313127351837E-4</c:v>
                </c:pt>
                <c:pt idx="160">
                  <c:v>8.067832922782251E-4</c:v>
                </c:pt>
                <c:pt idx="161">
                  <c:v>8.0643062302851465E-4</c:v>
                </c:pt>
                <c:pt idx="162">
                  <c:v>8.0908535446466224E-4</c:v>
                </c:pt>
                <c:pt idx="163">
                  <c:v>8.0847670773085854E-4</c:v>
                </c:pt>
                <c:pt idx="164">
                  <c:v>8.0840347984341399E-4</c:v>
                </c:pt>
                <c:pt idx="165">
                  <c:v>8.0713699113288005E-4</c:v>
                </c:pt>
                <c:pt idx="166">
                  <c:v>8.0665689990182395E-4</c:v>
                </c:pt>
                <c:pt idx="167">
                  <c:v>8.0490064833460594E-4</c:v>
                </c:pt>
                <c:pt idx="168">
                  <c:v>8.0565135847857148E-4</c:v>
                </c:pt>
                <c:pt idx="169">
                  <c:v>8.0525258915028521E-4</c:v>
                </c:pt>
                <c:pt idx="170">
                  <c:v>8.0479318046346204E-4</c:v>
                </c:pt>
                <c:pt idx="171">
                  <c:v>8.0561140235716833E-4</c:v>
                </c:pt>
                <c:pt idx="172">
                  <c:v>8.0581538536582582E-4</c:v>
                </c:pt>
                <c:pt idx="173">
                  <c:v>8.0658449621238276E-4</c:v>
                </c:pt>
                <c:pt idx="174">
                  <c:v>8.0581764444744551E-4</c:v>
                </c:pt>
                <c:pt idx="175">
                  <c:v>8.0623824698932648E-4</c:v>
                </c:pt>
                <c:pt idx="176">
                  <c:v>8.0635620266965833E-4</c:v>
                </c:pt>
                <c:pt idx="177">
                  <c:v>8.0635917648759351E-4</c:v>
                </c:pt>
                <c:pt idx="178">
                  <c:v>8.0646541012000526E-4</c:v>
                </c:pt>
                <c:pt idx="179">
                  <c:v>8.0643452569867662E-4</c:v>
                </c:pt>
                <c:pt idx="180">
                  <c:v>8.0659138716992953E-4</c:v>
                </c:pt>
                <c:pt idx="181">
                  <c:v>8.0660489628145101E-4</c:v>
                </c:pt>
                <c:pt idx="182">
                  <c:v>8.0657503507892633E-4</c:v>
                </c:pt>
                <c:pt idx="183">
                  <c:v>8.0602934683196169E-4</c:v>
                </c:pt>
                <c:pt idx="184">
                  <c:v>8.0409924065294512E-4</c:v>
                </c:pt>
                <c:pt idx="185">
                  <c:v>8.0407839034327361E-4</c:v>
                </c:pt>
                <c:pt idx="186">
                  <c:v>8.04506324278006E-4</c:v>
                </c:pt>
                <c:pt idx="187">
                  <c:v>8.0495481026155173E-4</c:v>
                </c:pt>
                <c:pt idx="188">
                  <c:v>8.0470887185869126E-4</c:v>
                </c:pt>
                <c:pt idx="189">
                  <c:v>8.0502159588256947E-4</c:v>
                </c:pt>
                <c:pt idx="190">
                  <c:v>8.0496346886973244E-4</c:v>
                </c:pt>
                <c:pt idx="191">
                  <c:v>8.0604708339991138E-4</c:v>
                </c:pt>
                <c:pt idx="192">
                  <c:v>8.0507386299027636E-4</c:v>
                </c:pt>
                <c:pt idx="193">
                  <c:v>8.0605735940224863E-4</c:v>
                </c:pt>
                <c:pt idx="194">
                  <c:v>8.0595504082531515E-4</c:v>
                </c:pt>
                <c:pt idx="195">
                  <c:v>8.0598444643292561E-4</c:v>
                </c:pt>
                <c:pt idx="196">
                  <c:v>8.0576177439448766E-4</c:v>
                </c:pt>
                <c:pt idx="197">
                  <c:v>8.0718708239823148E-4</c:v>
                </c:pt>
                <c:pt idx="198">
                  <c:v>8.0710285818489703E-4</c:v>
                </c:pt>
                <c:pt idx="199">
                  <c:v>8.0728328395056749E-4</c:v>
                </c:pt>
                <c:pt idx="200">
                  <c:v>8.0635552047460366E-4</c:v>
                </c:pt>
                <c:pt idx="201">
                  <c:v>8.07297733946166E-4</c:v>
                </c:pt>
                <c:pt idx="202">
                  <c:v>8.0640093980257645E-4</c:v>
                </c:pt>
                <c:pt idx="203">
                  <c:v>8.0734944244228817E-4</c:v>
                </c:pt>
                <c:pt idx="204">
                  <c:v>8.0759815503157609E-4</c:v>
                </c:pt>
                <c:pt idx="205">
                  <c:v>8.0726370026967017E-4</c:v>
                </c:pt>
                <c:pt idx="206">
                  <c:v>8.0611776680990135E-4</c:v>
                </c:pt>
                <c:pt idx="207">
                  <c:v>8.0270105507240775E-4</c:v>
                </c:pt>
                <c:pt idx="208">
                  <c:v>8.0250845925350031E-4</c:v>
                </c:pt>
                <c:pt idx="209">
                  <c:v>8.0330082655108187E-4</c:v>
                </c:pt>
                <c:pt idx="210">
                  <c:v>8.0418639570914484E-4</c:v>
                </c:pt>
                <c:pt idx="211">
                  <c:v>8.0394089125906119E-4</c:v>
                </c:pt>
                <c:pt idx="212">
                  <c:v>8.0807398654926565E-4</c:v>
                </c:pt>
                <c:pt idx="213">
                  <c:v>8.0810001715836681E-4</c:v>
                </c:pt>
                <c:pt idx="214">
                  <c:v>8.1324380078621572E-4</c:v>
                </c:pt>
                <c:pt idx="215">
                  <c:v>8.1091194426870846E-4</c:v>
                </c:pt>
                <c:pt idx="216">
                  <c:v>8.0605155796145971E-4</c:v>
                </c:pt>
                <c:pt idx="217">
                  <c:v>8.0575860942264208E-4</c:v>
                </c:pt>
                <c:pt idx="218">
                  <c:v>8.0551257419978395E-4</c:v>
                </c:pt>
                <c:pt idx="219">
                  <c:v>8.0153214798948957E-4</c:v>
                </c:pt>
                <c:pt idx="220">
                  <c:v>8.0559871062423744E-4</c:v>
                </c:pt>
                <c:pt idx="221">
                  <c:v>8.0594974142257083E-4</c:v>
                </c:pt>
                <c:pt idx="222">
                  <c:v>8.0645403160493109E-4</c:v>
                </c:pt>
                <c:pt idx="223">
                  <c:v>8.0706466284965442E-4</c:v>
                </c:pt>
                <c:pt idx="224">
                  <c:v>8.0728471929947623E-4</c:v>
                </c:pt>
                <c:pt idx="225">
                  <c:v>8.0744005758332676E-4</c:v>
                </c:pt>
                <c:pt idx="226">
                  <c:v>8.0684093352749388E-4</c:v>
                </c:pt>
                <c:pt idx="227">
                  <c:v>8.0745608820787049E-4</c:v>
                </c:pt>
                <c:pt idx="228">
                  <c:v>8.0755625798827795E-4</c:v>
                </c:pt>
                <c:pt idx="229">
                  <c:v>8.0455932355006667E-4</c:v>
                </c:pt>
                <c:pt idx="230">
                  <c:v>8.0386961350163504E-4</c:v>
                </c:pt>
                <c:pt idx="231">
                  <c:v>8.0414262394628774E-4</c:v>
                </c:pt>
                <c:pt idx="232">
                  <c:v>8.0495141095296993E-4</c:v>
                </c:pt>
                <c:pt idx="233">
                  <c:v>8.0489443950685822E-4</c:v>
                </c:pt>
                <c:pt idx="234">
                  <c:v>8.0487958330500195E-4</c:v>
                </c:pt>
                <c:pt idx="235">
                  <c:v>8.0505572223036725E-4</c:v>
                </c:pt>
                <c:pt idx="236">
                  <c:v>8.0559986637005246E-4</c:v>
                </c:pt>
                <c:pt idx="237">
                  <c:v>8.0529379552692862E-4</c:v>
                </c:pt>
                <c:pt idx="238">
                  <c:v>8.0628741378126645E-4</c:v>
                </c:pt>
                <c:pt idx="239">
                  <c:v>8.0609374801603141E-4</c:v>
                </c:pt>
                <c:pt idx="240">
                  <c:v>8.0665963009478878E-4</c:v>
                </c:pt>
                <c:pt idx="241">
                  <c:v>8.0666162114262656E-4</c:v>
                </c:pt>
                <c:pt idx="242">
                  <c:v>8.06723449785336E-4</c:v>
                </c:pt>
                <c:pt idx="243">
                  <c:v>8.0669527365563576E-4</c:v>
                </c:pt>
                <c:pt idx="244">
                  <c:v>8.0667833438592218E-4</c:v>
                </c:pt>
                <c:pt idx="245">
                  <c:v>8.0772198704688895E-4</c:v>
                </c:pt>
                <c:pt idx="246">
                  <c:v>8.0742267399582781E-4</c:v>
                </c:pt>
                <c:pt idx="247">
                  <c:v>8.0750990749156885E-4</c:v>
                </c:pt>
                <c:pt idx="248">
                  <c:v>8.0759112363645196E-4</c:v>
                </c:pt>
                <c:pt idx="249">
                  <c:v>8.0623740796928749E-4</c:v>
                </c:pt>
                <c:pt idx="250">
                  <c:v>8.0679862262879776E-4</c:v>
                </c:pt>
                <c:pt idx="251">
                  <c:v>8.0681242257784019E-4</c:v>
                </c:pt>
                <c:pt idx="252">
                  <c:v>8.0704346140655263E-4</c:v>
                </c:pt>
                <c:pt idx="253">
                  <c:v>8.0644812674415941E-4</c:v>
                </c:pt>
                <c:pt idx="254">
                  <c:v>8.044279192360314E-4</c:v>
                </c:pt>
                <c:pt idx="255">
                  <c:v>8.0395623618036757E-4</c:v>
                </c:pt>
                <c:pt idx="256">
                  <c:v>8.0445506969447668E-4</c:v>
                </c:pt>
                <c:pt idx="257">
                  <c:v>8.0521491863313826E-4</c:v>
                </c:pt>
                <c:pt idx="258">
                  <c:v>8.0523257080883956E-4</c:v>
                </c:pt>
                <c:pt idx="259">
                  <c:v>8.0512811850594909E-4</c:v>
                </c:pt>
                <c:pt idx="260">
                  <c:v>8.0522778739388809E-4</c:v>
                </c:pt>
                <c:pt idx="261">
                  <c:v>8.0514627737044548E-4</c:v>
                </c:pt>
                <c:pt idx="262">
                  <c:v>8.0522116565246338E-4</c:v>
                </c:pt>
                <c:pt idx="263">
                  <c:v>8.0648329087578438E-4</c:v>
                </c:pt>
                <c:pt idx="264">
                  <c:v>8.0601498489190585E-4</c:v>
                </c:pt>
                <c:pt idx="265">
                  <c:v>8.0606961667139382E-4</c:v>
                </c:pt>
                <c:pt idx="266">
                  <c:v>8.0572790867524931E-4</c:v>
                </c:pt>
                <c:pt idx="267">
                  <c:v>8.0583404130162657E-4</c:v>
                </c:pt>
                <c:pt idx="268">
                  <c:v>8.0577046794256646E-4</c:v>
                </c:pt>
                <c:pt idx="269">
                  <c:v>8.0594955611525783E-4</c:v>
                </c:pt>
                <c:pt idx="270">
                  <c:v>8.0589877161057653E-4</c:v>
                </c:pt>
                <c:pt idx="271">
                  <c:v>8.0559684144838602E-4</c:v>
                </c:pt>
                <c:pt idx="272">
                  <c:v>8.0580724643436322E-4</c:v>
                </c:pt>
                <c:pt idx="273">
                  <c:v>8.0555105670650174E-4</c:v>
                </c:pt>
                <c:pt idx="274">
                  <c:v>8.0562906056605562E-4</c:v>
                </c:pt>
                <c:pt idx="275">
                  <c:v>8.0616112520620544E-4</c:v>
                </c:pt>
                <c:pt idx="276">
                  <c:v>8.0631094760803238E-4</c:v>
                </c:pt>
                <c:pt idx="277">
                  <c:v>8.0616157796403927E-4</c:v>
                </c:pt>
                <c:pt idx="278">
                  <c:v>8.0720590636255995E-4</c:v>
                </c:pt>
                <c:pt idx="279">
                  <c:v>8.0810921519208832E-4</c:v>
                </c:pt>
                <c:pt idx="280">
                  <c:v>8.0749322152835149E-4</c:v>
                </c:pt>
                <c:pt idx="281">
                  <c:v>8.0697396175077039E-4</c:v>
                </c:pt>
                <c:pt idx="282">
                  <c:v>8.0732112381235854E-4</c:v>
                </c:pt>
                <c:pt idx="283">
                  <c:v>8.073899359493478E-4</c:v>
                </c:pt>
                <c:pt idx="284">
                  <c:v>8.0779273615817922E-4</c:v>
                </c:pt>
                <c:pt idx="285">
                  <c:v>8.0782353403223482E-4</c:v>
                </c:pt>
                <c:pt idx="286">
                  <c:v>8.035340725211698E-4</c:v>
                </c:pt>
                <c:pt idx="287">
                  <c:v>8.0367240628708249E-4</c:v>
                </c:pt>
                <c:pt idx="288">
                  <c:v>8.0281506606574241E-4</c:v>
                </c:pt>
                <c:pt idx="289">
                  <c:v>8.0308075556021136E-4</c:v>
                </c:pt>
                <c:pt idx="290">
                  <c:v>8.0233152972447618E-4</c:v>
                </c:pt>
                <c:pt idx="291">
                  <c:v>8.0281282282513244E-4</c:v>
                </c:pt>
                <c:pt idx="292">
                  <c:v>8.0709547506495013E-4</c:v>
                </c:pt>
                <c:pt idx="293">
                  <c:v>8.07950998720498E-4</c:v>
                </c:pt>
                <c:pt idx="294">
                  <c:v>8.0735470090757605E-4</c:v>
                </c:pt>
                <c:pt idx="295">
                  <c:v>8.0798454981945015E-4</c:v>
                </c:pt>
                <c:pt idx="296">
                  <c:v>8.0798698243067177E-4</c:v>
                </c:pt>
                <c:pt idx="297">
                  <c:v>8.0754344069495045E-4</c:v>
                </c:pt>
                <c:pt idx="298">
                  <c:v>8.0712125274208057E-4</c:v>
                </c:pt>
                <c:pt idx="299">
                  <c:v>8.0868320973257087E-4</c:v>
                </c:pt>
                <c:pt idx="300">
                  <c:v>8.0818919044364627E-4</c:v>
                </c:pt>
                <c:pt idx="301">
                  <c:v>8.0550020880306372E-4</c:v>
                </c:pt>
                <c:pt idx="302">
                  <c:v>8.0485722123170502E-4</c:v>
                </c:pt>
                <c:pt idx="303">
                  <c:v>8.0454343165602539E-4</c:v>
                </c:pt>
                <c:pt idx="304">
                  <c:v>8.0502603059699523E-4</c:v>
                </c:pt>
                <c:pt idx="305">
                  <c:v>8.0452279073304058E-4</c:v>
                </c:pt>
                <c:pt idx="306">
                  <c:v>8.0380166946619443E-4</c:v>
                </c:pt>
                <c:pt idx="307">
                  <c:v>8.0376948102970605E-4</c:v>
                </c:pt>
                <c:pt idx="308">
                  <c:v>8.0389066941802755E-4</c:v>
                </c:pt>
                <c:pt idx="309">
                  <c:v>8.052625548828923E-4</c:v>
                </c:pt>
                <c:pt idx="310">
                  <c:v>8.0398460030361074E-4</c:v>
                </c:pt>
                <c:pt idx="311">
                  <c:v>8.0607929274550418E-4</c:v>
                </c:pt>
                <c:pt idx="312">
                  <c:v>8.0756252074659217E-4</c:v>
                </c:pt>
                <c:pt idx="313">
                  <c:v>8.0711394036023113E-4</c:v>
                </c:pt>
                <c:pt idx="314">
                  <c:v>8.0662278028646793E-4</c:v>
                </c:pt>
                <c:pt idx="315">
                  <c:v>8.075497916229295E-4</c:v>
                </c:pt>
                <c:pt idx="316">
                  <c:v>8.0757354969831498E-4</c:v>
                </c:pt>
                <c:pt idx="317">
                  <c:v>8.0768490129021805E-4</c:v>
                </c:pt>
                <c:pt idx="318">
                  <c:v>8.0757337878595422E-4</c:v>
                </c:pt>
                <c:pt idx="319">
                  <c:v>8.0707707129496007E-4</c:v>
                </c:pt>
                <c:pt idx="320">
                  <c:v>8.0685940402655857E-4</c:v>
                </c:pt>
                <c:pt idx="321">
                  <c:v>8.0633538443632049E-4</c:v>
                </c:pt>
                <c:pt idx="322">
                  <c:v>8.0637308930433475E-4</c:v>
                </c:pt>
                <c:pt idx="323">
                  <c:v>8.0625922126556298E-4</c:v>
                </c:pt>
                <c:pt idx="324">
                  <c:v>8.0665962389630782E-4</c:v>
                </c:pt>
                <c:pt idx="325">
                  <c:v>8.0530817997280133E-4</c:v>
                </c:pt>
                <c:pt idx="326">
                  <c:v>8.0442695088153986E-4</c:v>
                </c:pt>
                <c:pt idx="327">
                  <c:v>8.0529356506179163E-4</c:v>
                </c:pt>
                <c:pt idx="328">
                  <c:v>8.0528907086980259E-4</c:v>
                </c:pt>
                <c:pt idx="329">
                  <c:v>8.0531480164198587E-4</c:v>
                </c:pt>
                <c:pt idx="330">
                  <c:v>8.0447666718168082E-4</c:v>
                </c:pt>
                <c:pt idx="331">
                  <c:v>8.0602140984664921E-4</c:v>
                </c:pt>
                <c:pt idx="332">
                  <c:v>8.0529520205341451E-4</c:v>
                </c:pt>
                <c:pt idx="333">
                  <c:v>8.0533991152022982E-4</c:v>
                </c:pt>
                <c:pt idx="334">
                  <c:v>8.0519342319828853E-4</c:v>
                </c:pt>
                <c:pt idx="335">
                  <c:v>8.0531412912606022E-4</c:v>
                </c:pt>
                <c:pt idx="336">
                  <c:v>8.0526507935377322E-4</c:v>
                </c:pt>
                <c:pt idx="337">
                  <c:v>8.0438130185802161E-4</c:v>
                </c:pt>
                <c:pt idx="338">
                  <c:v>8.0532570503418443E-4</c:v>
                </c:pt>
                <c:pt idx="339">
                  <c:v>8.0537068849791365E-4</c:v>
                </c:pt>
                <c:pt idx="340">
                  <c:v>8.0442544455175727E-4</c:v>
                </c:pt>
                <c:pt idx="341">
                  <c:v>8.0509273131336954E-4</c:v>
                </c:pt>
                <c:pt idx="342">
                  <c:v>8.0642886726129618E-4</c:v>
                </c:pt>
                <c:pt idx="343">
                  <c:v>8.0693135017623685E-4</c:v>
                </c:pt>
                <c:pt idx="344">
                  <c:v>8.0632138434509539E-4</c:v>
                </c:pt>
                <c:pt idx="345">
                  <c:v>8.0689600166671471E-4</c:v>
                </c:pt>
                <c:pt idx="346">
                  <c:v>8.0681243322927522E-4</c:v>
                </c:pt>
                <c:pt idx="347">
                  <c:v>8.0638612693541257E-4</c:v>
                </c:pt>
                <c:pt idx="348">
                  <c:v>8.062855602405148E-4</c:v>
                </c:pt>
                <c:pt idx="349">
                  <c:v>8.0685473024871585E-4</c:v>
                </c:pt>
                <c:pt idx="350">
                  <c:v>8.0711730689546313E-4</c:v>
                </c:pt>
                <c:pt idx="351">
                  <c:v>8.0645582257716998E-4</c:v>
                </c:pt>
                <c:pt idx="352">
                  <c:v>8.0704772539883819E-4</c:v>
                </c:pt>
                <c:pt idx="353">
                  <c:v>8.0606113818872582E-4</c:v>
                </c:pt>
                <c:pt idx="354">
                  <c:v>8.0655857160261851E-4</c:v>
                </c:pt>
                <c:pt idx="355">
                  <c:v>8.0558935442809625E-4</c:v>
                </c:pt>
                <c:pt idx="356">
                  <c:v>8.0530863771097032E-4</c:v>
                </c:pt>
                <c:pt idx="357">
                  <c:v>8.0603548100330053E-4</c:v>
                </c:pt>
                <c:pt idx="358">
                  <c:v>8.0594890086485051E-4</c:v>
                </c:pt>
                <c:pt idx="359">
                  <c:v>8.0687798802976359E-4</c:v>
                </c:pt>
                <c:pt idx="360">
                  <c:v>8.065223884409715E-4</c:v>
                </c:pt>
                <c:pt idx="361">
                  <c:v>8.0538378414645557E-4</c:v>
                </c:pt>
                <c:pt idx="362">
                  <c:v>8.0585052904582309E-4</c:v>
                </c:pt>
                <c:pt idx="363">
                  <c:v>8.0678873458639737E-4</c:v>
                </c:pt>
                <c:pt idx="364">
                  <c:v>8.061361650782081E-4</c:v>
                </c:pt>
                <c:pt idx="365">
                  <c:v>8.067001670536689E-4</c:v>
                </c:pt>
                <c:pt idx="366">
                  <c:v>8.0687486260649227E-4</c:v>
                </c:pt>
                <c:pt idx="367">
                  <c:v>8.0627450245997743E-4</c:v>
                </c:pt>
                <c:pt idx="368">
                  <c:v>8.0583015446075343E-4</c:v>
                </c:pt>
                <c:pt idx="369">
                  <c:v>8.0580533166121459E-4</c:v>
                </c:pt>
                <c:pt idx="370">
                  <c:v>8.0674181602945433E-4</c:v>
                </c:pt>
                <c:pt idx="371">
                  <c:v>8.0579924402251091E-4</c:v>
                </c:pt>
                <c:pt idx="372">
                  <c:v>8.0575255391390603E-4</c:v>
                </c:pt>
                <c:pt idx="373">
                  <c:v>8.0487230171696748E-4</c:v>
                </c:pt>
                <c:pt idx="374">
                  <c:v>8.049578038835085E-4</c:v>
                </c:pt>
                <c:pt idx="375">
                  <c:v>8.0532866808316855E-4</c:v>
                </c:pt>
                <c:pt idx="376">
                  <c:v>8.0573879857217753E-4</c:v>
                </c:pt>
                <c:pt idx="377">
                  <c:v>8.0581101935621523E-4</c:v>
                </c:pt>
                <c:pt idx="378">
                  <c:v>8.0609432448318298E-4</c:v>
                </c:pt>
                <c:pt idx="379">
                  <c:v>8.0618830310514558E-4</c:v>
                </c:pt>
                <c:pt idx="380">
                  <c:v>8.058485215822796E-4</c:v>
                </c:pt>
                <c:pt idx="381">
                  <c:v>8.0621817402056796E-4</c:v>
                </c:pt>
                <c:pt idx="382">
                  <c:v>8.0630353655804872E-4</c:v>
                </c:pt>
                <c:pt idx="383">
                  <c:v>8.0636121240563682E-4</c:v>
                </c:pt>
                <c:pt idx="384">
                  <c:v>8.06314624080401E-4</c:v>
                </c:pt>
                <c:pt idx="385">
                  <c:v>8.0662687096328138E-4</c:v>
                </c:pt>
                <c:pt idx="386">
                  <c:v>8.0614192371969038E-4</c:v>
                </c:pt>
                <c:pt idx="387">
                  <c:v>8.0649295121056563E-4</c:v>
                </c:pt>
                <c:pt idx="388">
                  <c:v>8.0614902296081482E-4</c:v>
                </c:pt>
                <c:pt idx="389">
                  <c:v>8.065207034873771E-4</c:v>
                </c:pt>
                <c:pt idx="390">
                  <c:v>8.060015720333148E-4</c:v>
                </c:pt>
                <c:pt idx="391">
                  <c:v>8.0650266427405954E-4</c:v>
                </c:pt>
                <c:pt idx="392">
                  <c:v>8.0640902821700134E-4</c:v>
                </c:pt>
                <c:pt idx="393">
                  <c:v>8.062904121188978E-4</c:v>
                </c:pt>
                <c:pt idx="394">
                  <c:v>8.0414901973737101E-4</c:v>
                </c:pt>
                <c:pt idx="395">
                  <c:v>8.0471133997342935E-4</c:v>
                </c:pt>
                <c:pt idx="396">
                  <c:v>8.0464658155452644E-4</c:v>
                </c:pt>
                <c:pt idx="397">
                  <c:v>8.0458845662537669E-4</c:v>
                </c:pt>
                <c:pt idx="398">
                  <c:v>8.0352698103340343E-4</c:v>
                </c:pt>
                <c:pt idx="399">
                  <c:v>8.0495408875532848E-4</c:v>
                </c:pt>
                <c:pt idx="400">
                  <c:v>8.0485852820371263E-4</c:v>
                </c:pt>
                <c:pt idx="401">
                  <c:v>8.0445311877101332E-4</c:v>
                </c:pt>
                <c:pt idx="402">
                  <c:v>8.055119330503043E-4</c:v>
                </c:pt>
                <c:pt idx="403">
                  <c:v>8.0525053505799398E-4</c:v>
                </c:pt>
                <c:pt idx="404">
                  <c:v>8.0540053831068808E-4</c:v>
                </c:pt>
                <c:pt idx="405">
                  <c:v>8.0599376694603919E-4</c:v>
                </c:pt>
                <c:pt idx="406">
                  <c:v>8.0889317984633247E-4</c:v>
                </c:pt>
                <c:pt idx="407">
                  <c:v>8.0886809291991896E-4</c:v>
                </c:pt>
                <c:pt idx="408">
                  <c:v>8.0896573012277141E-4</c:v>
                </c:pt>
                <c:pt idx="409">
                  <c:v>8.08883102960723E-4</c:v>
                </c:pt>
                <c:pt idx="410">
                  <c:v>8.0752744495934232E-4</c:v>
                </c:pt>
                <c:pt idx="411">
                  <c:v>8.0526276121131181E-4</c:v>
                </c:pt>
                <c:pt idx="412">
                  <c:v>8.0482555865121655E-4</c:v>
                </c:pt>
                <c:pt idx="413">
                  <c:v>8.0531879318067713E-4</c:v>
                </c:pt>
                <c:pt idx="414">
                  <c:v>8.052448887432089E-4</c:v>
                </c:pt>
                <c:pt idx="415">
                  <c:v>8.0487923405725967E-4</c:v>
                </c:pt>
                <c:pt idx="416">
                  <c:v>8.048402841168052E-4</c:v>
                </c:pt>
                <c:pt idx="417">
                  <c:v>8.0596706880733916E-4</c:v>
                </c:pt>
                <c:pt idx="418">
                  <c:v>8.0601739707183268E-4</c:v>
                </c:pt>
                <c:pt idx="419">
                  <c:v>8.0596659491023758E-4</c:v>
                </c:pt>
                <c:pt idx="420">
                  <c:v>8.0562215868820058E-4</c:v>
                </c:pt>
                <c:pt idx="421">
                  <c:v>8.0547051016758577E-4</c:v>
                </c:pt>
                <c:pt idx="422">
                  <c:v>8.0599378478821203E-4</c:v>
                </c:pt>
                <c:pt idx="423">
                  <c:v>8.0601928368870897E-4</c:v>
                </c:pt>
                <c:pt idx="424">
                  <c:v>8.0644790247376592E-4</c:v>
                </c:pt>
                <c:pt idx="425">
                  <c:v>8.0559125315783511E-4</c:v>
                </c:pt>
                <c:pt idx="426">
                  <c:v>8.0556793691500834E-4</c:v>
                </c:pt>
                <c:pt idx="427">
                  <c:v>8.051029400584815E-4</c:v>
                </c:pt>
                <c:pt idx="428">
                  <c:v>8.05376014345247E-4</c:v>
                </c:pt>
                <c:pt idx="429">
                  <c:v>8.0542559073095007E-4</c:v>
                </c:pt>
                <c:pt idx="430">
                  <c:v>8.0616090881354926E-4</c:v>
                </c:pt>
                <c:pt idx="431">
                  <c:v>8.0563883996908833E-4</c:v>
                </c:pt>
                <c:pt idx="432">
                  <c:v>8.0580433019629264E-4</c:v>
                </c:pt>
                <c:pt idx="433">
                  <c:v>8.0576759043955812E-4</c:v>
                </c:pt>
                <c:pt idx="434">
                  <c:v>8.0683074502461874E-4</c:v>
                </c:pt>
                <c:pt idx="435">
                  <c:v>8.065259911843129E-4</c:v>
                </c:pt>
                <c:pt idx="436">
                  <c:v>8.057844451388722E-4</c:v>
                </c:pt>
                <c:pt idx="437">
                  <c:v>8.0673410395977463E-4</c:v>
                </c:pt>
                <c:pt idx="438">
                  <c:v>8.0646117355842541E-4</c:v>
                </c:pt>
                <c:pt idx="439">
                  <c:v>8.0683024296694238E-4</c:v>
                </c:pt>
                <c:pt idx="440">
                  <c:v>8.0676925143350503E-4</c:v>
                </c:pt>
                <c:pt idx="441">
                  <c:v>8.0655003730654875E-4</c:v>
                </c:pt>
                <c:pt idx="442">
                  <c:v>8.0755398759693503E-4</c:v>
                </c:pt>
                <c:pt idx="443">
                  <c:v>8.067145826658401E-4</c:v>
                </c:pt>
                <c:pt idx="444">
                  <c:v>8.0683925081348473E-4</c:v>
                </c:pt>
                <c:pt idx="445">
                  <c:v>8.0674663569317237E-4</c:v>
                </c:pt>
                <c:pt idx="446">
                  <c:v>8.0697176137557042E-4</c:v>
                </c:pt>
                <c:pt idx="447">
                  <c:v>8.0634359010114823E-4</c:v>
                </c:pt>
                <c:pt idx="448">
                  <c:v>8.0625203618270693E-4</c:v>
                </c:pt>
                <c:pt idx="449">
                  <c:v>8.0425475592372847E-4</c:v>
                </c:pt>
                <c:pt idx="450">
                  <c:v>8.0523075693661559E-4</c:v>
                </c:pt>
                <c:pt idx="451">
                  <c:v>8.0446147959713395E-4</c:v>
                </c:pt>
                <c:pt idx="452">
                  <c:v>8.0562102315396775E-4</c:v>
                </c:pt>
                <c:pt idx="453">
                  <c:v>8.055442309510526E-4</c:v>
                </c:pt>
                <c:pt idx="454">
                  <c:v>8.0532420566904544E-4</c:v>
                </c:pt>
                <c:pt idx="455">
                  <c:v>8.0579069632807335E-4</c:v>
                </c:pt>
                <c:pt idx="456">
                  <c:v>8.0600629657958398E-4</c:v>
                </c:pt>
                <c:pt idx="457">
                  <c:v>8.0652245219873663E-4</c:v>
                </c:pt>
                <c:pt idx="458">
                  <c:v>8.0653968721637668E-4</c:v>
                </c:pt>
                <c:pt idx="459">
                  <c:v>8.0623041233660248E-4</c:v>
                </c:pt>
                <c:pt idx="460">
                  <c:v>8.0625663091560035E-4</c:v>
                </c:pt>
                <c:pt idx="461">
                  <c:v>8.0686350908754675E-4</c:v>
                </c:pt>
                <c:pt idx="462">
                  <c:v>8.073159189926673E-4</c:v>
                </c:pt>
                <c:pt idx="463">
                  <c:v>8.0723454769285894E-4</c:v>
                </c:pt>
                <c:pt idx="464">
                  <c:v>8.0718442099023536E-4</c:v>
                </c:pt>
                <c:pt idx="465">
                  <c:v>8.072631300069888E-4</c:v>
                </c:pt>
                <c:pt idx="466">
                  <c:v>7.9747319285700959E-4</c:v>
                </c:pt>
                <c:pt idx="467">
                  <c:v>7.9473272811638493E-4</c:v>
                </c:pt>
                <c:pt idx="468">
                  <c:v>8.0766788262623499E-4</c:v>
                </c:pt>
                <c:pt idx="469">
                  <c:v>8.0807683990266729E-4</c:v>
                </c:pt>
                <c:pt idx="470">
                  <c:v>8.0733554846464778E-4</c:v>
                </c:pt>
                <c:pt idx="471">
                  <c:v>8.0814581413703114E-4</c:v>
                </c:pt>
                <c:pt idx="472">
                  <c:v>8.0831402763796145E-4</c:v>
                </c:pt>
                <c:pt idx="473">
                  <c:v>8.0823602897058086E-4</c:v>
                </c:pt>
                <c:pt idx="474">
                  <c:v>8.0628870504607117E-4</c:v>
                </c:pt>
                <c:pt idx="475">
                  <c:v>8.046682310291584E-4</c:v>
                </c:pt>
                <c:pt idx="476">
                  <c:v>8.0336766374017429E-4</c:v>
                </c:pt>
                <c:pt idx="477">
                  <c:v>8.041969418252548E-4</c:v>
                </c:pt>
                <c:pt idx="478">
                  <c:v>8.0390112901475731E-4</c:v>
                </c:pt>
                <c:pt idx="479">
                  <c:v>8.0471114981571544E-4</c:v>
                </c:pt>
                <c:pt idx="480">
                  <c:v>8.0461689216723882E-4</c:v>
                </c:pt>
                <c:pt idx="481">
                  <c:v>8.0629414468395854E-4</c:v>
                </c:pt>
                <c:pt idx="482">
                  <c:v>8.0734116495608638E-4</c:v>
                </c:pt>
                <c:pt idx="483">
                  <c:v>8.0728172726834795E-4</c:v>
                </c:pt>
                <c:pt idx="484">
                  <c:v>8.0716907309248145E-4</c:v>
                </c:pt>
                <c:pt idx="485">
                  <c:v>8.0733492019611076E-4</c:v>
                </c:pt>
                <c:pt idx="486">
                  <c:v>8.083564505294629E-4</c:v>
                </c:pt>
                <c:pt idx="487">
                  <c:v>8.076394281047851E-4</c:v>
                </c:pt>
                <c:pt idx="488">
                  <c:v>8.0845721670571062E-4</c:v>
                </c:pt>
                <c:pt idx="489">
                  <c:v>8.0559086026875989E-4</c:v>
                </c:pt>
                <c:pt idx="490">
                  <c:v>8.0423966441555263E-4</c:v>
                </c:pt>
                <c:pt idx="491">
                  <c:v>8.0507603887964587E-4</c:v>
                </c:pt>
                <c:pt idx="492">
                  <c:v>8.0513858263902747E-4</c:v>
                </c:pt>
                <c:pt idx="493">
                  <c:v>8.0545878035181778E-4</c:v>
                </c:pt>
                <c:pt idx="494">
                  <c:v>8.0513709714250589E-4</c:v>
                </c:pt>
                <c:pt idx="495">
                  <c:v>8.0473403643762243E-4</c:v>
                </c:pt>
                <c:pt idx="496">
                  <c:v>8.0456434920448306E-4</c:v>
                </c:pt>
                <c:pt idx="497">
                  <c:v>8.050810910149494E-4</c:v>
                </c:pt>
                <c:pt idx="498">
                  <c:v>8.0518294525916032E-4</c:v>
                </c:pt>
              </c:numCache>
            </c:numRef>
          </c:yVal>
        </c:ser>
        <c:axId val="63122048"/>
        <c:axId val="63164800"/>
      </c:scatterChart>
      <c:valAx>
        <c:axId val="63122048"/>
        <c:scaling>
          <c:orientation val="minMax"/>
          <c:max val="50"/>
        </c:scaling>
        <c:axPos val="b"/>
        <c:numFmt formatCode="General" sourceLinked="1"/>
        <c:tickLblPos val="nextTo"/>
        <c:crossAx val="63164800"/>
        <c:crosses val="autoZero"/>
        <c:crossBetween val="midCat"/>
      </c:valAx>
      <c:valAx>
        <c:axId val="63164800"/>
        <c:scaling>
          <c:orientation val="minMax"/>
        </c:scaling>
        <c:axPos val="l"/>
        <c:majorGridlines/>
        <c:numFmt formatCode="General" sourceLinked="1"/>
        <c:tickLblPos val="nextTo"/>
        <c:crossAx val="63122048"/>
        <c:crosses val="autoZero"/>
        <c:crossBetween val="midCat"/>
      </c:valAx>
    </c:plotArea>
    <c:legend>
      <c:legendPos val="r"/>
    </c:legend>
    <c:plotVisOnly val="1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Sample Flowrate</a:t>
            </a:r>
          </a:p>
        </c:rich>
      </c:tx>
      <c:layout>
        <c:manualLayout>
          <c:xMode val="edge"/>
          <c:yMode val="edge"/>
          <c:x val="0.38686441117937209"/>
          <c:y val="1.2105927821662209E-2"/>
        </c:manualLayout>
      </c:layout>
    </c:title>
    <c:plotArea>
      <c:layout/>
      <c:scatterChart>
        <c:scatterStyle val="lineMarker"/>
        <c:ser>
          <c:idx val="1"/>
          <c:order val="0"/>
          <c:tx>
            <c:v>SW 1005</c:v>
          </c:tx>
          <c:spPr>
            <a:ln>
              <a:solidFill>
                <a:srgbClr val="C0504D">
                  <a:shade val="95000"/>
                  <a:satMod val="105000"/>
                </a:srgbClr>
              </a:solidFill>
            </a:ln>
          </c:spPr>
          <c:marker>
            <c:symbol val="none"/>
          </c:marker>
          <c:xVal>
            <c:numRef>
              <c:f>'SW 1005 Test Data'!$AD$2:$AD$501</c:f>
              <c:numCache>
                <c:formatCode>General</c:formatCode>
                <c:ptCount val="50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</c:v>
                </c:pt>
                <c:pt idx="10">
                  <c:v>1.1000000000000001</c:v>
                </c:pt>
                <c:pt idx="11">
                  <c:v>1.2</c:v>
                </c:pt>
                <c:pt idx="12">
                  <c:v>1.3</c:v>
                </c:pt>
                <c:pt idx="13">
                  <c:v>1.4</c:v>
                </c:pt>
                <c:pt idx="14">
                  <c:v>1.5</c:v>
                </c:pt>
                <c:pt idx="15">
                  <c:v>1.6</c:v>
                </c:pt>
                <c:pt idx="16">
                  <c:v>1.7</c:v>
                </c:pt>
                <c:pt idx="17">
                  <c:v>1.8</c:v>
                </c:pt>
                <c:pt idx="18">
                  <c:v>1.9</c:v>
                </c:pt>
                <c:pt idx="19">
                  <c:v>2</c:v>
                </c:pt>
                <c:pt idx="20">
                  <c:v>2.1</c:v>
                </c:pt>
                <c:pt idx="21">
                  <c:v>2.2000000000000002</c:v>
                </c:pt>
                <c:pt idx="22">
                  <c:v>2.2999999999999998</c:v>
                </c:pt>
                <c:pt idx="23">
                  <c:v>2.4</c:v>
                </c:pt>
                <c:pt idx="24">
                  <c:v>2.5</c:v>
                </c:pt>
                <c:pt idx="25">
                  <c:v>2.6</c:v>
                </c:pt>
                <c:pt idx="26">
                  <c:v>2.7</c:v>
                </c:pt>
                <c:pt idx="27">
                  <c:v>2.8</c:v>
                </c:pt>
                <c:pt idx="28">
                  <c:v>2.9</c:v>
                </c:pt>
                <c:pt idx="29">
                  <c:v>3</c:v>
                </c:pt>
                <c:pt idx="30">
                  <c:v>3.1</c:v>
                </c:pt>
                <c:pt idx="31">
                  <c:v>3.2</c:v>
                </c:pt>
                <c:pt idx="32">
                  <c:v>3.3</c:v>
                </c:pt>
                <c:pt idx="33">
                  <c:v>3.4</c:v>
                </c:pt>
                <c:pt idx="34">
                  <c:v>3.5</c:v>
                </c:pt>
                <c:pt idx="35">
                  <c:v>3.6</c:v>
                </c:pt>
                <c:pt idx="36">
                  <c:v>3.7</c:v>
                </c:pt>
                <c:pt idx="37">
                  <c:v>3.8</c:v>
                </c:pt>
                <c:pt idx="38">
                  <c:v>3.9</c:v>
                </c:pt>
                <c:pt idx="39">
                  <c:v>4</c:v>
                </c:pt>
                <c:pt idx="40">
                  <c:v>4.0999999999999996</c:v>
                </c:pt>
                <c:pt idx="41">
                  <c:v>4.2</c:v>
                </c:pt>
                <c:pt idx="42">
                  <c:v>4.3</c:v>
                </c:pt>
                <c:pt idx="43">
                  <c:v>4.4000000000000004</c:v>
                </c:pt>
                <c:pt idx="44">
                  <c:v>4.5</c:v>
                </c:pt>
                <c:pt idx="45">
                  <c:v>4.5999999999999996</c:v>
                </c:pt>
                <c:pt idx="46">
                  <c:v>4.7</c:v>
                </c:pt>
                <c:pt idx="47">
                  <c:v>4.8</c:v>
                </c:pt>
                <c:pt idx="48">
                  <c:v>4.9000000000000004</c:v>
                </c:pt>
                <c:pt idx="49">
                  <c:v>5</c:v>
                </c:pt>
                <c:pt idx="50">
                  <c:v>5.0999999999999996</c:v>
                </c:pt>
                <c:pt idx="51">
                  <c:v>5.2</c:v>
                </c:pt>
                <c:pt idx="52">
                  <c:v>5.3</c:v>
                </c:pt>
                <c:pt idx="53">
                  <c:v>5.4</c:v>
                </c:pt>
                <c:pt idx="54">
                  <c:v>5.5</c:v>
                </c:pt>
                <c:pt idx="55">
                  <c:v>5.6</c:v>
                </c:pt>
                <c:pt idx="56">
                  <c:v>5.7</c:v>
                </c:pt>
                <c:pt idx="57">
                  <c:v>5.8</c:v>
                </c:pt>
                <c:pt idx="58">
                  <c:v>5.9</c:v>
                </c:pt>
                <c:pt idx="59">
                  <c:v>6</c:v>
                </c:pt>
                <c:pt idx="60">
                  <c:v>6.1</c:v>
                </c:pt>
                <c:pt idx="61">
                  <c:v>6.2</c:v>
                </c:pt>
                <c:pt idx="62">
                  <c:v>6.3</c:v>
                </c:pt>
                <c:pt idx="63">
                  <c:v>6.4</c:v>
                </c:pt>
                <c:pt idx="64">
                  <c:v>6.5</c:v>
                </c:pt>
                <c:pt idx="65">
                  <c:v>6.6</c:v>
                </c:pt>
                <c:pt idx="66">
                  <c:v>6.7</c:v>
                </c:pt>
                <c:pt idx="67">
                  <c:v>6.8</c:v>
                </c:pt>
                <c:pt idx="68">
                  <c:v>6.9</c:v>
                </c:pt>
                <c:pt idx="69">
                  <c:v>7</c:v>
                </c:pt>
                <c:pt idx="70">
                  <c:v>7.1</c:v>
                </c:pt>
                <c:pt idx="71">
                  <c:v>7.2</c:v>
                </c:pt>
                <c:pt idx="72">
                  <c:v>7.3</c:v>
                </c:pt>
                <c:pt idx="73">
                  <c:v>7.4</c:v>
                </c:pt>
                <c:pt idx="74">
                  <c:v>7.5</c:v>
                </c:pt>
                <c:pt idx="75">
                  <c:v>7.6</c:v>
                </c:pt>
                <c:pt idx="76">
                  <c:v>7.7</c:v>
                </c:pt>
                <c:pt idx="77">
                  <c:v>7.8</c:v>
                </c:pt>
                <c:pt idx="78">
                  <c:v>7.9</c:v>
                </c:pt>
                <c:pt idx="79">
                  <c:v>8</c:v>
                </c:pt>
                <c:pt idx="80">
                  <c:v>8.1</c:v>
                </c:pt>
                <c:pt idx="81">
                  <c:v>8.1999999999999993</c:v>
                </c:pt>
                <c:pt idx="82">
                  <c:v>8.3000000000000007</c:v>
                </c:pt>
                <c:pt idx="83">
                  <c:v>8.4</c:v>
                </c:pt>
                <c:pt idx="84">
                  <c:v>8.5</c:v>
                </c:pt>
                <c:pt idx="85">
                  <c:v>8.6</c:v>
                </c:pt>
                <c:pt idx="86">
                  <c:v>8.6999999999999993</c:v>
                </c:pt>
                <c:pt idx="87">
                  <c:v>8.8000000000000007</c:v>
                </c:pt>
                <c:pt idx="88">
                  <c:v>8.9</c:v>
                </c:pt>
                <c:pt idx="89">
                  <c:v>9</c:v>
                </c:pt>
                <c:pt idx="90">
                  <c:v>9.1</c:v>
                </c:pt>
                <c:pt idx="91">
                  <c:v>9.1999999999999993</c:v>
                </c:pt>
                <c:pt idx="92">
                  <c:v>9.3000000000000007</c:v>
                </c:pt>
                <c:pt idx="93">
                  <c:v>9.4</c:v>
                </c:pt>
                <c:pt idx="94">
                  <c:v>9.5</c:v>
                </c:pt>
                <c:pt idx="95">
                  <c:v>9.6</c:v>
                </c:pt>
                <c:pt idx="96">
                  <c:v>9.6999999999999993</c:v>
                </c:pt>
                <c:pt idx="97">
                  <c:v>9.8000000000000007</c:v>
                </c:pt>
                <c:pt idx="98">
                  <c:v>9.9</c:v>
                </c:pt>
                <c:pt idx="99">
                  <c:v>10</c:v>
                </c:pt>
                <c:pt idx="100">
                  <c:v>10.1</c:v>
                </c:pt>
                <c:pt idx="101">
                  <c:v>10.199999999999999</c:v>
                </c:pt>
                <c:pt idx="102">
                  <c:v>10.3</c:v>
                </c:pt>
                <c:pt idx="103">
                  <c:v>10.4</c:v>
                </c:pt>
                <c:pt idx="104">
                  <c:v>10.5</c:v>
                </c:pt>
                <c:pt idx="105">
                  <c:v>10.6</c:v>
                </c:pt>
                <c:pt idx="106">
                  <c:v>10.7</c:v>
                </c:pt>
                <c:pt idx="107">
                  <c:v>10.8</c:v>
                </c:pt>
                <c:pt idx="108">
                  <c:v>10.9</c:v>
                </c:pt>
                <c:pt idx="109">
                  <c:v>11</c:v>
                </c:pt>
                <c:pt idx="110">
                  <c:v>11.1</c:v>
                </c:pt>
                <c:pt idx="111">
                  <c:v>11.2</c:v>
                </c:pt>
                <c:pt idx="112">
                  <c:v>11.3</c:v>
                </c:pt>
                <c:pt idx="113">
                  <c:v>11.4</c:v>
                </c:pt>
                <c:pt idx="114">
                  <c:v>11.5</c:v>
                </c:pt>
                <c:pt idx="115">
                  <c:v>11.6</c:v>
                </c:pt>
                <c:pt idx="116">
                  <c:v>11.7</c:v>
                </c:pt>
                <c:pt idx="117">
                  <c:v>11.8</c:v>
                </c:pt>
                <c:pt idx="118">
                  <c:v>11.9</c:v>
                </c:pt>
                <c:pt idx="119">
                  <c:v>12</c:v>
                </c:pt>
                <c:pt idx="120">
                  <c:v>12.1</c:v>
                </c:pt>
                <c:pt idx="121">
                  <c:v>12.2</c:v>
                </c:pt>
                <c:pt idx="122">
                  <c:v>12.3</c:v>
                </c:pt>
                <c:pt idx="123">
                  <c:v>12.4</c:v>
                </c:pt>
                <c:pt idx="124">
                  <c:v>12.5</c:v>
                </c:pt>
                <c:pt idx="125">
                  <c:v>12.6</c:v>
                </c:pt>
                <c:pt idx="126">
                  <c:v>12.7</c:v>
                </c:pt>
                <c:pt idx="127">
                  <c:v>12.8</c:v>
                </c:pt>
                <c:pt idx="128">
                  <c:v>12.9</c:v>
                </c:pt>
                <c:pt idx="129">
                  <c:v>13</c:v>
                </c:pt>
                <c:pt idx="130">
                  <c:v>13.1</c:v>
                </c:pt>
                <c:pt idx="131">
                  <c:v>13.2</c:v>
                </c:pt>
                <c:pt idx="132">
                  <c:v>13.3</c:v>
                </c:pt>
                <c:pt idx="133">
                  <c:v>13.4</c:v>
                </c:pt>
                <c:pt idx="134">
                  <c:v>13.5</c:v>
                </c:pt>
                <c:pt idx="135">
                  <c:v>13.6</c:v>
                </c:pt>
                <c:pt idx="136">
                  <c:v>13.7</c:v>
                </c:pt>
                <c:pt idx="137">
                  <c:v>13.8</c:v>
                </c:pt>
                <c:pt idx="138">
                  <c:v>13.9</c:v>
                </c:pt>
                <c:pt idx="139">
                  <c:v>14</c:v>
                </c:pt>
                <c:pt idx="140">
                  <c:v>14.1</c:v>
                </c:pt>
                <c:pt idx="141">
                  <c:v>14.2</c:v>
                </c:pt>
                <c:pt idx="142">
                  <c:v>14.3</c:v>
                </c:pt>
                <c:pt idx="143">
                  <c:v>14.4</c:v>
                </c:pt>
                <c:pt idx="144">
                  <c:v>14.5</c:v>
                </c:pt>
                <c:pt idx="145">
                  <c:v>14.6</c:v>
                </c:pt>
                <c:pt idx="146">
                  <c:v>14.7</c:v>
                </c:pt>
                <c:pt idx="147">
                  <c:v>14.8</c:v>
                </c:pt>
                <c:pt idx="148">
                  <c:v>14.9</c:v>
                </c:pt>
                <c:pt idx="149">
                  <c:v>15</c:v>
                </c:pt>
                <c:pt idx="150">
                  <c:v>15.1</c:v>
                </c:pt>
                <c:pt idx="151">
                  <c:v>15.2</c:v>
                </c:pt>
                <c:pt idx="152">
                  <c:v>15.3</c:v>
                </c:pt>
                <c:pt idx="153">
                  <c:v>15.4</c:v>
                </c:pt>
                <c:pt idx="154">
                  <c:v>15.5</c:v>
                </c:pt>
                <c:pt idx="155">
                  <c:v>15.6</c:v>
                </c:pt>
                <c:pt idx="156">
                  <c:v>15.7</c:v>
                </c:pt>
                <c:pt idx="157">
                  <c:v>15.8</c:v>
                </c:pt>
                <c:pt idx="158">
                  <c:v>15.9</c:v>
                </c:pt>
                <c:pt idx="159">
                  <c:v>16</c:v>
                </c:pt>
                <c:pt idx="160">
                  <c:v>16.100000000000001</c:v>
                </c:pt>
                <c:pt idx="161">
                  <c:v>16.2</c:v>
                </c:pt>
                <c:pt idx="162">
                  <c:v>16.3</c:v>
                </c:pt>
                <c:pt idx="163">
                  <c:v>16.399999999999999</c:v>
                </c:pt>
                <c:pt idx="164">
                  <c:v>16.5</c:v>
                </c:pt>
                <c:pt idx="165">
                  <c:v>16.600000000000001</c:v>
                </c:pt>
                <c:pt idx="166">
                  <c:v>16.7</c:v>
                </c:pt>
                <c:pt idx="167">
                  <c:v>16.8</c:v>
                </c:pt>
                <c:pt idx="168">
                  <c:v>16.899999999999999</c:v>
                </c:pt>
                <c:pt idx="169">
                  <c:v>17</c:v>
                </c:pt>
                <c:pt idx="170">
                  <c:v>17.100000000000001</c:v>
                </c:pt>
                <c:pt idx="171">
                  <c:v>17.2</c:v>
                </c:pt>
                <c:pt idx="172">
                  <c:v>17.3</c:v>
                </c:pt>
                <c:pt idx="173">
                  <c:v>17.399999999999999</c:v>
                </c:pt>
                <c:pt idx="174">
                  <c:v>17.5</c:v>
                </c:pt>
                <c:pt idx="175">
                  <c:v>17.600000000000001</c:v>
                </c:pt>
                <c:pt idx="176">
                  <c:v>17.7</c:v>
                </c:pt>
                <c:pt idx="177">
                  <c:v>17.8</c:v>
                </c:pt>
                <c:pt idx="178">
                  <c:v>17.899999999999999</c:v>
                </c:pt>
                <c:pt idx="179">
                  <c:v>18</c:v>
                </c:pt>
                <c:pt idx="180">
                  <c:v>18.100000000000001</c:v>
                </c:pt>
                <c:pt idx="181">
                  <c:v>18.2</c:v>
                </c:pt>
                <c:pt idx="182">
                  <c:v>18.3</c:v>
                </c:pt>
                <c:pt idx="183">
                  <c:v>18.399999999999999</c:v>
                </c:pt>
                <c:pt idx="184">
                  <c:v>18.5</c:v>
                </c:pt>
                <c:pt idx="185">
                  <c:v>18.600000000000001</c:v>
                </c:pt>
                <c:pt idx="186">
                  <c:v>18.7</c:v>
                </c:pt>
                <c:pt idx="187">
                  <c:v>18.8</c:v>
                </c:pt>
                <c:pt idx="188">
                  <c:v>18.899999999999999</c:v>
                </c:pt>
                <c:pt idx="189">
                  <c:v>19</c:v>
                </c:pt>
                <c:pt idx="190">
                  <c:v>19.100000000000001</c:v>
                </c:pt>
                <c:pt idx="191">
                  <c:v>19.2</c:v>
                </c:pt>
                <c:pt idx="192">
                  <c:v>19.3</c:v>
                </c:pt>
                <c:pt idx="193">
                  <c:v>19.399999999999999</c:v>
                </c:pt>
                <c:pt idx="194">
                  <c:v>19.5</c:v>
                </c:pt>
                <c:pt idx="195">
                  <c:v>19.600000000000001</c:v>
                </c:pt>
                <c:pt idx="196">
                  <c:v>19.7</c:v>
                </c:pt>
                <c:pt idx="197">
                  <c:v>19.8</c:v>
                </c:pt>
                <c:pt idx="198">
                  <c:v>19.899999999999999</c:v>
                </c:pt>
                <c:pt idx="199">
                  <c:v>20</c:v>
                </c:pt>
                <c:pt idx="200">
                  <c:v>20.100000000000001</c:v>
                </c:pt>
                <c:pt idx="201">
                  <c:v>20.2</c:v>
                </c:pt>
                <c:pt idx="202">
                  <c:v>20.3</c:v>
                </c:pt>
                <c:pt idx="203">
                  <c:v>20.399999999999999</c:v>
                </c:pt>
                <c:pt idx="204">
                  <c:v>20.5</c:v>
                </c:pt>
                <c:pt idx="205">
                  <c:v>20.6</c:v>
                </c:pt>
                <c:pt idx="206">
                  <c:v>20.7</c:v>
                </c:pt>
                <c:pt idx="207">
                  <c:v>20.8</c:v>
                </c:pt>
                <c:pt idx="208">
                  <c:v>20.9</c:v>
                </c:pt>
                <c:pt idx="209">
                  <c:v>21</c:v>
                </c:pt>
                <c:pt idx="210">
                  <c:v>21.1</c:v>
                </c:pt>
                <c:pt idx="211">
                  <c:v>21.2</c:v>
                </c:pt>
                <c:pt idx="212">
                  <c:v>21.3</c:v>
                </c:pt>
                <c:pt idx="213">
                  <c:v>21.4</c:v>
                </c:pt>
                <c:pt idx="214">
                  <c:v>21.5</c:v>
                </c:pt>
                <c:pt idx="215">
                  <c:v>21.6</c:v>
                </c:pt>
                <c:pt idx="216">
                  <c:v>21.7</c:v>
                </c:pt>
                <c:pt idx="217">
                  <c:v>21.8</c:v>
                </c:pt>
                <c:pt idx="218">
                  <c:v>21.9</c:v>
                </c:pt>
                <c:pt idx="219">
                  <c:v>22</c:v>
                </c:pt>
                <c:pt idx="220">
                  <c:v>22.1</c:v>
                </c:pt>
                <c:pt idx="221">
                  <c:v>22.2</c:v>
                </c:pt>
                <c:pt idx="222">
                  <c:v>22.3</c:v>
                </c:pt>
                <c:pt idx="223">
                  <c:v>22.4</c:v>
                </c:pt>
                <c:pt idx="224">
                  <c:v>22.5</c:v>
                </c:pt>
                <c:pt idx="225">
                  <c:v>22.6</c:v>
                </c:pt>
                <c:pt idx="226">
                  <c:v>22.7</c:v>
                </c:pt>
                <c:pt idx="227">
                  <c:v>22.8</c:v>
                </c:pt>
                <c:pt idx="228">
                  <c:v>22.9</c:v>
                </c:pt>
                <c:pt idx="229">
                  <c:v>23</c:v>
                </c:pt>
                <c:pt idx="230">
                  <c:v>23.1</c:v>
                </c:pt>
                <c:pt idx="231">
                  <c:v>23.2</c:v>
                </c:pt>
                <c:pt idx="232">
                  <c:v>23.3</c:v>
                </c:pt>
                <c:pt idx="233">
                  <c:v>23.4</c:v>
                </c:pt>
                <c:pt idx="234">
                  <c:v>23.5</c:v>
                </c:pt>
                <c:pt idx="235">
                  <c:v>23.6</c:v>
                </c:pt>
                <c:pt idx="236">
                  <c:v>23.7</c:v>
                </c:pt>
                <c:pt idx="237">
                  <c:v>23.8</c:v>
                </c:pt>
                <c:pt idx="238">
                  <c:v>23.9</c:v>
                </c:pt>
                <c:pt idx="239">
                  <c:v>24</c:v>
                </c:pt>
                <c:pt idx="240">
                  <c:v>24.1</c:v>
                </c:pt>
                <c:pt idx="241">
                  <c:v>24.2</c:v>
                </c:pt>
                <c:pt idx="242">
                  <c:v>24.3</c:v>
                </c:pt>
                <c:pt idx="243">
                  <c:v>24.4</c:v>
                </c:pt>
                <c:pt idx="244">
                  <c:v>24.5</c:v>
                </c:pt>
                <c:pt idx="245">
                  <c:v>24.6</c:v>
                </c:pt>
                <c:pt idx="246">
                  <c:v>24.7</c:v>
                </c:pt>
                <c:pt idx="247">
                  <c:v>24.8</c:v>
                </c:pt>
                <c:pt idx="248">
                  <c:v>24.9</c:v>
                </c:pt>
                <c:pt idx="249">
                  <c:v>25</c:v>
                </c:pt>
                <c:pt idx="250">
                  <c:v>25.1</c:v>
                </c:pt>
                <c:pt idx="251">
                  <c:v>25.2</c:v>
                </c:pt>
                <c:pt idx="252">
                  <c:v>25.3</c:v>
                </c:pt>
                <c:pt idx="253">
                  <c:v>25.4</c:v>
                </c:pt>
                <c:pt idx="254">
                  <c:v>25.5</c:v>
                </c:pt>
                <c:pt idx="255">
                  <c:v>25.6</c:v>
                </c:pt>
                <c:pt idx="256">
                  <c:v>25.7</c:v>
                </c:pt>
                <c:pt idx="257">
                  <c:v>25.8</c:v>
                </c:pt>
                <c:pt idx="258">
                  <c:v>25.9</c:v>
                </c:pt>
                <c:pt idx="259">
                  <c:v>26</c:v>
                </c:pt>
                <c:pt idx="260">
                  <c:v>26.1</c:v>
                </c:pt>
                <c:pt idx="261">
                  <c:v>26.2</c:v>
                </c:pt>
                <c:pt idx="262">
                  <c:v>26.3</c:v>
                </c:pt>
                <c:pt idx="263">
                  <c:v>26.4</c:v>
                </c:pt>
                <c:pt idx="264">
                  <c:v>26.5</c:v>
                </c:pt>
                <c:pt idx="265">
                  <c:v>26.6</c:v>
                </c:pt>
                <c:pt idx="266">
                  <c:v>26.7</c:v>
                </c:pt>
                <c:pt idx="267">
                  <c:v>26.8</c:v>
                </c:pt>
                <c:pt idx="268">
                  <c:v>26.9</c:v>
                </c:pt>
                <c:pt idx="269">
                  <c:v>27</c:v>
                </c:pt>
                <c:pt idx="270">
                  <c:v>27.1</c:v>
                </c:pt>
                <c:pt idx="271">
                  <c:v>27.2</c:v>
                </c:pt>
                <c:pt idx="272">
                  <c:v>27.3</c:v>
                </c:pt>
                <c:pt idx="273">
                  <c:v>27.4</c:v>
                </c:pt>
                <c:pt idx="274">
                  <c:v>27.5</c:v>
                </c:pt>
                <c:pt idx="275">
                  <c:v>27.6</c:v>
                </c:pt>
                <c:pt idx="276">
                  <c:v>27.7</c:v>
                </c:pt>
                <c:pt idx="277">
                  <c:v>27.8</c:v>
                </c:pt>
                <c:pt idx="278">
                  <c:v>27.9</c:v>
                </c:pt>
                <c:pt idx="279">
                  <c:v>28</c:v>
                </c:pt>
                <c:pt idx="280">
                  <c:v>28.1</c:v>
                </c:pt>
                <c:pt idx="281">
                  <c:v>28.2</c:v>
                </c:pt>
                <c:pt idx="282">
                  <c:v>28.3</c:v>
                </c:pt>
                <c:pt idx="283">
                  <c:v>28.4</c:v>
                </c:pt>
                <c:pt idx="284">
                  <c:v>28.5</c:v>
                </c:pt>
                <c:pt idx="285">
                  <c:v>28.6</c:v>
                </c:pt>
                <c:pt idx="286">
                  <c:v>28.7</c:v>
                </c:pt>
                <c:pt idx="287">
                  <c:v>28.8</c:v>
                </c:pt>
                <c:pt idx="288">
                  <c:v>28.9</c:v>
                </c:pt>
                <c:pt idx="289">
                  <c:v>29</c:v>
                </c:pt>
                <c:pt idx="290">
                  <c:v>29.1</c:v>
                </c:pt>
                <c:pt idx="291">
                  <c:v>29.2</c:v>
                </c:pt>
                <c:pt idx="292">
                  <c:v>29.3</c:v>
                </c:pt>
                <c:pt idx="293">
                  <c:v>29.4</c:v>
                </c:pt>
                <c:pt idx="294">
                  <c:v>29.5</c:v>
                </c:pt>
                <c:pt idx="295">
                  <c:v>29.6</c:v>
                </c:pt>
                <c:pt idx="296">
                  <c:v>29.7</c:v>
                </c:pt>
                <c:pt idx="297">
                  <c:v>29.8</c:v>
                </c:pt>
                <c:pt idx="298">
                  <c:v>29.9</c:v>
                </c:pt>
                <c:pt idx="299">
                  <c:v>30</c:v>
                </c:pt>
                <c:pt idx="300">
                  <c:v>30.1</c:v>
                </c:pt>
                <c:pt idx="301">
                  <c:v>30.2</c:v>
                </c:pt>
                <c:pt idx="302">
                  <c:v>30.3</c:v>
                </c:pt>
                <c:pt idx="303">
                  <c:v>30.4</c:v>
                </c:pt>
                <c:pt idx="304">
                  <c:v>30.5</c:v>
                </c:pt>
                <c:pt idx="305">
                  <c:v>30.6</c:v>
                </c:pt>
                <c:pt idx="306">
                  <c:v>30.7</c:v>
                </c:pt>
                <c:pt idx="307">
                  <c:v>30.8</c:v>
                </c:pt>
                <c:pt idx="308">
                  <c:v>30.9</c:v>
                </c:pt>
                <c:pt idx="309">
                  <c:v>31</c:v>
                </c:pt>
                <c:pt idx="310">
                  <c:v>31.1</c:v>
                </c:pt>
                <c:pt idx="311">
                  <c:v>31.2</c:v>
                </c:pt>
                <c:pt idx="312">
                  <c:v>31.3</c:v>
                </c:pt>
                <c:pt idx="313">
                  <c:v>31.4</c:v>
                </c:pt>
                <c:pt idx="314">
                  <c:v>31.5</c:v>
                </c:pt>
                <c:pt idx="315">
                  <c:v>31.6</c:v>
                </c:pt>
                <c:pt idx="316">
                  <c:v>31.7</c:v>
                </c:pt>
                <c:pt idx="317">
                  <c:v>31.8</c:v>
                </c:pt>
                <c:pt idx="318">
                  <c:v>31.9</c:v>
                </c:pt>
                <c:pt idx="319">
                  <c:v>32</c:v>
                </c:pt>
                <c:pt idx="320">
                  <c:v>32.1</c:v>
                </c:pt>
                <c:pt idx="321">
                  <c:v>32.200000000000003</c:v>
                </c:pt>
                <c:pt idx="322">
                  <c:v>32.299999999999997</c:v>
                </c:pt>
                <c:pt idx="323">
                  <c:v>32.4</c:v>
                </c:pt>
                <c:pt idx="324">
                  <c:v>32.5</c:v>
                </c:pt>
                <c:pt idx="325">
                  <c:v>32.6</c:v>
                </c:pt>
                <c:pt idx="326">
                  <c:v>32.700000000000003</c:v>
                </c:pt>
                <c:pt idx="327">
                  <c:v>32.799999999999997</c:v>
                </c:pt>
                <c:pt idx="328">
                  <c:v>32.9</c:v>
                </c:pt>
                <c:pt idx="329">
                  <c:v>33</c:v>
                </c:pt>
                <c:pt idx="330">
                  <c:v>33.1</c:v>
                </c:pt>
                <c:pt idx="331">
                  <c:v>33.200000000000003</c:v>
                </c:pt>
                <c:pt idx="332">
                  <c:v>33.299999999999997</c:v>
                </c:pt>
                <c:pt idx="333">
                  <c:v>33.4</c:v>
                </c:pt>
                <c:pt idx="334">
                  <c:v>33.5</c:v>
                </c:pt>
                <c:pt idx="335">
                  <c:v>33.6</c:v>
                </c:pt>
                <c:pt idx="336">
                  <c:v>33.700000000000003</c:v>
                </c:pt>
                <c:pt idx="337">
                  <c:v>33.799999999999997</c:v>
                </c:pt>
                <c:pt idx="338">
                  <c:v>33.9</c:v>
                </c:pt>
                <c:pt idx="339">
                  <c:v>34</c:v>
                </c:pt>
                <c:pt idx="340">
                  <c:v>34.1</c:v>
                </c:pt>
                <c:pt idx="341">
                  <c:v>34.200000000000003</c:v>
                </c:pt>
                <c:pt idx="342">
                  <c:v>34.299999999999997</c:v>
                </c:pt>
                <c:pt idx="343">
                  <c:v>34.4</c:v>
                </c:pt>
                <c:pt idx="344">
                  <c:v>34.5</c:v>
                </c:pt>
                <c:pt idx="345">
                  <c:v>34.6</c:v>
                </c:pt>
                <c:pt idx="346">
                  <c:v>34.700000000000003</c:v>
                </c:pt>
                <c:pt idx="347">
                  <c:v>34.799999999999997</c:v>
                </c:pt>
                <c:pt idx="348">
                  <c:v>34.9</c:v>
                </c:pt>
                <c:pt idx="349">
                  <c:v>35</c:v>
                </c:pt>
                <c:pt idx="350">
                  <c:v>35.1</c:v>
                </c:pt>
                <c:pt idx="351">
                  <c:v>35.200000000000003</c:v>
                </c:pt>
                <c:pt idx="352">
                  <c:v>35.299999999999997</c:v>
                </c:pt>
                <c:pt idx="353">
                  <c:v>35.4</c:v>
                </c:pt>
                <c:pt idx="354">
                  <c:v>35.5</c:v>
                </c:pt>
                <c:pt idx="355">
                  <c:v>35.6</c:v>
                </c:pt>
                <c:pt idx="356">
                  <c:v>35.700000000000003</c:v>
                </c:pt>
                <c:pt idx="357">
                  <c:v>35.799999999999997</c:v>
                </c:pt>
                <c:pt idx="358">
                  <c:v>35.9</c:v>
                </c:pt>
                <c:pt idx="359">
                  <c:v>36</c:v>
                </c:pt>
                <c:pt idx="360">
                  <c:v>36.1</c:v>
                </c:pt>
                <c:pt idx="361">
                  <c:v>36.200000000000003</c:v>
                </c:pt>
                <c:pt idx="362">
                  <c:v>36.299999999999997</c:v>
                </c:pt>
                <c:pt idx="363">
                  <c:v>36.4</c:v>
                </c:pt>
                <c:pt idx="364">
                  <c:v>36.5</c:v>
                </c:pt>
                <c:pt idx="365">
                  <c:v>36.6</c:v>
                </c:pt>
                <c:pt idx="366">
                  <c:v>36.700000000000003</c:v>
                </c:pt>
                <c:pt idx="367">
                  <c:v>36.799999999999997</c:v>
                </c:pt>
                <c:pt idx="368">
                  <c:v>36.9</c:v>
                </c:pt>
                <c:pt idx="369">
                  <c:v>37</c:v>
                </c:pt>
                <c:pt idx="370">
                  <c:v>37.1</c:v>
                </c:pt>
                <c:pt idx="371">
                  <c:v>37.200000000000003</c:v>
                </c:pt>
                <c:pt idx="372">
                  <c:v>37.299999999999997</c:v>
                </c:pt>
                <c:pt idx="373">
                  <c:v>37.4</c:v>
                </c:pt>
                <c:pt idx="374">
                  <c:v>37.5</c:v>
                </c:pt>
                <c:pt idx="375">
                  <c:v>37.6</c:v>
                </c:pt>
                <c:pt idx="376">
                  <c:v>37.700000000000003</c:v>
                </c:pt>
                <c:pt idx="377">
                  <c:v>37.799999999999997</c:v>
                </c:pt>
                <c:pt idx="378">
                  <c:v>37.9</c:v>
                </c:pt>
                <c:pt idx="379">
                  <c:v>38</c:v>
                </c:pt>
                <c:pt idx="380">
                  <c:v>38.1</c:v>
                </c:pt>
                <c:pt idx="381">
                  <c:v>38.200000000000003</c:v>
                </c:pt>
                <c:pt idx="382">
                  <c:v>38.299999999999997</c:v>
                </c:pt>
                <c:pt idx="383">
                  <c:v>38.4</c:v>
                </c:pt>
                <c:pt idx="384">
                  <c:v>38.5</c:v>
                </c:pt>
                <c:pt idx="385">
                  <c:v>38.6</c:v>
                </c:pt>
                <c:pt idx="386">
                  <c:v>38.700000000000003</c:v>
                </c:pt>
                <c:pt idx="387">
                  <c:v>38.799999999999997</c:v>
                </c:pt>
                <c:pt idx="388">
                  <c:v>38.9</c:v>
                </c:pt>
                <c:pt idx="389">
                  <c:v>39</c:v>
                </c:pt>
                <c:pt idx="390">
                  <c:v>39.1</c:v>
                </c:pt>
                <c:pt idx="391">
                  <c:v>39.200000000000003</c:v>
                </c:pt>
                <c:pt idx="392">
                  <c:v>39.299999999999997</c:v>
                </c:pt>
                <c:pt idx="393">
                  <c:v>39.4</c:v>
                </c:pt>
                <c:pt idx="394">
                  <c:v>39.5</c:v>
                </c:pt>
                <c:pt idx="395">
                  <c:v>39.6</c:v>
                </c:pt>
                <c:pt idx="396">
                  <c:v>39.700000000000003</c:v>
                </c:pt>
                <c:pt idx="397">
                  <c:v>39.799999999999997</c:v>
                </c:pt>
                <c:pt idx="398">
                  <c:v>39.9</c:v>
                </c:pt>
                <c:pt idx="399">
                  <c:v>40</c:v>
                </c:pt>
                <c:pt idx="400">
                  <c:v>40.1</c:v>
                </c:pt>
                <c:pt idx="401">
                  <c:v>40.200000000000003</c:v>
                </c:pt>
                <c:pt idx="402">
                  <c:v>40.299999999999997</c:v>
                </c:pt>
                <c:pt idx="403">
                  <c:v>40.4</c:v>
                </c:pt>
                <c:pt idx="404">
                  <c:v>40.5</c:v>
                </c:pt>
                <c:pt idx="405">
                  <c:v>40.6</c:v>
                </c:pt>
                <c:pt idx="406">
                  <c:v>40.700000000000003</c:v>
                </c:pt>
                <c:pt idx="407">
                  <c:v>40.799999999999997</c:v>
                </c:pt>
                <c:pt idx="408">
                  <c:v>40.9</c:v>
                </c:pt>
                <c:pt idx="409">
                  <c:v>41</c:v>
                </c:pt>
                <c:pt idx="410">
                  <c:v>41.1</c:v>
                </c:pt>
                <c:pt idx="411">
                  <c:v>41.2</c:v>
                </c:pt>
                <c:pt idx="412">
                  <c:v>41.3</c:v>
                </c:pt>
                <c:pt idx="413">
                  <c:v>41.4</c:v>
                </c:pt>
                <c:pt idx="414">
                  <c:v>41.5</c:v>
                </c:pt>
                <c:pt idx="415">
                  <c:v>41.6</c:v>
                </c:pt>
                <c:pt idx="416">
                  <c:v>41.7</c:v>
                </c:pt>
                <c:pt idx="417">
                  <c:v>41.8</c:v>
                </c:pt>
                <c:pt idx="418">
                  <c:v>41.9</c:v>
                </c:pt>
                <c:pt idx="419">
                  <c:v>42</c:v>
                </c:pt>
                <c:pt idx="420">
                  <c:v>42.1</c:v>
                </c:pt>
                <c:pt idx="421">
                  <c:v>42.2</c:v>
                </c:pt>
                <c:pt idx="422">
                  <c:v>42.3</c:v>
                </c:pt>
                <c:pt idx="423">
                  <c:v>42.4</c:v>
                </c:pt>
                <c:pt idx="424">
                  <c:v>42.5</c:v>
                </c:pt>
                <c:pt idx="425">
                  <c:v>42.6</c:v>
                </c:pt>
                <c:pt idx="426">
                  <c:v>42.7</c:v>
                </c:pt>
                <c:pt idx="427">
                  <c:v>42.8</c:v>
                </c:pt>
                <c:pt idx="428">
                  <c:v>42.9</c:v>
                </c:pt>
                <c:pt idx="429">
                  <c:v>43</c:v>
                </c:pt>
                <c:pt idx="430">
                  <c:v>43.1</c:v>
                </c:pt>
                <c:pt idx="431">
                  <c:v>43.2</c:v>
                </c:pt>
                <c:pt idx="432">
                  <c:v>43.3</c:v>
                </c:pt>
                <c:pt idx="433">
                  <c:v>43.4</c:v>
                </c:pt>
                <c:pt idx="434">
                  <c:v>43.5</c:v>
                </c:pt>
                <c:pt idx="435">
                  <c:v>43.6</c:v>
                </c:pt>
                <c:pt idx="436">
                  <c:v>43.7</c:v>
                </c:pt>
                <c:pt idx="437">
                  <c:v>43.8</c:v>
                </c:pt>
                <c:pt idx="438">
                  <c:v>43.9</c:v>
                </c:pt>
                <c:pt idx="439">
                  <c:v>44</c:v>
                </c:pt>
                <c:pt idx="440">
                  <c:v>44.1</c:v>
                </c:pt>
                <c:pt idx="441">
                  <c:v>44.2</c:v>
                </c:pt>
                <c:pt idx="442">
                  <c:v>44.3</c:v>
                </c:pt>
                <c:pt idx="443">
                  <c:v>44.4</c:v>
                </c:pt>
                <c:pt idx="444">
                  <c:v>44.5</c:v>
                </c:pt>
                <c:pt idx="445">
                  <c:v>44.6</c:v>
                </c:pt>
                <c:pt idx="446">
                  <c:v>44.7</c:v>
                </c:pt>
                <c:pt idx="447">
                  <c:v>44.8</c:v>
                </c:pt>
                <c:pt idx="448">
                  <c:v>44.9</c:v>
                </c:pt>
                <c:pt idx="449">
                  <c:v>45</c:v>
                </c:pt>
                <c:pt idx="450">
                  <c:v>45.1</c:v>
                </c:pt>
                <c:pt idx="451">
                  <c:v>45.2</c:v>
                </c:pt>
                <c:pt idx="452">
                  <c:v>45.3</c:v>
                </c:pt>
                <c:pt idx="453">
                  <c:v>45.4</c:v>
                </c:pt>
                <c:pt idx="454">
                  <c:v>45.5</c:v>
                </c:pt>
                <c:pt idx="455">
                  <c:v>45.6</c:v>
                </c:pt>
                <c:pt idx="456">
                  <c:v>45.7</c:v>
                </c:pt>
                <c:pt idx="457">
                  <c:v>45.8</c:v>
                </c:pt>
                <c:pt idx="458">
                  <c:v>45.9</c:v>
                </c:pt>
                <c:pt idx="459">
                  <c:v>46</c:v>
                </c:pt>
                <c:pt idx="460">
                  <c:v>46.1</c:v>
                </c:pt>
                <c:pt idx="461">
                  <c:v>46.2</c:v>
                </c:pt>
                <c:pt idx="462">
                  <c:v>46.3</c:v>
                </c:pt>
                <c:pt idx="463">
                  <c:v>46.4</c:v>
                </c:pt>
                <c:pt idx="464">
                  <c:v>46.5</c:v>
                </c:pt>
                <c:pt idx="465">
                  <c:v>46.6</c:v>
                </c:pt>
                <c:pt idx="466">
                  <c:v>46.7</c:v>
                </c:pt>
                <c:pt idx="467">
                  <c:v>46.8</c:v>
                </c:pt>
                <c:pt idx="468">
                  <c:v>46.9</c:v>
                </c:pt>
                <c:pt idx="469">
                  <c:v>47</c:v>
                </c:pt>
                <c:pt idx="470">
                  <c:v>47.1</c:v>
                </c:pt>
                <c:pt idx="471">
                  <c:v>47.2</c:v>
                </c:pt>
                <c:pt idx="472">
                  <c:v>47.3</c:v>
                </c:pt>
                <c:pt idx="473">
                  <c:v>47.4</c:v>
                </c:pt>
                <c:pt idx="474">
                  <c:v>47.5</c:v>
                </c:pt>
                <c:pt idx="475">
                  <c:v>47.6</c:v>
                </c:pt>
                <c:pt idx="476">
                  <c:v>47.7</c:v>
                </c:pt>
                <c:pt idx="477">
                  <c:v>47.8</c:v>
                </c:pt>
                <c:pt idx="478">
                  <c:v>47.9</c:v>
                </c:pt>
                <c:pt idx="479">
                  <c:v>48</c:v>
                </c:pt>
                <c:pt idx="480">
                  <c:v>48.1</c:v>
                </c:pt>
                <c:pt idx="481">
                  <c:v>48.2</c:v>
                </c:pt>
                <c:pt idx="482">
                  <c:v>48.3</c:v>
                </c:pt>
                <c:pt idx="483">
                  <c:v>48.4</c:v>
                </c:pt>
                <c:pt idx="484">
                  <c:v>48.5</c:v>
                </c:pt>
                <c:pt idx="485">
                  <c:v>48.6</c:v>
                </c:pt>
                <c:pt idx="486">
                  <c:v>48.7</c:v>
                </c:pt>
                <c:pt idx="487">
                  <c:v>48.8</c:v>
                </c:pt>
                <c:pt idx="488">
                  <c:v>48.9</c:v>
                </c:pt>
                <c:pt idx="489">
                  <c:v>49</c:v>
                </c:pt>
                <c:pt idx="490">
                  <c:v>49.1</c:v>
                </c:pt>
                <c:pt idx="491">
                  <c:v>49.2</c:v>
                </c:pt>
                <c:pt idx="492">
                  <c:v>49.3</c:v>
                </c:pt>
                <c:pt idx="493">
                  <c:v>49.4</c:v>
                </c:pt>
                <c:pt idx="494">
                  <c:v>49.5</c:v>
                </c:pt>
                <c:pt idx="495">
                  <c:v>49.6</c:v>
                </c:pt>
                <c:pt idx="496">
                  <c:v>49.7</c:v>
                </c:pt>
                <c:pt idx="497">
                  <c:v>49.8</c:v>
                </c:pt>
                <c:pt idx="498">
                  <c:v>49.9</c:v>
                </c:pt>
                <c:pt idx="499">
                  <c:v>50</c:v>
                </c:pt>
              </c:numCache>
            </c:numRef>
          </c:xVal>
          <c:yVal>
            <c:numRef>
              <c:f>'SW 1005 Test Data'!$N$2:$N$501</c:f>
              <c:numCache>
                <c:formatCode>General</c:formatCode>
                <c:ptCount val="500"/>
                <c:pt idx="0">
                  <c:v>1.276</c:v>
                </c:pt>
                <c:pt idx="1">
                  <c:v>1.38</c:v>
                </c:pt>
                <c:pt idx="2">
                  <c:v>1.425</c:v>
                </c:pt>
                <c:pt idx="3">
                  <c:v>1.43</c:v>
                </c:pt>
                <c:pt idx="4">
                  <c:v>1.462</c:v>
                </c:pt>
                <c:pt idx="5">
                  <c:v>1.4610000000000001</c:v>
                </c:pt>
                <c:pt idx="6">
                  <c:v>1.47</c:v>
                </c:pt>
                <c:pt idx="7">
                  <c:v>1.4239999999999999</c:v>
                </c:pt>
                <c:pt idx="8">
                  <c:v>1.4239999999999999</c:v>
                </c:pt>
                <c:pt idx="9">
                  <c:v>1.4490000000000001</c:v>
                </c:pt>
                <c:pt idx="10">
                  <c:v>1.4139999999999999</c:v>
                </c:pt>
                <c:pt idx="11">
                  <c:v>1.4379999999999999</c:v>
                </c:pt>
                <c:pt idx="12">
                  <c:v>1.462</c:v>
                </c:pt>
                <c:pt idx="13">
                  <c:v>1.48</c:v>
                </c:pt>
                <c:pt idx="14">
                  <c:v>1.474</c:v>
                </c:pt>
                <c:pt idx="15">
                  <c:v>1.4710000000000001</c:v>
                </c:pt>
                <c:pt idx="16">
                  <c:v>1.4590000000000001</c:v>
                </c:pt>
                <c:pt idx="17">
                  <c:v>1.4630000000000001</c:v>
                </c:pt>
                <c:pt idx="18">
                  <c:v>1.4690000000000001</c:v>
                </c:pt>
                <c:pt idx="19">
                  <c:v>1.462</c:v>
                </c:pt>
                <c:pt idx="20">
                  <c:v>1.4670000000000001</c:v>
                </c:pt>
                <c:pt idx="21">
                  <c:v>1.464</c:v>
                </c:pt>
                <c:pt idx="22">
                  <c:v>1.456</c:v>
                </c:pt>
                <c:pt idx="23">
                  <c:v>1.468</c:v>
                </c:pt>
                <c:pt idx="24">
                  <c:v>1.468</c:v>
                </c:pt>
                <c:pt idx="25">
                  <c:v>1.4690000000000001</c:v>
                </c:pt>
                <c:pt idx="26">
                  <c:v>1.4650000000000001</c:v>
                </c:pt>
                <c:pt idx="27">
                  <c:v>1.4790000000000001</c:v>
                </c:pt>
                <c:pt idx="28">
                  <c:v>1.4710000000000001</c:v>
                </c:pt>
                <c:pt idx="29">
                  <c:v>1.4770000000000001</c:v>
                </c:pt>
                <c:pt idx="30">
                  <c:v>1.4910000000000001</c:v>
                </c:pt>
                <c:pt idx="31">
                  <c:v>1.488</c:v>
                </c:pt>
                <c:pt idx="32">
                  <c:v>1.492</c:v>
                </c:pt>
                <c:pt idx="33">
                  <c:v>1.4970000000000001</c:v>
                </c:pt>
                <c:pt idx="34">
                  <c:v>1.4970000000000001</c:v>
                </c:pt>
                <c:pt idx="35">
                  <c:v>1.4990000000000001</c:v>
                </c:pt>
                <c:pt idx="36">
                  <c:v>1.5</c:v>
                </c:pt>
                <c:pt idx="37">
                  <c:v>1.5029999999999999</c:v>
                </c:pt>
                <c:pt idx="38">
                  <c:v>1.508</c:v>
                </c:pt>
                <c:pt idx="39">
                  <c:v>1.5029999999999999</c:v>
                </c:pt>
                <c:pt idx="40">
                  <c:v>1.498</c:v>
                </c:pt>
                <c:pt idx="41">
                  <c:v>1.488</c:v>
                </c:pt>
                <c:pt idx="42">
                  <c:v>1.49</c:v>
                </c:pt>
                <c:pt idx="43">
                  <c:v>1.492</c:v>
                </c:pt>
                <c:pt idx="44">
                  <c:v>1.498</c:v>
                </c:pt>
                <c:pt idx="45">
                  <c:v>1.498</c:v>
                </c:pt>
                <c:pt idx="46">
                  <c:v>1.5129999999999999</c:v>
                </c:pt>
                <c:pt idx="47">
                  <c:v>1.502</c:v>
                </c:pt>
                <c:pt idx="48">
                  <c:v>1.4990000000000001</c:v>
                </c:pt>
                <c:pt idx="49">
                  <c:v>1.492</c:v>
                </c:pt>
                <c:pt idx="50">
                  <c:v>1.504</c:v>
                </c:pt>
                <c:pt idx="51">
                  <c:v>1.5049999999999999</c:v>
                </c:pt>
                <c:pt idx="52">
                  <c:v>1.51</c:v>
                </c:pt>
                <c:pt idx="53">
                  <c:v>1.492</c:v>
                </c:pt>
                <c:pt idx="54">
                  <c:v>1.508</c:v>
                </c:pt>
                <c:pt idx="55">
                  <c:v>1.5049999999999999</c:v>
                </c:pt>
                <c:pt idx="56">
                  <c:v>1.5009999999999999</c:v>
                </c:pt>
                <c:pt idx="57">
                  <c:v>1.5069999999999999</c:v>
                </c:pt>
                <c:pt idx="58">
                  <c:v>1.5089999999999999</c:v>
                </c:pt>
                <c:pt idx="59">
                  <c:v>1.508</c:v>
                </c:pt>
                <c:pt idx="60">
                  <c:v>1.5049999999999999</c:v>
                </c:pt>
                <c:pt idx="61">
                  <c:v>1.5</c:v>
                </c:pt>
                <c:pt idx="62">
                  <c:v>1.508</c:v>
                </c:pt>
                <c:pt idx="63">
                  <c:v>1.512</c:v>
                </c:pt>
                <c:pt idx="64">
                  <c:v>1.506</c:v>
                </c:pt>
                <c:pt idx="65">
                  <c:v>1.516</c:v>
                </c:pt>
                <c:pt idx="66">
                  <c:v>1.5089999999999999</c:v>
                </c:pt>
                <c:pt idx="67">
                  <c:v>1.4970000000000001</c:v>
                </c:pt>
                <c:pt idx="68">
                  <c:v>1.5089999999999999</c:v>
                </c:pt>
                <c:pt idx="69">
                  <c:v>1.5049999999999999</c:v>
                </c:pt>
                <c:pt idx="70">
                  <c:v>1.502</c:v>
                </c:pt>
                <c:pt idx="71">
                  <c:v>1.5049999999999999</c:v>
                </c:pt>
                <c:pt idx="72">
                  <c:v>1.506</c:v>
                </c:pt>
                <c:pt idx="73">
                  <c:v>1.4870000000000001</c:v>
                </c:pt>
                <c:pt idx="74">
                  <c:v>1.502</c:v>
                </c:pt>
                <c:pt idx="75">
                  <c:v>1.4930000000000001</c:v>
                </c:pt>
                <c:pt idx="76">
                  <c:v>1.5029999999999999</c:v>
                </c:pt>
                <c:pt idx="77">
                  <c:v>1.5089999999999999</c:v>
                </c:pt>
                <c:pt idx="78">
                  <c:v>1.5089999999999999</c:v>
                </c:pt>
                <c:pt idx="79">
                  <c:v>1.4990000000000001</c:v>
                </c:pt>
                <c:pt idx="80">
                  <c:v>1.4970000000000001</c:v>
                </c:pt>
                <c:pt idx="81">
                  <c:v>1.4930000000000001</c:v>
                </c:pt>
                <c:pt idx="82">
                  <c:v>1.494</c:v>
                </c:pt>
                <c:pt idx="83">
                  <c:v>1.5009999999999999</c:v>
                </c:pt>
                <c:pt idx="84">
                  <c:v>1.506</c:v>
                </c:pt>
                <c:pt idx="85">
                  <c:v>1.496</c:v>
                </c:pt>
                <c:pt idx="86">
                  <c:v>1.51</c:v>
                </c:pt>
                <c:pt idx="87">
                  <c:v>1.498</c:v>
                </c:pt>
                <c:pt idx="88">
                  <c:v>1.5029999999999999</c:v>
                </c:pt>
                <c:pt idx="89">
                  <c:v>1.506</c:v>
                </c:pt>
                <c:pt idx="90">
                  <c:v>1.504</c:v>
                </c:pt>
                <c:pt idx="91">
                  <c:v>1.506</c:v>
                </c:pt>
                <c:pt idx="92">
                  <c:v>1.5049999999999999</c:v>
                </c:pt>
                <c:pt idx="93">
                  <c:v>1.5029999999999999</c:v>
                </c:pt>
                <c:pt idx="94">
                  <c:v>1.5069999999999999</c:v>
                </c:pt>
                <c:pt idx="95">
                  <c:v>1.502</c:v>
                </c:pt>
                <c:pt idx="96">
                  <c:v>1.5049999999999999</c:v>
                </c:pt>
                <c:pt idx="97">
                  <c:v>1.5029999999999999</c:v>
                </c:pt>
                <c:pt idx="98">
                  <c:v>1.502</c:v>
                </c:pt>
                <c:pt idx="99">
                  <c:v>1.4990000000000001</c:v>
                </c:pt>
                <c:pt idx="100">
                  <c:v>1.506</c:v>
                </c:pt>
                <c:pt idx="101">
                  <c:v>1.4970000000000001</c:v>
                </c:pt>
                <c:pt idx="102">
                  <c:v>1.506</c:v>
                </c:pt>
                <c:pt idx="103">
                  <c:v>1.502</c:v>
                </c:pt>
                <c:pt idx="104">
                  <c:v>1.506</c:v>
                </c:pt>
                <c:pt idx="105">
                  <c:v>1.502</c:v>
                </c:pt>
                <c:pt idx="106">
                  <c:v>1.5009999999999999</c:v>
                </c:pt>
                <c:pt idx="107">
                  <c:v>1.5009999999999999</c:v>
                </c:pt>
                <c:pt idx="108">
                  <c:v>1.482</c:v>
                </c:pt>
                <c:pt idx="109">
                  <c:v>1.5009999999999999</c:v>
                </c:pt>
                <c:pt idx="110">
                  <c:v>1.4930000000000001</c:v>
                </c:pt>
                <c:pt idx="111">
                  <c:v>1.4870000000000001</c:v>
                </c:pt>
                <c:pt idx="112">
                  <c:v>1.5</c:v>
                </c:pt>
                <c:pt idx="113">
                  <c:v>1.4890000000000001</c:v>
                </c:pt>
                <c:pt idx="114">
                  <c:v>1.4910000000000001</c:v>
                </c:pt>
                <c:pt idx="115">
                  <c:v>1.4910000000000001</c:v>
                </c:pt>
                <c:pt idx="116">
                  <c:v>1.498</c:v>
                </c:pt>
                <c:pt idx="117">
                  <c:v>1.496</c:v>
                </c:pt>
                <c:pt idx="118">
                  <c:v>1.4950000000000001</c:v>
                </c:pt>
                <c:pt idx="119">
                  <c:v>1.4930000000000001</c:v>
                </c:pt>
                <c:pt idx="120">
                  <c:v>1.51</c:v>
                </c:pt>
                <c:pt idx="121">
                  <c:v>1.5129999999999999</c:v>
                </c:pt>
                <c:pt idx="122">
                  <c:v>1.5109999999999999</c:v>
                </c:pt>
                <c:pt idx="123">
                  <c:v>1.506</c:v>
                </c:pt>
                <c:pt idx="124">
                  <c:v>1.494</c:v>
                </c:pt>
                <c:pt idx="125">
                  <c:v>1.5029999999999999</c:v>
                </c:pt>
                <c:pt idx="126">
                  <c:v>1.502</c:v>
                </c:pt>
                <c:pt idx="127">
                  <c:v>1.498</c:v>
                </c:pt>
                <c:pt idx="128">
                  <c:v>1.502</c:v>
                </c:pt>
                <c:pt idx="129">
                  <c:v>1.506</c:v>
                </c:pt>
                <c:pt idx="130">
                  <c:v>1.5049999999999999</c:v>
                </c:pt>
                <c:pt idx="131">
                  <c:v>1.504</c:v>
                </c:pt>
                <c:pt idx="132">
                  <c:v>1.4990000000000001</c:v>
                </c:pt>
                <c:pt idx="133">
                  <c:v>1.4990000000000001</c:v>
                </c:pt>
                <c:pt idx="134">
                  <c:v>1.5009999999999999</c:v>
                </c:pt>
                <c:pt idx="135">
                  <c:v>1.502</c:v>
                </c:pt>
                <c:pt idx="136">
                  <c:v>1.504</c:v>
                </c:pt>
                <c:pt idx="137">
                  <c:v>1.5</c:v>
                </c:pt>
                <c:pt idx="138">
                  <c:v>1.4990000000000001</c:v>
                </c:pt>
                <c:pt idx="139">
                  <c:v>1.5089999999999999</c:v>
                </c:pt>
                <c:pt idx="140">
                  <c:v>1.5009999999999999</c:v>
                </c:pt>
                <c:pt idx="141">
                  <c:v>1.5</c:v>
                </c:pt>
                <c:pt idx="142">
                  <c:v>1.5029999999999999</c:v>
                </c:pt>
                <c:pt idx="143">
                  <c:v>1.496</c:v>
                </c:pt>
                <c:pt idx="144">
                  <c:v>1.504</c:v>
                </c:pt>
                <c:pt idx="145">
                  <c:v>1.5</c:v>
                </c:pt>
                <c:pt idx="146">
                  <c:v>1.5009999999999999</c:v>
                </c:pt>
                <c:pt idx="147">
                  <c:v>1.502</c:v>
                </c:pt>
                <c:pt idx="148">
                  <c:v>1.4990000000000001</c:v>
                </c:pt>
                <c:pt idx="149">
                  <c:v>1.5009999999999999</c:v>
                </c:pt>
                <c:pt idx="150">
                  <c:v>1.4990000000000001</c:v>
                </c:pt>
                <c:pt idx="151">
                  <c:v>1.506</c:v>
                </c:pt>
                <c:pt idx="152">
                  <c:v>1.5049999999999999</c:v>
                </c:pt>
                <c:pt idx="153">
                  <c:v>1.5</c:v>
                </c:pt>
                <c:pt idx="154">
                  <c:v>1.4910000000000001</c:v>
                </c:pt>
                <c:pt idx="155">
                  <c:v>1.5009999999999999</c:v>
                </c:pt>
                <c:pt idx="156">
                  <c:v>1.4990000000000001</c:v>
                </c:pt>
                <c:pt idx="157">
                  <c:v>1.5029999999999999</c:v>
                </c:pt>
                <c:pt idx="158">
                  <c:v>1.4950000000000001</c:v>
                </c:pt>
                <c:pt idx="159">
                  <c:v>1.5049999999999999</c:v>
                </c:pt>
                <c:pt idx="160">
                  <c:v>1.506</c:v>
                </c:pt>
                <c:pt idx="161">
                  <c:v>1.4970000000000001</c:v>
                </c:pt>
                <c:pt idx="162">
                  <c:v>1.488</c:v>
                </c:pt>
                <c:pt idx="163">
                  <c:v>1.502</c:v>
                </c:pt>
                <c:pt idx="164">
                  <c:v>1.498</c:v>
                </c:pt>
                <c:pt idx="165">
                  <c:v>1.5009999999999999</c:v>
                </c:pt>
                <c:pt idx="166">
                  <c:v>1.498</c:v>
                </c:pt>
                <c:pt idx="167">
                  <c:v>1.5029999999999999</c:v>
                </c:pt>
                <c:pt idx="168">
                  <c:v>1.502</c:v>
                </c:pt>
                <c:pt idx="169">
                  <c:v>1.51</c:v>
                </c:pt>
                <c:pt idx="170">
                  <c:v>1.5009999999999999</c:v>
                </c:pt>
                <c:pt idx="171">
                  <c:v>1.504</c:v>
                </c:pt>
                <c:pt idx="172">
                  <c:v>1.502</c:v>
                </c:pt>
                <c:pt idx="173">
                  <c:v>1.504</c:v>
                </c:pt>
                <c:pt idx="174">
                  <c:v>1.504</c:v>
                </c:pt>
                <c:pt idx="175">
                  <c:v>1.5</c:v>
                </c:pt>
                <c:pt idx="176">
                  <c:v>1.504</c:v>
                </c:pt>
                <c:pt idx="177">
                  <c:v>1.494</c:v>
                </c:pt>
                <c:pt idx="178">
                  <c:v>1.502</c:v>
                </c:pt>
                <c:pt idx="179">
                  <c:v>1.4930000000000001</c:v>
                </c:pt>
                <c:pt idx="180">
                  <c:v>1.5</c:v>
                </c:pt>
                <c:pt idx="181">
                  <c:v>1.5009999999999999</c:v>
                </c:pt>
                <c:pt idx="182">
                  <c:v>1.504</c:v>
                </c:pt>
                <c:pt idx="183">
                  <c:v>1.5049999999999999</c:v>
                </c:pt>
                <c:pt idx="184">
                  <c:v>1.5049999999999999</c:v>
                </c:pt>
                <c:pt idx="185">
                  <c:v>1.5109999999999999</c:v>
                </c:pt>
                <c:pt idx="186">
                  <c:v>1.5</c:v>
                </c:pt>
                <c:pt idx="187">
                  <c:v>1.5009999999999999</c:v>
                </c:pt>
                <c:pt idx="188">
                  <c:v>1.494</c:v>
                </c:pt>
                <c:pt idx="189">
                  <c:v>1.498</c:v>
                </c:pt>
                <c:pt idx="190">
                  <c:v>1.4930000000000001</c:v>
                </c:pt>
                <c:pt idx="191">
                  <c:v>1.5049999999999999</c:v>
                </c:pt>
                <c:pt idx="192">
                  <c:v>1.5029999999999999</c:v>
                </c:pt>
                <c:pt idx="193">
                  <c:v>1.4970000000000001</c:v>
                </c:pt>
                <c:pt idx="194">
                  <c:v>1.504</c:v>
                </c:pt>
                <c:pt idx="195">
                  <c:v>1.5</c:v>
                </c:pt>
                <c:pt idx="196">
                  <c:v>1.5049999999999999</c:v>
                </c:pt>
                <c:pt idx="197">
                  <c:v>1.5</c:v>
                </c:pt>
                <c:pt idx="198">
                  <c:v>1.5049999999999999</c:v>
                </c:pt>
                <c:pt idx="199">
                  <c:v>1.5049999999999999</c:v>
                </c:pt>
                <c:pt idx="200">
                  <c:v>1.5029999999999999</c:v>
                </c:pt>
                <c:pt idx="201">
                  <c:v>1.506</c:v>
                </c:pt>
                <c:pt idx="202">
                  <c:v>1.5029999999999999</c:v>
                </c:pt>
                <c:pt idx="203">
                  <c:v>1.498</c:v>
                </c:pt>
                <c:pt idx="204">
                  <c:v>1.4990000000000001</c:v>
                </c:pt>
                <c:pt idx="205">
                  <c:v>1.5049999999999999</c:v>
                </c:pt>
                <c:pt idx="206">
                  <c:v>1.498</c:v>
                </c:pt>
                <c:pt idx="207">
                  <c:v>1.4950000000000001</c:v>
                </c:pt>
                <c:pt idx="208">
                  <c:v>1.506</c:v>
                </c:pt>
                <c:pt idx="209">
                  <c:v>1.4990000000000001</c:v>
                </c:pt>
                <c:pt idx="210">
                  <c:v>1.5009999999999999</c:v>
                </c:pt>
                <c:pt idx="211">
                  <c:v>1.506</c:v>
                </c:pt>
                <c:pt idx="212">
                  <c:v>1.5</c:v>
                </c:pt>
                <c:pt idx="213">
                  <c:v>1.498</c:v>
                </c:pt>
                <c:pt idx="214">
                  <c:v>1.5</c:v>
                </c:pt>
                <c:pt idx="215">
                  <c:v>1.502</c:v>
                </c:pt>
                <c:pt idx="216">
                  <c:v>1.502</c:v>
                </c:pt>
                <c:pt idx="217">
                  <c:v>1.5069999999999999</c:v>
                </c:pt>
                <c:pt idx="218">
                  <c:v>1.498</c:v>
                </c:pt>
                <c:pt idx="219">
                  <c:v>1.5009999999999999</c:v>
                </c:pt>
                <c:pt idx="220">
                  <c:v>1.5</c:v>
                </c:pt>
                <c:pt idx="221">
                  <c:v>1.496</c:v>
                </c:pt>
                <c:pt idx="222">
                  <c:v>1.5</c:v>
                </c:pt>
                <c:pt idx="223">
                  <c:v>1.4890000000000001</c:v>
                </c:pt>
                <c:pt idx="224">
                  <c:v>1.5009999999999999</c:v>
                </c:pt>
                <c:pt idx="225">
                  <c:v>1.5</c:v>
                </c:pt>
                <c:pt idx="226">
                  <c:v>1.5029999999999999</c:v>
                </c:pt>
                <c:pt idx="227">
                  <c:v>1.496</c:v>
                </c:pt>
                <c:pt idx="228">
                  <c:v>1.4990000000000001</c:v>
                </c:pt>
                <c:pt idx="229">
                  <c:v>1.4970000000000001</c:v>
                </c:pt>
                <c:pt idx="230">
                  <c:v>1.5109999999999999</c:v>
                </c:pt>
                <c:pt idx="231">
                  <c:v>1.508</c:v>
                </c:pt>
                <c:pt idx="232">
                  <c:v>1.498</c:v>
                </c:pt>
                <c:pt idx="233">
                  <c:v>1.502</c:v>
                </c:pt>
                <c:pt idx="234">
                  <c:v>1.5069999999999999</c:v>
                </c:pt>
                <c:pt idx="235">
                  <c:v>1.5</c:v>
                </c:pt>
                <c:pt idx="236">
                  <c:v>1.5</c:v>
                </c:pt>
                <c:pt idx="237">
                  <c:v>1.5049999999999999</c:v>
                </c:pt>
                <c:pt idx="238">
                  <c:v>1.502</c:v>
                </c:pt>
                <c:pt idx="239">
                  <c:v>1.4910000000000001</c:v>
                </c:pt>
                <c:pt idx="240">
                  <c:v>1.498</c:v>
                </c:pt>
                <c:pt idx="241">
                  <c:v>1.498</c:v>
                </c:pt>
                <c:pt idx="242">
                  <c:v>1.4950000000000001</c:v>
                </c:pt>
                <c:pt idx="243">
                  <c:v>1.5009999999999999</c:v>
                </c:pt>
                <c:pt idx="244">
                  <c:v>1.504</c:v>
                </c:pt>
                <c:pt idx="245">
                  <c:v>1.5</c:v>
                </c:pt>
                <c:pt idx="246">
                  <c:v>1.498</c:v>
                </c:pt>
                <c:pt idx="247">
                  <c:v>1.502</c:v>
                </c:pt>
                <c:pt idx="248">
                  <c:v>1.5</c:v>
                </c:pt>
                <c:pt idx="249">
                  <c:v>1.4970000000000001</c:v>
                </c:pt>
                <c:pt idx="250">
                  <c:v>1.4930000000000001</c:v>
                </c:pt>
                <c:pt idx="251">
                  <c:v>1.504</c:v>
                </c:pt>
                <c:pt idx="252">
                  <c:v>1.502</c:v>
                </c:pt>
                <c:pt idx="253">
                  <c:v>1.502</c:v>
                </c:pt>
                <c:pt idx="254">
                  <c:v>1.504</c:v>
                </c:pt>
                <c:pt idx="255">
                  <c:v>1.49</c:v>
                </c:pt>
                <c:pt idx="256">
                  <c:v>1.48</c:v>
                </c:pt>
                <c:pt idx="257">
                  <c:v>1.502</c:v>
                </c:pt>
                <c:pt idx="258">
                  <c:v>1.496</c:v>
                </c:pt>
                <c:pt idx="259">
                  <c:v>1.5029999999999999</c:v>
                </c:pt>
                <c:pt idx="260">
                  <c:v>1.4990000000000001</c:v>
                </c:pt>
                <c:pt idx="261">
                  <c:v>1.5049999999999999</c:v>
                </c:pt>
                <c:pt idx="262">
                  <c:v>1.492</c:v>
                </c:pt>
                <c:pt idx="263">
                  <c:v>1.5</c:v>
                </c:pt>
                <c:pt idx="264">
                  <c:v>1.498</c:v>
                </c:pt>
                <c:pt idx="265">
                  <c:v>1.502</c:v>
                </c:pt>
                <c:pt idx="266">
                  <c:v>1.5029999999999999</c:v>
                </c:pt>
                <c:pt idx="267">
                  <c:v>1.506</c:v>
                </c:pt>
                <c:pt idx="268">
                  <c:v>1.504</c:v>
                </c:pt>
                <c:pt idx="269">
                  <c:v>1.4990000000000001</c:v>
                </c:pt>
                <c:pt idx="270">
                  <c:v>1.5</c:v>
                </c:pt>
                <c:pt idx="271">
                  <c:v>1.5029999999999999</c:v>
                </c:pt>
                <c:pt idx="272">
                  <c:v>1.502</c:v>
                </c:pt>
                <c:pt idx="273">
                  <c:v>1.5049999999999999</c:v>
                </c:pt>
                <c:pt idx="274">
                  <c:v>1.5069999999999999</c:v>
                </c:pt>
                <c:pt idx="275">
                  <c:v>1.502</c:v>
                </c:pt>
                <c:pt idx="276">
                  <c:v>1.502</c:v>
                </c:pt>
                <c:pt idx="277">
                  <c:v>1.504</c:v>
                </c:pt>
                <c:pt idx="278">
                  <c:v>1.5009999999999999</c:v>
                </c:pt>
                <c:pt idx="279">
                  <c:v>1.5109999999999999</c:v>
                </c:pt>
                <c:pt idx="280">
                  <c:v>1.504</c:v>
                </c:pt>
                <c:pt idx="281">
                  <c:v>1.496</c:v>
                </c:pt>
                <c:pt idx="282">
                  <c:v>1.502</c:v>
                </c:pt>
                <c:pt idx="283">
                  <c:v>1.5</c:v>
                </c:pt>
                <c:pt idx="284">
                  <c:v>1.5</c:v>
                </c:pt>
                <c:pt idx="285">
                  <c:v>1.4970000000000001</c:v>
                </c:pt>
                <c:pt idx="286">
                  <c:v>1.502</c:v>
                </c:pt>
                <c:pt idx="287">
                  <c:v>1.4990000000000001</c:v>
                </c:pt>
                <c:pt idx="288">
                  <c:v>1.506</c:v>
                </c:pt>
                <c:pt idx="289">
                  <c:v>1.5</c:v>
                </c:pt>
                <c:pt idx="290">
                  <c:v>1.496</c:v>
                </c:pt>
                <c:pt idx="291">
                  <c:v>1.502</c:v>
                </c:pt>
                <c:pt idx="292">
                  <c:v>1.4850000000000001</c:v>
                </c:pt>
                <c:pt idx="293">
                  <c:v>1.498</c:v>
                </c:pt>
                <c:pt idx="294">
                  <c:v>1.504</c:v>
                </c:pt>
                <c:pt idx="295">
                  <c:v>1.5</c:v>
                </c:pt>
                <c:pt idx="296">
                  <c:v>1.494</c:v>
                </c:pt>
                <c:pt idx="297">
                  <c:v>1.4990000000000001</c:v>
                </c:pt>
                <c:pt idx="298">
                  <c:v>1.502</c:v>
                </c:pt>
                <c:pt idx="299">
                  <c:v>1.4910000000000001</c:v>
                </c:pt>
                <c:pt idx="300">
                  <c:v>1.504</c:v>
                </c:pt>
                <c:pt idx="301">
                  <c:v>1.4930000000000001</c:v>
                </c:pt>
                <c:pt idx="302">
                  <c:v>1.506</c:v>
                </c:pt>
                <c:pt idx="303">
                  <c:v>1.5029999999999999</c:v>
                </c:pt>
                <c:pt idx="304">
                  <c:v>1.484</c:v>
                </c:pt>
                <c:pt idx="305">
                  <c:v>1.502</c:v>
                </c:pt>
                <c:pt idx="306">
                  <c:v>1.4990000000000001</c:v>
                </c:pt>
                <c:pt idx="307">
                  <c:v>1.5069999999999999</c:v>
                </c:pt>
                <c:pt idx="308">
                  <c:v>1.4970000000000001</c:v>
                </c:pt>
                <c:pt idx="309">
                  <c:v>1.5</c:v>
                </c:pt>
                <c:pt idx="310">
                  <c:v>1.5029999999999999</c:v>
                </c:pt>
                <c:pt idx="311">
                  <c:v>1.4990000000000001</c:v>
                </c:pt>
                <c:pt idx="312">
                  <c:v>1.5029999999999999</c:v>
                </c:pt>
                <c:pt idx="313">
                  <c:v>1.4970000000000001</c:v>
                </c:pt>
                <c:pt idx="314">
                  <c:v>1.4950000000000001</c:v>
                </c:pt>
                <c:pt idx="315">
                  <c:v>1.5</c:v>
                </c:pt>
                <c:pt idx="316">
                  <c:v>1.4870000000000001</c:v>
                </c:pt>
                <c:pt idx="317">
                  <c:v>1.5</c:v>
                </c:pt>
                <c:pt idx="318">
                  <c:v>1.5</c:v>
                </c:pt>
                <c:pt idx="319">
                  <c:v>1.5</c:v>
                </c:pt>
                <c:pt idx="320">
                  <c:v>1.484</c:v>
                </c:pt>
                <c:pt idx="321">
                  <c:v>1.5049999999999999</c:v>
                </c:pt>
                <c:pt idx="322">
                  <c:v>1.5009999999999999</c:v>
                </c:pt>
                <c:pt idx="323">
                  <c:v>1.5029999999999999</c:v>
                </c:pt>
                <c:pt idx="324">
                  <c:v>1.4930000000000001</c:v>
                </c:pt>
                <c:pt idx="325">
                  <c:v>1.506</c:v>
                </c:pt>
                <c:pt idx="326">
                  <c:v>1.498</c:v>
                </c:pt>
                <c:pt idx="327">
                  <c:v>1.494</c:v>
                </c:pt>
                <c:pt idx="328">
                  <c:v>1.5049999999999999</c:v>
                </c:pt>
                <c:pt idx="329">
                  <c:v>1.5029999999999999</c:v>
                </c:pt>
                <c:pt idx="330">
                  <c:v>1.4990000000000001</c:v>
                </c:pt>
                <c:pt idx="331">
                  <c:v>1.498</c:v>
                </c:pt>
                <c:pt idx="332">
                  <c:v>1.5049999999999999</c:v>
                </c:pt>
                <c:pt idx="333">
                  <c:v>1.5</c:v>
                </c:pt>
                <c:pt idx="334">
                  <c:v>1.502</c:v>
                </c:pt>
                <c:pt idx="335">
                  <c:v>1.5</c:v>
                </c:pt>
                <c:pt idx="336">
                  <c:v>1.504</c:v>
                </c:pt>
                <c:pt idx="337">
                  <c:v>1.498</c:v>
                </c:pt>
                <c:pt idx="338">
                  <c:v>1.506</c:v>
                </c:pt>
                <c:pt idx="339">
                  <c:v>1.5009999999999999</c:v>
                </c:pt>
                <c:pt idx="340">
                  <c:v>1.4710000000000001</c:v>
                </c:pt>
                <c:pt idx="341">
                  <c:v>1.4970000000000001</c:v>
                </c:pt>
                <c:pt idx="342">
                  <c:v>1.506</c:v>
                </c:pt>
                <c:pt idx="343">
                  <c:v>1.506</c:v>
                </c:pt>
                <c:pt idx="344">
                  <c:v>1.5</c:v>
                </c:pt>
                <c:pt idx="345">
                  <c:v>1.4990000000000001</c:v>
                </c:pt>
                <c:pt idx="346">
                  <c:v>1.508</c:v>
                </c:pt>
                <c:pt idx="347">
                  <c:v>1.5009999999999999</c:v>
                </c:pt>
                <c:pt idx="348">
                  <c:v>1.5029999999999999</c:v>
                </c:pt>
                <c:pt idx="349">
                  <c:v>1.496</c:v>
                </c:pt>
                <c:pt idx="350">
                  <c:v>1.506</c:v>
                </c:pt>
                <c:pt idx="351">
                  <c:v>1.486</c:v>
                </c:pt>
                <c:pt idx="352">
                  <c:v>1.502</c:v>
                </c:pt>
                <c:pt idx="353">
                  <c:v>1.498</c:v>
                </c:pt>
                <c:pt idx="354">
                  <c:v>1.5009999999999999</c:v>
                </c:pt>
                <c:pt idx="355">
                  <c:v>1.5009999999999999</c:v>
                </c:pt>
                <c:pt idx="356">
                  <c:v>1.502</c:v>
                </c:pt>
                <c:pt idx="357">
                  <c:v>1.506</c:v>
                </c:pt>
                <c:pt idx="358">
                  <c:v>1.4970000000000001</c:v>
                </c:pt>
                <c:pt idx="359">
                  <c:v>1.5049999999999999</c:v>
                </c:pt>
                <c:pt idx="360">
                  <c:v>1.498</c:v>
                </c:pt>
                <c:pt idx="361">
                  <c:v>1.4950000000000001</c:v>
                </c:pt>
                <c:pt idx="362">
                  <c:v>1.502</c:v>
                </c:pt>
                <c:pt idx="363">
                  <c:v>1.5049999999999999</c:v>
                </c:pt>
                <c:pt idx="364">
                  <c:v>1.504</c:v>
                </c:pt>
                <c:pt idx="365">
                  <c:v>1.492</c:v>
                </c:pt>
                <c:pt idx="366">
                  <c:v>1.498</c:v>
                </c:pt>
                <c:pt idx="367">
                  <c:v>1.502</c:v>
                </c:pt>
                <c:pt idx="368">
                  <c:v>1.4970000000000001</c:v>
                </c:pt>
                <c:pt idx="369">
                  <c:v>1.5029999999999999</c:v>
                </c:pt>
                <c:pt idx="370">
                  <c:v>1.504</c:v>
                </c:pt>
                <c:pt idx="371">
                  <c:v>1.4970000000000001</c:v>
                </c:pt>
                <c:pt idx="372">
                  <c:v>1.5</c:v>
                </c:pt>
                <c:pt idx="373">
                  <c:v>1.5009999999999999</c:v>
                </c:pt>
                <c:pt idx="374">
                  <c:v>1.498</c:v>
                </c:pt>
                <c:pt idx="375">
                  <c:v>1.502</c:v>
                </c:pt>
                <c:pt idx="376">
                  <c:v>1.5049999999999999</c:v>
                </c:pt>
                <c:pt idx="377">
                  <c:v>1.498</c:v>
                </c:pt>
                <c:pt idx="378">
                  <c:v>1.502</c:v>
                </c:pt>
                <c:pt idx="379">
                  <c:v>1.498</c:v>
                </c:pt>
                <c:pt idx="380">
                  <c:v>1.502</c:v>
                </c:pt>
                <c:pt idx="381">
                  <c:v>1.4930000000000001</c:v>
                </c:pt>
                <c:pt idx="382">
                  <c:v>1.506</c:v>
                </c:pt>
                <c:pt idx="383">
                  <c:v>1.4950000000000001</c:v>
                </c:pt>
                <c:pt idx="384">
                  <c:v>1.4970000000000001</c:v>
                </c:pt>
                <c:pt idx="385">
                  <c:v>1.5029999999999999</c:v>
                </c:pt>
                <c:pt idx="386">
                  <c:v>1.5049999999999999</c:v>
                </c:pt>
                <c:pt idx="387">
                  <c:v>1.502</c:v>
                </c:pt>
                <c:pt idx="388">
                  <c:v>1.5</c:v>
                </c:pt>
                <c:pt idx="389">
                  <c:v>1.498</c:v>
                </c:pt>
                <c:pt idx="390">
                  <c:v>1.502</c:v>
                </c:pt>
                <c:pt idx="391">
                  <c:v>1.494</c:v>
                </c:pt>
                <c:pt idx="392">
                  <c:v>1.5049999999999999</c:v>
                </c:pt>
                <c:pt idx="393">
                  <c:v>1.496</c:v>
                </c:pt>
                <c:pt idx="394">
                  <c:v>1.49</c:v>
                </c:pt>
                <c:pt idx="395">
                  <c:v>1.5029999999999999</c:v>
                </c:pt>
                <c:pt idx="396">
                  <c:v>1.504</c:v>
                </c:pt>
                <c:pt idx="397">
                  <c:v>1.5009999999999999</c:v>
                </c:pt>
                <c:pt idx="398">
                  <c:v>1.4910000000000001</c:v>
                </c:pt>
                <c:pt idx="399">
                  <c:v>1.504</c:v>
                </c:pt>
                <c:pt idx="400">
                  <c:v>1.504</c:v>
                </c:pt>
                <c:pt idx="401">
                  <c:v>1.498</c:v>
                </c:pt>
                <c:pt idx="402">
                  <c:v>1.5029999999999999</c:v>
                </c:pt>
                <c:pt idx="403">
                  <c:v>1.5069999999999999</c:v>
                </c:pt>
                <c:pt idx="404">
                  <c:v>1.496</c:v>
                </c:pt>
                <c:pt idx="405">
                  <c:v>1.4990000000000001</c:v>
                </c:pt>
                <c:pt idx="406">
                  <c:v>1.4990000000000001</c:v>
                </c:pt>
                <c:pt idx="407">
                  <c:v>1.492</c:v>
                </c:pt>
                <c:pt idx="408">
                  <c:v>1.502</c:v>
                </c:pt>
                <c:pt idx="409">
                  <c:v>1.5</c:v>
                </c:pt>
                <c:pt idx="410">
                  <c:v>1.502</c:v>
                </c:pt>
                <c:pt idx="411">
                  <c:v>1.506</c:v>
                </c:pt>
                <c:pt idx="412">
                  <c:v>1.498</c:v>
                </c:pt>
                <c:pt idx="413">
                  <c:v>1.502</c:v>
                </c:pt>
                <c:pt idx="414">
                  <c:v>1.502</c:v>
                </c:pt>
                <c:pt idx="415">
                  <c:v>1.5029999999999999</c:v>
                </c:pt>
                <c:pt idx="416">
                  <c:v>1.498</c:v>
                </c:pt>
                <c:pt idx="417">
                  <c:v>1.48</c:v>
                </c:pt>
                <c:pt idx="418">
                  <c:v>1.4990000000000001</c:v>
                </c:pt>
                <c:pt idx="419">
                  <c:v>1.506</c:v>
                </c:pt>
                <c:pt idx="420">
                  <c:v>1.5009999999999999</c:v>
                </c:pt>
                <c:pt idx="421">
                  <c:v>1.508</c:v>
                </c:pt>
                <c:pt idx="422">
                  <c:v>1.5</c:v>
                </c:pt>
                <c:pt idx="423">
                  <c:v>1.504</c:v>
                </c:pt>
                <c:pt idx="424">
                  <c:v>1.5029999999999999</c:v>
                </c:pt>
                <c:pt idx="425">
                  <c:v>1.496</c:v>
                </c:pt>
                <c:pt idx="426">
                  <c:v>1.5</c:v>
                </c:pt>
                <c:pt idx="427">
                  <c:v>1.498</c:v>
                </c:pt>
                <c:pt idx="428">
                  <c:v>1.4990000000000001</c:v>
                </c:pt>
                <c:pt idx="429">
                  <c:v>1.506</c:v>
                </c:pt>
                <c:pt idx="430">
                  <c:v>1.4970000000000001</c:v>
                </c:pt>
                <c:pt idx="431">
                  <c:v>1.504</c:v>
                </c:pt>
                <c:pt idx="432">
                  <c:v>1.5049999999999999</c:v>
                </c:pt>
                <c:pt idx="433">
                  <c:v>1.494</c:v>
                </c:pt>
                <c:pt idx="434">
                  <c:v>1.502</c:v>
                </c:pt>
                <c:pt idx="435">
                  <c:v>1.5029999999999999</c:v>
                </c:pt>
                <c:pt idx="436">
                  <c:v>1.488</c:v>
                </c:pt>
                <c:pt idx="437">
                  <c:v>1.5009999999999999</c:v>
                </c:pt>
                <c:pt idx="438">
                  <c:v>1.5049999999999999</c:v>
                </c:pt>
                <c:pt idx="439">
                  <c:v>1.5029999999999999</c:v>
                </c:pt>
                <c:pt idx="440">
                  <c:v>1.4970000000000001</c:v>
                </c:pt>
                <c:pt idx="441">
                  <c:v>1.502</c:v>
                </c:pt>
                <c:pt idx="442">
                  <c:v>1.4950000000000001</c:v>
                </c:pt>
                <c:pt idx="443">
                  <c:v>1.5049999999999999</c:v>
                </c:pt>
                <c:pt idx="444">
                  <c:v>1.502</c:v>
                </c:pt>
                <c:pt idx="445">
                  <c:v>1.488</c:v>
                </c:pt>
                <c:pt idx="446">
                  <c:v>1.5049999999999999</c:v>
                </c:pt>
                <c:pt idx="447">
                  <c:v>1.4850000000000001</c:v>
                </c:pt>
                <c:pt idx="448">
                  <c:v>1.474</c:v>
                </c:pt>
                <c:pt idx="449">
                  <c:v>1.508</c:v>
                </c:pt>
                <c:pt idx="450">
                  <c:v>1.5</c:v>
                </c:pt>
                <c:pt idx="451">
                  <c:v>1.496</c:v>
                </c:pt>
                <c:pt idx="452">
                  <c:v>1.5009999999999999</c:v>
                </c:pt>
                <c:pt idx="453">
                  <c:v>1.4950000000000001</c:v>
                </c:pt>
                <c:pt idx="454">
                  <c:v>1.494</c:v>
                </c:pt>
                <c:pt idx="455">
                  <c:v>1.5009999999999999</c:v>
                </c:pt>
                <c:pt idx="456">
                  <c:v>1.502</c:v>
                </c:pt>
                <c:pt idx="457">
                  <c:v>1.498</c:v>
                </c:pt>
                <c:pt idx="458">
                  <c:v>1.5</c:v>
                </c:pt>
                <c:pt idx="459">
                  <c:v>1.498</c:v>
                </c:pt>
                <c:pt idx="460">
                  <c:v>1.494</c:v>
                </c:pt>
                <c:pt idx="461">
                  <c:v>1.502</c:v>
                </c:pt>
                <c:pt idx="462">
                  <c:v>1.506</c:v>
                </c:pt>
                <c:pt idx="463">
                  <c:v>1.504</c:v>
                </c:pt>
                <c:pt idx="464">
                  <c:v>1.494</c:v>
                </c:pt>
                <c:pt idx="465">
                  <c:v>1.498</c:v>
                </c:pt>
                <c:pt idx="466">
                  <c:v>1.498</c:v>
                </c:pt>
                <c:pt idx="467">
                  <c:v>1.5049999999999999</c:v>
                </c:pt>
                <c:pt idx="468">
                  <c:v>1.5029999999999999</c:v>
                </c:pt>
                <c:pt idx="469">
                  <c:v>1.5069999999999999</c:v>
                </c:pt>
                <c:pt idx="470">
                  <c:v>1.4930000000000001</c:v>
                </c:pt>
                <c:pt idx="471">
                  <c:v>1.502</c:v>
                </c:pt>
                <c:pt idx="472">
                  <c:v>1.496</c:v>
                </c:pt>
                <c:pt idx="473">
                  <c:v>1.4990000000000001</c:v>
                </c:pt>
                <c:pt idx="474">
                  <c:v>1.502</c:v>
                </c:pt>
                <c:pt idx="475">
                  <c:v>1.4970000000000001</c:v>
                </c:pt>
                <c:pt idx="476">
                  <c:v>1.5029999999999999</c:v>
                </c:pt>
                <c:pt idx="477">
                  <c:v>1.504</c:v>
                </c:pt>
                <c:pt idx="478">
                  <c:v>1.5049999999999999</c:v>
                </c:pt>
                <c:pt idx="479">
                  <c:v>1.5</c:v>
                </c:pt>
                <c:pt idx="480">
                  <c:v>1.5009999999999999</c:v>
                </c:pt>
                <c:pt idx="481">
                  <c:v>1.4990000000000001</c:v>
                </c:pt>
                <c:pt idx="482">
                  <c:v>1.502</c:v>
                </c:pt>
                <c:pt idx="483">
                  <c:v>1.5</c:v>
                </c:pt>
                <c:pt idx="484">
                  <c:v>1.4930000000000001</c:v>
                </c:pt>
                <c:pt idx="485">
                  <c:v>1.4930000000000001</c:v>
                </c:pt>
                <c:pt idx="486">
                  <c:v>1.49</c:v>
                </c:pt>
                <c:pt idx="487">
                  <c:v>1.5029999999999999</c:v>
                </c:pt>
                <c:pt idx="488">
                  <c:v>1.4950000000000001</c:v>
                </c:pt>
                <c:pt idx="489">
                  <c:v>1.496</c:v>
                </c:pt>
                <c:pt idx="490">
                  <c:v>1.496</c:v>
                </c:pt>
                <c:pt idx="491">
                  <c:v>1.504</c:v>
                </c:pt>
                <c:pt idx="492">
                  <c:v>1.498</c:v>
                </c:pt>
                <c:pt idx="493">
                  <c:v>1.502</c:v>
                </c:pt>
                <c:pt idx="494">
                  <c:v>1.5009999999999999</c:v>
                </c:pt>
                <c:pt idx="495">
                  <c:v>1.4910000000000001</c:v>
                </c:pt>
                <c:pt idx="496">
                  <c:v>1.5029999999999999</c:v>
                </c:pt>
                <c:pt idx="497">
                  <c:v>1.498</c:v>
                </c:pt>
                <c:pt idx="498">
                  <c:v>1.51</c:v>
                </c:pt>
                <c:pt idx="499">
                  <c:v>1.4990000000000001</c:v>
                </c:pt>
              </c:numCache>
            </c:numRef>
          </c:yVal>
        </c:ser>
        <c:ser>
          <c:idx val="3"/>
          <c:order val="1"/>
          <c:tx>
            <c:v>SW 1005 Re-Run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'SW 1005 Test 2 Data'!$AD$2:$AD$501</c:f>
              <c:numCache>
                <c:formatCode>General</c:formatCode>
                <c:ptCount val="50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</c:v>
                </c:pt>
                <c:pt idx="10">
                  <c:v>1.1000000000000001</c:v>
                </c:pt>
                <c:pt idx="11">
                  <c:v>1.2</c:v>
                </c:pt>
                <c:pt idx="12">
                  <c:v>1.3</c:v>
                </c:pt>
                <c:pt idx="13">
                  <c:v>1.4</c:v>
                </c:pt>
                <c:pt idx="14">
                  <c:v>1.5</c:v>
                </c:pt>
                <c:pt idx="15">
                  <c:v>1.6</c:v>
                </c:pt>
                <c:pt idx="16">
                  <c:v>1.7</c:v>
                </c:pt>
                <c:pt idx="17">
                  <c:v>1.8</c:v>
                </c:pt>
                <c:pt idx="18">
                  <c:v>1.9</c:v>
                </c:pt>
                <c:pt idx="19">
                  <c:v>2</c:v>
                </c:pt>
                <c:pt idx="20">
                  <c:v>2.1</c:v>
                </c:pt>
                <c:pt idx="21">
                  <c:v>2.2000000000000002</c:v>
                </c:pt>
                <c:pt idx="22">
                  <c:v>2.2999999999999998</c:v>
                </c:pt>
                <c:pt idx="23">
                  <c:v>2.4</c:v>
                </c:pt>
                <c:pt idx="24">
                  <c:v>2.5</c:v>
                </c:pt>
                <c:pt idx="25">
                  <c:v>2.6</c:v>
                </c:pt>
                <c:pt idx="26">
                  <c:v>2.7</c:v>
                </c:pt>
                <c:pt idx="27">
                  <c:v>2.8</c:v>
                </c:pt>
                <c:pt idx="28">
                  <c:v>2.9</c:v>
                </c:pt>
                <c:pt idx="29">
                  <c:v>3</c:v>
                </c:pt>
                <c:pt idx="30">
                  <c:v>3.1</c:v>
                </c:pt>
                <c:pt idx="31">
                  <c:v>3.2</c:v>
                </c:pt>
                <c:pt idx="32">
                  <c:v>3.3</c:v>
                </c:pt>
                <c:pt idx="33">
                  <c:v>3.4</c:v>
                </c:pt>
                <c:pt idx="34">
                  <c:v>3.5</c:v>
                </c:pt>
                <c:pt idx="35">
                  <c:v>3.6</c:v>
                </c:pt>
                <c:pt idx="36">
                  <c:v>3.7</c:v>
                </c:pt>
                <c:pt idx="37">
                  <c:v>3.8</c:v>
                </c:pt>
                <c:pt idx="38">
                  <c:v>3.9</c:v>
                </c:pt>
                <c:pt idx="39">
                  <c:v>4</c:v>
                </c:pt>
                <c:pt idx="40">
                  <c:v>4.0999999999999996</c:v>
                </c:pt>
                <c:pt idx="41">
                  <c:v>4.2</c:v>
                </c:pt>
                <c:pt idx="42">
                  <c:v>4.3</c:v>
                </c:pt>
                <c:pt idx="43">
                  <c:v>4.4000000000000004</c:v>
                </c:pt>
                <c:pt idx="44">
                  <c:v>4.5</c:v>
                </c:pt>
                <c:pt idx="45">
                  <c:v>4.5999999999999996</c:v>
                </c:pt>
                <c:pt idx="46">
                  <c:v>4.7</c:v>
                </c:pt>
                <c:pt idx="47">
                  <c:v>4.8</c:v>
                </c:pt>
                <c:pt idx="48">
                  <c:v>4.9000000000000004</c:v>
                </c:pt>
                <c:pt idx="49">
                  <c:v>5</c:v>
                </c:pt>
                <c:pt idx="50">
                  <c:v>5.0999999999999996</c:v>
                </c:pt>
                <c:pt idx="51">
                  <c:v>5.2</c:v>
                </c:pt>
                <c:pt idx="52">
                  <c:v>5.3</c:v>
                </c:pt>
                <c:pt idx="53">
                  <c:v>5.4</c:v>
                </c:pt>
                <c:pt idx="54">
                  <c:v>5.5</c:v>
                </c:pt>
                <c:pt idx="55">
                  <c:v>5.6</c:v>
                </c:pt>
                <c:pt idx="56">
                  <c:v>5.7</c:v>
                </c:pt>
                <c:pt idx="57">
                  <c:v>5.8</c:v>
                </c:pt>
                <c:pt idx="58">
                  <c:v>5.9</c:v>
                </c:pt>
                <c:pt idx="59">
                  <c:v>6</c:v>
                </c:pt>
                <c:pt idx="60">
                  <c:v>6.1</c:v>
                </c:pt>
                <c:pt idx="61">
                  <c:v>6.2</c:v>
                </c:pt>
                <c:pt idx="62">
                  <c:v>6.3</c:v>
                </c:pt>
                <c:pt idx="63">
                  <c:v>6.4</c:v>
                </c:pt>
                <c:pt idx="64">
                  <c:v>6.5</c:v>
                </c:pt>
                <c:pt idx="65">
                  <c:v>6.6</c:v>
                </c:pt>
                <c:pt idx="66">
                  <c:v>6.7</c:v>
                </c:pt>
                <c:pt idx="67">
                  <c:v>6.8</c:v>
                </c:pt>
                <c:pt idx="68">
                  <c:v>6.9</c:v>
                </c:pt>
                <c:pt idx="69">
                  <c:v>7</c:v>
                </c:pt>
                <c:pt idx="70">
                  <c:v>7.1</c:v>
                </c:pt>
                <c:pt idx="71">
                  <c:v>7.2</c:v>
                </c:pt>
                <c:pt idx="72">
                  <c:v>7.3</c:v>
                </c:pt>
                <c:pt idx="73">
                  <c:v>7.4</c:v>
                </c:pt>
                <c:pt idx="74">
                  <c:v>7.5</c:v>
                </c:pt>
                <c:pt idx="75">
                  <c:v>7.6</c:v>
                </c:pt>
                <c:pt idx="76">
                  <c:v>7.7</c:v>
                </c:pt>
                <c:pt idx="77">
                  <c:v>7.8</c:v>
                </c:pt>
                <c:pt idx="78">
                  <c:v>7.9</c:v>
                </c:pt>
                <c:pt idx="79">
                  <c:v>8</c:v>
                </c:pt>
                <c:pt idx="80">
                  <c:v>8.1</c:v>
                </c:pt>
                <c:pt idx="81">
                  <c:v>8.1999999999999993</c:v>
                </c:pt>
                <c:pt idx="82">
                  <c:v>8.3000000000000007</c:v>
                </c:pt>
                <c:pt idx="83">
                  <c:v>8.4</c:v>
                </c:pt>
                <c:pt idx="84">
                  <c:v>8.5</c:v>
                </c:pt>
                <c:pt idx="85">
                  <c:v>8.6</c:v>
                </c:pt>
                <c:pt idx="86">
                  <c:v>8.6999999999999993</c:v>
                </c:pt>
                <c:pt idx="87">
                  <c:v>8.8000000000000007</c:v>
                </c:pt>
                <c:pt idx="88">
                  <c:v>8.9</c:v>
                </c:pt>
                <c:pt idx="89">
                  <c:v>9</c:v>
                </c:pt>
                <c:pt idx="90">
                  <c:v>9.1</c:v>
                </c:pt>
                <c:pt idx="91">
                  <c:v>9.1999999999999993</c:v>
                </c:pt>
                <c:pt idx="92">
                  <c:v>9.3000000000000007</c:v>
                </c:pt>
                <c:pt idx="93">
                  <c:v>9.4</c:v>
                </c:pt>
                <c:pt idx="94">
                  <c:v>9.5</c:v>
                </c:pt>
                <c:pt idx="95">
                  <c:v>9.6</c:v>
                </c:pt>
                <c:pt idx="96">
                  <c:v>9.6999999999999993</c:v>
                </c:pt>
                <c:pt idx="97">
                  <c:v>9.8000000000000007</c:v>
                </c:pt>
                <c:pt idx="98">
                  <c:v>9.9</c:v>
                </c:pt>
                <c:pt idx="99">
                  <c:v>10</c:v>
                </c:pt>
                <c:pt idx="100">
                  <c:v>10.1</c:v>
                </c:pt>
                <c:pt idx="101">
                  <c:v>10.199999999999999</c:v>
                </c:pt>
                <c:pt idx="102">
                  <c:v>10.3</c:v>
                </c:pt>
                <c:pt idx="103">
                  <c:v>10.4</c:v>
                </c:pt>
                <c:pt idx="104">
                  <c:v>10.5</c:v>
                </c:pt>
                <c:pt idx="105">
                  <c:v>10.6</c:v>
                </c:pt>
                <c:pt idx="106">
                  <c:v>10.7</c:v>
                </c:pt>
                <c:pt idx="107">
                  <c:v>10.8</c:v>
                </c:pt>
                <c:pt idx="108">
                  <c:v>10.9</c:v>
                </c:pt>
                <c:pt idx="109">
                  <c:v>11</c:v>
                </c:pt>
                <c:pt idx="110">
                  <c:v>11.1</c:v>
                </c:pt>
                <c:pt idx="111">
                  <c:v>11.2</c:v>
                </c:pt>
                <c:pt idx="112">
                  <c:v>11.3</c:v>
                </c:pt>
                <c:pt idx="113">
                  <c:v>11.4</c:v>
                </c:pt>
                <c:pt idx="114">
                  <c:v>11.5</c:v>
                </c:pt>
                <c:pt idx="115">
                  <c:v>11.6</c:v>
                </c:pt>
                <c:pt idx="116">
                  <c:v>11.7</c:v>
                </c:pt>
                <c:pt idx="117">
                  <c:v>11.8</c:v>
                </c:pt>
                <c:pt idx="118">
                  <c:v>11.9</c:v>
                </c:pt>
                <c:pt idx="119">
                  <c:v>12</c:v>
                </c:pt>
                <c:pt idx="120">
                  <c:v>12.1</c:v>
                </c:pt>
                <c:pt idx="121">
                  <c:v>12.2</c:v>
                </c:pt>
                <c:pt idx="122">
                  <c:v>12.3</c:v>
                </c:pt>
                <c:pt idx="123">
                  <c:v>12.4</c:v>
                </c:pt>
                <c:pt idx="124">
                  <c:v>12.5</c:v>
                </c:pt>
                <c:pt idx="125">
                  <c:v>12.6</c:v>
                </c:pt>
                <c:pt idx="126">
                  <c:v>12.7</c:v>
                </c:pt>
                <c:pt idx="127">
                  <c:v>12.8</c:v>
                </c:pt>
                <c:pt idx="128">
                  <c:v>12.9</c:v>
                </c:pt>
                <c:pt idx="129">
                  <c:v>13</c:v>
                </c:pt>
                <c:pt idx="130">
                  <c:v>13.1</c:v>
                </c:pt>
                <c:pt idx="131">
                  <c:v>13.2</c:v>
                </c:pt>
                <c:pt idx="132">
                  <c:v>13.3</c:v>
                </c:pt>
                <c:pt idx="133">
                  <c:v>13.4</c:v>
                </c:pt>
                <c:pt idx="134">
                  <c:v>13.5</c:v>
                </c:pt>
                <c:pt idx="135">
                  <c:v>13.6</c:v>
                </c:pt>
                <c:pt idx="136">
                  <c:v>13.7</c:v>
                </c:pt>
                <c:pt idx="137">
                  <c:v>13.8</c:v>
                </c:pt>
                <c:pt idx="138">
                  <c:v>13.9</c:v>
                </c:pt>
                <c:pt idx="139">
                  <c:v>14</c:v>
                </c:pt>
                <c:pt idx="140">
                  <c:v>14.1</c:v>
                </c:pt>
                <c:pt idx="141">
                  <c:v>14.2</c:v>
                </c:pt>
                <c:pt idx="142">
                  <c:v>14.3</c:v>
                </c:pt>
                <c:pt idx="143">
                  <c:v>14.4</c:v>
                </c:pt>
                <c:pt idx="144">
                  <c:v>14.5</c:v>
                </c:pt>
                <c:pt idx="145">
                  <c:v>14.6</c:v>
                </c:pt>
                <c:pt idx="146">
                  <c:v>14.7</c:v>
                </c:pt>
                <c:pt idx="147">
                  <c:v>14.8</c:v>
                </c:pt>
                <c:pt idx="148">
                  <c:v>14.9</c:v>
                </c:pt>
                <c:pt idx="149">
                  <c:v>15</c:v>
                </c:pt>
                <c:pt idx="150">
                  <c:v>15.1</c:v>
                </c:pt>
                <c:pt idx="151">
                  <c:v>15.2</c:v>
                </c:pt>
                <c:pt idx="152">
                  <c:v>15.3</c:v>
                </c:pt>
                <c:pt idx="153">
                  <c:v>15.4</c:v>
                </c:pt>
                <c:pt idx="154">
                  <c:v>15.5</c:v>
                </c:pt>
                <c:pt idx="155">
                  <c:v>15.6</c:v>
                </c:pt>
                <c:pt idx="156">
                  <c:v>15.7</c:v>
                </c:pt>
                <c:pt idx="157">
                  <c:v>15.8</c:v>
                </c:pt>
                <c:pt idx="158">
                  <c:v>15.9</c:v>
                </c:pt>
                <c:pt idx="159">
                  <c:v>16</c:v>
                </c:pt>
                <c:pt idx="160">
                  <c:v>16.100000000000001</c:v>
                </c:pt>
                <c:pt idx="161">
                  <c:v>16.2</c:v>
                </c:pt>
                <c:pt idx="162">
                  <c:v>16.3</c:v>
                </c:pt>
                <c:pt idx="163">
                  <c:v>16.399999999999999</c:v>
                </c:pt>
                <c:pt idx="164">
                  <c:v>16.5</c:v>
                </c:pt>
                <c:pt idx="165">
                  <c:v>16.600000000000001</c:v>
                </c:pt>
                <c:pt idx="166">
                  <c:v>16.7</c:v>
                </c:pt>
                <c:pt idx="167">
                  <c:v>16.8</c:v>
                </c:pt>
                <c:pt idx="168">
                  <c:v>16.899999999999999</c:v>
                </c:pt>
                <c:pt idx="169">
                  <c:v>17</c:v>
                </c:pt>
                <c:pt idx="170">
                  <c:v>17.100000000000001</c:v>
                </c:pt>
                <c:pt idx="171">
                  <c:v>17.2</c:v>
                </c:pt>
                <c:pt idx="172">
                  <c:v>17.3</c:v>
                </c:pt>
                <c:pt idx="173">
                  <c:v>17.399999999999999</c:v>
                </c:pt>
                <c:pt idx="174">
                  <c:v>17.5</c:v>
                </c:pt>
                <c:pt idx="175">
                  <c:v>17.600000000000001</c:v>
                </c:pt>
                <c:pt idx="176">
                  <c:v>17.7</c:v>
                </c:pt>
                <c:pt idx="177">
                  <c:v>17.8</c:v>
                </c:pt>
                <c:pt idx="178">
                  <c:v>17.899999999999999</c:v>
                </c:pt>
                <c:pt idx="179">
                  <c:v>18</c:v>
                </c:pt>
                <c:pt idx="180">
                  <c:v>18.100000000000001</c:v>
                </c:pt>
                <c:pt idx="181">
                  <c:v>18.2</c:v>
                </c:pt>
                <c:pt idx="182">
                  <c:v>18.3</c:v>
                </c:pt>
                <c:pt idx="183">
                  <c:v>18.399999999999999</c:v>
                </c:pt>
                <c:pt idx="184">
                  <c:v>18.5</c:v>
                </c:pt>
                <c:pt idx="185">
                  <c:v>18.600000000000001</c:v>
                </c:pt>
                <c:pt idx="186">
                  <c:v>18.7</c:v>
                </c:pt>
                <c:pt idx="187">
                  <c:v>18.8</c:v>
                </c:pt>
                <c:pt idx="188">
                  <c:v>18.899999999999999</c:v>
                </c:pt>
                <c:pt idx="189">
                  <c:v>19</c:v>
                </c:pt>
                <c:pt idx="190">
                  <c:v>19.100000000000001</c:v>
                </c:pt>
                <c:pt idx="191">
                  <c:v>19.2</c:v>
                </c:pt>
                <c:pt idx="192">
                  <c:v>19.3</c:v>
                </c:pt>
                <c:pt idx="193">
                  <c:v>19.399999999999999</c:v>
                </c:pt>
                <c:pt idx="194">
                  <c:v>19.5</c:v>
                </c:pt>
                <c:pt idx="195">
                  <c:v>19.600000000000001</c:v>
                </c:pt>
                <c:pt idx="196">
                  <c:v>19.7</c:v>
                </c:pt>
                <c:pt idx="197">
                  <c:v>19.8</c:v>
                </c:pt>
                <c:pt idx="198">
                  <c:v>19.899999999999999</c:v>
                </c:pt>
                <c:pt idx="199">
                  <c:v>20</c:v>
                </c:pt>
                <c:pt idx="200">
                  <c:v>20.100000000000001</c:v>
                </c:pt>
                <c:pt idx="201">
                  <c:v>20.2</c:v>
                </c:pt>
                <c:pt idx="202">
                  <c:v>20.3</c:v>
                </c:pt>
                <c:pt idx="203">
                  <c:v>20.399999999999999</c:v>
                </c:pt>
                <c:pt idx="204">
                  <c:v>20.5</c:v>
                </c:pt>
                <c:pt idx="205">
                  <c:v>20.6</c:v>
                </c:pt>
                <c:pt idx="206">
                  <c:v>20.7</c:v>
                </c:pt>
                <c:pt idx="207">
                  <c:v>20.8</c:v>
                </c:pt>
                <c:pt idx="208">
                  <c:v>20.9</c:v>
                </c:pt>
                <c:pt idx="209">
                  <c:v>21</c:v>
                </c:pt>
                <c:pt idx="210">
                  <c:v>21.1</c:v>
                </c:pt>
                <c:pt idx="211">
                  <c:v>21.2</c:v>
                </c:pt>
                <c:pt idx="212">
                  <c:v>21.3</c:v>
                </c:pt>
                <c:pt idx="213">
                  <c:v>21.4</c:v>
                </c:pt>
                <c:pt idx="214">
                  <c:v>21.5</c:v>
                </c:pt>
                <c:pt idx="215">
                  <c:v>21.6</c:v>
                </c:pt>
                <c:pt idx="216">
                  <c:v>21.7</c:v>
                </c:pt>
                <c:pt idx="217">
                  <c:v>21.8</c:v>
                </c:pt>
                <c:pt idx="218">
                  <c:v>21.9</c:v>
                </c:pt>
                <c:pt idx="219">
                  <c:v>22</c:v>
                </c:pt>
                <c:pt idx="220">
                  <c:v>22.1</c:v>
                </c:pt>
                <c:pt idx="221">
                  <c:v>22.2</c:v>
                </c:pt>
                <c:pt idx="222">
                  <c:v>22.3</c:v>
                </c:pt>
                <c:pt idx="223">
                  <c:v>22.4</c:v>
                </c:pt>
                <c:pt idx="224">
                  <c:v>22.5</c:v>
                </c:pt>
                <c:pt idx="225">
                  <c:v>22.6</c:v>
                </c:pt>
                <c:pt idx="226">
                  <c:v>22.7</c:v>
                </c:pt>
                <c:pt idx="227">
                  <c:v>22.8</c:v>
                </c:pt>
                <c:pt idx="228">
                  <c:v>22.9</c:v>
                </c:pt>
                <c:pt idx="229">
                  <c:v>23</c:v>
                </c:pt>
                <c:pt idx="230">
                  <c:v>23.1</c:v>
                </c:pt>
                <c:pt idx="231">
                  <c:v>23.2</c:v>
                </c:pt>
                <c:pt idx="232">
                  <c:v>23.3</c:v>
                </c:pt>
                <c:pt idx="233">
                  <c:v>23.4</c:v>
                </c:pt>
                <c:pt idx="234">
                  <c:v>23.5</c:v>
                </c:pt>
                <c:pt idx="235">
                  <c:v>23.6</c:v>
                </c:pt>
                <c:pt idx="236">
                  <c:v>23.7</c:v>
                </c:pt>
                <c:pt idx="237">
                  <c:v>23.8</c:v>
                </c:pt>
                <c:pt idx="238">
                  <c:v>23.9</c:v>
                </c:pt>
                <c:pt idx="239">
                  <c:v>24</c:v>
                </c:pt>
                <c:pt idx="240">
                  <c:v>24.1</c:v>
                </c:pt>
                <c:pt idx="241">
                  <c:v>24.2</c:v>
                </c:pt>
                <c:pt idx="242">
                  <c:v>24.3</c:v>
                </c:pt>
                <c:pt idx="243">
                  <c:v>24.4</c:v>
                </c:pt>
                <c:pt idx="244">
                  <c:v>24.5</c:v>
                </c:pt>
                <c:pt idx="245">
                  <c:v>24.6</c:v>
                </c:pt>
                <c:pt idx="246">
                  <c:v>24.7</c:v>
                </c:pt>
                <c:pt idx="247">
                  <c:v>24.8</c:v>
                </c:pt>
                <c:pt idx="248">
                  <c:v>24.9</c:v>
                </c:pt>
                <c:pt idx="249">
                  <c:v>25</c:v>
                </c:pt>
                <c:pt idx="250">
                  <c:v>25.1</c:v>
                </c:pt>
                <c:pt idx="251">
                  <c:v>25.2</c:v>
                </c:pt>
                <c:pt idx="252">
                  <c:v>25.3</c:v>
                </c:pt>
                <c:pt idx="253">
                  <c:v>25.4</c:v>
                </c:pt>
                <c:pt idx="254">
                  <c:v>25.5</c:v>
                </c:pt>
                <c:pt idx="255">
                  <c:v>25.6</c:v>
                </c:pt>
                <c:pt idx="256">
                  <c:v>25.7</c:v>
                </c:pt>
                <c:pt idx="257">
                  <c:v>25.8</c:v>
                </c:pt>
                <c:pt idx="258">
                  <c:v>25.9</c:v>
                </c:pt>
                <c:pt idx="259">
                  <c:v>26</c:v>
                </c:pt>
                <c:pt idx="260">
                  <c:v>26.1</c:v>
                </c:pt>
                <c:pt idx="261">
                  <c:v>26.2</c:v>
                </c:pt>
                <c:pt idx="262">
                  <c:v>26.3</c:v>
                </c:pt>
                <c:pt idx="263">
                  <c:v>26.4</c:v>
                </c:pt>
                <c:pt idx="264">
                  <c:v>26.5</c:v>
                </c:pt>
                <c:pt idx="265">
                  <c:v>26.6</c:v>
                </c:pt>
                <c:pt idx="266">
                  <c:v>26.7</c:v>
                </c:pt>
                <c:pt idx="267">
                  <c:v>26.8</c:v>
                </c:pt>
                <c:pt idx="268">
                  <c:v>26.9</c:v>
                </c:pt>
                <c:pt idx="269">
                  <c:v>27</c:v>
                </c:pt>
                <c:pt idx="270">
                  <c:v>27.1</c:v>
                </c:pt>
                <c:pt idx="271">
                  <c:v>27.2</c:v>
                </c:pt>
                <c:pt idx="272">
                  <c:v>27.3</c:v>
                </c:pt>
                <c:pt idx="273">
                  <c:v>27.4</c:v>
                </c:pt>
                <c:pt idx="274">
                  <c:v>27.5</c:v>
                </c:pt>
                <c:pt idx="275">
                  <c:v>27.6</c:v>
                </c:pt>
                <c:pt idx="276">
                  <c:v>27.7</c:v>
                </c:pt>
                <c:pt idx="277">
                  <c:v>27.8</c:v>
                </c:pt>
                <c:pt idx="278">
                  <c:v>27.9</c:v>
                </c:pt>
                <c:pt idx="279">
                  <c:v>28</c:v>
                </c:pt>
                <c:pt idx="280">
                  <c:v>28.1</c:v>
                </c:pt>
                <c:pt idx="281">
                  <c:v>28.2</c:v>
                </c:pt>
                <c:pt idx="282">
                  <c:v>28.3</c:v>
                </c:pt>
                <c:pt idx="283">
                  <c:v>28.4</c:v>
                </c:pt>
                <c:pt idx="284">
                  <c:v>28.5</c:v>
                </c:pt>
                <c:pt idx="285">
                  <c:v>28.6</c:v>
                </c:pt>
                <c:pt idx="286">
                  <c:v>28.7</c:v>
                </c:pt>
                <c:pt idx="287">
                  <c:v>28.8</c:v>
                </c:pt>
                <c:pt idx="288">
                  <c:v>28.9</c:v>
                </c:pt>
                <c:pt idx="289">
                  <c:v>29</c:v>
                </c:pt>
                <c:pt idx="290">
                  <c:v>29.1</c:v>
                </c:pt>
                <c:pt idx="291">
                  <c:v>29.2</c:v>
                </c:pt>
                <c:pt idx="292">
                  <c:v>29.3</c:v>
                </c:pt>
                <c:pt idx="293">
                  <c:v>29.4</c:v>
                </c:pt>
                <c:pt idx="294">
                  <c:v>29.5</c:v>
                </c:pt>
                <c:pt idx="295">
                  <c:v>29.6</c:v>
                </c:pt>
                <c:pt idx="296">
                  <c:v>29.7</c:v>
                </c:pt>
                <c:pt idx="297">
                  <c:v>29.8</c:v>
                </c:pt>
                <c:pt idx="298">
                  <c:v>29.9</c:v>
                </c:pt>
                <c:pt idx="299">
                  <c:v>30</c:v>
                </c:pt>
                <c:pt idx="300">
                  <c:v>30.1</c:v>
                </c:pt>
                <c:pt idx="301">
                  <c:v>30.2</c:v>
                </c:pt>
                <c:pt idx="302">
                  <c:v>30.3</c:v>
                </c:pt>
                <c:pt idx="303">
                  <c:v>30.4</c:v>
                </c:pt>
                <c:pt idx="304">
                  <c:v>30.5</c:v>
                </c:pt>
                <c:pt idx="305">
                  <c:v>30.6</c:v>
                </c:pt>
                <c:pt idx="306">
                  <c:v>30.7</c:v>
                </c:pt>
                <c:pt idx="307">
                  <c:v>30.8</c:v>
                </c:pt>
                <c:pt idx="308">
                  <c:v>30.9</c:v>
                </c:pt>
                <c:pt idx="309">
                  <c:v>31</c:v>
                </c:pt>
                <c:pt idx="310">
                  <c:v>31.1</c:v>
                </c:pt>
                <c:pt idx="311">
                  <c:v>31.2</c:v>
                </c:pt>
                <c:pt idx="312">
                  <c:v>31.3</c:v>
                </c:pt>
                <c:pt idx="313">
                  <c:v>31.4</c:v>
                </c:pt>
                <c:pt idx="314">
                  <c:v>31.5</c:v>
                </c:pt>
                <c:pt idx="315">
                  <c:v>31.6</c:v>
                </c:pt>
                <c:pt idx="316">
                  <c:v>31.7</c:v>
                </c:pt>
                <c:pt idx="317">
                  <c:v>31.8</c:v>
                </c:pt>
                <c:pt idx="318">
                  <c:v>31.9</c:v>
                </c:pt>
                <c:pt idx="319">
                  <c:v>32</c:v>
                </c:pt>
                <c:pt idx="320">
                  <c:v>32.1</c:v>
                </c:pt>
                <c:pt idx="321">
                  <c:v>32.200000000000003</c:v>
                </c:pt>
                <c:pt idx="322">
                  <c:v>32.299999999999997</c:v>
                </c:pt>
                <c:pt idx="323">
                  <c:v>32.4</c:v>
                </c:pt>
                <c:pt idx="324">
                  <c:v>32.5</c:v>
                </c:pt>
                <c:pt idx="325">
                  <c:v>32.6</c:v>
                </c:pt>
                <c:pt idx="326">
                  <c:v>32.700000000000003</c:v>
                </c:pt>
                <c:pt idx="327">
                  <c:v>32.799999999999997</c:v>
                </c:pt>
                <c:pt idx="328">
                  <c:v>32.9</c:v>
                </c:pt>
                <c:pt idx="329">
                  <c:v>33</c:v>
                </c:pt>
                <c:pt idx="330">
                  <c:v>33.1</c:v>
                </c:pt>
                <c:pt idx="331">
                  <c:v>33.200000000000003</c:v>
                </c:pt>
                <c:pt idx="332">
                  <c:v>33.299999999999997</c:v>
                </c:pt>
                <c:pt idx="333">
                  <c:v>33.4</c:v>
                </c:pt>
                <c:pt idx="334">
                  <c:v>33.5</c:v>
                </c:pt>
                <c:pt idx="335">
                  <c:v>33.6</c:v>
                </c:pt>
                <c:pt idx="336">
                  <c:v>33.700000000000003</c:v>
                </c:pt>
                <c:pt idx="337">
                  <c:v>33.799999999999997</c:v>
                </c:pt>
                <c:pt idx="338">
                  <c:v>33.9</c:v>
                </c:pt>
                <c:pt idx="339">
                  <c:v>34</c:v>
                </c:pt>
                <c:pt idx="340">
                  <c:v>34.1</c:v>
                </c:pt>
                <c:pt idx="341">
                  <c:v>34.200000000000003</c:v>
                </c:pt>
                <c:pt idx="342">
                  <c:v>34.299999999999997</c:v>
                </c:pt>
                <c:pt idx="343">
                  <c:v>34.4</c:v>
                </c:pt>
                <c:pt idx="344">
                  <c:v>34.5</c:v>
                </c:pt>
                <c:pt idx="345">
                  <c:v>34.6</c:v>
                </c:pt>
                <c:pt idx="346">
                  <c:v>34.700000000000003</c:v>
                </c:pt>
                <c:pt idx="347">
                  <c:v>34.799999999999997</c:v>
                </c:pt>
                <c:pt idx="348">
                  <c:v>34.9</c:v>
                </c:pt>
                <c:pt idx="349">
                  <c:v>35</c:v>
                </c:pt>
                <c:pt idx="350">
                  <c:v>35.1</c:v>
                </c:pt>
                <c:pt idx="351">
                  <c:v>35.200000000000003</c:v>
                </c:pt>
                <c:pt idx="352">
                  <c:v>35.299999999999997</c:v>
                </c:pt>
                <c:pt idx="353">
                  <c:v>35.4</c:v>
                </c:pt>
                <c:pt idx="354">
                  <c:v>35.5</c:v>
                </c:pt>
                <c:pt idx="355">
                  <c:v>35.6</c:v>
                </c:pt>
                <c:pt idx="356">
                  <c:v>35.700000000000003</c:v>
                </c:pt>
                <c:pt idx="357">
                  <c:v>35.799999999999997</c:v>
                </c:pt>
                <c:pt idx="358">
                  <c:v>35.9</c:v>
                </c:pt>
                <c:pt idx="359">
                  <c:v>36</c:v>
                </c:pt>
                <c:pt idx="360">
                  <c:v>36.1</c:v>
                </c:pt>
                <c:pt idx="361">
                  <c:v>36.200000000000003</c:v>
                </c:pt>
                <c:pt idx="362">
                  <c:v>36.299999999999997</c:v>
                </c:pt>
                <c:pt idx="363">
                  <c:v>36.4</c:v>
                </c:pt>
                <c:pt idx="364">
                  <c:v>36.5</c:v>
                </c:pt>
                <c:pt idx="365">
                  <c:v>36.6</c:v>
                </c:pt>
                <c:pt idx="366">
                  <c:v>36.700000000000003</c:v>
                </c:pt>
                <c:pt idx="367">
                  <c:v>36.799999999999997</c:v>
                </c:pt>
                <c:pt idx="368">
                  <c:v>36.9</c:v>
                </c:pt>
                <c:pt idx="369">
                  <c:v>37</c:v>
                </c:pt>
                <c:pt idx="370">
                  <c:v>37.1</c:v>
                </c:pt>
                <c:pt idx="371">
                  <c:v>37.200000000000003</c:v>
                </c:pt>
                <c:pt idx="372">
                  <c:v>37.299999999999997</c:v>
                </c:pt>
                <c:pt idx="373">
                  <c:v>37.4</c:v>
                </c:pt>
                <c:pt idx="374">
                  <c:v>37.5</c:v>
                </c:pt>
                <c:pt idx="375">
                  <c:v>37.6</c:v>
                </c:pt>
                <c:pt idx="376">
                  <c:v>37.700000000000003</c:v>
                </c:pt>
                <c:pt idx="377">
                  <c:v>37.799999999999997</c:v>
                </c:pt>
                <c:pt idx="378">
                  <c:v>37.9</c:v>
                </c:pt>
                <c:pt idx="379">
                  <c:v>38</c:v>
                </c:pt>
                <c:pt idx="380">
                  <c:v>38.1</c:v>
                </c:pt>
                <c:pt idx="381">
                  <c:v>38.200000000000003</c:v>
                </c:pt>
                <c:pt idx="382">
                  <c:v>38.299999999999997</c:v>
                </c:pt>
                <c:pt idx="383">
                  <c:v>38.4</c:v>
                </c:pt>
                <c:pt idx="384">
                  <c:v>38.5</c:v>
                </c:pt>
                <c:pt idx="385">
                  <c:v>38.6</c:v>
                </c:pt>
                <c:pt idx="386">
                  <c:v>38.700000000000003</c:v>
                </c:pt>
                <c:pt idx="387">
                  <c:v>38.799999999999997</c:v>
                </c:pt>
                <c:pt idx="388">
                  <c:v>38.9</c:v>
                </c:pt>
                <c:pt idx="389">
                  <c:v>39</c:v>
                </c:pt>
                <c:pt idx="390">
                  <c:v>39.1</c:v>
                </c:pt>
                <c:pt idx="391">
                  <c:v>39.200000000000003</c:v>
                </c:pt>
                <c:pt idx="392">
                  <c:v>39.299999999999997</c:v>
                </c:pt>
                <c:pt idx="393">
                  <c:v>39.4</c:v>
                </c:pt>
                <c:pt idx="394">
                  <c:v>39.5</c:v>
                </c:pt>
                <c:pt idx="395">
                  <c:v>39.6</c:v>
                </c:pt>
                <c:pt idx="396">
                  <c:v>39.700000000000003</c:v>
                </c:pt>
                <c:pt idx="397">
                  <c:v>39.799999999999997</c:v>
                </c:pt>
                <c:pt idx="398">
                  <c:v>39.9</c:v>
                </c:pt>
                <c:pt idx="399">
                  <c:v>40</c:v>
                </c:pt>
                <c:pt idx="400">
                  <c:v>40.1</c:v>
                </c:pt>
                <c:pt idx="401">
                  <c:v>40.200000000000003</c:v>
                </c:pt>
                <c:pt idx="402">
                  <c:v>40.299999999999997</c:v>
                </c:pt>
                <c:pt idx="403">
                  <c:v>40.4</c:v>
                </c:pt>
                <c:pt idx="404">
                  <c:v>40.5</c:v>
                </c:pt>
                <c:pt idx="405">
                  <c:v>40.6</c:v>
                </c:pt>
                <c:pt idx="406">
                  <c:v>40.700000000000003</c:v>
                </c:pt>
                <c:pt idx="407">
                  <c:v>40.799999999999997</c:v>
                </c:pt>
                <c:pt idx="408">
                  <c:v>40.9</c:v>
                </c:pt>
                <c:pt idx="409">
                  <c:v>41</c:v>
                </c:pt>
                <c:pt idx="410">
                  <c:v>41.1</c:v>
                </c:pt>
                <c:pt idx="411">
                  <c:v>41.2</c:v>
                </c:pt>
                <c:pt idx="412">
                  <c:v>41.3</c:v>
                </c:pt>
                <c:pt idx="413">
                  <c:v>41.4</c:v>
                </c:pt>
                <c:pt idx="414">
                  <c:v>41.5</c:v>
                </c:pt>
                <c:pt idx="415">
                  <c:v>41.6</c:v>
                </c:pt>
                <c:pt idx="416">
                  <c:v>41.7</c:v>
                </c:pt>
                <c:pt idx="417">
                  <c:v>41.8</c:v>
                </c:pt>
                <c:pt idx="418">
                  <c:v>41.9</c:v>
                </c:pt>
                <c:pt idx="419">
                  <c:v>42</c:v>
                </c:pt>
                <c:pt idx="420">
                  <c:v>42.1</c:v>
                </c:pt>
                <c:pt idx="421">
                  <c:v>42.2</c:v>
                </c:pt>
                <c:pt idx="422">
                  <c:v>42.3</c:v>
                </c:pt>
                <c:pt idx="423">
                  <c:v>42.4</c:v>
                </c:pt>
                <c:pt idx="424">
                  <c:v>42.5</c:v>
                </c:pt>
                <c:pt idx="425">
                  <c:v>42.6</c:v>
                </c:pt>
                <c:pt idx="426">
                  <c:v>42.7</c:v>
                </c:pt>
                <c:pt idx="427">
                  <c:v>42.8</c:v>
                </c:pt>
                <c:pt idx="428">
                  <c:v>42.9</c:v>
                </c:pt>
                <c:pt idx="429">
                  <c:v>43</c:v>
                </c:pt>
                <c:pt idx="430">
                  <c:v>43.1</c:v>
                </c:pt>
                <c:pt idx="431">
                  <c:v>43.2</c:v>
                </c:pt>
                <c:pt idx="432">
                  <c:v>43.3</c:v>
                </c:pt>
                <c:pt idx="433">
                  <c:v>43.4</c:v>
                </c:pt>
                <c:pt idx="434">
                  <c:v>43.5</c:v>
                </c:pt>
                <c:pt idx="435">
                  <c:v>43.6</c:v>
                </c:pt>
                <c:pt idx="436">
                  <c:v>43.7</c:v>
                </c:pt>
                <c:pt idx="437">
                  <c:v>43.8</c:v>
                </c:pt>
                <c:pt idx="438">
                  <c:v>43.9</c:v>
                </c:pt>
                <c:pt idx="439">
                  <c:v>44</c:v>
                </c:pt>
                <c:pt idx="440">
                  <c:v>44.1</c:v>
                </c:pt>
                <c:pt idx="441">
                  <c:v>44.2</c:v>
                </c:pt>
                <c:pt idx="442">
                  <c:v>44.3</c:v>
                </c:pt>
                <c:pt idx="443">
                  <c:v>44.4</c:v>
                </c:pt>
                <c:pt idx="444">
                  <c:v>44.5</c:v>
                </c:pt>
                <c:pt idx="445">
                  <c:v>44.6</c:v>
                </c:pt>
                <c:pt idx="446">
                  <c:v>44.7</c:v>
                </c:pt>
                <c:pt idx="447">
                  <c:v>44.8</c:v>
                </c:pt>
                <c:pt idx="448">
                  <c:v>44.9</c:v>
                </c:pt>
                <c:pt idx="449">
                  <c:v>45</c:v>
                </c:pt>
                <c:pt idx="450">
                  <c:v>45.1</c:v>
                </c:pt>
                <c:pt idx="451">
                  <c:v>45.2</c:v>
                </c:pt>
                <c:pt idx="452">
                  <c:v>45.3</c:v>
                </c:pt>
                <c:pt idx="453">
                  <c:v>45.4</c:v>
                </c:pt>
                <c:pt idx="454">
                  <c:v>45.5</c:v>
                </c:pt>
                <c:pt idx="455">
                  <c:v>45.6</c:v>
                </c:pt>
                <c:pt idx="456">
                  <c:v>45.7</c:v>
                </c:pt>
                <c:pt idx="457">
                  <c:v>45.8</c:v>
                </c:pt>
                <c:pt idx="458">
                  <c:v>45.9</c:v>
                </c:pt>
                <c:pt idx="459">
                  <c:v>46</c:v>
                </c:pt>
                <c:pt idx="460">
                  <c:v>46.1</c:v>
                </c:pt>
                <c:pt idx="461">
                  <c:v>46.2</c:v>
                </c:pt>
                <c:pt idx="462">
                  <c:v>46.3</c:v>
                </c:pt>
                <c:pt idx="463">
                  <c:v>46.4</c:v>
                </c:pt>
                <c:pt idx="464">
                  <c:v>46.5</c:v>
                </c:pt>
                <c:pt idx="465">
                  <c:v>46.6</c:v>
                </c:pt>
                <c:pt idx="466">
                  <c:v>46.7</c:v>
                </c:pt>
                <c:pt idx="467">
                  <c:v>46.8</c:v>
                </c:pt>
                <c:pt idx="468">
                  <c:v>46.9</c:v>
                </c:pt>
                <c:pt idx="469">
                  <c:v>47</c:v>
                </c:pt>
                <c:pt idx="470">
                  <c:v>47.1</c:v>
                </c:pt>
                <c:pt idx="471">
                  <c:v>47.2</c:v>
                </c:pt>
                <c:pt idx="472">
                  <c:v>47.3</c:v>
                </c:pt>
                <c:pt idx="473">
                  <c:v>47.4</c:v>
                </c:pt>
                <c:pt idx="474">
                  <c:v>47.5</c:v>
                </c:pt>
                <c:pt idx="475">
                  <c:v>47.6</c:v>
                </c:pt>
                <c:pt idx="476">
                  <c:v>47.7</c:v>
                </c:pt>
                <c:pt idx="477">
                  <c:v>47.8</c:v>
                </c:pt>
                <c:pt idx="478">
                  <c:v>47.9</c:v>
                </c:pt>
                <c:pt idx="479">
                  <c:v>48</c:v>
                </c:pt>
                <c:pt idx="480">
                  <c:v>48.1</c:v>
                </c:pt>
                <c:pt idx="481">
                  <c:v>48.2</c:v>
                </c:pt>
                <c:pt idx="482">
                  <c:v>48.3</c:v>
                </c:pt>
                <c:pt idx="483">
                  <c:v>48.4</c:v>
                </c:pt>
                <c:pt idx="484">
                  <c:v>48.5</c:v>
                </c:pt>
                <c:pt idx="485">
                  <c:v>48.6</c:v>
                </c:pt>
                <c:pt idx="486">
                  <c:v>48.7</c:v>
                </c:pt>
                <c:pt idx="487">
                  <c:v>48.8</c:v>
                </c:pt>
                <c:pt idx="488">
                  <c:v>48.9</c:v>
                </c:pt>
                <c:pt idx="489">
                  <c:v>49</c:v>
                </c:pt>
                <c:pt idx="490">
                  <c:v>49.1</c:v>
                </c:pt>
                <c:pt idx="491">
                  <c:v>49.2</c:v>
                </c:pt>
                <c:pt idx="492">
                  <c:v>49.3</c:v>
                </c:pt>
                <c:pt idx="493">
                  <c:v>49.4</c:v>
                </c:pt>
                <c:pt idx="494">
                  <c:v>49.5</c:v>
                </c:pt>
                <c:pt idx="495">
                  <c:v>49.6</c:v>
                </c:pt>
                <c:pt idx="496">
                  <c:v>49.7</c:v>
                </c:pt>
                <c:pt idx="497">
                  <c:v>49.8</c:v>
                </c:pt>
                <c:pt idx="498">
                  <c:v>49.9</c:v>
                </c:pt>
                <c:pt idx="499">
                  <c:v>50</c:v>
                </c:pt>
              </c:numCache>
            </c:numRef>
          </c:xVal>
          <c:yVal>
            <c:numRef>
              <c:f>'SW 1005 Test 2 Data'!$N$2:$N$501</c:f>
              <c:numCache>
                <c:formatCode>General</c:formatCode>
                <c:ptCount val="500"/>
                <c:pt idx="0">
                  <c:v>1.337</c:v>
                </c:pt>
                <c:pt idx="1">
                  <c:v>1.3620000000000001</c:v>
                </c:pt>
                <c:pt idx="2">
                  <c:v>1.355</c:v>
                </c:pt>
                <c:pt idx="3">
                  <c:v>1.341</c:v>
                </c:pt>
                <c:pt idx="4">
                  <c:v>1.347</c:v>
                </c:pt>
                <c:pt idx="5">
                  <c:v>1.36</c:v>
                </c:pt>
                <c:pt idx="6">
                  <c:v>1.3759999999999999</c:v>
                </c:pt>
                <c:pt idx="7">
                  <c:v>1.405</c:v>
                </c:pt>
                <c:pt idx="8">
                  <c:v>1.4430000000000001</c:v>
                </c:pt>
                <c:pt idx="9">
                  <c:v>1.49</c:v>
                </c:pt>
                <c:pt idx="10">
                  <c:v>1.514</c:v>
                </c:pt>
                <c:pt idx="11">
                  <c:v>1.522</c:v>
                </c:pt>
                <c:pt idx="12">
                  <c:v>1.526</c:v>
                </c:pt>
                <c:pt idx="13">
                  <c:v>1.518</c:v>
                </c:pt>
                <c:pt idx="14">
                  <c:v>1.5049999999999999</c:v>
                </c:pt>
                <c:pt idx="15">
                  <c:v>1.512</c:v>
                </c:pt>
                <c:pt idx="16">
                  <c:v>1.5069999999999999</c:v>
                </c:pt>
                <c:pt idx="17">
                  <c:v>1.5009999999999999</c:v>
                </c:pt>
                <c:pt idx="18">
                  <c:v>1.5029999999999999</c:v>
                </c:pt>
                <c:pt idx="19">
                  <c:v>1.496</c:v>
                </c:pt>
                <c:pt idx="20">
                  <c:v>1.496</c:v>
                </c:pt>
                <c:pt idx="21">
                  <c:v>1.4950000000000001</c:v>
                </c:pt>
                <c:pt idx="22">
                  <c:v>1.48</c:v>
                </c:pt>
                <c:pt idx="23">
                  <c:v>1.4930000000000001</c:v>
                </c:pt>
                <c:pt idx="24">
                  <c:v>1.4910000000000001</c:v>
                </c:pt>
                <c:pt idx="25">
                  <c:v>1.591</c:v>
                </c:pt>
                <c:pt idx="26">
                  <c:v>1.4870000000000001</c:v>
                </c:pt>
                <c:pt idx="27">
                  <c:v>1.4790000000000001</c:v>
                </c:pt>
                <c:pt idx="28">
                  <c:v>1.486</c:v>
                </c:pt>
                <c:pt idx="29">
                  <c:v>1.5329999999999999</c:v>
                </c:pt>
                <c:pt idx="30">
                  <c:v>1.5289999999999999</c:v>
                </c:pt>
                <c:pt idx="31">
                  <c:v>1.546</c:v>
                </c:pt>
                <c:pt idx="32">
                  <c:v>1.542</c:v>
                </c:pt>
                <c:pt idx="33">
                  <c:v>1.5469999999999999</c:v>
                </c:pt>
                <c:pt idx="34">
                  <c:v>1.546</c:v>
                </c:pt>
                <c:pt idx="35">
                  <c:v>1.534</c:v>
                </c:pt>
                <c:pt idx="36">
                  <c:v>1.5309999999999999</c:v>
                </c:pt>
                <c:pt idx="37">
                  <c:v>1.5249999999999999</c:v>
                </c:pt>
                <c:pt idx="38">
                  <c:v>1.522</c:v>
                </c:pt>
                <c:pt idx="39">
                  <c:v>1.522</c:v>
                </c:pt>
                <c:pt idx="40">
                  <c:v>1.512</c:v>
                </c:pt>
                <c:pt idx="41">
                  <c:v>1.518</c:v>
                </c:pt>
                <c:pt idx="42">
                  <c:v>1.51</c:v>
                </c:pt>
                <c:pt idx="43">
                  <c:v>1.506</c:v>
                </c:pt>
                <c:pt idx="44">
                  <c:v>1.5129999999999999</c:v>
                </c:pt>
                <c:pt idx="45">
                  <c:v>1.5129999999999999</c:v>
                </c:pt>
                <c:pt idx="46">
                  <c:v>1.5109999999999999</c:v>
                </c:pt>
                <c:pt idx="47">
                  <c:v>1.51</c:v>
                </c:pt>
                <c:pt idx="48">
                  <c:v>1.5129999999999999</c:v>
                </c:pt>
                <c:pt idx="49">
                  <c:v>1.4990000000000001</c:v>
                </c:pt>
                <c:pt idx="50">
                  <c:v>1.5129999999999999</c:v>
                </c:pt>
                <c:pt idx="51">
                  <c:v>1.512</c:v>
                </c:pt>
                <c:pt idx="52">
                  <c:v>1.516</c:v>
                </c:pt>
                <c:pt idx="53">
                  <c:v>1.4970000000000001</c:v>
                </c:pt>
                <c:pt idx="54">
                  <c:v>1.51</c:v>
                </c:pt>
                <c:pt idx="55">
                  <c:v>1.52</c:v>
                </c:pt>
                <c:pt idx="56">
                  <c:v>1.514</c:v>
                </c:pt>
                <c:pt idx="57">
                  <c:v>1.5129999999999999</c:v>
                </c:pt>
                <c:pt idx="58">
                  <c:v>1.514</c:v>
                </c:pt>
                <c:pt idx="59">
                  <c:v>1.514</c:v>
                </c:pt>
                <c:pt idx="60">
                  <c:v>1.5129999999999999</c:v>
                </c:pt>
                <c:pt idx="61">
                  <c:v>1.5129999999999999</c:v>
                </c:pt>
                <c:pt idx="62">
                  <c:v>1.508</c:v>
                </c:pt>
                <c:pt idx="63">
                  <c:v>1.502</c:v>
                </c:pt>
                <c:pt idx="64">
                  <c:v>1.516</c:v>
                </c:pt>
                <c:pt idx="65">
                  <c:v>1.51</c:v>
                </c:pt>
                <c:pt idx="66">
                  <c:v>1.5069999999999999</c:v>
                </c:pt>
                <c:pt idx="67">
                  <c:v>1.5049999999999999</c:v>
                </c:pt>
                <c:pt idx="68">
                  <c:v>1.484</c:v>
                </c:pt>
                <c:pt idx="69">
                  <c:v>1.492</c:v>
                </c:pt>
                <c:pt idx="70">
                  <c:v>1.504</c:v>
                </c:pt>
                <c:pt idx="71">
                  <c:v>1.431</c:v>
                </c:pt>
                <c:pt idx="72">
                  <c:v>1.444</c:v>
                </c:pt>
                <c:pt idx="73">
                  <c:v>1.4419999999999999</c:v>
                </c:pt>
                <c:pt idx="74">
                  <c:v>1.4530000000000001</c:v>
                </c:pt>
                <c:pt idx="75">
                  <c:v>1.454</c:v>
                </c:pt>
                <c:pt idx="76">
                  <c:v>1.458</c:v>
                </c:pt>
                <c:pt idx="77">
                  <c:v>1.4610000000000001</c:v>
                </c:pt>
                <c:pt idx="78">
                  <c:v>1.4650000000000001</c:v>
                </c:pt>
                <c:pt idx="79">
                  <c:v>1.4750000000000001</c:v>
                </c:pt>
                <c:pt idx="80">
                  <c:v>1.4830000000000001</c:v>
                </c:pt>
                <c:pt idx="81">
                  <c:v>1.476</c:v>
                </c:pt>
                <c:pt idx="82">
                  <c:v>1.4830000000000001</c:v>
                </c:pt>
                <c:pt idx="83">
                  <c:v>1.49</c:v>
                </c:pt>
                <c:pt idx="84">
                  <c:v>1.4910000000000001</c:v>
                </c:pt>
                <c:pt idx="85">
                  <c:v>1.494</c:v>
                </c:pt>
                <c:pt idx="86">
                  <c:v>1.4930000000000001</c:v>
                </c:pt>
                <c:pt idx="87">
                  <c:v>1.4890000000000001</c:v>
                </c:pt>
                <c:pt idx="88">
                  <c:v>1.4930000000000001</c:v>
                </c:pt>
                <c:pt idx="89">
                  <c:v>1.4990000000000001</c:v>
                </c:pt>
                <c:pt idx="90">
                  <c:v>1.4910000000000001</c:v>
                </c:pt>
                <c:pt idx="91">
                  <c:v>1.4930000000000001</c:v>
                </c:pt>
                <c:pt idx="92">
                  <c:v>1.5009999999999999</c:v>
                </c:pt>
                <c:pt idx="93">
                  <c:v>1.502</c:v>
                </c:pt>
                <c:pt idx="94">
                  <c:v>1.5009999999999999</c:v>
                </c:pt>
                <c:pt idx="95">
                  <c:v>1.498</c:v>
                </c:pt>
                <c:pt idx="96">
                  <c:v>1.502</c:v>
                </c:pt>
                <c:pt idx="97">
                  <c:v>1.5029999999999999</c:v>
                </c:pt>
                <c:pt idx="98">
                  <c:v>1.4990000000000001</c:v>
                </c:pt>
                <c:pt idx="99">
                  <c:v>1.5009999999999999</c:v>
                </c:pt>
                <c:pt idx="100">
                  <c:v>1.502</c:v>
                </c:pt>
                <c:pt idx="101">
                  <c:v>1.504</c:v>
                </c:pt>
                <c:pt idx="102">
                  <c:v>1.4990000000000001</c:v>
                </c:pt>
                <c:pt idx="103">
                  <c:v>1.498</c:v>
                </c:pt>
                <c:pt idx="104">
                  <c:v>1.506</c:v>
                </c:pt>
                <c:pt idx="105">
                  <c:v>1.506</c:v>
                </c:pt>
                <c:pt idx="106">
                  <c:v>1.506</c:v>
                </c:pt>
                <c:pt idx="107">
                  <c:v>1.5009999999999999</c:v>
                </c:pt>
                <c:pt idx="108">
                  <c:v>1.502</c:v>
                </c:pt>
                <c:pt idx="109">
                  <c:v>1.504</c:v>
                </c:pt>
                <c:pt idx="110">
                  <c:v>1.5069999999999999</c:v>
                </c:pt>
                <c:pt idx="111">
                  <c:v>1.4970000000000001</c:v>
                </c:pt>
                <c:pt idx="112">
                  <c:v>1.502</c:v>
                </c:pt>
                <c:pt idx="113">
                  <c:v>1.508</c:v>
                </c:pt>
                <c:pt idx="114">
                  <c:v>1.4990000000000001</c:v>
                </c:pt>
                <c:pt idx="115">
                  <c:v>1.5009999999999999</c:v>
                </c:pt>
                <c:pt idx="116">
                  <c:v>1.5029999999999999</c:v>
                </c:pt>
                <c:pt idx="117">
                  <c:v>1.4990000000000001</c:v>
                </c:pt>
                <c:pt idx="118">
                  <c:v>1.5</c:v>
                </c:pt>
                <c:pt idx="119">
                  <c:v>1.498</c:v>
                </c:pt>
                <c:pt idx="120">
                  <c:v>1.506</c:v>
                </c:pt>
                <c:pt idx="121">
                  <c:v>1.494</c:v>
                </c:pt>
                <c:pt idx="122">
                  <c:v>1.506</c:v>
                </c:pt>
                <c:pt idx="123">
                  <c:v>1.498</c:v>
                </c:pt>
                <c:pt idx="124">
                  <c:v>1.5049999999999999</c:v>
                </c:pt>
                <c:pt idx="125">
                  <c:v>1.504</c:v>
                </c:pt>
                <c:pt idx="126">
                  <c:v>1.5069999999999999</c:v>
                </c:pt>
                <c:pt idx="127">
                  <c:v>1.4990000000000001</c:v>
                </c:pt>
                <c:pt idx="128">
                  <c:v>1.51</c:v>
                </c:pt>
                <c:pt idx="129">
                  <c:v>1.502</c:v>
                </c:pt>
                <c:pt idx="130">
                  <c:v>1.4970000000000001</c:v>
                </c:pt>
                <c:pt idx="131">
                  <c:v>1.502</c:v>
                </c:pt>
                <c:pt idx="132">
                  <c:v>1.488</c:v>
                </c:pt>
                <c:pt idx="133">
                  <c:v>1.5069999999999999</c:v>
                </c:pt>
                <c:pt idx="134">
                  <c:v>1.5069999999999999</c:v>
                </c:pt>
                <c:pt idx="135">
                  <c:v>1.506</c:v>
                </c:pt>
                <c:pt idx="136">
                  <c:v>1.5009999999999999</c:v>
                </c:pt>
                <c:pt idx="137">
                  <c:v>1.492</c:v>
                </c:pt>
                <c:pt idx="138">
                  <c:v>1.4990000000000001</c:v>
                </c:pt>
                <c:pt idx="139">
                  <c:v>1.51</c:v>
                </c:pt>
                <c:pt idx="140">
                  <c:v>1.5049999999999999</c:v>
                </c:pt>
                <c:pt idx="141">
                  <c:v>1.502</c:v>
                </c:pt>
                <c:pt idx="142">
                  <c:v>1.5049999999999999</c:v>
                </c:pt>
                <c:pt idx="143">
                  <c:v>1.5029999999999999</c:v>
                </c:pt>
                <c:pt idx="144">
                  <c:v>1.5</c:v>
                </c:pt>
                <c:pt idx="145">
                  <c:v>1.504</c:v>
                </c:pt>
                <c:pt idx="146">
                  <c:v>1.5109999999999999</c:v>
                </c:pt>
                <c:pt idx="147">
                  <c:v>1.4990000000000001</c:v>
                </c:pt>
                <c:pt idx="148">
                  <c:v>1.5029999999999999</c:v>
                </c:pt>
                <c:pt idx="149">
                  <c:v>1.502</c:v>
                </c:pt>
                <c:pt idx="150">
                  <c:v>1.492</c:v>
                </c:pt>
                <c:pt idx="151">
                  <c:v>1.5</c:v>
                </c:pt>
                <c:pt idx="152">
                  <c:v>1.502</c:v>
                </c:pt>
                <c:pt idx="153">
                  <c:v>1.5049999999999999</c:v>
                </c:pt>
                <c:pt idx="154">
                  <c:v>1.4970000000000001</c:v>
                </c:pt>
                <c:pt idx="155">
                  <c:v>1.5029999999999999</c:v>
                </c:pt>
                <c:pt idx="156">
                  <c:v>1.504</c:v>
                </c:pt>
                <c:pt idx="157">
                  <c:v>1.5</c:v>
                </c:pt>
                <c:pt idx="158">
                  <c:v>1.5029999999999999</c:v>
                </c:pt>
                <c:pt idx="159">
                  <c:v>1.5009999999999999</c:v>
                </c:pt>
                <c:pt idx="160">
                  <c:v>1.4970000000000001</c:v>
                </c:pt>
                <c:pt idx="161">
                  <c:v>1.506</c:v>
                </c:pt>
                <c:pt idx="162">
                  <c:v>1.4970000000000001</c:v>
                </c:pt>
                <c:pt idx="163">
                  <c:v>1.5009999999999999</c:v>
                </c:pt>
                <c:pt idx="164">
                  <c:v>1.502</c:v>
                </c:pt>
                <c:pt idx="165">
                  <c:v>1.4990000000000001</c:v>
                </c:pt>
                <c:pt idx="166">
                  <c:v>1.4970000000000001</c:v>
                </c:pt>
                <c:pt idx="167">
                  <c:v>1.492</c:v>
                </c:pt>
                <c:pt idx="168">
                  <c:v>1.502</c:v>
                </c:pt>
                <c:pt idx="169">
                  <c:v>1.5</c:v>
                </c:pt>
                <c:pt idx="170">
                  <c:v>1.5009999999999999</c:v>
                </c:pt>
                <c:pt idx="171">
                  <c:v>1.502</c:v>
                </c:pt>
                <c:pt idx="172">
                  <c:v>1.504</c:v>
                </c:pt>
                <c:pt idx="173">
                  <c:v>1.5049999999999999</c:v>
                </c:pt>
                <c:pt idx="174">
                  <c:v>1.4930000000000001</c:v>
                </c:pt>
                <c:pt idx="175">
                  <c:v>1.5029999999999999</c:v>
                </c:pt>
                <c:pt idx="176">
                  <c:v>1.506</c:v>
                </c:pt>
                <c:pt idx="177">
                  <c:v>1.5</c:v>
                </c:pt>
                <c:pt idx="178">
                  <c:v>1.498</c:v>
                </c:pt>
                <c:pt idx="179">
                  <c:v>1.502</c:v>
                </c:pt>
                <c:pt idx="180">
                  <c:v>1.5049999999999999</c:v>
                </c:pt>
                <c:pt idx="181">
                  <c:v>1.494</c:v>
                </c:pt>
                <c:pt idx="182">
                  <c:v>1.4950000000000001</c:v>
                </c:pt>
                <c:pt idx="183">
                  <c:v>1.4910000000000001</c:v>
                </c:pt>
                <c:pt idx="184">
                  <c:v>1.5009999999999999</c:v>
                </c:pt>
                <c:pt idx="185">
                  <c:v>1.498</c:v>
                </c:pt>
                <c:pt idx="186">
                  <c:v>1.4970000000000001</c:v>
                </c:pt>
                <c:pt idx="187">
                  <c:v>1.502</c:v>
                </c:pt>
                <c:pt idx="188">
                  <c:v>1.5029999999999999</c:v>
                </c:pt>
                <c:pt idx="189">
                  <c:v>1.498</c:v>
                </c:pt>
                <c:pt idx="190">
                  <c:v>1.5029999999999999</c:v>
                </c:pt>
                <c:pt idx="191">
                  <c:v>1.4910000000000001</c:v>
                </c:pt>
                <c:pt idx="192">
                  <c:v>1.502</c:v>
                </c:pt>
                <c:pt idx="193">
                  <c:v>1.5009999999999999</c:v>
                </c:pt>
                <c:pt idx="194">
                  <c:v>1.5009999999999999</c:v>
                </c:pt>
                <c:pt idx="195">
                  <c:v>1.502</c:v>
                </c:pt>
                <c:pt idx="196">
                  <c:v>1.494</c:v>
                </c:pt>
                <c:pt idx="197">
                  <c:v>1.506</c:v>
                </c:pt>
                <c:pt idx="198">
                  <c:v>1.502</c:v>
                </c:pt>
                <c:pt idx="199">
                  <c:v>1.494</c:v>
                </c:pt>
                <c:pt idx="200">
                  <c:v>1.5069999999999999</c:v>
                </c:pt>
                <c:pt idx="201">
                  <c:v>1.5029999999999999</c:v>
                </c:pt>
                <c:pt idx="202">
                  <c:v>1.5029999999999999</c:v>
                </c:pt>
                <c:pt idx="203">
                  <c:v>1.502</c:v>
                </c:pt>
                <c:pt idx="204">
                  <c:v>1.5029999999999999</c:v>
                </c:pt>
                <c:pt idx="205">
                  <c:v>1.4990000000000001</c:v>
                </c:pt>
                <c:pt idx="206">
                  <c:v>1.5029999999999999</c:v>
                </c:pt>
                <c:pt idx="207">
                  <c:v>1.4890000000000001</c:v>
                </c:pt>
                <c:pt idx="208">
                  <c:v>1.498</c:v>
                </c:pt>
                <c:pt idx="209">
                  <c:v>1.4990000000000001</c:v>
                </c:pt>
                <c:pt idx="210">
                  <c:v>1.5009999999999999</c:v>
                </c:pt>
                <c:pt idx="211">
                  <c:v>1.5</c:v>
                </c:pt>
                <c:pt idx="212">
                  <c:v>1.4950000000000001</c:v>
                </c:pt>
                <c:pt idx="213">
                  <c:v>1.496</c:v>
                </c:pt>
                <c:pt idx="214">
                  <c:v>1.486</c:v>
                </c:pt>
                <c:pt idx="215">
                  <c:v>1.5009999999999999</c:v>
                </c:pt>
                <c:pt idx="216">
                  <c:v>1.4970000000000001</c:v>
                </c:pt>
                <c:pt idx="217">
                  <c:v>1.4990000000000001</c:v>
                </c:pt>
                <c:pt idx="218">
                  <c:v>1.506</c:v>
                </c:pt>
                <c:pt idx="219">
                  <c:v>1.5009999999999999</c:v>
                </c:pt>
                <c:pt idx="220">
                  <c:v>1.4910000000000001</c:v>
                </c:pt>
                <c:pt idx="221">
                  <c:v>1.502</c:v>
                </c:pt>
                <c:pt idx="222">
                  <c:v>1.49</c:v>
                </c:pt>
                <c:pt idx="223">
                  <c:v>1.5109999999999999</c:v>
                </c:pt>
                <c:pt idx="224">
                  <c:v>1.496</c:v>
                </c:pt>
                <c:pt idx="225">
                  <c:v>1.494</c:v>
                </c:pt>
                <c:pt idx="226">
                  <c:v>1.5009999999999999</c:v>
                </c:pt>
                <c:pt idx="227">
                  <c:v>1.5</c:v>
                </c:pt>
                <c:pt idx="228">
                  <c:v>1.502</c:v>
                </c:pt>
                <c:pt idx="229">
                  <c:v>1.4970000000000001</c:v>
                </c:pt>
                <c:pt idx="230">
                  <c:v>1.502</c:v>
                </c:pt>
                <c:pt idx="231">
                  <c:v>1.504</c:v>
                </c:pt>
                <c:pt idx="232">
                  <c:v>1.496</c:v>
                </c:pt>
                <c:pt idx="233">
                  <c:v>1.4950000000000001</c:v>
                </c:pt>
                <c:pt idx="234">
                  <c:v>1.5029999999999999</c:v>
                </c:pt>
                <c:pt idx="235">
                  <c:v>1.5029999999999999</c:v>
                </c:pt>
                <c:pt idx="236">
                  <c:v>1.5069999999999999</c:v>
                </c:pt>
                <c:pt idx="237">
                  <c:v>1.502</c:v>
                </c:pt>
                <c:pt idx="238">
                  <c:v>1.498</c:v>
                </c:pt>
                <c:pt idx="239">
                  <c:v>1.4990000000000001</c:v>
                </c:pt>
                <c:pt idx="240">
                  <c:v>1.4970000000000001</c:v>
                </c:pt>
                <c:pt idx="241">
                  <c:v>1.498</c:v>
                </c:pt>
                <c:pt idx="242">
                  <c:v>1.506</c:v>
                </c:pt>
                <c:pt idx="243">
                  <c:v>1.5</c:v>
                </c:pt>
                <c:pt idx="244">
                  <c:v>1.5049999999999999</c:v>
                </c:pt>
                <c:pt idx="245">
                  <c:v>1.4970000000000001</c:v>
                </c:pt>
                <c:pt idx="246">
                  <c:v>1.4950000000000001</c:v>
                </c:pt>
                <c:pt idx="247">
                  <c:v>1.5049999999999999</c:v>
                </c:pt>
                <c:pt idx="248">
                  <c:v>1.5049999999999999</c:v>
                </c:pt>
                <c:pt idx="249">
                  <c:v>1.4850000000000001</c:v>
                </c:pt>
                <c:pt idx="250">
                  <c:v>1.5009999999999999</c:v>
                </c:pt>
                <c:pt idx="251">
                  <c:v>1.502</c:v>
                </c:pt>
                <c:pt idx="252">
                  <c:v>1.4950000000000001</c:v>
                </c:pt>
                <c:pt idx="253">
                  <c:v>1.5</c:v>
                </c:pt>
                <c:pt idx="254">
                  <c:v>1.502</c:v>
                </c:pt>
                <c:pt idx="255">
                  <c:v>1.5049999999999999</c:v>
                </c:pt>
                <c:pt idx="256">
                  <c:v>1.49</c:v>
                </c:pt>
                <c:pt idx="257">
                  <c:v>1.502</c:v>
                </c:pt>
                <c:pt idx="258">
                  <c:v>1.5069999999999999</c:v>
                </c:pt>
                <c:pt idx="259">
                  <c:v>1.4950000000000001</c:v>
                </c:pt>
                <c:pt idx="260">
                  <c:v>1.5</c:v>
                </c:pt>
                <c:pt idx="261">
                  <c:v>1.502</c:v>
                </c:pt>
                <c:pt idx="262">
                  <c:v>1.498</c:v>
                </c:pt>
                <c:pt idx="263">
                  <c:v>1.5</c:v>
                </c:pt>
                <c:pt idx="264">
                  <c:v>1.5029999999999999</c:v>
                </c:pt>
                <c:pt idx="265">
                  <c:v>1.498</c:v>
                </c:pt>
                <c:pt idx="266">
                  <c:v>1.506</c:v>
                </c:pt>
                <c:pt idx="267">
                  <c:v>1.5009999999999999</c:v>
                </c:pt>
                <c:pt idx="268">
                  <c:v>1.498</c:v>
                </c:pt>
                <c:pt idx="269">
                  <c:v>1.5049999999999999</c:v>
                </c:pt>
                <c:pt idx="270">
                  <c:v>1.498</c:v>
                </c:pt>
                <c:pt idx="271">
                  <c:v>1.506</c:v>
                </c:pt>
                <c:pt idx="272">
                  <c:v>1.502</c:v>
                </c:pt>
                <c:pt idx="273">
                  <c:v>1.4970000000000001</c:v>
                </c:pt>
                <c:pt idx="274">
                  <c:v>1.482</c:v>
                </c:pt>
                <c:pt idx="275">
                  <c:v>1.502</c:v>
                </c:pt>
                <c:pt idx="276">
                  <c:v>1.4950000000000001</c:v>
                </c:pt>
                <c:pt idx="277">
                  <c:v>1.506</c:v>
                </c:pt>
                <c:pt idx="278">
                  <c:v>1.498</c:v>
                </c:pt>
                <c:pt idx="279">
                  <c:v>1.506</c:v>
                </c:pt>
                <c:pt idx="280">
                  <c:v>1.4950000000000001</c:v>
                </c:pt>
                <c:pt idx="281">
                  <c:v>1.4990000000000001</c:v>
                </c:pt>
                <c:pt idx="282">
                  <c:v>1.508</c:v>
                </c:pt>
                <c:pt idx="283">
                  <c:v>1.494</c:v>
                </c:pt>
                <c:pt idx="284">
                  <c:v>1.5029999999999999</c:v>
                </c:pt>
                <c:pt idx="285">
                  <c:v>1.5</c:v>
                </c:pt>
                <c:pt idx="286">
                  <c:v>1.506</c:v>
                </c:pt>
                <c:pt idx="287">
                  <c:v>1.502</c:v>
                </c:pt>
                <c:pt idx="288">
                  <c:v>1.4870000000000001</c:v>
                </c:pt>
                <c:pt idx="289">
                  <c:v>1.4950000000000001</c:v>
                </c:pt>
                <c:pt idx="290">
                  <c:v>1.504</c:v>
                </c:pt>
                <c:pt idx="291">
                  <c:v>1.506</c:v>
                </c:pt>
                <c:pt idx="292">
                  <c:v>1.5029999999999999</c:v>
                </c:pt>
                <c:pt idx="293">
                  <c:v>1.498</c:v>
                </c:pt>
                <c:pt idx="294">
                  <c:v>1.498</c:v>
                </c:pt>
                <c:pt idx="295">
                  <c:v>1.502</c:v>
                </c:pt>
                <c:pt idx="296">
                  <c:v>1.502</c:v>
                </c:pt>
                <c:pt idx="297">
                  <c:v>1.4910000000000001</c:v>
                </c:pt>
                <c:pt idx="298">
                  <c:v>1.4950000000000001</c:v>
                </c:pt>
                <c:pt idx="299">
                  <c:v>1.502</c:v>
                </c:pt>
                <c:pt idx="300">
                  <c:v>1.5</c:v>
                </c:pt>
                <c:pt idx="301">
                  <c:v>1.4890000000000001</c:v>
                </c:pt>
                <c:pt idx="302">
                  <c:v>1.506</c:v>
                </c:pt>
                <c:pt idx="303">
                  <c:v>1.5029999999999999</c:v>
                </c:pt>
                <c:pt idx="304">
                  <c:v>1.502</c:v>
                </c:pt>
                <c:pt idx="305">
                  <c:v>1.4950000000000001</c:v>
                </c:pt>
                <c:pt idx="306">
                  <c:v>1.5</c:v>
                </c:pt>
                <c:pt idx="307">
                  <c:v>1.5009999999999999</c:v>
                </c:pt>
                <c:pt idx="308">
                  <c:v>1.4990000000000001</c:v>
                </c:pt>
                <c:pt idx="309">
                  <c:v>1.506</c:v>
                </c:pt>
                <c:pt idx="310">
                  <c:v>1.5009999999999999</c:v>
                </c:pt>
                <c:pt idx="311">
                  <c:v>1.504</c:v>
                </c:pt>
                <c:pt idx="312">
                  <c:v>1.5009999999999999</c:v>
                </c:pt>
                <c:pt idx="313">
                  <c:v>1.4970000000000001</c:v>
                </c:pt>
                <c:pt idx="314">
                  <c:v>1.502</c:v>
                </c:pt>
                <c:pt idx="315">
                  <c:v>1.5029999999999999</c:v>
                </c:pt>
                <c:pt idx="316">
                  <c:v>1.492</c:v>
                </c:pt>
                <c:pt idx="317">
                  <c:v>1.4950000000000001</c:v>
                </c:pt>
                <c:pt idx="318">
                  <c:v>1.5</c:v>
                </c:pt>
                <c:pt idx="319">
                  <c:v>1.4990000000000001</c:v>
                </c:pt>
                <c:pt idx="320">
                  <c:v>1.5049999999999999</c:v>
                </c:pt>
                <c:pt idx="321">
                  <c:v>1.506</c:v>
                </c:pt>
                <c:pt idx="322">
                  <c:v>1.506</c:v>
                </c:pt>
                <c:pt idx="323">
                  <c:v>1.5009999999999999</c:v>
                </c:pt>
                <c:pt idx="324">
                  <c:v>1.4950000000000001</c:v>
                </c:pt>
                <c:pt idx="325">
                  <c:v>1.5049999999999999</c:v>
                </c:pt>
                <c:pt idx="326">
                  <c:v>1.4990000000000001</c:v>
                </c:pt>
                <c:pt idx="327">
                  <c:v>1.5089999999999999</c:v>
                </c:pt>
                <c:pt idx="328">
                  <c:v>1.508</c:v>
                </c:pt>
                <c:pt idx="329">
                  <c:v>1.5009999999999999</c:v>
                </c:pt>
                <c:pt idx="330">
                  <c:v>1.498</c:v>
                </c:pt>
                <c:pt idx="331">
                  <c:v>1.5049999999999999</c:v>
                </c:pt>
                <c:pt idx="332">
                  <c:v>1.5089999999999999</c:v>
                </c:pt>
                <c:pt idx="333">
                  <c:v>1.494</c:v>
                </c:pt>
                <c:pt idx="334">
                  <c:v>1.5049999999999999</c:v>
                </c:pt>
                <c:pt idx="335">
                  <c:v>1.506</c:v>
                </c:pt>
                <c:pt idx="336">
                  <c:v>1.504</c:v>
                </c:pt>
                <c:pt idx="337">
                  <c:v>1.496</c:v>
                </c:pt>
                <c:pt idx="338">
                  <c:v>1.5049999999999999</c:v>
                </c:pt>
                <c:pt idx="339">
                  <c:v>1.4930000000000001</c:v>
                </c:pt>
                <c:pt idx="340">
                  <c:v>1.5</c:v>
                </c:pt>
                <c:pt idx="341">
                  <c:v>1.498</c:v>
                </c:pt>
                <c:pt idx="342">
                  <c:v>1.496</c:v>
                </c:pt>
                <c:pt idx="343">
                  <c:v>1.4990000000000001</c:v>
                </c:pt>
                <c:pt idx="344">
                  <c:v>1.4910000000000001</c:v>
                </c:pt>
                <c:pt idx="345">
                  <c:v>1.4910000000000001</c:v>
                </c:pt>
                <c:pt idx="346">
                  <c:v>1.502</c:v>
                </c:pt>
                <c:pt idx="347">
                  <c:v>1.502</c:v>
                </c:pt>
                <c:pt idx="348">
                  <c:v>1.508</c:v>
                </c:pt>
                <c:pt idx="349">
                  <c:v>1.508</c:v>
                </c:pt>
                <c:pt idx="350">
                  <c:v>1.506</c:v>
                </c:pt>
                <c:pt idx="351">
                  <c:v>1.506</c:v>
                </c:pt>
                <c:pt idx="352">
                  <c:v>1.51</c:v>
                </c:pt>
                <c:pt idx="353">
                  <c:v>1.508</c:v>
                </c:pt>
                <c:pt idx="354">
                  <c:v>1.4810000000000001</c:v>
                </c:pt>
                <c:pt idx="355">
                  <c:v>1.4770000000000001</c:v>
                </c:pt>
                <c:pt idx="356">
                  <c:v>1.4990000000000001</c:v>
                </c:pt>
                <c:pt idx="357">
                  <c:v>1.502</c:v>
                </c:pt>
                <c:pt idx="358">
                  <c:v>1.496</c:v>
                </c:pt>
                <c:pt idx="359">
                  <c:v>1.502</c:v>
                </c:pt>
                <c:pt idx="360">
                  <c:v>1.504</c:v>
                </c:pt>
                <c:pt idx="361">
                  <c:v>1.4990000000000001</c:v>
                </c:pt>
                <c:pt idx="362">
                  <c:v>1.5</c:v>
                </c:pt>
                <c:pt idx="363">
                  <c:v>1.4910000000000001</c:v>
                </c:pt>
                <c:pt idx="364">
                  <c:v>1.506</c:v>
                </c:pt>
                <c:pt idx="365">
                  <c:v>1.4990000000000001</c:v>
                </c:pt>
                <c:pt idx="366">
                  <c:v>1.494</c:v>
                </c:pt>
                <c:pt idx="367">
                  <c:v>1.49</c:v>
                </c:pt>
                <c:pt idx="368">
                  <c:v>1.5029999999999999</c:v>
                </c:pt>
                <c:pt idx="369">
                  <c:v>1.5049999999999999</c:v>
                </c:pt>
                <c:pt idx="370">
                  <c:v>1.492</c:v>
                </c:pt>
                <c:pt idx="371">
                  <c:v>1.502</c:v>
                </c:pt>
                <c:pt idx="372">
                  <c:v>1.498</c:v>
                </c:pt>
                <c:pt idx="373">
                  <c:v>1.498</c:v>
                </c:pt>
                <c:pt idx="374">
                  <c:v>1.5</c:v>
                </c:pt>
                <c:pt idx="375">
                  <c:v>1.5009999999999999</c:v>
                </c:pt>
                <c:pt idx="376">
                  <c:v>1.502</c:v>
                </c:pt>
                <c:pt idx="377">
                  <c:v>1.498</c:v>
                </c:pt>
                <c:pt idx="378">
                  <c:v>1.5009999999999999</c:v>
                </c:pt>
                <c:pt idx="379">
                  <c:v>1.496</c:v>
                </c:pt>
                <c:pt idx="380">
                  <c:v>1.498</c:v>
                </c:pt>
                <c:pt idx="381">
                  <c:v>1.4970000000000001</c:v>
                </c:pt>
                <c:pt idx="382">
                  <c:v>1.506</c:v>
                </c:pt>
                <c:pt idx="383">
                  <c:v>1.502</c:v>
                </c:pt>
                <c:pt idx="384">
                  <c:v>1.5</c:v>
                </c:pt>
                <c:pt idx="385">
                  <c:v>1.498</c:v>
                </c:pt>
                <c:pt idx="386">
                  <c:v>1.4990000000000001</c:v>
                </c:pt>
                <c:pt idx="387">
                  <c:v>1.5029999999999999</c:v>
                </c:pt>
                <c:pt idx="388">
                  <c:v>1.502</c:v>
                </c:pt>
                <c:pt idx="389">
                  <c:v>1.4950000000000001</c:v>
                </c:pt>
                <c:pt idx="390">
                  <c:v>1.498</c:v>
                </c:pt>
                <c:pt idx="391">
                  <c:v>1.5049999999999999</c:v>
                </c:pt>
                <c:pt idx="392">
                  <c:v>1.5069999999999999</c:v>
                </c:pt>
                <c:pt idx="393">
                  <c:v>1.506</c:v>
                </c:pt>
                <c:pt idx="394">
                  <c:v>1.506</c:v>
                </c:pt>
                <c:pt idx="395">
                  <c:v>1.508</c:v>
                </c:pt>
                <c:pt idx="396">
                  <c:v>1.506</c:v>
                </c:pt>
                <c:pt idx="397">
                  <c:v>1.506</c:v>
                </c:pt>
                <c:pt idx="398">
                  <c:v>1.5</c:v>
                </c:pt>
                <c:pt idx="399">
                  <c:v>1.4990000000000001</c:v>
                </c:pt>
                <c:pt idx="400">
                  <c:v>1.498</c:v>
                </c:pt>
                <c:pt idx="401">
                  <c:v>1.508</c:v>
                </c:pt>
                <c:pt idx="402">
                  <c:v>1.5049999999999999</c:v>
                </c:pt>
                <c:pt idx="403">
                  <c:v>1.4950000000000001</c:v>
                </c:pt>
                <c:pt idx="404">
                  <c:v>1.4930000000000001</c:v>
                </c:pt>
                <c:pt idx="405">
                  <c:v>1.5009999999999999</c:v>
                </c:pt>
                <c:pt idx="406">
                  <c:v>1.4970000000000001</c:v>
                </c:pt>
                <c:pt idx="407">
                  <c:v>1.5009999999999999</c:v>
                </c:pt>
                <c:pt idx="408">
                  <c:v>1.492</c:v>
                </c:pt>
                <c:pt idx="409">
                  <c:v>1.4990000000000001</c:v>
                </c:pt>
                <c:pt idx="410">
                  <c:v>1.5029999999999999</c:v>
                </c:pt>
                <c:pt idx="411">
                  <c:v>1.4970000000000001</c:v>
                </c:pt>
                <c:pt idx="412">
                  <c:v>1.4990000000000001</c:v>
                </c:pt>
                <c:pt idx="413">
                  <c:v>1.502</c:v>
                </c:pt>
                <c:pt idx="414">
                  <c:v>1.498</c:v>
                </c:pt>
                <c:pt idx="415">
                  <c:v>1.502</c:v>
                </c:pt>
                <c:pt idx="416">
                  <c:v>1.504</c:v>
                </c:pt>
                <c:pt idx="417">
                  <c:v>1.4970000000000001</c:v>
                </c:pt>
                <c:pt idx="418">
                  <c:v>1.5009999999999999</c:v>
                </c:pt>
                <c:pt idx="419">
                  <c:v>1.498</c:v>
                </c:pt>
                <c:pt idx="420">
                  <c:v>1.5</c:v>
                </c:pt>
                <c:pt idx="421">
                  <c:v>1.502</c:v>
                </c:pt>
                <c:pt idx="422">
                  <c:v>1.492</c:v>
                </c:pt>
                <c:pt idx="423">
                  <c:v>1.5049999999999999</c:v>
                </c:pt>
                <c:pt idx="424">
                  <c:v>1.5029999999999999</c:v>
                </c:pt>
                <c:pt idx="425">
                  <c:v>1.504</c:v>
                </c:pt>
                <c:pt idx="426">
                  <c:v>1.5</c:v>
                </c:pt>
                <c:pt idx="427">
                  <c:v>1.506</c:v>
                </c:pt>
                <c:pt idx="428">
                  <c:v>1.5</c:v>
                </c:pt>
                <c:pt idx="429">
                  <c:v>1.4930000000000001</c:v>
                </c:pt>
                <c:pt idx="430">
                  <c:v>1.5029999999999999</c:v>
                </c:pt>
                <c:pt idx="431">
                  <c:v>1.5049999999999999</c:v>
                </c:pt>
                <c:pt idx="432">
                  <c:v>1.502</c:v>
                </c:pt>
                <c:pt idx="433">
                  <c:v>1.4730000000000001</c:v>
                </c:pt>
                <c:pt idx="434">
                  <c:v>1.498</c:v>
                </c:pt>
                <c:pt idx="435">
                  <c:v>1.4970000000000001</c:v>
                </c:pt>
                <c:pt idx="436">
                  <c:v>1.4930000000000001</c:v>
                </c:pt>
                <c:pt idx="437">
                  <c:v>1.5049999999999999</c:v>
                </c:pt>
                <c:pt idx="438">
                  <c:v>1.5029999999999999</c:v>
                </c:pt>
                <c:pt idx="439">
                  <c:v>1.4950000000000001</c:v>
                </c:pt>
                <c:pt idx="440">
                  <c:v>1.498</c:v>
                </c:pt>
                <c:pt idx="441">
                  <c:v>1.504</c:v>
                </c:pt>
                <c:pt idx="442">
                  <c:v>1.4970000000000001</c:v>
                </c:pt>
                <c:pt idx="443">
                  <c:v>1.4990000000000001</c:v>
                </c:pt>
                <c:pt idx="444">
                  <c:v>1.502</c:v>
                </c:pt>
                <c:pt idx="445">
                  <c:v>1.502</c:v>
                </c:pt>
                <c:pt idx="446">
                  <c:v>1.5009999999999999</c:v>
                </c:pt>
                <c:pt idx="447">
                  <c:v>1.4910000000000001</c:v>
                </c:pt>
                <c:pt idx="448">
                  <c:v>1.4930000000000001</c:v>
                </c:pt>
                <c:pt idx="449">
                  <c:v>1.5009999999999999</c:v>
                </c:pt>
                <c:pt idx="450">
                  <c:v>1.5049999999999999</c:v>
                </c:pt>
                <c:pt idx="451">
                  <c:v>1.5029999999999999</c:v>
                </c:pt>
                <c:pt idx="452">
                  <c:v>1.502</c:v>
                </c:pt>
                <c:pt idx="453">
                  <c:v>1.4970000000000001</c:v>
                </c:pt>
                <c:pt idx="454">
                  <c:v>1.506</c:v>
                </c:pt>
                <c:pt idx="455">
                  <c:v>1.502</c:v>
                </c:pt>
                <c:pt idx="456">
                  <c:v>1.502</c:v>
                </c:pt>
                <c:pt idx="457">
                  <c:v>1.502</c:v>
                </c:pt>
                <c:pt idx="458">
                  <c:v>1.5029999999999999</c:v>
                </c:pt>
                <c:pt idx="459">
                  <c:v>1.498</c:v>
                </c:pt>
                <c:pt idx="460">
                  <c:v>1.506</c:v>
                </c:pt>
                <c:pt idx="461">
                  <c:v>1.5009999999999999</c:v>
                </c:pt>
                <c:pt idx="462">
                  <c:v>1.498</c:v>
                </c:pt>
                <c:pt idx="463">
                  <c:v>1.506</c:v>
                </c:pt>
                <c:pt idx="464">
                  <c:v>1.5009999999999999</c:v>
                </c:pt>
                <c:pt idx="465">
                  <c:v>1.496</c:v>
                </c:pt>
                <c:pt idx="466">
                  <c:v>1.498</c:v>
                </c:pt>
                <c:pt idx="467">
                  <c:v>1.498</c:v>
                </c:pt>
                <c:pt idx="468">
                  <c:v>1.5029999999999999</c:v>
                </c:pt>
                <c:pt idx="469">
                  <c:v>1.504</c:v>
                </c:pt>
                <c:pt idx="470">
                  <c:v>1.5049999999999999</c:v>
                </c:pt>
                <c:pt idx="471">
                  <c:v>1.4970000000000001</c:v>
                </c:pt>
                <c:pt idx="472">
                  <c:v>1.5029999999999999</c:v>
                </c:pt>
                <c:pt idx="473">
                  <c:v>1.4990000000000001</c:v>
                </c:pt>
                <c:pt idx="474">
                  <c:v>1.486</c:v>
                </c:pt>
                <c:pt idx="475">
                  <c:v>1.5029999999999999</c:v>
                </c:pt>
                <c:pt idx="476">
                  <c:v>1.5009999999999999</c:v>
                </c:pt>
                <c:pt idx="477">
                  <c:v>1.5049999999999999</c:v>
                </c:pt>
                <c:pt idx="478">
                  <c:v>1.506</c:v>
                </c:pt>
                <c:pt idx="479">
                  <c:v>1.49</c:v>
                </c:pt>
                <c:pt idx="480">
                  <c:v>1.4970000000000001</c:v>
                </c:pt>
                <c:pt idx="481">
                  <c:v>1.4930000000000001</c:v>
                </c:pt>
                <c:pt idx="482">
                  <c:v>1.4870000000000001</c:v>
                </c:pt>
                <c:pt idx="483">
                  <c:v>1.5089999999999999</c:v>
                </c:pt>
                <c:pt idx="484">
                  <c:v>1.504</c:v>
                </c:pt>
                <c:pt idx="485">
                  <c:v>1.496</c:v>
                </c:pt>
                <c:pt idx="486">
                  <c:v>1.498</c:v>
                </c:pt>
                <c:pt idx="487">
                  <c:v>1.51</c:v>
                </c:pt>
                <c:pt idx="488">
                  <c:v>1.5049999999999999</c:v>
                </c:pt>
                <c:pt idx="489">
                  <c:v>1.5049999999999999</c:v>
                </c:pt>
                <c:pt idx="490">
                  <c:v>1.5049999999999999</c:v>
                </c:pt>
                <c:pt idx="491">
                  <c:v>1.502</c:v>
                </c:pt>
                <c:pt idx="492">
                  <c:v>1.484</c:v>
                </c:pt>
                <c:pt idx="493">
                  <c:v>1.5029999999999999</c:v>
                </c:pt>
                <c:pt idx="494">
                  <c:v>1.5029999999999999</c:v>
                </c:pt>
                <c:pt idx="495">
                  <c:v>1.4950000000000001</c:v>
                </c:pt>
                <c:pt idx="496">
                  <c:v>1.504</c:v>
                </c:pt>
                <c:pt idx="497">
                  <c:v>1.4970000000000001</c:v>
                </c:pt>
                <c:pt idx="498">
                  <c:v>1.5029999999999999</c:v>
                </c:pt>
                <c:pt idx="499">
                  <c:v>1.4990000000000001</c:v>
                </c:pt>
              </c:numCache>
            </c:numRef>
          </c:yVal>
        </c:ser>
        <c:ser>
          <c:idx val="0"/>
          <c:order val="2"/>
          <c:tx>
            <c:v>IAR 1005</c:v>
          </c:tx>
          <c:marker>
            <c:symbol val="none"/>
          </c:marker>
          <c:xVal>
            <c:numRef>
              <c:f>'IAR 1005 Test Data'!$BI$2:$BI$501</c:f>
              <c:numCache>
                <c:formatCode>General</c:formatCode>
                <c:ptCount val="50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</c:v>
                </c:pt>
                <c:pt idx="10">
                  <c:v>1.1000000000000001</c:v>
                </c:pt>
                <c:pt idx="11">
                  <c:v>1.2</c:v>
                </c:pt>
                <c:pt idx="12">
                  <c:v>1.3</c:v>
                </c:pt>
                <c:pt idx="13">
                  <c:v>1.4</c:v>
                </c:pt>
                <c:pt idx="14">
                  <c:v>1.5</c:v>
                </c:pt>
                <c:pt idx="15">
                  <c:v>1.6</c:v>
                </c:pt>
                <c:pt idx="16">
                  <c:v>1.7</c:v>
                </c:pt>
                <c:pt idx="17">
                  <c:v>1.8</c:v>
                </c:pt>
                <c:pt idx="18">
                  <c:v>1.9</c:v>
                </c:pt>
                <c:pt idx="19">
                  <c:v>2</c:v>
                </c:pt>
                <c:pt idx="20">
                  <c:v>2.1</c:v>
                </c:pt>
                <c:pt idx="21">
                  <c:v>2.2000000000000002</c:v>
                </c:pt>
                <c:pt idx="22">
                  <c:v>2.2999999999999998</c:v>
                </c:pt>
                <c:pt idx="23">
                  <c:v>2.4</c:v>
                </c:pt>
                <c:pt idx="24">
                  <c:v>2.5</c:v>
                </c:pt>
                <c:pt idx="25">
                  <c:v>2.6</c:v>
                </c:pt>
                <c:pt idx="26">
                  <c:v>2.7</c:v>
                </c:pt>
                <c:pt idx="27">
                  <c:v>2.8</c:v>
                </c:pt>
                <c:pt idx="28">
                  <c:v>2.9</c:v>
                </c:pt>
                <c:pt idx="29">
                  <c:v>3</c:v>
                </c:pt>
                <c:pt idx="30">
                  <c:v>3.1</c:v>
                </c:pt>
                <c:pt idx="31">
                  <c:v>3.2</c:v>
                </c:pt>
                <c:pt idx="32">
                  <c:v>3.3</c:v>
                </c:pt>
                <c:pt idx="33">
                  <c:v>3.4</c:v>
                </c:pt>
                <c:pt idx="34">
                  <c:v>3.5</c:v>
                </c:pt>
                <c:pt idx="35">
                  <c:v>3.6</c:v>
                </c:pt>
                <c:pt idx="36">
                  <c:v>3.7</c:v>
                </c:pt>
                <c:pt idx="37">
                  <c:v>3.8</c:v>
                </c:pt>
                <c:pt idx="38">
                  <c:v>3.9</c:v>
                </c:pt>
                <c:pt idx="39">
                  <c:v>4</c:v>
                </c:pt>
                <c:pt idx="40">
                  <c:v>4.0999999999999996</c:v>
                </c:pt>
                <c:pt idx="41">
                  <c:v>4.2</c:v>
                </c:pt>
                <c:pt idx="42">
                  <c:v>4.3</c:v>
                </c:pt>
                <c:pt idx="43">
                  <c:v>4.4000000000000004</c:v>
                </c:pt>
                <c:pt idx="44">
                  <c:v>4.5</c:v>
                </c:pt>
                <c:pt idx="45">
                  <c:v>4.5999999999999996</c:v>
                </c:pt>
                <c:pt idx="46">
                  <c:v>4.7</c:v>
                </c:pt>
                <c:pt idx="47">
                  <c:v>4.8</c:v>
                </c:pt>
                <c:pt idx="48">
                  <c:v>4.9000000000000004</c:v>
                </c:pt>
                <c:pt idx="49">
                  <c:v>5</c:v>
                </c:pt>
                <c:pt idx="50">
                  <c:v>5.0999999999999996</c:v>
                </c:pt>
                <c:pt idx="51">
                  <c:v>5.2</c:v>
                </c:pt>
                <c:pt idx="52">
                  <c:v>5.3</c:v>
                </c:pt>
                <c:pt idx="53">
                  <c:v>5.4</c:v>
                </c:pt>
                <c:pt idx="54">
                  <c:v>5.5</c:v>
                </c:pt>
                <c:pt idx="55">
                  <c:v>5.6</c:v>
                </c:pt>
                <c:pt idx="56">
                  <c:v>5.7</c:v>
                </c:pt>
                <c:pt idx="57">
                  <c:v>5.8</c:v>
                </c:pt>
                <c:pt idx="58">
                  <c:v>5.9</c:v>
                </c:pt>
                <c:pt idx="59">
                  <c:v>6</c:v>
                </c:pt>
                <c:pt idx="60">
                  <c:v>6.1</c:v>
                </c:pt>
                <c:pt idx="61">
                  <c:v>6.2</c:v>
                </c:pt>
                <c:pt idx="62">
                  <c:v>6.3</c:v>
                </c:pt>
                <c:pt idx="63">
                  <c:v>6.4</c:v>
                </c:pt>
                <c:pt idx="64">
                  <c:v>6.5</c:v>
                </c:pt>
                <c:pt idx="65">
                  <c:v>6.6</c:v>
                </c:pt>
                <c:pt idx="66">
                  <c:v>6.7</c:v>
                </c:pt>
                <c:pt idx="67">
                  <c:v>6.8</c:v>
                </c:pt>
                <c:pt idx="68">
                  <c:v>6.9</c:v>
                </c:pt>
                <c:pt idx="69">
                  <c:v>7</c:v>
                </c:pt>
                <c:pt idx="70">
                  <c:v>7.1</c:v>
                </c:pt>
                <c:pt idx="71">
                  <c:v>7.2</c:v>
                </c:pt>
                <c:pt idx="72">
                  <c:v>7.3</c:v>
                </c:pt>
                <c:pt idx="73">
                  <c:v>7.4</c:v>
                </c:pt>
                <c:pt idx="74">
                  <c:v>7.5</c:v>
                </c:pt>
                <c:pt idx="75">
                  <c:v>7.6</c:v>
                </c:pt>
                <c:pt idx="76">
                  <c:v>7.7</c:v>
                </c:pt>
                <c:pt idx="77">
                  <c:v>7.8</c:v>
                </c:pt>
                <c:pt idx="78">
                  <c:v>7.9</c:v>
                </c:pt>
                <c:pt idx="79">
                  <c:v>8</c:v>
                </c:pt>
                <c:pt idx="80">
                  <c:v>8.1</c:v>
                </c:pt>
                <c:pt idx="81">
                  <c:v>8.1999999999999993</c:v>
                </c:pt>
                <c:pt idx="82">
                  <c:v>8.3000000000000007</c:v>
                </c:pt>
                <c:pt idx="83">
                  <c:v>8.4</c:v>
                </c:pt>
                <c:pt idx="84">
                  <c:v>8.5</c:v>
                </c:pt>
                <c:pt idx="85">
                  <c:v>8.6</c:v>
                </c:pt>
                <c:pt idx="86">
                  <c:v>8.6999999999999993</c:v>
                </c:pt>
                <c:pt idx="87">
                  <c:v>8.8000000000000007</c:v>
                </c:pt>
                <c:pt idx="88">
                  <c:v>8.9</c:v>
                </c:pt>
                <c:pt idx="89">
                  <c:v>9</c:v>
                </c:pt>
                <c:pt idx="90">
                  <c:v>9.1</c:v>
                </c:pt>
                <c:pt idx="91">
                  <c:v>9.1999999999999993</c:v>
                </c:pt>
                <c:pt idx="92">
                  <c:v>9.3000000000000007</c:v>
                </c:pt>
                <c:pt idx="93">
                  <c:v>9.4</c:v>
                </c:pt>
                <c:pt idx="94">
                  <c:v>9.5</c:v>
                </c:pt>
                <c:pt idx="95">
                  <c:v>9.6</c:v>
                </c:pt>
                <c:pt idx="96">
                  <c:v>9.6999999999999993</c:v>
                </c:pt>
                <c:pt idx="97">
                  <c:v>9.8000000000000007</c:v>
                </c:pt>
                <c:pt idx="98">
                  <c:v>9.9</c:v>
                </c:pt>
                <c:pt idx="99">
                  <c:v>10</c:v>
                </c:pt>
                <c:pt idx="100">
                  <c:v>10.1</c:v>
                </c:pt>
                <c:pt idx="101">
                  <c:v>10.199999999999999</c:v>
                </c:pt>
                <c:pt idx="102">
                  <c:v>10.3</c:v>
                </c:pt>
                <c:pt idx="103">
                  <c:v>10.4</c:v>
                </c:pt>
                <c:pt idx="104">
                  <c:v>10.5</c:v>
                </c:pt>
                <c:pt idx="105">
                  <c:v>10.6</c:v>
                </c:pt>
                <c:pt idx="106">
                  <c:v>10.7</c:v>
                </c:pt>
                <c:pt idx="107">
                  <c:v>10.8</c:v>
                </c:pt>
                <c:pt idx="108">
                  <c:v>10.9</c:v>
                </c:pt>
                <c:pt idx="109">
                  <c:v>11</c:v>
                </c:pt>
                <c:pt idx="110">
                  <c:v>11.1</c:v>
                </c:pt>
                <c:pt idx="111">
                  <c:v>11.2</c:v>
                </c:pt>
                <c:pt idx="112">
                  <c:v>11.3</c:v>
                </c:pt>
                <c:pt idx="113">
                  <c:v>11.4</c:v>
                </c:pt>
                <c:pt idx="114">
                  <c:v>11.5</c:v>
                </c:pt>
                <c:pt idx="115">
                  <c:v>11.6</c:v>
                </c:pt>
                <c:pt idx="116">
                  <c:v>11.7</c:v>
                </c:pt>
                <c:pt idx="117">
                  <c:v>11.8</c:v>
                </c:pt>
                <c:pt idx="118">
                  <c:v>11.9</c:v>
                </c:pt>
                <c:pt idx="119">
                  <c:v>12</c:v>
                </c:pt>
                <c:pt idx="120">
                  <c:v>12.1</c:v>
                </c:pt>
                <c:pt idx="121">
                  <c:v>12.2</c:v>
                </c:pt>
                <c:pt idx="122">
                  <c:v>12.3</c:v>
                </c:pt>
                <c:pt idx="123">
                  <c:v>12.4</c:v>
                </c:pt>
                <c:pt idx="124">
                  <c:v>12.5</c:v>
                </c:pt>
                <c:pt idx="125">
                  <c:v>12.6</c:v>
                </c:pt>
                <c:pt idx="126">
                  <c:v>12.7</c:v>
                </c:pt>
                <c:pt idx="127">
                  <c:v>12.8</c:v>
                </c:pt>
                <c:pt idx="128">
                  <c:v>12.9</c:v>
                </c:pt>
                <c:pt idx="129">
                  <c:v>13</c:v>
                </c:pt>
                <c:pt idx="130">
                  <c:v>13.1</c:v>
                </c:pt>
                <c:pt idx="131">
                  <c:v>13.2</c:v>
                </c:pt>
                <c:pt idx="132">
                  <c:v>13.3</c:v>
                </c:pt>
                <c:pt idx="133">
                  <c:v>13.4</c:v>
                </c:pt>
                <c:pt idx="134">
                  <c:v>13.5</c:v>
                </c:pt>
                <c:pt idx="135">
                  <c:v>13.6</c:v>
                </c:pt>
                <c:pt idx="136">
                  <c:v>13.7</c:v>
                </c:pt>
                <c:pt idx="137">
                  <c:v>13.8</c:v>
                </c:pt>
                <c:pt idx="138">
                  <c:v>13.9</c:v>
                </c:pt>
                <c:pt idx="139">
                  <c:v>14</c:v>
                </c:pt>
                <c:pt idx="140">
                  <c:v>14.1</c:v>
                </c:pt>
                <c:pt idx="141">
                  <c:v>14.2</c:v>
                </c:pt>
                <c:pt idx="142">
                  <c:v>14.3</c:v>
                </c:pt>
                <c:pt idx="143">
                  <c:v>14.4</c:v>
                </c:pt>
                <c:pt idx="144">
                  <c:v>14.5</c:v>
                </c:pt>
                <c:pt idx="145">
                  <c:v>14.6</c:v>
                </c:pt>
                <c:pt idx="146">
                  <c:v>14.7</c:v>
                </c:pt>
                <c:pt idx="147">
                  <c:v>14.8</c:v>
                </c:pt>
                <c:pt idx="148">
                  <c:v>14.9</c:v>
                </c:pt>
                <c:pt idx="149">
                  <c:v>15</c:v>
                </c:pt>
                <c:pt idx="150">
                  <c:v>15.1</c:v>
                </c:pt>
                <c:pt idx="151">
                  <c:v>15.2</c:v>
                </c:pt>
                <c:pt idx="152">
                  <c:v>15.3</c:v>
                </c:pt>
                <c:pt idx="153">
                  <c:v>15.4</c:v>
                </c:pt>
                <c:pt idx="154">
                  <c:v>15.5</c:v>
                </c:pt>
                <c:pt idx="155">
                  <c:v>15.6</c:v>
                </c:pt>
                <c:pt idx="156">
                  <c:v>15.7</c:v>
                </c:pt>
                <c:pt idx="157">
                  <c:v>15.8</c:v>
                </c:pt>
                <c:pt idx="158">
                  <c:v>15.9</c:v>
                </c:pt>
                <c:pt idx="159">
                  <c:v>16</c:v>
                </c:pt>
                <c:pt idx="160">
                  <c:v>16.100000000000001</c:v>
                </c:pt>
                <c:pt idx="161">
                  <c:v>16.2</c:v>
                </c:pt>
                <c:pt idx="162">
                  <c:v>16.3</c:v>
                </c:pt>
                <c:pt idx="163">
                  <c:v>16.399999999999999</c:v>
                </c:pt>
                <c:pt idx="164">
                  <c:v>16.5</c:v>
                </c:pt>
                <c:pt idx="165">
                  <c:v>16.600000000000001</c:v>
                </c:pt>
                <c:pt idx="166">
                  <c:v>16.7</c:v>
                </c:pt>
                <c:pt idx="167">
                  <c:v>16.8</c:v>
                </c:pt>
                <c:pt idx="168">
                  <c:v>16.899999999999999</c:v>
                </c:pt>
                <c:pt idx="169">
                  <c:v>17</c:v>
                </c:pt>
                <c:pt idx="170">
                  <c:v>17.100000000000001</c:v>
                </c:pt>
                <c:pt idx="171">
                  <c:v>17.2</c:v>
                </c:pt>
                <c:pt idx="172">
                  <c:v>17.3</c:v>
                </c:pt>
                <c:pt idx="173">
                  <c:v>17.399999999999999</c:v>
                </c:pt>
                <c:pt idx="174">
                  <c:v>17.5</c:v>
                </c:pt>
                <c:pt idx="175">
                  <c:v>17.600000000000001</c:v>
                </c:pt>
                <c:pt idx="176">
                  <c:v>17.7</c:v>
                </c:pt>
                <c:pt idx="177">
                  <c:v>17.8</c:v>
                </c:pt>
                <c:pt idx="178">
                  <c:v>17.899999999999999</c:v>
                </c:pt>
                <c:pt idx="179">
                  <c:v>18</c:v>
                </c:pt>
                <c:pt idx="180">
                  <c:v>18.100000000000001</c:v>
                </c:pt>
                <c:pt idx="181">
                  <c:v>18.2</c:v>
                </c:pt>
                <c:pt idx="182">
                  <c:v>18.3</c:v>
                </c:pt>
                <c:pt idx="183">
                  <c:v>18.399999999999999</c:v>
                </c:pt>
                <c:pt idx="184">
                  <c:v>18.5</c:v>
                </c:pt>
                <c:pt idx="185">
                  <c:v>18.600000000000001</c:v>
                </c:pt>
                <c:pt idx="186">
                  <c:v>18.7</c:v>
                </c:pt>
                <c:pt idx="187">
                  <c:v>18.8</c:v>
                </c:pt>
                <c:pt idx="188">
                  <c:v>18.899999999999999</c:v>
                </c:pt>
                <c:pt idx="189">
                  <c:v>19</c:v>
                </c:pt>
                <c:pt idx="190">
                  <c:v>19.100000000000001</c:v>
                </c:pt>
                <c:pt idx="191">
                  <c:v>19.2</c:v>
                </c:pt>
                <c:pt idx="192">
                  <c:v>19.3</c:v>
                </c:pt>
                <c:pt idx="193">
                  <c:v>19.399999999999999</c:v>
                </c:pt>
                <c:pt idx="194">
                  <c:v>19.5</c:v>
                </c:pt>
                <c:pt idx="195">
                  <c:v>19.600000000000001</c:v>
                </c:pt>
                <c:pt idx="196">
                  <c:v>19.7</c:v>
                </c:pt>
                <c:pt idx="197">
                  <c:v>19.8</c:v>
                </c:pt>
                <c:pt idx="198">
                  <c:v>19.899999999999999</c:v>
                </c:pt>
                <c:pt idx="199">
                  <c:v>20</c:v>
                </c:pt>
                <c:pt idx="200">
                  <c:v>20.100000000000001</c:v>
                </c:pt>
                <c:pt idx="201">
                  <c:v>20.2</c:v>
                </c:pt>
                <c:pt idx="202">
                  <c:v>20.3</c:v>
                </c:pt>
                <c:pt idx="203">
                  <c:v>20.399999999999999</c:v>
                </c:pt>
                <c:pt idx="204">
                  <c:v>20.5</c:v>
                </c:pt>
                <c:pt idx="205">
                  <c:v>20.6</c:v>
                </c:pt>
                <c:pt idx="206">
                  <c:v>20.7</c:v>
                </c:pt>
                <c:pt idx="207">
                  <c:v>20.8</c:v>
                </c:pt>
                <c:pt idx="208">
                  <c:v>20.9</c:v>
                </c:pt>
                <c:pt idx="209">
                  <c:v>21</c:v>
                </c:pt>
                <c:pt idx="210">
                  <c:v>21.1</c:v>
                </c:pt>
                <c:pt idx="211">
                  <c:v>21.2</c:v>
                </c:pt>
                <c:pt idx="212">
                  <c:v>21.3</c:v>
                </c:pt>
                <c:pt idx="213">
                  <c:v>21.4</c:v>
                </c:pt>
                <c:pt idx="214">
                  <c:v>21.5</c:v>
                </c:pt>
                <c:pt idx="215">
                  <c:v>21.6</c:v>
                </c:pt>
                <c:pt idx="216">
                  <c:v>21.7</c:v>
                </c:pt>
                <c:pt idx="217">
                  <c:v>21.8</c:v>
                </c:pt>
                <c:pt idx="218">
                  <c:v>21.9</c:v>
                </c:pt>
                <c:pt idx="219">
                  <c:v>22</c:v>
                </c:pt>
                <c:pt idx="220">
                  <c:v>22.1</c:v>
                </c:pt>
                <c:pt idx="221">
                  <c:v>22.2</c:v>
                </c:pt>
                <c:pt idx="222">
                  <c:v>22.3</c:v>
                </c:pt>
                <c:pt idx="223">
                  <c:v>22.4</c:v>
                </c:pt>
                <c:pt idx="224">
                  <c:v>22.5</c:v>
                </c:pt>
                <c:pt idx="225">
                  <c:v>22.6</c:v>
                </c:pt>
                <c:pt idx="226">
                  <c:v>22.7</c:v>
                </c:pt>
                <c:pt idx="227">
                  <c:v>22.8</c:v>
                </c:pt>
                <c:pt idx="228">
                  <c:v>22.9</c:v>
                </c:pt>
                <c:pt idx="229">
                  <c:v>23</c:v>
                </c:pt>
                <c:pt idx="230">
                  <c:v>23.1</c:v>
                </c:pt>
                <c:pt idx="231">
                  <c:v>23.2</c:v>
                </c:pt>
                <c:pt idx="232">
                  <c:v>23.3</c:v>
                </c:pt>
                <c:pt idx="233">
                  <c:v>23.4</c:v>
                </c:pt>
                <c:pt idx="234">
                  <c:v>23.5</c:v>
                </c:pt>
                <c:pt idx="235">
                  <c:v>23.6</c:v>
                </c:pt>
                <c:pt idx="236">
                  <c:v>23.7</c:v>
                </c:pt>
                <c:pt idx="237">
                  <c:v>23.8</c:v>
                </c:pt>
                <c:pt idx="238">
                  <c:v>23.9</c:v>
                </c:pt>
                <c:pt idx="239">
                  <c:v>24</c:v>
                </c:pt>
                <c:pt idx="240">
                  <c:v>24.1</c:v>
                </c:pt>
                <c:pt idx="241">
                  <c:v>24.2</c:v>
                </c:pt>
                <c:pt idx="242">
                  <c:v>24.3</c:v>
                </c:pt>
                <c:pt idx="243">
                  <c:v>24.4</c:v>
                </c:pt>
                <c:pt idx="244">
                  <c:v>24.5</c:v>
                </c:pt>
                <c:pt idx="245">
                  <c:v>24.6</c:v>
                </c:pt>
                <c:pt idx="246">
                  <c:v>24.7</c:v>
                </c:pt>
                <c:pt idx="247">
                  <c:v>24.8</c:v>
                </c:pt>
                <c:pt idx="248">
                  <c:v>24.9</c:v>
                </c:pt>
                <c:pt idx="249">
                  <c:v>25</c:v>
                </c:pt>
                <c:pt idx="250">
                  <c:v>25.1</c:v>
                </c:pt>
                <c:pt idx="251">
                  <c:v>25.2</c:v>
                </c:pt>
                <c:pt idx="252">
                  <c:v>25.3</c:v>
                </c:pt>
                <c:pt idx="253">
                  <c:v>25.4</c:v>
                </c:pt>
                <c:pt idx="254">
                  <c:v>25.5</c:v>
                </c:pt>
                <c:pt idx="255">
                  <c:v>25.6</c:v>
                </c:pt>
                <c:pt idx="256">
                  <c:v>25.7</c:v>
                </c:pt>
                <c:pt idx="257">
                  <c:v>25.8</c:v>
                </c:pt>
                <c:pt idx="258">
                  <c:v>25.9</c:v>
                </c:pt>
                <c:pt idx="259">
                  <c:v>26</c:v>
                </c:pt>
                <c:pt idx="260">
                  <c:v>26.1</c:v>
                </c:pt>
                <c:pt idx="261">
                  <c:v>26.2</c:v>
                </c:pt>
                <c:pt idx="262">
                  <c:v>26.3</c:v>
                </c:pt>
                <c:pt idx="263">
                  <c:v>26.4</c:v>
                </c:pt>
                <c:pt idx="264">
                  <c:v>26.5</c:v>
                </c:pt>
                <c:pt idx="265">
                  <c:v>26.6</c:v>
                </c:pt>
                <c:pt idx="266">
                  <c:v>26.7</c:v>
                </c:pt>
                <c:pt idx="267">
                  <c:v>26.8</c:v>
                </c:pt>
                <c:pt idx="268">
                  <c:v>26.9</c:v>
                </c:pt>
                <c:pt idx="269">
                  <c:v>27</c:v>
                </c:pt>
                <c:pt idx="270">
                  <c:v>27.1</c:v>
                </c:pt>
                <c:pt idx="271">
                  <c:v>27.2</c:v>
                </c:pt>
                <c:pt idx="272">
                  <c:v>27.3</c:v>
                </c:pt>
                <c:pt idx="273">
                  <c:v>27.4</c:v>
                </c:pt>
                <c:pt idx="274">
                  <c:v>27.5</c:v>
                </c:pt>
                <c:pt idx="275">
                  <c:v>27.6</c:v>
                </c:pt>
                <c:pt idx="276">
                  <c:v>27.7</c:v>
                </c:pt>
                <c:pt idx="277">
                  <c:v>27.8</c:v>
                </c:pt>
                <c:pt idx="278">
                  <c:v>27.9</c:v>
                </c:pt>
                <c:pt idx="279">
                  <c:v>28</c:v>
                </c:pt>
                <c:pt idx="280">
                  <c:v>28.1</c:v>
                </c:pt>
                <c:pt idx="281">
                  <c:v>28.2</c:v>
                </c:pt>
                <c:pt idx="282">
                  <c:v>28.3</c:v>
                </c:pt>
                <c:pt idx="283">
                  <c:v>28.4</c:v>
                </c:pt>
                <c:pt idx="284">
                  <c:v>28.5</c:v>
                </c:pt>
                <c:pt idx="285">
                  <c:v>28.6</c:v>
                </c:pt>
                <c:pt idx="286">
                  <c:v>28.7</c:v>
                </c:pt>
                <c:pt idx="287">
                  <c:v>28.8</c:v>
                </c:pt>
                <c:pt idx="288">
                  <c:v>28.9</c:v>
                </c:pt>
                <c:pt idx="289">
                  <c:v>29</c:v>
                </c:pt>
                <c:pt idx="290">
                  <c:v>29.1</c:v>
                </c:pt>
                <c:pt idx="291">
                  <c:v>29.2</c:v>
                </c:pt>
                <c:pt idx="292">
                  <c:v>29.3</c:v>
                </c:pt>
                <c:pt idx="293">
                  <c:v>29.4</c:v>
                </c:pt>
                <c:pt idx="294">
                  <c:v>29.5</c:v>
                </c:pt>
                <c:pt idx="295">
                  <c:v>29.6</c:v>
                </c:pt>
                <c:pt idx="296">
                  <c:v>29.7</c:v>
                </c:pt>
                <c:pt idx="297">
                  <c:v>29.8</c:v>
                </c:pt>
                <c:pt idx="298">
                  <c:v>29.9</c:v>
                </c:pt>
                <c:pt idx="299">
                  <c:v>30</c:v>
                </c:pt>
                <c:pt idx="300">
                  <c:v>30.1</c:v>
                </c:pt>
                <c:pt idx="301">
                  <c:v>30.2</c:v>
                </c:pt>
                <c:pt idx="302">
                  <c:v>30.3</c:v>
                </c:pt>
                <c:pt idx="303">
                  <c:v>30.4</c:v>
                </c:pt>
                <c:pt idx="304">
                  <c:v>30.5</c:v>
                </c:pt>
                <c:pt idx="305">
                  <c:v>30.6</c:v>
                </c:pt>
                <c:pt idx="306">
                  <c:v>30.7</c:v>
                </c:pt>
                <c:pt idx="307">
                  <c:v>30.8</c:v>
                </c:pt>
                <c:pt idx="308">
                  <c:v>30.9</c:v>
                </c:pt>
                <c:pt idx="309">
                  <c:v>31</c:v>
                </c:pt>
                <c:pt idx="310">
                  <c:v>31.1</c:v>
                </c:pt>
                <c:pt idx="311">
                  <c:v>31.2</c:v>
                </c:pt>
                <c:pt idx="312">
                  <c:v>31.3</c:v>
                </c:pt>
                <c:pt idx="313">
                  <c:v>31.4</c:v>
                </c:pt>
                <c:pt idx="314">
                  <c:v>31.5</c:v>
                </c:pt>
                <c:pt idx="315">
                  <c:v>31.6</c:v>
                </c:pt>
                <c:pt idx="316">
                  <c:v>31.7</c:v>
                </c:pt>
                <c:pt idx="317">
                  <c:v>31.8</c:v>
                </c:pt>
                <c:pt idx="318">
                  <c:v>31.9</c:v>
                </c:pt>
                <c:pt idx="319">
                  <c:v>32</c:v>
                </c:pt>
                <c:pt idx="320">
                  <c:v>32.1</c:v>
                </c:pt>
                <c:pt idx="321">
                  <c:v>32.200000000000003</c:v>
                </c:pt>
                <c:pt idx="322">
                  <c:v>32.299999999999997</c:v>
                </c:pt>
                <c:pt idx="323">
                  <c:v>32.4</c:v>
                </c:pt>
                <c:pt idx="324">
                  <c:v>32.5</c:v>
                </c:pt>
                <c:pt idx="325">
                  <c:v>32.6</c:v>
                </c:pt>
                <c:pt idx="326">
                  <c:v>32.700000000000003</c:v>
                </c:pt>
                <c:pt idx="327">
                  <c:v>32.799999999999997</c:v>
                </c:pt>
                <c:pt idx="328">
                  <c:v>32.9</c:v>
                </c:pt>
                <c:pt idx="329">
                  <c:v>33</c:v>
                </c:pt>
                <c:pt idx="330">
                  <c:v>33.1</c:v>
                </c:pt>
                <c:pt idx="331">
                  <c:v>33.200000000000003</c:v>
                </c:pt>
                <c:pt idx="332">
                  <c:v>33.299999999999997</c:v>
                </c:pt>
                <c:pt idx="333">
                  <c:v>33.4</c:v>
                </c:pt>
                <c:pt idx="334">
                  <c:v>33.5</c:v>
                </c:pt>
                <c:pt idx="335">
                  <c:v>33.6</c:v>
                </c:pt>
                <c:pt idx="336">
                  <c:v>33.700000000000003</c:v>
                </c:pt>
                <c:pt idx="337">
                  <c:v>33.799999999999997</c:v>
                </c:pt>
                <c:pt idx="338">
                  <c:v>33.9</c:v>
                </c:pt>
                <c:pt idx="339">
                  <c:v>34</c:v>
                </c:pt>
                <c:pt idx="340">
                  <c:v>34.1</c:v>
                </c:pt>
                <c:pt idx="341">
                  <c:v>34.200000000000003</c:v>
                </c:pt>
                <c:pt idx="342">
                  <c:v>34.299999999999997</c:v>
                </c:pt>
                <c:pt idx="343">
                  <c:v>34.4</c:v>
                </c:pt>
                <c:pt idx="344">
                  <c:v>34.5</c:v>
                </c:pt>
                <c:pt idx="345">
                  <c:v>34.6</c:v>
                </c:pt>
                <c:pt idx="346">
                  <c:v>34.700000000000003</c:v>
                </c:pt>
                <c:pt idx="347">
                  <c:v>34.799999999999997</c:v>
                </c:pt>
                <c:pt idx="348">
                  <c:v>34.9</c:v>
                </c:pt>
                <c:pt idx="349">
                  <c:v>35</c:v>
                </c:pt>
                <c:pt idx="350">
                  <c:v>35.1</c:v>
                </c:pt>
                <c:pt idx="351">
                  <c:v>35.200000000000003</c:v>
                </c:pt>
                <c:pt idx="352">
                  <c:v>35.299999999999997</c:v>
                </c:pt>
                <c:pt idx="353">
                  <c:v>35.4</c:v>
                </c:pt>
                <c:pt idx="354">
                  <c:v>35.5</c:v>
                </c:pt>
                <c:pt idx="355">
                  <c:v>35.6</c:v>
                </c:pt>
                <c:pt idx="356">
                  <c:v>35.700000000000003</c:v>
                </c:pt>
                <c:pt idx="357">
                  <c:v>35.799999999999997</c:v>
                </c:pt>
                <c:pt idx="358">
                  <c:v>35.9</c:v>
                </c:pt>
                <c:pt idx="359">
                  <c:v>36</c:v>
                </c:pt>
                <c:pt idx="360">
                  <c:v>36.1</c:v>
                </c:pt>
                <c:pt idx="361">
                  <c:v>36.200000000000003</c:v>
                </c:pt>
                <c:pt idx="362">
                  <c:v>36.299999999999997</c:v>
                </c:pt>
                <c:pt idx="363">
                  <c:v>36.4</c:v>
                </c:pt>
                <c:pt idx="364">
                  <c:v>36.5</c:v>
                </c:pt>
                <c:pt idx="365">
                  <c:v>36.6</c:v>
                </c:pt>
                <c:pt idx="366">
                  <c:v>36.700000000000003</c:v>
                </c:pt>
                <c:pt idx="367">
                  <c:v>36.799999999999997</c:v>
                </c:pt>
                <c:pt idx="368">
                  <c:v>36.9</c:v>
                </c:pt>
                <c:pt idx="369">
                  <c:v>37</c:v>
                </c:pt>
                <c:pt idx="370">
                  <c:v>37.1</c:v>
                </c:pt>
                <c:pt idx="371">
                  <c:v>37.200000000000003</c:v>
                </c:pt>
                <c:pt idx="372">
                  <c:v>37.299999999999997</c:v>
                </c:pt>
                <c:pt idx="373">
                  <c:v>37.4</c:v>
                </c:pt>
                <c:pt idx="374">
                  <c:v>37.5</c:v>
                </c:pt>
                <c:pt idx="375">
                  <c:v>37.6</c:v>
                </c:pt>
                <c:pt idx="376">
                  <c:v>37.700000000000003</c:v>
                </c:pt>
                <c:pt idx="377">
                  <c:v>37.799999999999997</c:v>
                </c:pt>
                <c:pt idx="378">
                  <c:v>37.9</c:v>
                </c:pt>
                <c:pt idx="379">
                  <c:v>38</c:v>
                </c:pt>
                <c:pt idx="380">
                  <c:v>38.1</c:v>
                </c:pt>
                <c:pt idx="381">
                  <c:v>38.200000000000003</c:v>
                </c:pt>
                <c:pt idx="382">
                  <c:v>38.299999999999997</c:v>
                </c:pt>
                <c:pt idx="383">
                  <c:v>38.4</c:v>
                </c:pt>
                <c:pt idx="384">
                  <c:v>38.5</c:v>
                </c:pt>
                <c:pt idx="385">
                  <c:v>38.6</c:v>
                </c:pt>
                <c:pt idx="386">
                  <c:v>38.700000000000003</c:v>
                </c:pt>
                <c:pt idx="387">
                  <c:v>38.799999999999997</c:v>
                </c:pt>
                <c:pt idx="388">
                  <c:v>38.9</c:v>
                </c:pt>
                <c:pt idx="389">
                  <c:v>39</c:v>
                </c:pt>
                <c:pt idx="390">
                  <c:v>39.1</c:v>
                </c:pt>
                <c:pt idx="391">
                  <c:v>39.200000000000003</c:v>
                </c:pt>
                <c:pt idx="392">
                  <c:v>39.299999999999997</c:v>
                </c:pt>
                <c:pt idx="393">
                  <c:v>39.4</c:v>
                </c:pt>
                <c:pt idx="394">
                  <c:v>39.5</c:v>
                </c:pt>
                <c:pt idx="395">
                  <c:v>39.6</c:v>
                </c:pt>
                <c:pt idx="396">
                  <c:v>39.700000000000003</c:v>
                </c:pt>
                <c:pt idx="397">
                  <c:v>39.799999999999997</c:v>
                </c:pt>
                <c:pt idx="398">
                  <c:v>39.9</c:v>
                </c:pt>
                <c:pt idx="399">
                  <c:v>40</c:v>
                </c:pt>
                <c:pt idx="400">
                  <c:v>40.1</c:v>
                </c:pt>
                <c:pt idx="401">
                  <c:v>40.200000000000003</c:v>
                </c:pt>
                <c:pt idx="402">
                  <c:v>40.299999999999997</c:v>
                </c:pt>
                <c:pt idx="403">
                  <c:v>40.4</c:v>
                </c:pt>
                <c:pt idx="404">
                  <c:v>40.5</c:v>
                </c:pt>
                <c:pt idx="405">
                  <c:v>40.6</c:v>
                </c:pt>
                <c:pt idx="406">
                  <c:v>40.700000000000003</c:v>
                </c:pt>
                <c:pt idx="407">
                  <c:v>40.799999999999997</c:v>
                </c:pt>
                <c:pt idx="408">
                  <c:v>40.9</c:v>
                </c:pt>
                <c:pt idx="409">
                  <c:v>41</c:v>
                </c:pt>
                <c:pt idx="410">
                  <c:v>41.1</c:v>
                </c:pt>
                <c:pt idx="411">
                  <c:v>41.2</c:v>
                </c:pt>
                <c:pt idx="412">
                  <c:v>41.3</c:v>
                </c:pt>
                <c:pt idx="413">
                  <c:v>41.4</c:v>
                </c:pt>
                <c:pt idx="414">
                  <c:v>41.5</c:v>
                </c:pt>
                <c:pt idx="415">
                  <c:v>41.6</c:v>
                </c:pt>
                <c:pt idx="416">
                  <c:v>41.7</c:v>
                </c:pt>
                <c:pt idx="417">
                  <c:v>41.8</c:v>
                </c:pt>
                <c:pt idx="418">
                  <c:v>41.9</c:v>
                </c:pt>
                <c:pt idx="419">
                  <c:v>42</c:v>
                </c:pt>
                <c:pt idx="420">
                  <c:v>42.1</c:v>
                </c:pt>
                <c:pt idx="421">
                  <c:v>42.2</c:v>
                </c:pt>
                <c:pt idx="422">
                  <c:v>42.3</c:v>
                </c:pt>
                <c:pt idx="423">
                  <c:v>42.4</c:v>
                </c:pt>
                <c:pt idx="424">
                  <c:v>42.5</c:v>
                </c:pt>
                <c:pt idx="425">
                  <c:v>42.6</c:v>
                </c:pt>
                <c:pt idx="426">
                  <c:v>42.7</c:v>
                </c:pt>
                <c:pt idx="427">
                  <c:v>42.8</c:v>
                </c:pt>
                <c:pt idx="428">
                  <c:v>42.9</c:v>
                </c:pt>
                <c:pt idx="429">
                  <c:v>43</c:v>
                </c:pt>
                <c:pt idx="430">
                  <c:v>43.1</c:v>
                </c:pt>
                <c:pt idx="431">
                  <c:v>43.2</c:v>
                </c:pt>
                <c:pt idx="432">
                  <c:v>43.3</c:v>
                </c:pt>
                <c:pt idx="433">
                  <c:v>43.4</c:v>
                </c:pt>
                <c:pt idx="434">
                  <c:v>43.5</c:v>
                </c:pt>
                <c:pt idx="435">
                  <c:v>43.6</c:v>
                </c:pt>
                <c:pt idx="436">
                  <c:v>43.7</c:v>
                </c:pt>
                <c:pt idx="437">
                  <c:v>43.8</c:v>
                </c:pt>
                <c:pt idx="438">
                  <c:v>43.9</c:v>
                </c:pt>
                <c:pt idx="439">
                  <c:v>44</c:v>
                </c:pt>
                <c:pt idx="440">
                  <c:v>44.1</c:v>
                </c:pt>
                <c:pt idx="441">
                  <c:v>44.2</c:v>
                </c:pt>
                <c:pt idx="442">
                  <c:v>44.3</c:v>
                </c:pt>
                <c:pt idx="443">
                  <c:v>44.4</c:v>
                </c:pt>
                <c:pt idx="444">
                  <c:v>44.5</c:v>
                </c:pt>
                <c:pt idx="445">
                  <c:v>44.6</c:v>
                </c:pt>
                <c:pt idx="446">
                  <c:v>44.7</c:v>
                </c:pt>
                <c:pt idx="447">
                  <c:v>44.8</c:v>
                </c:pt>
                <c:pt idx="448">
                  <c:v>44.9</c:v>
                </c:pt>
                <c:pt idx="449">
                  <c:v>45</c:v>
                </c:pt>
                <c:pt idx="450">
                  <c:v>45.1</c:v>
                </c:pt>
                <c:pt idx="451">
                  <c:v>45.2</c:v>
                </c:pt>
                <c:pt idx="452">
                  <c:v>45.3</c:v>
                </c:pt>
                <c:pt idx="453">
                  <c:v>45.4</c:v>
                </c:pt>
                <c:pt idx="454">
                  <c:v>45.5</c:v>
                </c:pt>
                <c:pt idx="455">
                  <c:v>45.6</c:v>
                </c:pt>
                <c:pt idx="456">
                  <c:v>45.7</c:v>
                </c:pt>
                <c:pt idx="457">
                  <c:v>45.8</c:v>
                </c:pt>
                <c:pt idx="458">
                  <c:v>45.9</c:v>
                </c:pt>
                <c:pt idx="459">
                  <c:v>46</c:v>
                </c:pt>
                <c:pt idx="460">
                  <c:v>46.1</c:v>
                </c:pt>
                <c:pt idx="461">
                  <c:v>46.2</c:v>
                </c:pt>
                <c:pt idx="462">
                  <c:v>46.3</c:v>
                </c:pt>
                <c:pt idx="463">
                  <c:v>46.4</c:v>
                </c:pt>
                <c:pt idx="464">
                  <c:v>46.5</c:v>
                </c:pt>
                <c:pt idx="465">
                  <c:v>46.6</c:v>
                </c:pt>
                <c:pt idx="466">
                  <c:v>46.7</c:v>
                </c:pt>
                <c:pt idx="467">
                  <c:v>46.8</c:v>
                </c:pt>
                <c:pt idx="468">
                  <c:v>46.9</c:v>
                </c:pt>
                <c:pt idx="469">
                  <c:v>47</c:v>
                </c:pt>
                <c:pt idx="470">
                  <c:v>47.1</c:v>
                </c:pt>
                <c:pt idx="471">
                  <c:v>47.2</c:v>
                </c:pt>
                <c:pt idx="472">
                  <c:v>47.3</c:v>
                </c:pt>
                <c:pt idx="473">
                  <c:v>47.4</c:v>
                </c:pt>
                <c:pt idx="474">
                  <c:v>47.5</c:v>
                </c:pt>
                <c:pt idx="475">
                  <c:v>47.6</c:v>
                </c:pt>
                <c:pt idx="476">
                  <c:v>47.7</c:v>
                </c:pt>
                <c:pt idx="477">
                  <c:v>47.8</c:v>
                </c:pt>
                <c:pt idx="478">
                  <c:v>47.9</c:v>
                </c:pt>
                <c:pt idx="479">
                  <c:v>48</c:v>
                </c:pt>
                <c:pt idx="480">
                  <c:v>48.1</c:v>
                </c:pt>
                <c:pt idx="481">
                  <c:v>48.2</c:v>
                </c:pt>
                <c:pt idx="482">
                  <c:v>48.3</c:v>
                </c:pt>
                <c:pt idx="483">
                  <c:v>48.4</c:v>
                </c:pt>
                <c:pt idx="484">
                  <c:v>48.5</c:v>
                </c:pt>
                <c:pt idx="485">
                  <c:v>48.6</c:v>
                </c:pt>
                <c:pt idx="486">
                  <c:v>48.7</c:v>
                </c:pt>
                <c:pt idx="487">
                  <c:v>48.8</c:v>
                </c:pt>
                <c:pt idx="488">
                  <c:v>48.9</c:v>
                </c:pt>
                <c:pt idx="489">
                  <c:v>49</c:v>
                </c:pt>
                <c:pt idx="490">
                  <c:v>49.1</c:v>
                </c:pt>
                <c:pt idx="491">
                  <c:v>49.2</c:v>
                </c:pt>
                <c:pt idx="492">
                  <c:v>49.3</c:v>
                </c:pt>
                <c:pt idx="493">
                  <c:v>49.4</c:v>
                </c:pt>
                <c:pt idx="494">
                  <c:v>49.5</c:v>
                </c:pt>
                <c:pt idx="495">
                  <c:v>49.6</c:v>
                </c:pt>
                <c:pt idx="496">
                  <c:v>49.7</c:v>
                </c:pt>
                <c:pt idx="497">
                  <c:v>49.8</c:v>
                </c:pt>
                <c:pt idx="498">
                  <c:v>49.9</c:v>
                </c:pt>
                <c:pt idx="499">
                  <c:v>50</c:v>
                </c:pt>
              </c:numCache>
            </c:numRef>
          </c:xVal>
          <c:yVal>
            <c:numRef>
              <c:f>'IAR 1005 Test Data'!$AT$2:$AT$501</c:f>
              <c:numCache>
                <c:formatCode>General</c:formatCode>
                <c:ptCount val="500"/>
                <c:pt idx="0">
                  <c:v>1.4995000000000001</c:v>
                </c:pt>
                <c:pt idx="1">
                  <c:v>1.50579</c:v>
                </c:pt>
                <c:pt idx="2">
                  <c:v>1.4734</c:v>
                </c:pt>
                <c:pt idx="3">
                  <c:v>1.50257</c:v>
                </c:pt>
                <c:pt idx="4">
                  <c:v>1.50054</c:v>
                </c:pt>
                <c:pt idx="5">
                  <c:v>1.48377</c:v>
                </c:pt>
                <c:pt idx="6">
                  <c:v>1.50631</c:v>
                </c:pt>
                <c:pt idx="7">
                  <c:v>1.496</c:v>
                </c:pt>
                <c:pt idx="8">
                  <c:v>1.50322</c:v>
                </c:pt>
                <c:pt idx="9">
                  <c:v>1.4965200000000001</c:v>
                </c:pt>
                <c:pt idx="10">
                  <c:v>1.50427</c:v>
                </c:pt>
                <c:pt idx="11">
                  <c:v>1.5000500000000001</c:v>
                </c:pt>
                <c:pt idx="12">
                  <c:v>1.49512</c:v>
                </c:pt>
                <c:pt idx="13">
                  <c:v>1.51044</c:v>
                </c:pt>
                <c:pt idx="14">
                  <c:v>1.51149</c:v>
                </c:pt>
                <c:pt idx="15">
                  <c:v>1.50092</c:v>
                </c:pt>
                <c:pt idx="16">
                  <c:v>1.4924900000000001</c:v>
                </c:pt>
                <c:pt idx="17">
                  <c:v>1.51054</c:v>
                </c:pt>
                <c:pt idx="18">
                  <c:v>1.4887999999999999</c:v>
                </c:pt>
                <c:pt idx="19">
                  <c:v>1.50556</c:v>
                </c:pt>
                <c:pt idx="20">
                  <c:v>1.4996700000000001</c:v>
                </c:pt>
                <c:pt idx="21">
                  <c:v>1.4957800000000001</c:v>
                </c:pt>
                <c:pt idx="22">
                  <c:v>1.50282</c:v>
                </c:pt>
                <c:pt idx="23">
                  <c:v>1.5049399999999999</c:v>
                </c:pt>
                <c:pt idx="24">
                  <c:v>1.49098</c:v>
                </c:pt>
                <c:pt idx="25">
                  <c:v>1.4955799999999999</c:v>
                </c:pt>
                <c:pt idx="26">
                  <c:v>1.5027200000000001</c:v>
                </c:pt>
                <c:pt idx="27">
                  <c:v>1.49962</c:v>
                </c:pt>
                <c:pt idx="28">
                  <c:v>1.5052300000000001</c:v>
                </c:pt>
                <c:pt idx="29">
                  <c:v>1.5013700000000001</c:v>
                </c:pt>
                <c:pt idx="30">
                  <c:v>1.50224</c:v>
                </c:pt>
                <c:pt idx="31">
                  <c:v>1.5000899999999999</c:v>
                </c:pt>
                <c:pt idx="32">
                  <c:v>1.5005299999999999</c:v>
                </c:pt>
                <c:pt idx="33">
                  <c:v>1.5024500000000001</c:v>
                </c:pt>
                <c:pt idx="34">
                  <c:v>1.48909</c:v>
                </c:pt>
                <c:pt idx="35">
                  <c:v>1.49166</c:v>
                </c:pt>
                <c:pt idx="36">
                  <c:v>1.5011099999999999</c:v>
                </c:pt>
                <c:pt idx="37">
                  <c:v>1.4975799999999999</c:v>
                </c:pt>
                <c:pt idx="38">
                  <c:v>1.4996700000000001</c:v>
                </c:pt>
                <c:pt idx="39">
                  <c:v>1.50363</c:v>
                </c:pt>
                <c:pt idx="40">
                  <c:v>1.50299</c:v>
                </c:pt>
                <c:pt idx="41">
                  <c:v>1.50542</c:v>
                </c:pt>
                <c:pt idx="42">
                  <c:v>1.49021</c:v>
                </c:pt>
                <c:pt idx="43">
                  <c:v>1.50023</c:v>
                </c:pt>
                <c:pt idx="44">
                  <c:v>1.5094099999999999</c:v>
                </c:pt>
                <c:pt idx="45">
                  <c:v>1.5064299999999999</c:v>
                </c:pt>
                <c:pt idx="46">
                  <c:v>1.50467</c:v>
                </c:pt>
                <c:pt idx="47">
                  <c:v>1.50437</c:v>
                </c:pt>
                <c:pt idx="48">
                  <c:v>1.48973</c:v>
                </c:pt>
                <c:pt idx="49">
                  <c:v>1.50282</c:v>
                </c:pt>
                <c:pt idx="50">
                  <c:v>1.50267</c:v>
                </c:pt>
                <c:pt idx="51">
                  <c:v>1.49393</c:v>
                </c:pt>
                <c:pt idx="52">
                  <c:v>1.5082800000000001</c:v>
                </c:pt>
                <c:pt idx="53">
                  <c:v>1.4948900000000001</c:v>
                </c:pt>
                <c:pt idx="54">
                  <c:v>1.49363</c:v>
                </c:pt>
                <c:pt idx="55">
                  <c:v>1.50709</c:v>
                </c:pt>
                <c:pt idx="56">
                  <c:v>1.50688</c:v>
                </c:pt>
                <c:pt idx="57">
                  <c:v>1.5039499999999999</c:v>
                </c:pt>
                <c:pt idx="58">
                  <c:v>1.4991099999999999</c:v>
                </c:pt>
                <c:pt idx="59">
                  <c:v>1.49194</c:v>
                </c:pt>
                <c:pt idx="60">
                  <c:v>1.5041500000000001</c:v>
                </c:pt>
                <c:pt idx="61">
                  <c:v>1.5043899999999999</c:v>
                </c:pt>
                <c:pt idx="62">
                  <c:v>1.50501</c:v>
                </c:pt>
                <c:pt idx="63">
                  <c:v>1.50041</c:v>
                </c:pt>
                <c:pt idx="64">
                  <c:v>1.50084</c:v>
                </c:pt>
                <c:pt idx="65">
                  <c:v>1.5038</c:v>
                </c:pt>
                <c:pt idx="66">
                  <c:v>1.5058100000000001</c:v>
                </c:pt>
                <c:pt idx="67">
                  <c:v>1.4964299999999999</c:v>
                </c:pt>
                <c:pt idx="68">
                  <c:v>1.5034799999999999</c:v>
                </c:pt>
                <c:pt idx="69">
                  <c:v>1.4942899999999999</c:v>
                </c:pt>
                <c:pt idx="70">
                  <c:v>1.5052300000000001</c:v>
                </c:pt>
                <c:pt idx="71">
                  <c:v>1.47543</c:v>
                </c:pt>
                <c:pt idx="72">
                  <c:v>1.49922</c:v>
                </c:pt>
                <c:pt idx="73">
                  <c:v>1.4923500000000001</c:v>
                </c:pt>
                <c:pt idx="74">
                  <c:v>1.5042500000000001</c:v>
                </c:pt>
                <c:pt idx="75">
                  <c:v>1.49674</c:v>
                </c:pt>
                <c:pt idx="76">
                  <c:v>1.4981100000000001</c:v>
                </c:pt>
                <c:pt idx="77">
                  <c:v>1.50254</c:v>
                </c:pt>
                <c:pt idx="78">
                  <c:v>1.5065599999999999</c:v>
                </c:pt>
                <c:pt idx="79">
                  <c:v>1.5008600000000001</c:v>
                </c:pt>
                <c:pt idx="80">
                  <c:v>1.50437</c:v>
                </c:pt>
                <c:pt idx="81">
                  <c:v>1.5022</c:v>
                </c:pt>
                <c:pt idx="82">
                  <c:v>1.4964299999999999</c:v>
                </c:pt>
                <c:pt idx="83">
                  <c:v>1.5087600000000001</c:v>
                </c:pt>
                <c:pt idx="84">
                  <c:v>1.50139</c:v>
                </c:pt>
                <c:pt idx="85">
                  <c:v>1.50159</c:v>
                </c:pt>
                <c:pt idx="86">
                  <c:v>1.4961800000000001</c:v>
                </c:pt>
                <c:pt idx="87">
                  <c:v>1.50502</c:v>
                </c:pt>
                <c:pt idx="88">
                  <c:v>1.50204</c:v>
                </c:pt>
                <c:pt idx="89">
                  <c:v>1.5056499999999999</c:v>
                </c:pt>
                <c:pt idx="90">
                  <c:v>1.50604</c:v>
                </c:pt>
                <c:pt idx="91">
                  <c:v>1.4963900000000001</c:v>
                </c:pt>
                <c:pt idx="92">
                  <c:v>1.49098</c:v>
                </c:pt>
                <c:pt idx="93">
                  <c:v>1.50265</c:v>
                </c:pt>
                <c:pt idx="94">
                  <c:v>1.48583</c:v>
                </c:pt>
                <c:pt idx="95">
                  <c:v>1.49397</c:v>
                </c:pt>
                <c:pt idx="96">
                  <c:v>1.49739</c:v>
                </c:pt>
                <c:pt idx="97">
                  <c:v>1.5067200000000001</c:v>
                </c:pt>
                <c:pt idx="98">
                  <c:v>1.5042500000000001</c:v>
                </c:pt>
                <c:pt idx="99">
                  <c:v>1.5008699999999999</c:v>
                </c:pt>
                <c:pt idx="100">
                  <c:v>1.49464</c:v>
                </c:pt>
                <c:pt idx="101">
                  <c:v>1.5040100000000001</c:v>
                </c:pt>
                <c:pt idx="102">
                  <c:v>1.5003899999999999</c:v>
                </c:pt>
                <c:pt idx="103">
                  <c:v>1.5046299999999999</c:v>
                </c:pt>
                <c:pt idx="104">
                  <c:v>1.5004999999999999</c:v>
                </c:pt>
                <c:pt idx="105">
                  <c:v>1.50068</c:v>
                </c:pt>
                <c:pt idx="106">
                  <c:v>1.50387</c:v>
                </c:pt>
                <c:pt idx="107">
                  <c:v>1.5003299999999999</c:v>
                </c:pt>
                <c:pt idx="108">
                  <c:v>1.49112</c:v>
                </c:pt>
                <c:pt idx="109">
                  <c:v>1.49634</c:v>
                </c:pt>
                <c:pt idx="110">
                  <c:v>1.5039899999999999</c:v>
                </c:pt>
                <c:pt idx="111">
                  <c:v>1.50156</c:v>
                </c:pt>
                <c:pt idx="112">
                  <c:v>1.50909</c:v>
                </c:pt>
                <c:pt idx="113">
                  <c:v>1.50115</c:v>
                </c:pt>
                <c:pt idx="114">
                  <c:v>1.4999199999999999</c:v>
                </c:pt>
                <c:pt idx="115">
                  <c:v>1.5001500000000001</c:v>
                </c:pt>
                <c:pt idx="116">
                  <c:v>1.5064500000000001</c:v>
                </c:pt>
                <c:pt idx="117">
                  <c:v>1.5086599999999999</c:v>
                </c:pt>
                <c:pt idx="118">
                  <c:v>1.4921199999999999</c:v>
                </c:pt>
                <c:pt idx="119">
                  <c:v>1.50024</c:v>
                </c:pt>
                <c:pt idx="120">
                  <c:v>1.5018499999999999</c:v>
                </c:pt>
                <c:pt idx="121">
                  <c:v>1.50203</c:v>
                </c:pt>
                <c:pt idx="122">
                  <c:v>1.5005200000000001</c:v>
                </c:pt>
                <c:pt idx="123">
                  <c:v>1.5021800000000001</c:v>
                </c:pt>
                <c:pt idx="124">
                  <c:v>1.5008300000000001</c:v>
                </c:pt>
                <c:pt idx="125">
                  <c:v>1.50342</c:v>
                </c:pt>
                <c:pt idx="126">
                  <c:v>1.4981100000000001</c:v>
                </c:pt>
                <c:pt idx="127">
                  <c:v>1.50552</c:v>
                </c:pt>
                <c:pt idx="128">
                  <c:v>1.5061599999999999</c:v>
                </c:pt>
                <c:pt idx="129">
                  <c:v>1.5082199999999999</c:v>
                </c:pt>
                <c:pt idx="130">
                  <c:v>1.48481</c:v>
                </c:pt>
                <c:pt idx="131">
                  <c:v>1.4912799999999999</c:v>
                </c:pt>
                <c:pt idx="132">
                  <c:v>1.5025500000000001</c:v>
                </c:pt>
                <c:pt idx="133">
                  <c:v>1.5034400000000001</c:v>
                </c:pt>
                <c:pt idx="134">
                  <c:v>1.5087699999999999</c:v>
                </c:pt>
                <c:pt idx="135">
                  <c:v>1.4990600000000001</c:v>
                </c:pt>
                <c:pt idx="136">
                  <c:v>1.50274</c:v>
                </c:pt>
                <c:pt idx="137">
                  <c:v>1.4846999999999999</c:v>
                </c:pt>
                <c:pt idx="138">
                  <c:v>1.50156</c:v>
                </c:pt>
                <c:pt idx="139">
                  <c:v>1.5020800000000001</c:v>
                </c:pt>
                <c:pt idx="140">
                  <c:v>1.49671</c:v>
                </c:pt>
                <c:pt idx="141">
                  <c:v>1.50583</c:v>
                </c:pt>
                <c:pt idx="142">
                  <c:v>1.49691</c:v>
                </c:pt>
                <c:pt idx="143">
                  <c:v>1.50495</c:v>
                </c:pt>
                <c:pt idx="144">
                  <c:v>1.5022</c:v>
                </c:pt>
                <c:pt idx="145">
                  <c:v>1.5021199999999999</c:v>
                </c:pt>
                <c:pt idx="146">
                  <c:v>1.5083899999999999</c:v>
                </c:pt>
                <c:pt idx="147">
                  <c:v>1.50379</c:v>
                </c:pt>
                <c:pt idx="148">
                  <c:v>1.51017</c:v>
                </c:pt>
                <c:pt idx="149">
                  <c:v>1.50535</c:v>
                </c:pt>
                <c:pt idx="150">
                  <c:v>1.4907699999999999</c:v>
                </c:pt>
                <c:pt idx="151">
                  <c:v>1.47854</c:v>
                </c:pt>
                <c:pt idx="152">
                  <c:v>1.50017</c:v>
                </c:pt>
                <c:pt idx="153">
                  <c:v>1.5076099999999999</c:v>
                </c:pt>
                <c:pt idx="154">
                  <c:v>1.4943</c:v>
                </c:pt>
                <c:pt idx="155">
                  <c:v>1.49576</c:v>
                </c:pt>
                <c:pt idx="156">
                  <c:v>1.504</c:v>
                </c:pt>
                <c:pt idx="157">
                  <c:v>1.49702</c:v>
                </c:pt>
                <c:pt idx="158">
                  <c:v>1.50404</c:v>
                </c:pt>
                <c:pt idx="159">
                  <c:v>1.4994700000000001</c:v>
                </c:pt>
                <c:pt idx="160">
                  <c:v>1.5099400000000001</c:v>
                </c:pt>
                <c:pt idx="161">
                  <c:v>1.5024599999999999</c:v>
                </c:pt>
                <c:pt idx="162">
                  <c:v>1.50589</c:v>
                </c:pt>
                <c:pt idx="163">
                  <c:v>1.4793000000000001</c:v>
                </c:pt>
                <c:pt idx="164">
                  <c:v>1.5019499999999999</c:v>
                </c:pt>
                <c:pt idx="165">
                  <c:v>1.50109</c:v>
                </c:pt>
                <c:pt idx="166">
                  <c:v>1.50528</c:v>
                </c:pt>
                <c:pt idx="167">
                  <c:v>1.5071600000000001</c:v>
                </c:pt>
                <c:pt idx="168">
                  <c:v>1.50467</c:v>
                </c:pt>
                <c:pt idx="169">
                  <c:v>1.5025900000000001</c:v>
                </c:pt>
                <c:pt idx="170">
                  <c:v>1.50688</c:v>
                </c:pt>
                <c:pt idx="171">
                  <c:v>1.5096099999999999</c:v>
                </c:pt>
                <c:pt idx="172">
                  <c:v>1.5003500000000001</c:v>
                </c:pt>
                <c:pt idx="173">
                  <c:v>1.50478</c:v>
                </c:pt>
                <c:pt idx="174">
                  <c:v>1.4940100000000001</c:v>
                </c:pt>
                <c:pt idx="175">
                  <c:v>1.50231</c:v>
                </c:pt>
                <c:pt idx="176">
                  <c:v>1.5008600000000001</c:v>
                </c:pt>
                <c:pt idx="177">
                  <c:v>1.50664</c:v>
                </c:pt>
                <c:pt idx="178">
                  <c:v>1.4954000000000001</c:v>
                </c:pt>
                <c:pt idx="179">
                  <c:v>1.5034099999999999</c:v>
                </c:pt>
                <c:pt idx="180">
                  <c:v>1.48516</c:v>
                </c:pt>
                <c:pt idx="181">
                  <c:v>1.4877100000000001</c:v>
                </c:pt>
                <c:pt idx="182">
                  <c:v>1.50332</c:v>
                </c:pt>
                <c:pt idx="183">
                  <c:v>1.4998100000000001</c:v>
                </c:pt>
                <c:pt idx="184">
                  <c:v>1.5043299999999999</c:v>
                </c:pt>
                <c:pt idx="185">
                  <c:v>1.5030300000000001</c:v>
                </c:pt>
                <c:pt idx="186">
                  <c:v>1.5029699999999999</c:v>
                </c:pt>
                <c:pt idx="187">
                  <c:v>1.4993399999999999</c:v>
                </c:pt>
                <c:pt idx="188">
                  <c:v>1.50481</c:v>
                </c:pt>
                <c:pt idx="189">
                  <c:v>1.4924500000000001</c:v>
                </c:pt>
                <c:pt idx="190">
                  <c:v>1.5083500000000001</c:v>
                </c:pt>
                <c:pt idx="191">
                  <c:v>1.5057199999999999</c:v>
                </c:pt>
                <c:pt idx="192">
                  <c:v>1.50329</c:v>
                </c:pt>
                <c:pt idx="193">
                  <c:v>1.49403</c:v>
                </c:pt>
                <c:pt idx="194">
                  <c:v>1.49851</c:v>
                </c:pt>
                <c:pt idx="195">
                  <c:v>1.4998199999999999</c:v>
                </c:pt>
                <c:pt idx="196">
                  <c:v>1.5062199999999999</c:v>
                </c:pt>
                <c:pt idx="197">
                  <c:v>1.4954499999999999</c:v>
                </c:pt>
                <c:pt idx="198">
                  <c:v>1.5026299999999999</c:v>
                </c:pt>
                <c:pt idx="199">
                  <c:v>1.4884200000000001</c:v>
                </c:pt>
                <c:pt idx="200">
                  <c:v>1.4803200000000001</c:v>
                </c:pt>
                <c:pt idx="201">
                  <c:v>1.5006699999999999</c:v>
                </c:pt>
                <c:pt idx="202">
                  <c:v>1.48627</c:v>
                </c:pt>
                <c:pt idx="203">
                  <c:v>1.50258</c:v>
                </c:pt>
                <c:pt idx="204">
                  <c:v>1.5092699999999999</c:v>
                </c:pt>
                <c:pt idx="205">
                  <c:v>1.4964500000000001</c:v>
                </c:pt>
                <c:pt idx="206">
                  <c:v>1.5007999999999999</c:v>
                </c:pt>
                <c:pt idx="207">
                  <c:v>1.50573</c:v>
                </c:pt>
                <c:pt idx="208">
                  <c:v>1.4971099999999999</c:v>
                </c:pt>
                <c:pt idx="209">
                  <c:v>1.49834</c:v>
                </c:pt>
                <c:pt idx="210">
                  <c:v>1.5078</c:v>
                </c:pt>
                <c:pt idx="211">
                  <c:v>1.5008300000000001</c:v>
                </c:pt>
                <c:pt idx="212">
                  <c:v>1.50244</c:v>
                </c:pt>
                <c:pt idx="213">
                  <c:v>1.50359</c:v>
                </c:pt>
                <c:pt idx="214">
                  <c:v>1.49563</c:v>
                </c:pt>
                <c:pt idx="215">
                  <c:v>1.4918400000000001</c:v>
                </c:pt>
                <c:pt idx="216">
                  <c:v>1.4985200000000001</c:v>
                </c:pt>
                <c:pt idx="217">
                  <c:v>1.4969300000000001</c:v>
                </c:pt>
                <c:pt idx="218">
                  <c:v>1.50512</c:v>
                </c:pt>
                <c:pt idx="219">
                  <c:v>1.5112099999999999</c:v>
                </c:pt>
                <c:pt idx="220">
                  <c:v>1.49488</c:v>
                </c:pt>
                <c:pt idx="221">
                  <c:v>1.49468</c:v>
                </c:pt>
                <c:pt idx="222">
                  <c:v>1.46966</c:v>
                </c:pt>
                <c:pt idx="223">
                  <c:v>1.5075099999999999</c:v>
                </c:pt>
                <c:pt idx="224">
                  <c:v>1.4876</c:v>
                </c:pt>
                <c:pt idx="225">
                  <c:v>1.49071</c:v>
                </c:pt>
                <c:pt idx="226">
                  <c:v>1.5028900000000001</c:v>
                </c:pt>
                <c:pt idx="227">
                  <c:v>1.50352</c:v>
                </c:pt>
                <c:pt idx="228">
                  <c:v>1.49455</c:v>
                </c:pt>
                <c:pt idx="229">
                  <c:v>1.50837</c:v>
                </c:pt>
                <c:pt idx="230">
                  <c:v>1.5073700000000001</c:v>
                </c:pt>
                <c:pt idx="231">
                  <c:v>1.5076499999999999</c:v>
                </c:pt>
                <c:pt idx="232">
                  <c:v>1.4911700000000001</c:v>
                </c:pt>
                <c:pt idx="233">
                  <c:v>1.47496</c:v>
                </c:pt>
                <c:pt idx="234">
                  <c:v>1.50366</c:v>
                </c:pt>
                <c:pt idx="235">
                  <c:v>1.4924999999999999</c:v>
                </c:pt>
                <c:pt idx="236">
                  <c:v>1.504</c:v>
                </c:pt>
                <c:pt idx="237">
                  <c:v>1.49526</c:v>
                </c:pt>
                <c:pt idx="238">
                  <c:v>1.4883500000000001</c:v>
                </c:pt>
                <c:pt idx="239">
                  <c:v>1.49983</c:v>
                </c:pt>
                <c:pt idx="240">
                  <c:v>1.50247</c:v>
                </c:pt>
                <c:pt idx="241">
                  <c:v>1.5053700000000001</c:v>
                </c:pt>
                <c:pt idx="242">
                  <c:v>1.5022</c:v>
                </c:pt>
                <c:pt idx="243">
                  <c:v>1.50183</c:v>
                </c:pt>
                <c:pt idx="244">
                  <c:v>1.50221</c:v>
                </c:pt>
                <c:pt idx="245">
                  <c:v>1.5005900000000001</c:v>
                </c:pt>
                <c:pt idx="246">
                  <c:v>1.50051</c:v>
                </c:pt>
                <c:pt idx="247">
                  <c:v>1.49943</c:v>
                </c:pt>
                <c:pt idx="248">
                  <c:v>1.5037</c:v>
                </c:pt>
                <c:pt idx="249">
                  <c:v>1.4983599999999999</c:v>
                </c:pt>
                <c:pt idx="250">
                  <c:v>1.5028699999999999</c:v>
                </c:pt>
                <c:pt idx="251">
                  <c:v>1.4958800000000001</c:v>
                </c:pt>
                <c:pt idx="252">
                  <c:v>1.5039400000000001</c:v>
                </c:pt>
                <c:pt idx="253">
                  <c:v>1.50465</c:v>
                </c:pt>
                <c:pt idx="254">
                  <c:v>1.50251</c:v>
                </c:pt>
                <c:pt idx="255">
                  <c:v>1.4944</c:v>
                </c:pt>
                <c:pt idx="256">
                  <c:v>1.4921800000000001</c:v>
                </c:pt>
                <c:pt idx="257">
                  <c:v>1.50136</c:v>
                </c:pt>
                <c:pt idx="258">
                  <c:v>1.50423</c:v>
                </c:pt>
                <c:pt idx="259">
                  <c:v>1.50254</c:v>
                </c:pt>
                <c:pt idx="260">
                  <c:v>1.5068999999999999</c:v>
                </c:pt>
                <c:pt idx="261">
                  <c:v>1.49908</c:v>
                </c:pt>
                <c:pt idx="262">
                  <c:v>1.5072300000000001</c:v>
                </c:pt>
                <c:pt idx="263">
                  <c:v>1.50414</c:v>
                </c:pt>
                <c:pt idx="264">
                  <c:v>1.4988600000000001</c:v>
                </c:pt>
                <c:pt idx="265">
                  <c:v>1.5068999999999999</c:v>
                </c:pt>
                <c:pt idx="266">
                  <c:v>1.5035400000000001</c:v>
                </c:pt>
                <c:pt idx="267">
                  <c:v>1.5087200000000001</c:v>
                </c:pt>
                <c:pt idx="268">
                  <c:v>1.5012399999999999</c:v>
                </c:pt>
                <c:pt idx="269">
                  <c:v>1.50197</c:v>
                </c:pt>
                <c:pt idx="270">
                  <c:v>1.49718</c:v>
                </c:pt>
                <c:pt idx="271">
                  <c:v>1.5004299999999999</c:v>
                </c:pt>
                <c:pt idx="272">
                  <c:v>1.5041500000000001</c:v>
                </c:pt>
                <c:pt idx="273">
                  <c:v>1.48705</c:v>
                </c:pt>
                <c:pt idx="274">
                  <c:v>1.50932</c:v>
                </c:pt>
                <c:pt idx="275">
                  <c:v>1.5089699999999999</c:v>
                </c:pt>
                <c:pt idx="276">
                  <c:v>1.5078199999999999</c:v>
                </c:pt>
                <c:pt idx="277">
                  <c:v>1.50684</c:v>
                </c:pt>
                <c:pt idx="278">
                  <c:v>1.5102</c:v>
                </c:pt>
                <c:pt idx="279">
                  <c:v>1.5022</c:v>
                </c:pt>
                <c:pt idx="280">
                  <c:v>1.50406</c:v>
                </c:pt>
                <c:pt idx="281">
                  <c:v>1.50736</c:v>
                </c:pt>
                <c:pt idx="282">
                  <c:v>1.50461</c:v>
                </c:pt>
                <c:pt idx="283">
                  <c:v>1.4727399999999999</c:v>
                </c:pt>
                <c:pt idx="284">
                  <c:v>1.4983599999999999</c:v>
                </c:pt>
                <c:pt idx="285">
                  <c:v>1.4919100000000001</c:v>
                </c:pt>
                <c:pt idx="286">
                  <c:v>1.48197</c:v>
                </c:pt>
                <c:pt idx="287">
                  <c:v>1.50126</c:v>
                </c:pt>
                <c:pt idx="288">
                  <c:v>1.4997100000000001</c:v>
                </c:pt>
                <c:pt idx="289">
                  <c:v>1.50284</c:v>
                </c:pt>
                <c:pt idx="290">
                  <c:v>1.5025900000000001</c:v>
                </c:pt>
                <c:pt idx="291">
                  <c:v>1.5080199999999999</c:v>
                </c:pt>
                <c:pt idx="292">
                  <c:v>1.4936400000000001</c:v>
                </c:pt>
                <c:pt idx="293">
                  <c:v>1.4978100000000001</c:v>
                </c:pt>
                <c:pt idx="294">
                  <c:v>1.50282</c:v>
                </c:pt>
                <c:pt idx="295">
                  <c:v>1.48245</c:v>
                </c:pt>
                <c:pt idx="296">
                  <c:v>1.4962500000000001</c:v>
                </c:pt>
                <c:pt idx="297">
                  <c:v>1.50905</c:v>
                </c:pt>
                <c:pt idx="298">
                  <c:v>1.49377</c:v>
                </c:pt>
                <c:pt idx="299">
                  <c:v>1.4899500000000001</c:v>
                </c:pt>
                <c:pt idx="300">
                  <c:v>1.4777400000000001</c:v>
                </c:pt>
                <c:pt idx="301">
                  <c:v>1.4979499999999999</c:v>
                </c:pt>
                <c:pt idx="302">
                  <c:v>1.5034700000000001</c:v>
                </c:pt>
                <c:pt idx="303">
                  <c:v>1.50559</c:v>
                </c:pt>
                <c:pt idx="304">
                  <c:v>1.4946999999999999</c:v>
                </c:pt>
                <c:pt idx="305">
                  <c:v>1.4879599999999999</c:v>
                </c:pt>
                <c:pt idx="306">
                  <c:v>1.50038</c:v>
                </c:pt>
                <c:pt idx="307">
                  <c:v>1.4950600000000001</c:v>
                </c:pt>
                <c:pt idx="308">
                  <c:v>1.50423</c:v>
                </c:pt>
                <c:pt idx="309">
                  <c:v>1.51119</c:v>
                </c:pt>
                <c:pt idx="310">
                  <c:v>1.5022500000000001</c:v>
                </c:pt>
                <c:pt idx="311">
                  <c:v>1.50265</c:v>
                </c:pt>
                <c:pt idx="312">
                  <c:v>1.50135</c:v>
                </c:pt>
                <c:pt idx="313">
                  <c:v>1.50552</c:v>
                </c:pt>
                <c:pt idx="314">
                  <c:v>1.4997400000000001</c:v>
                </c:pt>
                <c:pt idx="315">
                  <c:v>1.50135</c:v>
                </c:pt>
                <c:pt idx="316">
                  <c:v>1.50559</c:v>
                </c:pt>
                <c:pt idx="317">
                  <c:v>1.5091300000000001</c:v>
                </c:pt>
                <c:pt idx="318">
                  <c:v>1.50173</c:v>
                </c:pt>
                <c:pt idx="319">
                  <c:v>1.4961599999999999</c:v>
                </c:pt>
                <c:pt idx="320">
                  <c:v>1.5047200000000001</c:v>
                </c:pt>
                <c:pt idx="321">
                  <c:v>1.4875799999999999</c:v>
                </c:pt>
                <c:pt idx="322">
                  <c:v>1.49993</c:v>
                </c:pt>
                <c:pt idx="323">
                  <c:v>1.48814</c:v>
                </c:pt>
                <c:pt idx="324">
                  <c:v>1.50397</c:v>
                </c:pt>
                <c:pt idx="325">
                  <c:v>1.4807999999999999</c:v>
                </c:pt>
                <c:pt idx="326">
                  <c:v>1.50061</c:v>
                </c:pt>
                <c:pt idx="327">
                  <c:v>1.50047</c:v>
                </c:pt>
                <c:pt idx="328">
                  <c:v>1.4883500000000001</c:v>
                </c:pt>
                <c:pt idx="329">
                  <c:v>1.50424</c:v>
                </c:pt>
                <c:pt idx="330">
                  <c:v>1.50437</c:v>
                </c:pt>
                <c:pt idx="331">
                  <c:v>1.5013799999999999</c:v>
                </c:pt>
                <c:pt idx="332">
                  <c:v>1.5008699999999999</c:v>
                </c:pt>
                <c:pt idx="333">
                  <c:v>1.5018100000000001</c:v>
                </c:pt>
                <c:pt idx="334">
                  <c:v>1.5042800000000001</c:v>
                </c:pt>
                <c:pt idx="335">
                  <c:v>1.5070399999999999</c:v>
                </c:pt>
                <c:pt idx="336">
                  <c:v>1.5019199999999999</c:v>
                </c:pt>
                <c:pt idx="337">
                  <c:v>1.50292</c:v>
                </c:pt>
                <c:pt idx="338">
                  <c:v>1.50709</c:v>
                </c:pt>
                <c:pt idx="339">
                  <c:v>1.4921899999999999</c:v>
                </c:pt>
                <c:pt idx="340">
                  <c:v>1.50261</c:v>
                </c:pt>
                <c:pt idx="341">
                  <c:v>1.50197</c:v>
                </c:pt>
                <c:pt idx="342">
                  <c:v>1.51102</c:v>
                </c:pt>
                <c:pt idx="343">
                  <c:v>1.50705</c:v>
                </c:pt>
                <c:pt idx="344">
                  <c:v>1.49823</c:v>
                </c:pt>
                <c:pt idx="345">
                  <c:v>1.5059499999999999</c:v>
                </c:pt>
                <c:pt idx="346">
                  <c:v>1.49577</c:v>
                </c:pt>
                <c:pt idx="347">
                  <c:v>1.4918</c:v>
                </c:pt>
                <c:pt idx="348">
                  <c:v>1.5076000000000001</c:v>
                </c:pt>
                <c:pt idx="349">
                  <c:v>1.5037700000000001</c:v>
                </c:pt>
                <c:pt idx="350">
                  <c:v>1.50912</c:v>
                </c:pt>
                <c:pt idx="351">
                  <c:v>1.49817</c:v>
                </c:pt>
                <c:pt idx="352">
                  <c:v>1.5061199999999999</c:v>
                </c:pt>
                <c:pt idx="353">
                  <c:v>1.50207</c:v>
                </c:pt>
                <c:pt idx="354">
                  <c:v>1.5022500000000001</c:v>
                </c:pt>
                <c:pt idx="355">
                  <c:v>1.4835799999999999</c:v>
                </c:pt>
                <c:pt idx="356">
                  <c:v>1.5024</c:v>
                </c:pt>
                <c:pt idx="357">
                  <c:v>1.4813099999999999</c:v>
                </c:pt>
                <c:pt idx="358">
                  <c:v>1.48441</c:v>
                </c:pt>
                <c:pt idx="359">
                  <c:v>1.50132</c:v>
                </c:pt>
                <c:pt idx="360">
                  <c:v>1.5046900000000001</c:v>
                </c:pt>
                <c:pt idx="361">
                  <c:v>1.5064200000000001</c:v>
                </c:pt>
                <c:pt idx="362">
                  <c:v>1.5029600000000001</c:v>
                </c:pt>
                <c:pt idx="363">
                  <c:v>1.49369</c:v>
                </c:pt>
                <c:pt idx="364">
                  <c:v>1.5000800000000001</c:v>
                </c:pt>
                <c:pt idx="365">
                  <c:v>1.5072000000000001</c:v>
                </c:pt>
                <c:pt idx="366">
                  <c:v>1.50729</c:v>
                </c:pt>
                <c:pt idx="367">
                  <c:v>1.4965299999999999</c:v>
                </c:pt>
                <c:pt idx="368">
                  <c:v>1.5078199999999999</c:v>
                </c:pt>
                <c:pt idx="369">
                  <c:v>1.50217</c:v>
                </c:pt>
                <c:pt idx="370">
                  <c:v>1.49935</c:v>
                </c:pt>
                <c:pt idx="371">
                  <c:v>1.49441</c:v>
                </c:pt>
                <c:pt idx="372">
                  <c:v>1.50512</c:v>
                </c:pt>
                <c:pt idx="373">
                  <c:v>1.49895</c:v>
                </c:pt>
                <c:pt idx="374">
                  <c:v>1.5071699999999999</c:v>
                </c:pt>
                <c:pt idx="375">
                  <c:v>1.49583</c:v>
                </c:pt>
                <c:pt idx="376">
                  <c:v>1.46268</c:v>
                </c:pt>
                <c:pt idx="377">
                  <c:v>1.49095</c:v>
                </c:pt>
                <c:pt idx="378">
                  <c:v>1.5055799999999999</c:v>
                </c:pt>
                <c:pt idx="379">
                  <c:v>1.5043500000000001</c:v>
                </c:pt>
                <c:pt idx="380">
                  <c:v>1.5014400000000001</c:v>
                </c:pt>
                <c:pt idx="381">
                  <c:v>1.50166</c:v>
                </c:pt>
                <c:pt idx="382">
                  <c:v>1.50265</c:v>
                </c:pt>
                <c:pt idx="383">
                  <c:v>1.5017799999999999</c:v>
                </c:pt>
                <c:pt idx="384">
                  <c:v>1.4814499999999999</c:v>
                </c:pt>
                <c:pt idx="385">
                  <c:v>1.4998800000000001</c:v>
                </c:pt>
                <c:pt idx="386">
                  <c:v>1.50814</c:v>
                </c:pt>
                <c:pt idx="387">
                  <c:v>1.5071300000000001</c:v>
                </c:pt>
                <c:pt idx="388">
                  <c:v>1.49543</c:v>
                </c:pt>
                <c:pt idx="389">
                  <c:v>1.50905</c:v>
                </c:pt>
                <c:pt idx="390">
                  <c:v>1.50017</c:v>
                </c:pt>
                <c:pt idx="391">
                  <c:v>1.5073300000000001</c:v>
                </c:pt>
                <c:pt idx="392">
                  <c:v>1.49925</c:v>
                </c:pt>
                <c:pt idx="393">
                  <c:v>1.5078400000000001</c:v>
                </c:pt>
                <c:pt idx="394">
                  <c:v>1.4926299999999999</c:v>
                </c:pt>
                <c:pt idx="395">
                  <c:v>1.50946</c:v>
                </c:pt>
                <c:pt idx="396">
                  <c:v>1.48786</c:v>
                </c:pt>
                <c:pt idx="397">
                  <c:v>1.4891300000000001</c:v>
                </c:pt>
                <c:pt idx="398">
                  <c:v>1.50169</c:v>
                </c:pt>
                <c:pt idx="399">
                  <c:v>1.5020500000000001</c:v>
                </c:pt>
                <c:pt idx="400">
                  <c:v>1.49644</c:v>
                </c:pt>
                <c:pt idx="401">
                  <c:v>1.5053700000000001</c:v>
                </c:pt>
                <c:pt idx="402">
                  <c:v>1.4959899999999999</c:v>
                </c:pt>
                <c:pt idx="403">
                  <c:v>1.46949</c:v>
                </c:pt>
                <c:pt idx="404">
                  <c:v>1.50559</c:v>
                </c:pt>
                <c:pt idx="405">
                  <c:v>1.49699</c:v>
                </c:pt>
                <c:pt idx="406">
                  <c:v>1.4923299999999999</c:v>
                </c:pt>
                <c:pt idx="407">
                  <c:v>1.4922200000000001</c:v>
                </c:pt>
                <c:pt idx="408">
                  <c:v>1.5070399999999999</c:v>
                </c:pt>
                <c:pt idx="409">
                  <c:v>1.5065</c:v>
                </c:pt>
                <c:pt idx="410">
                  <c:v>1.5046200000000001</c:v>
                </c:pt>
                <c:pt idx="411">
                  <c:v>1.50413</c:v>
                </c:pt>
                <c:pt idx="412">
                  <c:v>1.5083500000000001</c:v>
                </c:pt>
                <c:pt idx="413">
                  <c:v>1.5043200000000001</c:v>
                </c:pt>
                <c:pt idx="414">
                  <c:v>1.5046299999999999</c:v>
                </c:pt>
                <c:pt idx="415">
                  <c:v>1.5037700000000001</c:v>
                </c:pt>
                <c:pt idx="416">
                  <c:v>1.4996100000000001</c:v>
                </c:pt>
                <c:pt idx="417">
                  <c:v>1.5031300000000001</c:v>
                </c:pt>
                <c:pt idx="418">
                  <c:v>1.48499</c:v>
                </c:pt>
                <c:pt idx="419">
                  <c:v>1.4943299999999999</c:v>
                </c:pt>
                <c:pt idx="420">
                  <c:v>1.4942200000000001</c:v>
                </c:pt>
                <c:pt idx="421">
                  <c:v>1.4918499999999999</c:v>
                </c:pt>
                <c:pt idx="422">
                  <c:v>1.48431</c:v>
                </c:pt>
                <c:pt idx="423">
                  <c:v>1.50119</c:v>
                </c:pt>
                <c:pt idx="424">
                  <c:v>1.4871300000000001</c:v>
                </c:pt>
                <c:pt idx="425">
                  <c:v>1.4959199999999999</c:v>
                </c:pt>
                <c:pt idx="426">
                  <c:v>1.49119</c:v>
                </c:pt>
                <c:pt idx="427">
                  <c:v>1.4896799999999999</c:v>
                </c:pt>
                <c:pt idx="428">
                  <c:v>1.5032399999999999</c:v>
                </c:pt>
                <c:pt idx="429">
                  <c:v>1.4975400000000001</c:v>
                </c:pt>
                <c:pt idx="430">
                  <c:v>1.5074700000000001</c:v>
                </c:pt>
                <c:pt idx="431">
                  <c:v>1.50806</c:v>
                </c:pt>
                <c:pt idx="432">
                  <c:v>1.49346</c:v>
                </c:pt>
                <c:pt idx="433">
                  <c:v>1.48715</c:v>
                </c:pt>
                <c:pt idx="434">
                  <c:v>1.49753</c:v>
                </c:pt>
                <c:pt idx="435">
                  <c:v>1.4981599999999999</c:v>
                </c:pt>
                <c:pt idx="436">
                  <c:v>1.49037</c:v>
                </c:pt>
                <c:pt idx="437">
                  <c:v>1.48813</c:v>
                </c:pt>
                <c:pt idx="438">
                  <c:v>1.50891</c:v>
                </c:pt>
                <c:pt idx="439">
                  <c:v>1.49865</c:v>
                </c:pt>
                <c:pt idx="440">
                  <c:v>1.5011699999999999</c:v>
                </c:pt>
                <c:pt idx="441">
                  <c:v>1.50485</c:v>
                </c:pt>
                <c:pt idx="442">
                  <c:v>1.50434</c:v>
                </c:pt>
                <c:pt idx="443">
                  <c:v>1.5035099999999999</c:v>
                </c:pt>
                <c:pt idx="444">
                  <c:v>1.5022800000000001</c:v>
                </c:pt>
                <c:pt idx="445">
                  <c:v>1.49203</c:v>
                </c:pt>
                <c:pt idx="446">
                  <c:v>1.4936700000000001</c:v>
                </c:pt>
                <c:pt idx="447">
                  <c:v>1.4876199999999999</c:v>
                </c:pt>
                <c:pt idx="448">
                  <c:v>1.5050600000000001</c:v>
                </c:pt>
                <c:pt idx="449">
                  <c:v>1.4967999999999999</c:v>
                </c:pt>
                <c:pt idx="450">
                  <c:v>1.5035499999999999</c:v>
                </c:pt>
                <c:pt idx="451">
                  <c:v>1.4936700000000001</c:v>
                </c:pt>
                <c:pt idx="452">
                  <c:v>1.4956</c:v>
                </c:pt>
                <c:pt idx="453">
                  <c:v>1.49671</c:v>
                </c:pt>
                <c:pt idx="454">
                  <c:v>1.50587</c:v>
                </c:pt>
                <c:pt idx="455">
                  <c:v>1.49638</c:v>
                </c:pt>
                <c:pt idx="456">
                  <c:v>1.4994400000000001</c:v>
                </c:pt>
                <c:pt idx="457">
                  <c:v>1.4670000000000001</c:v>
                </c:pt>
                <c:pt idx="458">
                  <c:v>1.5001100000000001</c:v>
                </c:pt>
                <c:pt idx="459">
                  <c:v>1.5072700000000001</c:v>
                </c:pt>
                <c:pt idx="460">
                  <c:v>1.4926299999999999</c:v>
                </c:pt>
                <c:pt idx="461">
                  <c:v>1.5093799999999999</c:v>
                </c:pt>
                <c:pt idx="462">
                  <c:v>1.5085299999999999</c:v>
                </c:pt>
                <c:pt idx="463">
                  <c:v>1.4957199999999999</c:v>
                </c:pt>
                <c:pt idx="464">
                  <c:v>1.5019899999999999</c:v>
                </c:pt>
                <c:pt idx="465">
                  <c:v>1.4895700000000001</c:v>
                </c:pt>
                <c:pt idx="466">
                  <c:v>1.49943</c:v>
                </c:pt>
                <c:pt idx="467">
                  <c:v>1.4999199999999999</c:v>
                </c:pt>
                <c:pt idx="468">
                  <c:v>1.5109300000000001</c:v>
                </c:pt>
                <c:pt idx="469">
                  <c:v>1.50247</c:v>
                </c:pt>
                <c:pt idx="470">
                  <c:v>1.4968600000000001</c:v>
                </c:pt>
                <c:pt idx="471">
                  <c:v>1.5045599999999999</c:v>
                </c:pt>
                <c:pt idx="472">
                  <c:v>1.5075000000000001</c:v>
                </c:pt>
                <c:pt idx="473">
                  <c:v>1.5051399999999999</c:v>
                </c:pt>
                <c:pt idx="474">
                  <c:v>1.50529</c:v>
                </c:pt>
                <c:pt idx="475">
                  <c:v>1.5027200000000001</c:v>
                </c:pt>
                <c:pt idx="476">
                  <c:v>1.50352</c:v>
                </c:pt>
                <c:pt idx="477">
                  <c:v>1.5043</c:v>
                </c:pt>
                <c:pt idx="478">
                  <c:v>1.5075000000000001</c:v>
                </c:pt>
                <c:pt idx="479">
                  <c:v>1.5047999999999999</c:v>
                </c:pt>
                <c:pt idx="480">
                  <c:v>1.4964900000000001</c:v>
                </c:pt>
                <c:pt idx="481">
                  <c:v>1.4962299999999999</c:v>
                </c:pt>
                <c:pt idx="482">
                  <c:v>1.5051600000000001</c:v>
                </c:pt>
                <c:pt idx="483">
                  <c:v>1.50621</c:v>
                </c:pt>
                <c:pt idx="484">
                  <c:v>1.4619899999999999</c:v>
                </c:pt>
                <c:pt idx="485">
                  <c:v>1.4999</c:v>
                </c:pt>
                <c:pt idx="486">
                  <c:v>1.5005599999999999</c:v>
                </c:pt>
                <c:pt idx="487">
                  <c:v>1.5101800000000001</c:v>
                </c:pt>
                <c:pt idx="488">
                  <c:v>1.5018400000000001</c:v>
                </c:pt>
                <c:pt idx="489">
                  <c:v>1.50884</c:v>
                </c:pt>
                <c:pt idx="490">
                  <c:v>1.50356</c:v>
                </c:pt>
                <c:pt idx="491">
                  <c:v>1.50396</c:v>
                </c:pt>
                <c:pt idx="492">
                  <c:v>1.4996400000000001</c:v>
                </c:pt>
                <c:pt idx="493">
                  <c:v>1.5052700000000001</c:v>
                </c:pt>
                <c:pt idx="494">
                  <c:v>1.5034000000000001</c:v>
                </c:pt>
                <c:pt idx="495">
                  <c:v>1.47357</c:v>
                </c:pt>
                <c:pt idx="496">
                  <c:v>1.4985999999999999</c:v>
                </c:pt>
                <c:pt idx="497">
                  <c:v>1.5050699999999999</c:v>
                </c:pt>
                <c:pt idx="498">
                  <c:v>1.5075799999999999</c:v>
                </c:pt>
                <c:pt idx="499">
                  <c:v>1.5068299999999999</c:v>
                </c:pt>
              </c:numCache>
            </c:numRef>
          </c:yVal>
        </c:ser>
        <c:ser>
          <c:idx val="2"/>
          <c:order val="3"/>
          <c:tx>
            <c:v>LZ 1005</c:v>
          </c:tx>
          <c:marker>
            <c:symbol val="none"/>
          </c:marker>
          <c:xVal>
            <c:numRef>
              <c:f>'LZ 1005 Aeration Data'!$B$2:$B$500</c:f>
              <c:numCache>
                <c:formatCode>General</c:formatCode>
                <c:ptCount val="499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</c:v>
                </c:pt>
                <c:pt idx="10">
                  <c:v>1.1000000000000001</c:v>
                </c:pt>
                <c:pt idx="11">
                  <c:v>1.2</c:v>
                </c:pt>
                <c:pt idx="12">
                  <c:v>1.3</c:v>
                </c:pt>
                <c:pt idx="13">
                  <c:v>1.4</c:v>
                </c:pt>
                <c:pt idx="14">
                  <c:v>1.5</c:v>
                </c:pt>
                <c:pt idx="15">
                  <c:v>1.6</c:v>
                </c:pt>
                <c:pt idx="16">
                  <c:v>1.7</c:v>
                </c:pt>
                <c:pt idx="17">
                  <c:v>1.8</c:v>
                </c:pt>
                <c:pt idx="18">
                  <c:v>1.9</c:v>
                </c:pt>
                <c:pt idx="19">
                  <c:v>2</c:v>
                </c:pt>
                <c:pt idx="20">
                  <c:v>2.1</c:v>
                </c:pt>
                <c:pt idx="21">
                  <c:v>2.2000000000000002</c:v>
                </c:pt>
                <c:pt idx="22">
                  <c:v>2.2999999999999998</c:v>
                </c:pt>
                <c:pt idx="23">
                  <c:v>2.4</c:v>
                </c:pt>
                <c:pt idx="24">
                  <c:v>2.5</c:v>
                </c:pt>
                <c:pt idx="25">
                  <c:v>2.6</c:v>
                </c:pt>
                <c:pt idx="26">
                  <c:v>2.7</c:v>
                </c:pt>
                <c:pt idx="27">
                  <c:v>2.8</c:v>
                </c:pt>
                <c:pt idx="28">
                  <c:v>2.9</c:v>
                </c:pt>
                <c:pt idx="29">
                  <c:v>3</c:v>
                </c:pt>
                <c:pt idx="30">
                  <c:v>3.1</c:v>
                </c:pt>
                <c:pt idx="31">
                  <c:v>3.2</c:v>
                </c:pt>
                <c:pt idx="32">
                  <c:v>3.3</c:v>
                </c:pt>
                <c:pt idx="33">
                  <c:v>3.4</c:v>
                </c:pt>
                <c:pt idx="34">
                  <c:v>3.5</c:v>
                </c:pt>
                <c:pt idx="35">
                  <c:v>3.6</c:v>
                </c:pt>
                <c:pt idx="36">
                  <c:v>3.7</c:v>
                </c:pt>
                <c:pt idx="37">
                  <c:v>3.8</c:v>
                </c:pt>
                <c:pt idx="38">
                  <c:v>3.9</c:v>
                </c:pt>
                <c:pt idx="39">
                  <c:v>4</c:v>
                </c:pt>
                <c:pt idx="40">
                  <c:v>4.0999999999999996</c:v>
                </c:pt>
                <c:pt idx="41">
                  <c:v>4.2</c:v>
                </c:pt>
                <c:pt idx="42">
                  <c:v>4.3</c:v>
                </c:pt>
                <c:pt idx="43">
                  <c:v>4.4000000000000004</c:v>
                </c:pt>
                <c:pt idx="44">
                  <c:v>4.5</c:v>
                </c:pt>
                <c:pt idx="45">
                  <c:v>4.5999999999999996</c:v>
                </c:pt>
                <c:pt idx="46">
                  <c:v>4.7</c:v>
                </c:pt>
                <c:pt idx="47">
                  <c:v>4.8</c:v>
                </c:pt>
                <c:pt idx="48">
                  <c:v>4.9000000000000004</c:v>
                </c:pt>
                <c:pt idx="49">
                  <c:v>5</c:v>
                </c:pt>
                <c:pt idx="50">
                  <c:v>5.0999999999999996</c:v>
                </c:pt>
                <c:pt idx="51">
                  <c:v>5.2</c:v>
                </c:pt>
                <c:pt idx="52">
                  <c:v>5.3</c:v>
                </c:pt>
                <c:pt idx="53">
                  <c:v>5.4</c:v>
                </c:pt>
                <c:pt idx="54">
                  <c:v>5.5</c:v>
                </c:pt>
                <c:pt idx="55">
                  <c:v>5.6</c:v>
                </c:pt>
                <c:pt idx="56">
                  <c:v>5.7</c:v>
                </c:pt>
                <c:pt idx="57">
                  <c:v>5.8</c:v>
                </c:pt>
                <c:pt idx="58">
                  <c:v>5.9</c:v>
                </c:pt>
                <c:pt idx="59">
                  <c:v>6</c:v>
                </c:pt>
                <c:pt idx="60">
                  <c:v>6.1</c:v>
                </c:pt>
                <c:pt idx="61">
                  <c:v>6.2</c:v>
                </c:pt>
                <c:pt idx="62">
                  <c:v>6.3</c:v>
                </c:pt>
                <c:pt idx="63">
                  <c:v>6.4</c:v>
                </c:pt>
                <c:pt idx="64">
                  <c:v>6.5</c:v>
                </c:pt>
                <c:pt idx="65">
                  <c:v>6.6</c:v>
                </c:pt>
                <c:pt idx="66">
                  <c:v>6.7</c:v>
                </c:pt>
                <c:pt idx="67">
                  <c:v>6.8</c:v>
                </c:pt>
                <c:pt idx="68">
                  <c:v>6.9</c:v>
                </c:pt>
                <c:pt idx="69">
                  <c:v>7</c:v>
                </c:pt>
                <c:pt idx="70">
                  <c:v>7.1</c:v>
                </c:pt>
                <c:pt idx="71">
                  <c:v>7.2</c:v>
                </c:pt>
                <c:pt idx="72">
                  <c:v>7.3</c:v>
                </c:pt>
                <c:pt idx="73">
                  <c:v>7.4</c:v>
                </c:pt>
                <c:pt idx="74">
                  <c:v>7.5</c:v>
                </c:pt>
                <c:pt idx="75">
                  <c:v>7.6</c:v>
                </c:pt>
                <c:pt idx="76">
                  <c:v>7.7</c:v>
                </c:pt>
                <c:pt idx="77">
                  <c:v>7.8</c:v>
                </c:pt>
                <c:pt idx="78">
                  <c:v>7.9</c:v>
                </c:pt>
                <c:pt idx="79">
                  <c:v>8</c:v>
                </c:pt>
                <c:pt idx="80">
                  <c:v>8.1</c:v>
                </c:pt>
                <c:pt idx="81">
                  <c:v>8.1999999999999993</c:v>
                </c:pt>
                <c:pt idx="82">
                  <c:v>8.3000000000000007</c:v>
                </c:pt>
                <c:pt idx="83">
                  <c:v>8.4</c:v>
                </c:pt>
                <c:pt idx="84">
                  <c:v>8.5</c:v>
                </c:pt>
                <c:pt idx="85">
                  <c:v>8.6</c:v>
                </c:pt>
                <c:pt idx="86">
                  <c:v>8.6999999999999993</c:v>
                </c:pt>
                <c:pt idx="87">
                  <c:v>8.8000000000000007</c:v>
                </c:pt>
                <c:pt idx="88">
                  <c:v>8.9</c:v>
                </c:pt>
                <c:pt idx="89">
                  <c:v>9</c:v>
                </c:pt>
                <c:pt idx="90">
                  <c:v>9.1</c:v>
                </c:pt>
                <c:pt idx="91">
                  <c:v>9.1999999999999993</c:v>
                </c:pt>
                <c:pt idx="92">
                  <c:v>9.3000000000000007</c:v>
                </c:pt>
                <c:pt idx="93">
                  <c:v>9.4</c:v>
                </c:pt>
                <c:pt idx="94">
                  <c:v>9.5</c:v>
                </c:pt>
                <c:pt idx="95">
                  <c:v>9.6</c:v>
                </c:pt>
                <c:pt idx="96">
                  <c:v>9.6999999999999993</c:v>
                </c:pt>
                <c:pt idx="97">
                  <c:v>9.8000000000000007</c:v>
                </c:pt>
                <c:pt idx="98">
                  <c:v>9.9</c:v>
                </c:pt>
                <c:pt idx="99">
                  <c:v>10</c:v>
                </c:pt>
                <c:pt idx="100">
                  <c:v>10.1</c:v>
                </c:pt>
                <c:pt idx="101">
                  <c:v>10.199999999999999</c:v>
                </c:pt>
                <c:pt idx="102">
                  <c:v>10.3</c:v>
                </c:pt>
                <c:pt idx="103">
                  <c:v>10.4</c:v>
                </c:pt>
                <c:pt idx="104">
                  <c:v>10.5</c:v>
                </c:pt>
                <c:pt idx="105">
                  <c:v>10.6</c:v>
                </c:pt>
                <c:pt idx="106">
                  <c:v>10.7</c:v>
                </c:pt>
                <c:pt idx="107">
                  <c:v>10.8</c:v>
                </c:pt>
                <c:pt idx="108">
                  <c:v>10.9</c:v>
                </c:pt>
                <c:pt idx="109">
                  <c:v>11</c:v>
                </c:pt>
                <c:pt idx="110">
                  <c:v>11.1</c:v>
                </c:pt>
                <c:pt idx="111">
                  <c:v>11.2</c:v>
                </c:pt>
                <c:pt idx="112">
                  <c:v>11.3</c:v>
                </c:pt>
                <c:pt idx="113">
                  <c:v>11.4</c:v>
                </c:pt>
                <c:pt idx="114">
                  <c:v>11.5</c:v>
                </c:pt>
                <c:pt idx="115">
                  <c:v>11.6</c:v>
                </c:pt>
                <c:pt idx="116">
                  <c:v>11.7</c:v>
                </c:pt>
                <c:pt idx="117">
                  <c:v>11.8</c:v>
                </c:pt>
                <c:pt idx="118">
                  <c:v>11.9</c:v>
                </c:pt>
                <c:pt idx="119">
                  <c:v>12</c:v>
                </c:pt>
                <c:pt idx="120">
                  <c:v>12.1</c:v>
                </c:pt>
                <c:pt idx="121">
                  <c:v>12.2</c:v>
                </c:pt>
                <c:pt idx="122">
                  <c:v>12.3</c:v>
                </c:pt>
                <c:pt idx="123">
                  <c:v>12.4</c:v>
                </c:pt>
                <c:pt idx="124">
                  <c:v>12.5</c:v>
                </c:pt>
                <c:pt idx="125">
                  <c:v>12.6</c:v>
                </c:pt>
                <c:pt idx="126">
                  <c:v>12.7</c:v>
                </c:pt>
                <c:pt idx="127">
                  <c:v>12.8</c:v>
                </c:pt>
                <c:pt idx="128">
                  <c:v>12.9</c:v>
                </c:pt>
                <c:pt idx="129">
                  <c:v>13</c:v>
                </c:pt>
                <c:pt idx="130">
                  <c:v>13.1</c:v>
                </c:pt>
                <c:pt idx="131">
                  <c:v>13.2</c:v>
                </c:pt>
                <c:pt idx="132">
                  <c:v>13.3</c:v>
                </c:pt>
                <c:pt idx="133">
                  <c:v>13.4</c:v>
                </c:pt>
                <c:pt idx="134">
                  <c:v>13.5</c:v>
                </c:pt>
                <c:pt idx="135">
                  <c:v>13.6</c:v>
                </c:pt>
                <c:pt idx="136">
                  <c:v>13.7</c:v>
                </c:pt>
                <c:pt idx="137">
                  <c:v>13.8</c:v>
                </c:pt>
                <c:pt idx="138">
                  <c:v>13.9</c:v>
                </c:pt>
                <c:pt idx="139">
                  <c:v>14</c:v>
                </c:pt>
                <c:pt idx="140">
                  <c:v>14.1</c:v>
                </c:pt>
                <c:pt idx="141">
                  <c:v>14.2</c:v>
                </c:pt>
                <c:pt idx="142">
                  <c:v>14.3</c:v>
                </c:pt>
                <c:pt idx="143">
                  <c:v>14.4</c:v>
                </c:pt>
                <c:pt idx="144">
                  <c:v>14.5</c:v>
                </c:pt>
                <c:pt idx="145">
                  <c:v>14.6</c:v>
                </c:pt>
                <c:pt idx="146">
                  <c:v>14.7</c:v>
                </c:pt>
                <c:pt idx="147">
                  <c:v>14.8</c:v>
                </c:pt>
                <c:pt idx="148">
                  <c:v>14.9</c:v>
                </c:pt>
                <c:pt idx="149">
                  <c:v>15</c:v>
                </c:pt>
                <c:pt idx="150">
                  <c:v>15.1</c:v>
                </c:pt>
                <c:pt idx="151">
                  <c:v>15.2</c:v>
                </c:pt>
                <c:pt idx="152">
                  <c:v>15.3</c:v>
                </c:pt>
                <c:pt idx="153">
                  <c:v>15.4</c:v>
                </c:pt>
                <c:pt idx="154">
                  <c:v>15.5</c:v>
                </c:pt>
                <c:pt idx="155">
                  <c:v>15.6</c:v>
                </c:pt>
                <c:pt idx="156">
                  <c:v>15.7</c:v>
                </c:pt>
                <c:pt idx="157">
                  <c:v>15.8</c:v>
                </c:pt>
                <c:pt idx="158">
                  <c:v>15.9</c:v>
                </c:pt>
                <c:pt idx="159">
                  <c:v>16</c:v>
                </c:pt>
                <c:pt idx="160">
                  <c:v>16.100000000000001</c:v>
                </c:pt>
                <c:pt idx="161">
                  <c:v>16.2</c:v>
                </c:pt>
                <c:pt idx="162">
                  <c:v>16.3</c:v>
                </c:pt>
                <c:pt idx="163">
                  <c:v>16.399999999999999</c:v>
                </c:pt>
                <c:pt idx="164">
                  <c:v>16.5</c:v>
                </c:pt>
                <c:pt idx="165">
                  <c:v>16.600000000000001</c:v>
                </c:pt>
                <c:pt idx="166">
                  <c:v>16.7</c:v>
                </c:pt>
                <c:pt idx="167">
                  <c:v>16.8</c:v>
                </c:pt>
                <c:pt idx="168">
                  <c:v>16.899999999999999</c:v>
                </c:pt>
                <c:pt idx="169">
                  <c:v>17</c:v>
                </c:pt>
                <c:pt idx="170">
                  <c:v>17.100000000000001</c:v>
                </c:pt>
                <c:pt idx="171">
                  <c:v>17.2</c:v>
                </c:pt>
                <c:pt idx="172">
                  <c:v>17.3</c:v>
                </c:pt>
                <c:pt idx="173">
                  <c:v>17.399999999999999</c:v>
                </c:pt>
                <c:pt idx="174">
                  <c:v>17.5</c:v>
                </c:pt>
                <c:pt idx="175">
                  <c:v>17.600000000000001</c:v>
                </c:pt>
                <c:pt idx="176">
                  <c:v>17.7</c:v>
                </c:pt>
                <c:pt idx="177">
                  <c:v>17.8</c:v>
                </c:pt>
                <c:pt idx="178">
                  <c:v>17.899999999999999</c:v>
                </c:pt>
                <c:pt idx="179">
                  <c:v>18</c:v>
                </c:pt>
                <c:pt idx="180">
                  <c:v>18.100000000000001</c:v>
                </c:pt>
                <c:pt idx="181">
                  <c:v>18.2</c:v>
                </c:pt>
                <c:pt idx="182">
                  <c:v>18.3</c:v>
                </c:pt>
                <c:pt idx="183">
                  <c:v>18.399999999999999</c:v>
                </c:pt>
                <c:pt idx="184">
                  <c:v>18.5</c:v>
                </c:pt>
                <c:pt idx="185">
                  <c:v>18.600000000000001</c:v>
                </c:pt>
                <c:pt idx="186">
                  <c:v>18.7</c:v>
                </c:pt>
                <c:pt idx="187">
                  <c:v>18.8</c:v>
                </c:pt>
                <c:pt idx="188">
                  <c:v>18.899999999999999</c:v>
                </c:pt>
                <c:pt idx="189">
                  <c:v>19</c:v>
                </c:pt>
                <c:pt idx="190">
                  <c:v>19.100000000000001</c:v>
                </c:pt>
                <c:pt idx="191">
                  <c:v>19.2</c:v>
                </c:pt>
                <c:pt idx="192">
                  <c:v>19.3</c:v>
                </c:pt>
                <c:pt idx="193">
                  <c:v>19.399999999999999</c:v>
                </c:pt>
                <c:pt idx="194">
                  <c:v>19.5</c:v>
                </c:pt>
                <c:pt idx="195">
                  <c:v>19.600000000000001</c:v>
                </c:pt>
                <c:pt idx="196">
                  <c:v>19.7</c:v>
                </c:pt>
                <c:pt idx="197">
                  <c:v>19.8</c:v>
                </c:pt>
                <c:pt idx="198">
                  <c:v>19.899999999999999</c:v>
                </c:pt>
                <c:pt idx="199">
                  <c:v>20</c:v>
                </c:pt>
                <c:pt idx="200">
                  <c:v>20.100000000000001</c:v>
                </c:pt>
                <c:pt idx="201">
                  <c:v>20.2</c:v>
                </c:pt>
                <c:pt idx="202">
                  <c:v>20.3</c:v>
                </c:pt>
                <c:pt idx="203">
                  <c:v>20.399999999999999</c:v>
                </c:pt>
                <c:pt idx="204">
                  <c:v>20.5</c:v>
                </c:pt>
                <c:pt idx="205">
                  <c:v>20.6</c:v>
                </c:pt>
                <c:pt idx="206">
                  <c:v>20.7</c:v>
                </c:pt>
                <c:pt idx="207">
                  <c:v>20.8</c:v>
                </c:pt>
                <c:pt idx="208">
                  <c:v>20.9</c:v>
                </c:pt>
                <c:pt idx="209">
                  <c:v>21</c:v>
                </c:pt>
                <c:pt idx="210">
                  <c:v>21.1</c:v>
                </c:pt>
                <c:pt idx="211">
                  <c:v>21.2</c:v>
                </c:pt>
                <c:pt idx="212">
                  <c:v>21.3</c:v>
                </c:pt>
                <c:pt idx="213">
                  <c:v>21.4</c:v>
                </c:pt>
                <c:pt idx="214">
                  <c:v>21.5</c:v>
                </c:pt>
                <c:pt idx="215">
                  <c:v>21.6</c:v>
                </c:pt>
                <c:pt idx="216">
                  <c:v>21.7</c:v>
                </c:pt>
                <c:pt idx="217">
                  <c:v>21.8</c:v>
                </c:pt>
                <c:pt idx="218">
                  <c:v>21.9</c:v>
                </c:pt>
                <c:pt idx="219">
                  <c:v>22</c:v>
                </c:pt>
                <c:pt idx="220">
                  <c:v>22.1</c:v>
                </c:pt>
                <c:pt idx="221">
                  <c:v>22.2</c:v>
                </c:pt>
                <c:pt idx="222">
                  <c:v>22.3</c:v>
                </c:pt>
                <c:pt idx="223">
                  <c:v>22.4</c:v>
                </c:pt>
                <c:pt idx="224">
                  <c:v>22.5</c:v>
                </c:pt>
                <c:pt idx="225">
                  <c:v>22.6</c:v>
                </c:pt>
                <c:pt idx="226">
                  <c:v>22.7</c:v>
                </c:pt>
                <c:pt idx="227">
                  <c:v>22.8</c:v>
                </c:pt>
                <c:pt idx="228">
                  <c:v>22.9</c:v>
                </c:pt>
                <c:pt idx="229">
                  <c:v>23</c:v>
                </c:pt>
                <c:pt idx="230">
                  <c:v>23.1</c:v>
                </c:pt>
                <c:pt idx="231">
                  <c:v>23.2</c:v>
                </c:pt>
                <c:pt idx="232">
                  <c:v>23.3</c:v>
                </c:pt>
                <c:pt idx="233">
                  <c:v>23.4</c:v>
                </c:pt>
                <c:pt idx="234">
                  <c:v>23.5</c:v>
                </c:pt>
                <c:pt idx="235">
                  <c:v>23.6</c:v>
                </c:pt>
                <c:pt idx="236">
                  <c:v>23.7</c:v>
                </c:pt>
                <c:pt idx="237">
                  <c:v>23.8</c:v>
                </c:pt>
                <c:pt idx="238">
                  <c:v>23.9</c:v>
                </c:pt>
                <c:pt idx="239">
                  <c:v>24</c:v>
                </c:pt>
                <c:pt idx="240">
                  <c:v>24.1</c:v>
                </c:pt>
                <c:pt idx="241">
                  <c:v>24.2</c:v>
                </c:pt>
                <c:pt idx="242">
                  <c:v>24.3</c:v>
                </c:pt>
                <c:pt idx="243">
                  <c:v>24.4</c:v>
                </c:pt>
                <c:pt idx="244">
                  <c:v>24.5</c:v>
                </c:pt>
                <c:pt idx="245">
                  <c:v>24.6</c:v>
                </c:pt>
                <c:pt idx="246">
                  <c:v>24.7</c:v>
                </c:pt>
                <c:pt idx="247">
                  <c:v>24.8</c:v>
                </c:pt>
                <c:pt idx="248">
                  <c:v>24.9</c:v>
                </c:pt>
                <c:pt idx="249">
                  <c:v>25</c:v>
                </c:pt>
                <c:pt idx="250">
                  <c:v>25.1</c:v>
                </c:pt>
                <c:pt idx="251">
                  <c:v>25.2</c:v>
                </c:pt>
                <c:pt idx="252">
                  <c:v>25.3</c:v>
                </c:pt>
                <c:pt idx="253">
                  <c:v>25.4</c:v>
                </c:pt>
                <c:pt idx="254">
                  <c:v>25.5</c:v>
                </c:pt>
                <c:pt idx="255">
                  <c:v>25.6</c:v>
                </c:pt>
                <c:pt idx="256">
                  <c:v>25.7</c:v>
                </c:pt>
                <c:pt idx="257">
                  <c:v>25.8</c:v>
                </c:pt>
                <c:pt idx="258">
                  <c:v>25.9</c:v>
                </c:pt>
                <c:pt idx="259">
                  <c:v>26</c:v>
                </c:pt>
                <c:pt idx="260">
                  <c:v>26.1</c:v>
                </c:pt>
                <c:pt idx="261">
                  <c:v>26.2</c:v>
                </c:pt>
                <c:pt idx="262">
                  <c:v>26.3</c:v>
                </c:pt>
                <c:pt idx="263">
                  <c:v>26.4</c:v>
                </c:pt>
                <c:pt idx="264">
                  <c:v>26.5</c:v>
                </c:pt>
                <c:pt idx="265">
                  <c:v>26.6</c:v>
                </c:pt>
                <c:pt idx="266">
                  <c:v>26.7</c:v>
                </c:pt>
                <c:pt idx="267">
                  <c:v>26.8</c:v>
                </c:pt>
                <c:pt idx="268">
                  <c:v>26.9</c:v>
                </c:pt>
                <c:pt idx="269">
                  <c:v>27</c:v>
                </c:pt>
                <c:pt idx="270">
                  <c:v>27.1</c:v>
                </c:pt>
                <c:pt idx="271">
                  <c:v>27.2</c:v>
                </c:pt>
                <c:pt idx="272">
                  <c:v>27.3</c:v>
                </c:pt>
                <c:pt idx="273">
                  <c:v>27.4</c:v>
                </c:pt>
                <c:pt idx="274">
                  <c:v>27.5</c:v>
                </c:pt>
                <c:pt idx="275">
                  <c:v>27.6</c:v>
                </c:pt>
                <c:pt idx="276">
                  <c:v>27.7</c:v>
                </c:pt>
                <c:pt idx="277">
                  <c:v>27.8</c:v>
                </c:pt>
                <c:pt idx="278">
                  <c:v>27.9</c:v>
                </c:pt>
                <c:pt idx="279">
                  <c:v>28</c:v>
                </c:pt>
                <c:pt idx="280">
                  <c:v>28.1</c:v>
                </c:pt>
                <c:pt idx="281">
                  <c:v>28.2</c:v>
                </c:pt>
                <c:pt idx="282">
                  <c:v>28.3</c:v>
                </c:pt>
                <c:pt idx="283">
                  <c:v>28.4</c:v>
                </c:pt>
                <c:pt idx="284">
                  <c:v>28.5</c:v>
                </c:pt>
                <c:pt idx="285">
                  <c:v>28.6</c:v>
                </c:pt>
                <c:pt idx="286">
                  <c:v>28.7</c:v>
                </c:pt>
                <c:pt idx="287">
                  <c:v>28.8</c:v>
                </c:pt>
                <c:pt idx="288">
                  <c:v>28.9</c:v>
                </c:pt>
                <c:pt idx="289">
                  <c:v>29</c:v>
                </c:pt>
                <c:pt idx="290">
                  <c:v>29.1</c:v>
                </c:pt>
                <c:pt idx="291">
                  <c:v>29.2</c:v>
                </c:pt>
                <c:pt idx="292">
                  <c:v>29.3</c:v>
                </c:pt>
                <c:pt idx="293">
                  <c:v>29.4</c:v>
                </c:pt>
                <c:pt idx="294">
                  <c:v>29.5</c:v>
                </c:pt>
                <c:pt idx="295">
                  <c:v>29.6</c:v>
                </c:pt>
                <c:pt idx="296">
                  <c:v>29.7</c:v>
                </c:pt>
                <c:pt idx="297">
                  <c:v>29.8</c:v>
                </c:pt>
                <c:pt idx="298">
                  <c:v>29.9</c:v>
                </c:pt>
                <c:pt idx="299">
                  <c:v>30</c:v>
                </c:pt>
                <c:pt idx="300">
                  <c:v>30.1</c:v>
                </c:pt>
                <c:pt idx="301">
                  <c:v>30.2</c:v>
                </c:pt>
                <c:pt idx="302">
                  <c:v>30.3</c:v>
                </c:pt>
                <c:pt idx="303">
                  <c:v>30.4</c:v>
                </c:pt>
                <c:pt idx="304">
                  <c:v>30.5</c:v>
                </c:pt>
                <c:pt idx="305">
                  <c:v>30.6</c:v>
                </c:pt>
                <c:pt idx="306">
                  <c:v>30.7</c:v>
                </c:pt>
                <c:pt idx="307">
                  <c:v>30.8</c:v>
                </c:pt>
                <c:pt idx="308">
                  <c:v>30.9</c:v>
                </c:pt>
                <c:pt idx="309">
                  <c:v>31</c:v>
                </c:pt>
                <c:pt idx="310">
                  <c:v>31.1</c:v>
                </c:pt>
                <c:pt idx="311">
                  <c:v>31.2</c:v>
                </c:pt>
                <c:pt idx="312">
                  <c:v>31.3</c:v>
                </c:pt>
                <c:pt idx="313">
                  <c:v>31.4</c:v>
                </c:pt>
                <c:pt idx="314">
                  <c:v>31.5</c:v>
                </c:pt>
                <c:pt idx="315">
                  <c:v>31.6</c:v>
                </c:pt>
                <c:pt idx="316">
                  <c:v>31.7</c:v>
                </c:pt>
                <c:pt idx="317">
                  <c:v>31.8</c:v>
                </c:pt>
                <c:pt idx="318">
                  <c:v>31.9</c:v>
                </c:pt>
                <c:pt idx="319">
                  <c:v>32</c:v>
                </c:pt>
                <c:pt idx="320">
                  <c:v>32.1</c:v>
                </c:pt>
                <c:pt idx="321">
                  <c:v>32.200000000000003</c:v>
                </c:pt>
                <c:pt idx="322">
                  <c:v>32.299999999999997</c:v>
                </c:pt>
                <c:pt idx="323">
                  <c:v>32.4</c:v>
                </c:pt>
                <c:pt idx="324">
                  <c:v>32.5</c:v>
                </c:pt>
                <c:pt idx="325">
                  <c:v>32.6</c:v>
                </c:pt>
                <c:pt idx="326">
                  <c:v>32.700000000000003</c:v>
                </c:pt>
                <c:pt idx="327">
                  <c:v>32.799999999999997</c:v>
                </c:pt>
                <c:pt idx="328">
                  <c:v>32.9</c:v>
                </c:pt>
                <c:pt idx="329">
                  <c:v>33</c:v>
                </c:pt>
                <c:pt idx="330">
                  <c:v>33.1</c:v>
                </c:pt>
                <c:pt idx="331">
                  <c:v>33.200000000000003</c:v>
                </c:pt>
                <c:pt idx="332">
                  <c:v>33.299999999999997</c:v>
                </c:pt>
                <c:pt idx="333">
                  <c:v>33.4</c:v>
                </c:pt>
                <c:pt idx="334">
                  <c:v>33.5</c:v>
                </c:pt>
                <c:pt idx="335">
                  <c:v>33.6</c:v>
                </c:pt>
                <c:pt idx="336">
                  <c:v>33.700000000000003</c:v>
                </c:pt>
                <c:pt idx="337">
                  <c:v>33.799999999999997</c:v>
                </c:pt>
                <c:pt idx="338">
                  <c:v>33.9</c:v>
                </c:pt>
                <c:pt idx="339">
                  <c:v>34</c:v>
                </c:pt>
                <c:pt idx="340">
                  <c:v>34.1</c:v>
                </c:pt>
                <c:pt idx="341">
                  <c:v>34.200000000000003</c:v>
                </c:pt>
                <c:pt idx="342">
                  <c:v>34.299999999999997</c:v>
                </c:pt>
                <c:pt idx="343">
                  <c:v>34.4</c:v>
                </c:pt>
                <c:pt idx="344">
                  <c:v>34.5</c:v>
                </c:pt>
                <c:pt idx="345">
                  <c:v>34.6</c:v>
                </c:pt>
                <c:pt idx="346">
                  <c:v>34.700000000000003</c:v>
                </c:pt>
                <c:pt idx="347">
                  <c:v>34.799999999999997</c:v>
                </c:pt>
                <c:pt idx="348">
                  <c:v>34.9</c:v>
                </c:pt>
                <c:pt idx="349">
                  <c:v>35</c:v>
                </c:pt>
                <c:pt idx="350">
                  <c:v>35.1</c:v>
                </c:pt>
                <c:pt idx="351">
                  <c:v>35.200000000000003</c:v>
                </c:pt>
                <c:pt idx="352">
                  <c:v>35.299999999999997</c:v>
                </c:pt>
                <c:pt idx="353">
                  <c:v>35.4</c:v>
                </c:pt>
                <c:pt idx="354">
                  <c:v>35.5</c:v>
                </c:pt>
                <c:pt idx="355">
                  <c:v>35.6</c:v>
                </c:pt>
                <c:pt idx="356">
                  <c:v>35.700000000000003</c:v>
                </c:pt>
                <c:pt idx="357">
                  <c:v>35.799999999999997</c:v>
                </c:pt>
                <c:pt idx="358">
                  <c:v>35.9</c:v>
                </c:pt>
                <c:pt idx="359">
                  <c:v>36</c:v>
                </c:pt>
                <c:pt idx="360">
                  <c:v>36.1</c:v>
                </c:pt>
                <c:pt idx="361">
                  <c:v>36.200000000000003</c:v>
                </c:pt>
                <c:pt idx="362">
                  <c:v>36.299999999999997</c:v>
                </c:pt>
                <c:pt idx="363">
                  <c:v>36.4</c:v>
                </c:pt>
                <c:pt idx="364">
                  <c:v>36.5</c:v>
                </c:pt>
                <c:pt idx="365">
                  <c:v>36.6</c:v>
                </c:pt>
                <c:pt idx="366">
                  <c:v>36.700000000000003</c:v>
                </c:pt>
                <c:pt idx="367">
                  <c:v>36.799999999999997</c:v>
                </c:pt>
                <c:pt idx="368">
                  <c:v>36.9</c:v>
                </c:pt>
                <c:pt idx="369">
                  <c:v>37</c:v>
                </c:pt>
                <c:pt idx="370">
                  <c:v>37.1</c:v>
                </c:pt>
                <c:pt idx="371">
                  <c:v>37.200000000000003</c:v>
                </c:pt>
                <c:pt idx="372">
                  <c:v>37.299999999999997</c:v>
                </c:pt>
                <c:pt idx="373">
                  <c:v>37.4</c:v>
                </c:pt>
                <c:pt idx="374">
                  <c:v>37.5</c:v>
                </c:pt>
                <c:pt idx="375">
                  <c:v>37.6</c:v>
                </c:pt>
                <c:pt idx="376">
                  <c:v>37.700000000000003</c:v>
                </c:pt>
                <c:pt idx="377">
                  <c:v>37.799999999999997</c:v>
                </c:pt>
                <c:pt idx="378">
                  <c:v>37.9</c:v>
                </c:pt>
                <c:pt idx="379">
                  <c:v>38</c:v>
                </c:pt>
                <c:pt idx="380">
                  <c:v>38.1</c:v>
                </c:pt>
                <c:pt idx="381">
                  <c:v>38.200000000000003</c:v>
                </c:pt>
                <c:pt idx="382">
                  <c:v>38.299999999999997</c:v>
                </c:pt>
                <c:pt idx="383">
                  <c:v>38.4</c:v>
                </c:pt>
                <c:pt idx="384">
                  <c:v>38.5</c:v>
                </c:pt>
                <c:pt idx="385">
                  <c:v>38.6</c:v>
                </c:pt>
                <c:pt idx="386">
                  <c:v>38.700000000000003</c:v>
                </c:pt>
                <c:pt idx="387">
                  <c:v>38.799999999999997</c:v>
                </c:pt>
                <c:pt idx="388">
                  <c:v>38.9</c:v>
                </c:pt>
                <c:pt idx="389">
                  <c:v>39</c:v>
                </c:pt>
                <c:pt idx="390">
                  <c:v>39.1</c:v>
                </c:pt>
                <c:pt idx="391">
                  <c:v>39.200000000000003</c:v>
                </c:pt>
                <c:pt idx="392">
                  <c:v>39.299999999999997</c:v>
                </c:pt>
                <c:pt idx="393">
                  <c:v>39.4</c:v>
                </c:pt>
                <c:pt idx="394">
                  <c:v>39.5</c:v>
                </c:pt>
                <c:pt idx="395">
                  <c:v>39.6</c:v>
                </c:pt>
                <c:pt idx="396">
                  <c:v>39.700000000000003</c:v>
                </c:pt>
                <c:pt idx="397">
                  <c:v>39.799999999999997</c:v>
                </c:pt>
                <c:pt idx="398">
                  <c:v>39.9</c:v>
                </c:pt>
                <c:pt idx="399">
                  <c:v>40</c:v>
                </c:pt>
                <c:pt idx="400">
                  <c:v>40.1</c:v>
                </c:pt>
                <c:pt idx="401">
                  <c:v>40.200000000000003</c:v>
                </c:pt>
                <c:pt idx="402">
                  <c:v>40.299999999999997</c:v>
                </c:pt>
                <c:pt idx="403">
                  <c:v>40.4</c:v>
                </c:pt>
                <c:pt idx="404">
                  <c:v>40.5</c:v>
                </c:pt>
                <c:pt idx="405">
                  <c:v>40.6</c:v>
                </c:pt>
                <c:pt idx="406">
                  <c:v>40.700000000000003</c:v>
                </c:pt>
                <c:pt idx="407">
                  <c:v>40.799999999999997</c:v>
                </c:pt>
                <c:pt idx="408">
                  <c:v>40.9</c:v>
                </c:pt>
                <c:pt idx="409">
                  <c:v>41</c:v>
                </c:pt>
                <c:pt idx="410">
                  <c:v>41.1</c:v>
                </c:pt>
                <c:pt idx="411">
                  <c:v>41.2</c:v>
                </c:pt>
                <c:pt idx="412">
                  <c:v>41.3</c:v>
                </c:pt>
                <c:pt idx="413">
                  <c:v>41.4</c:v>
                </c:pt>
                <c:pt idx="414">
                  <c:v>41.5</c:v>
                </c:pt>
                <c:pt idx="415">
                  <c:v>41.6</c:v>
                </c:pt>
                <c:pt idx="416">
                  <c:v>41.7</c:v>
                </c:pt>
                <c:pt idx="417">
                  <c:v>41.8</c:v>
                </c:pt>
                <c:pt idx="418">
                  <c:v>41.9</c:v>
                </c:pt>
                <c:pt idx="419">
                  <c:v>42</c:v>
                </c:pt>
                <c:pt idx="420">
                  <c:v>42.1</c:v>
                </c:pt>
                <c:pt idx="421">
                  <c:v>42.2</c:v>
                </c:pt>
                <c:pt idx="422">
                  <c:v>42.3</c:v>
                </c:pt>
                <c:pt idx="423">
                  <c:v>42.4</c:v>
                </c:pt>
                <c:pt idx="424">
                  <c:v>42.5</c:v>
                </c:pt>
                <c:pt idx="425">
                  <c:v>42.6</c:v>
                </c:pt>
                <c:pt idx="426">
                  <c:v>42.7</c:v>
                </c:pt>
                <c:pt idx="427">
                  <c:v>42.8</c:v>
                </c:pt>
                <c:pt idx="428">
                  <c:v>42.9</c:v>
                </c:pt>
                <c:pt idx="429">
                  <c:v>43</c:v>
                </c:pt>
                <c:pt idx="430">
                  <c:v>43.1</c:v>
                </c:pt>
                <c:pt idx="431">
                  <c:v>43.2</c:v>
                </c:pt>
                <c:pt idx="432">
                  <c:v>43.3</c:v>
                </c:pt>
                <c:pt idx="433">
                  <c:v>43.4</c:v>
                </c:pt>
                <c:pt idx="434">
                  <c:v>43.5</c:v>
                </c:pt>
                <c:pt idx="435">
                  <c:v>43.6</c:v>
                </c:pt>
                <c:pt idx="436">
                  <c:v>43.7</c:v>
                </c:pt>
                <c:pt idx="437">
                  <c:v>43.8</c:v>
                </c:pt>
                <c:pt idx="438">
                  <c:v>43.9</c:v>
                </c:pt>
                <c:pt idx="439">
                  <c:v>44</c:v>
                </c:pt>
                <c:pt idx="440">
                  <c:v>44.1</c:v>
                </c:pt>
                <c:pt idx="441">
                  <c:v>44.2</c:v>
                </c:pt>
                <c:pt idx="442">
                  <c:v>44.3</c:v>
                </c:pt>
                <c:pt idx="443">
                  <c:v>44.4</c:v>
                </c:pt>
                <c:pt idx="444">
                  <c:v>44.5</c:v>
                </c:pt>
                <c:pt idx="445">
                  <c:v>44.6</c:v>
                </c:pt>
                <c:pt idx="446">
                  <c:v>44.7</c:v>
                </c:pt>
                <c:pt idx="447">
                  <c:v>44.8</c:v>
                </c:pt>
                <c:pt idx="448">
                  <c:v>44.9</c:v>
                </c:pt>
                <c:pt idx="449">
                  <c:v>45</c:v>
                </c:pt>
                <c:pt idx="450">
                  <c:v>45.1</c:v>
                </c:pt>
                <c:pt idx="451">
                  <c:v>45.2</c:v>
                </c:pt>
                <c:pt idx="452">
                  <c:v>45.3</c:v>
                </c:pt>
                <c:pt idx="453">
                  <c:v>45.4</c:v>
                </c:pt>
                <c:pt idx="454">
                  <c:v>45.5</c:v>
                </c:pt>
                <c:pt idx="455">
                  <c:v>45.6</c:v>
                </c:pt>
                <c:pt idx="456">
                  <c:v>45.7</c:v>
                </c:pt>
                <c:pt idx="457">
                  <c:v>45.8</c:v>
                </c:pt>
                <c:pt idx="458">
                  <c:v>45.9</c:v>
                </c:pt>
                <c:pt idx="459">
                  <c:v>46</c:v>
                </c:pt>
                <c:pt idx="460">
                  <c:v>46.1</c:v>
                </c:pt>
                <c:pt idx="461">
                  <c:v>46.2</c:v>
                </c:pt>
                <c:pt idx="462">
                  <c:v>46.3</c:v>
                </c:pt>
                <c:pt idx="463">
                  <c:v>46.4</c:v>
                </c:pt>
                <c:pt idx="464">
                  <c:v>46.5</c:v>
                </c:pt>
                <c:pt idx="465">
                  <c:v>46.6</c:v>
                </c:pt>
                <c:pt idx="466">
                  <c:v>46.7</c:v>
                </c:pt>
                <c:pt idx="467">
                  <c:v>46.8</c:v>
                </c:pt>
                <c:pt idx="468">
                  <c:v>46.9</c:v>
                </c:pt>
                <c:pt idx="469">
                  <c:v>47</c:v>
                </c:pt>
                <c:pt idx="470">
                  <c:v>47.1</c:v>
                </c:pt>
                <c:pt idx="471">
                  <c:v>47.2</c:v>
                </c:pt>
                <c:pt idx="472">
                  <c:v>47.3</c:v>
                </c:pt>
                <c:pt idx="473">
                  <c:v>47.4</c:v>
                </c:pt>
                <c:pt idx="474">
                  <c:v>47.5</c:v>
                </c:pt>
                <c:pt idx="475">
                  <c:v>47.6</c:v>
                </c:pt>
                <c:pt idx="476">
                  <c:v>47.7</c:v>
                </c:pt>
                <c:pt idx="477">
                  <c:v>47.8</c:v>
                </c:pt>
                <c:pt idx="478">
                  <c:v>47.9</c:v>
                </c:pt>
                <c:pt idx="479">
                  <c:v>48</c:v>
                </c:pt>
                <c:pt idx="480">
                  <c:v>48.1</c:v>
                </c:pt>
                <c:pt idx="481">
                  <c:v>48.2</c:v>
                </c:pt>
                <c:pt idx="482">
                  <c:v>48.3</c:v>
                </c:pt>
                <c:pt idx="483">
                  <c:v>48.4</c:v>
                </c:pt>
                <c:pt idx="484">
                  <c:v>48.5</c:v>
                </c:pt>
                <c:pt idx="485">
                  <c:v>48.6</c:v>
                </c:pt>
                <c:pt idx="486">
                  <c:v>48.7</c:v>
                </c:pt>
                <c:pt idx="487">
                  <c:v>48.8</c:v>
                </c:pt>
                <c:pt idx="488">
                  <c:v>48.9</c:v>
                </c:pt>
                <c:pt idx="489">
                  <c:v>49</c:v>
                </c:pt>
                <c:pt idx="490">
                  <c:v>49.1</c:v>
                </c:pt>
                <c:pt idx="491">
                  <c:v>49.2</c:v>
                </c:pt>
                <c:pt idx="492">
                  <c:v>49.3</c:v>
                </c:pt>
                <c:pt idx="493">
                  <c:v>49.4</c:v>
                </c:pt>
                <c:pt idx="494">
                  <c:v>49.5</c:v>
                </c:pt>
                <c:pt idx="495">
                  <c:v>49.6</c:v>
                </c:pt>
                <c:pt idx="496">
                  <c:v>49.7</c:v>
                </c:pt>
                <c:pt idx="497">
                  <c:v>49.8</c:v>
                </c:pt>
                <c:pt idx="498">
                  <c:v>49.9</c:v>
                </c:pt>
              </c:numCache>
            </c:numRef>
          </c:xVal>
          <c:yVal>
            <c:numRef>
              <c:f>'LZ 1005 engine Op Data'!$J$10:$J$501</c:f>
              <c:numCache>
                <c:formatCode>General</c:formatCode>
                <c:ptCount val="492"/>
                <c:pt idx="0">
                  <c:v>1.419692</c:v>
                </c:pt>
                <c:pt idx="1">
                  <c:v>1.431756</c:v>
                </c:pt>
                <c:pt idx="2">
                  <c:v>1.435902</c:v>
                </c:pt>
                <c:pt idx="3">
                  <c:v>1.441578</c:v>
                </c:pt>
                <c:pt idx="4">
                  <c:v>1.443497</c:v>
                </c:pt>
                <c:pt idx="5">
                  <c:v>1.4388879999999999</c:v>
                </c:pt>
                <c:pt idx="6">
                  <c:v>1.452763</c:v>
                </c:pt>
                <c:pt idx="7">
                  <c:v>1.4528239999999999</c:v>
                </c:pt>
                <c:pt idx="8">
                  <c:v>1.4597389999999999</c:v>
                </c:pt>
                <c:pt idx="9">
                  <c:v>1.4596309999999999</c:v>
                </c:pt>
                <c:pt idx="10">
                  <c:v>1.4602329999999999</c:v>
                </c:pt>
                <c:pt idx="11">
                  <c:v>1.4589049999999999</c:v>
                </c:pt>
                <c:pt idx="12">
                  <c:v>1.4799389999999999</c:v>
                </c:pt>
                <c:pt idx="13">
                  <c:v>1.475528</c:v>
                </c:pt>
                <c:pt idx="14">
                  <c:v>1.4753039999999999</c:v>
                </c:pt>
                <c:pt idx="15">
                  <c:v>1.4779850000000001</c:v>
                </c:pt>
                <c:pt idx="16">
                  <c:v>1.480634</c:v>
                </c:pt>
                <c:pt idx="17">
                  <c:v>1.4820329999999999</c:v>
                </c:pt>
                <c:pt idx="18">
                  <c:v>1.480262</c:v>
                </c:pt>
                <c:pt idx="19">
                  <c:v>1.4761979999999999</c:v>
                </c:pt>
                <c:pt idx="20">
                  <c:v>1.4791240000000001</c:v>
                </c:pt>
                <c:pt idx="21">
                  <c:v>1.489495</c:v>
                </c:pt>
                <c:pt idx="22">
                  <c:v>1.4863919999999999</c:v>
                </c:pt>
                <c:pt idx="23">
                  <c:v>1.487195</c:v>
                </c:pt>
                <c:pt idx="24">
                  <c:v>1.4942679999999999</c:v>
                </c:pt>
                <c:pt idx="25">
                  <c:v>1.483994</c:v>
                </c:pt>
                <c:pt idx="26">
                  <c:v>1.487798</c:v>
                </c:pt>
                <c:pt idx="27">
                  <c:v>1.4959769999999999</c:v>
                </c:pt>
                <c:pt idx="28">
                  <c:v>1.4934350000000001</c:v>
                </c:pt>
                <c:pt idx="29">
                  <c:v>1.4952049999999999</c:v>
                </c:pt>
                <c:pt idx="30">
                  <c:v>1.4998149999999999</c:v>
                </c:pt>
                <c:pt idx="31">
                  <c:v>1.4937320000000001</c:v>
                </c:pt>
                <c:pt idx="32">
                  <c:v>1.4990300000000001</c:v>
                </c:pt>
                <c:pt idx="33">
                  <c:v>1.4988090000000001</c:v>
                </c:pt>
                <c:pt idx="34">
                  <c:v>1.4953799999999999</c:v>
                </c:pt>
                <c:pt idx="35">
                  <c:v>1.499077</c:v>
                </c:pt>
                <c:pt idx="36">
                  <c:v>1.5004519999999999</c:v>
                </c:pt>
                <c:pt idx="37">
                  <c:v>1.501172</c:v>
                </c:pt>
                <c:pt idx="38">
                  <c:v>1.493349</c:v>
                </c:pt>
                <c:pt idx="39">
                  <c:v>1.507209</c:v>
                </c:pt>
                <c:pt idx="40">
                  <c:v>1.5031209999999999</c:v>
                </c:pt>
                <c:pt idx="41">
                  <c:v>1.495387</c:v>
                </c:pt>
                <c:pt idx="42">
                  <c:v>1.5030699999999999</c:v>
                </c:pt>
                <c:pt idx="43">
                  <c:v>1.5050920000000001</c:v>
                </c:pt>
                <c:pt idx="44">
                  <c:v>1.50847</c:v>
                </c:pt>
                <c:pt idx="45">
                  <c:v>1.4991490000000001</c:v>
                </c:pt>
                <c:pt idx="46">
                  <c:v>1.5020370000000001</c:v>
                </c:pt>
                <c:pt idx="47">
                  <c:v>1.500183</c:v>
                </c:pt>
                <c:pt idx="48">
                  <c:v>1.502453</c:v>
                </c:pt>
                <c:pt idx="49">
                  <c:v>1.502956</c:v>
                </c:pt>
                <c:pt idx="50">
                  <c:v>1.507379</c:v>
                </c:pt>
                <c:pt idx="51">
                  <c:v>1.510122</c:v>
                </c:pt>
                <c:pt idx="52">
                  <c:v>1.5091490000000001</c:v>
                </c:pt>
                <c:pt idx="53">
                  <c:v>1.5034940000000001</c:v>
                </c:pt>
                <c:pt idx="54">
                  <c:v>1.510656</c:v>
                </c:pt>
                <c:pt idx="55">
                  <c:v>1.511325</c:v>
                </c:pt>
                <c:pt idx="56">
                  <c:v>1.5012799999999999</c:v>
                </c:pt>
                <c:pt idx="57">
                  <c:v>1.506953</c:v>
                </c:pt>
                <c:pt idx="58">
                  <c:v>1.503555</c:v>
                </c:pt>
                <c:pt idx="59">
                  <c:v>1.5050790000000001</c:v>
                </c:pt>
                <c:pt idx="60">
                  <c:v>1.510246</c:v>
                </c:pt>
                <c:pt idx="61">
                  <c:v>1.5012300000000001</c:v>
                </c:pt>
                <c:pt idx="62">
                  <c:v>1.51308</c:v>
                </c:pt>
                <c:pt idx="63">
                  <c:v>1.5041690000000001</c:v>
                </c:pt>
                <c:pt idx="64">
                  <c:v>1.5028859999999999</c:v>
                </c:pt>
                <c:pt idx="65">
                  <c:v>1.507198</c:v>
                </c:pt>
                <c:pt idx="66">
                  <c:v>1.505509</c:v>
                </c:pt>
                <c:pt idx="67">
                  <c:v>1.5038670000000001</c:v>
                </c:pt>
                <c:pt idx="68">
                  <c:v>1.5082770000000001</c:v>
                </c:pt>
                <c:pt idx="69">
                  <c:v>1.4942279999999999</c:v>
                </c:pt>
                <c:pt idx="70">
                  <c:v>1.508877</c:v>
                </c:pt>
                <c:pt idx="71">
                  <c:v>1.5086679999999999</c:v>
                </c:pt>
                <c:pt idx="72">
                  <c:v>1.508888</c:v>
                </c:pt>
                <c:pt idx="73">
                  <c:v>1.5055689999999999</c:v>
                </c:pt>
                <c:pt idx="74">
                  <c:v>1.5019769999999999</c:v>
                </c:pt>
                <c:pt idx="75">
                  <c:v>1.5079560000000001</c:v>
                </c:pt>
                <c:pt idx="76">
                  <c:v>1.5054380000000001</c:v>
                </c:pt>
                <c:pt idx="77">
                  <c:v>1.5081389999999999</c:v>
                </c:pt>
                <c:pt idx="78">
                  <c:v>1.506067</c:v>
                </c:pt>
                <c:pt idx="79">
                  <c:v>1.5078199999999999</c:v>
                </c:pt>
                <c:pt idx="80">
                  <c:v>1.507042</c:v>
                </c:pt>
                <c:pt idx="81">
                  <c:v>1.50566</c:v>
                </c:pt>
                <c:pt idx="82">
                  <c:v>1.505552</c:v>
                </c:pt>
                <c:pt idx="83">
                  <c:v>1.5096000000000001</c:v>
                </c:pt>
                <c:pt idx="84">
                  <c:v>1.4994540000000001</c:v>
                </c:pt>
                <c:pt idx="85">
                  <c:v>1.5082770000000001</c:v>
                </c:pt>
                <c:pt idx="86">
                  <c:v>1.506289</c:v>
                </c:pt>
                <c:pt idx="87">
                  <c:v>1.506003</c:v>
                </c:pt>
                <c:pt idx="88">
                  <c:v>1.506181</c:v>
                </c:pt>
                <c:pt idx="89">
                  <c:v>1.5062770000000001</c:v>
                </c:pt>
                <c:pt idx="90">
                  <c:v>1.5062150000000001</c:v>
                </c:pt>
                <c:pt idx="91">
                  <c:v>1.499757</c:v>
                </c:pt>
                <c:pt idx="92">
                  <c:v>1.5015639999999999</c:v>
                </c:pt>
                <c:pt idx="93">
                  <c:v>1.5049790000000001</c:v>
                </c:pt>
                <c:pt idx="94">
                  <c:v>1.5022500000000001</c:v>
                </c:pt>
                <c:pt idx="95">
                  <c:v>1.5076020000000001</c:v>
                </c:pt>
                <c:pt idx="96">
                  <c:v>1.5105770000000001</c:v>
                </c:pt>
                <c:pt idx="97">
                  <c:v>1.512599</c:v>
                </c:pt>
                <c:pt idx="98">
                  <c:v>1.5033829999999999</c:v>
                </c:pt>
                <c:pt idx="99">
                  <c:v>1.5052380000000001</c:v>
                </c:pt>
                <c:pt idx="100">
                  <c:v>1.5036579999999999</c:v>
                </c:pt>
                <c:pt idx="101">
                  <c:v>1.507098</c:v>
                </c:pt>
                <c:pt idx="102">
                  <c:v>1.509279</c:v>
                </c:pt>
                <c:pt idx="103">
                  <c:v>1.5115320000000001</c:v>
                </c:pt>
                <c:pt idx="104">
                  <c:v>1.508014</c:v>
                </c:pt>
                <c:pt idx="105">
                  <c:v>1.505965</c:v>
                </c:pt>
                <c:pt idx="106">
                  <c:v>1.4951589999999999</c:v>
                </c:pt>
                <c:pt idx="107">
                  <c:v>1.5124340000000001</c:v>
                </c:pt>
                <c:pt idx="108">
                  <c:v>1.5016080000000001</c:v>
                </c:pt>
                <c:pt idx="109">
                  <c:v>1.4947429999999999</c:v>
                </c:pt>
                <c:pt idx="110">
                  <c:v>1.5064919999999999</c:v>
                </c:pt>
                <c:pt idx="111">
                  <c:v>1.504451</c:v>
                </c:pt>
                <c:pt idx="112">
                  <c:v>1.505042</c:v>
                </c:pt>
                <c:pt idx="113">
                  <c:v>1.503614</c:v>
                </c:pt>
                <c:pt idx="114">
                  <c:v>1.5066109999999999</c:v>
                </c:pt>
                <c:pt idx="115">
                  <c:v>1.4991080000000001</c:v>
                </c:pt>
                <c:pt idx="116">
                  <c:v>1.5031890000000001</c:v>
                </c:pt>
                <c:pt idx="117">
                  <c:v>1.5097</c:v>
                </c:pt>
                <c:pt idx="118">
                  <c:v>1.506535</c:v>
                </c:pt>
                <c:pt idx="119">
                  <c:v>1.504011</c:v>
                </c:pt>
                <c:pt idx="120">
                  <c:v>1.5072190000000001</c:v>
                </c:pt>
                <c:pt idx="121">
                  <c:v>1.5058339999999999</c:v>
                </c:pt>
                <c:pt idx="122">
                  <c:v>1.5066619999999999</c:v>
                </c:pt>
                <c:pt idx="123">
                  <c:v>1.5006809999999999</c:v>
                </c:pt>
                <c:pt idx="124">
                  <c:v>1.5047950000000001</c:v>
                </c:pt>
                <c:pt idx="125">
                  <c:v>1.5048950000000001</c:v>
                </c:pt>
                <c:pt idx="126">
                  <c:v>1.505344</c:v>
                </c:pt>
                <c:pt idx="127">
                  <c:v>1.5005250000000001</c:v>
                </c:pt>
                <c:pt idx="128">
                  <c:v>1.5055620000000001</c:v>
                </c:pt>
                <c:pt idx="129">
                  <c:v>1.5038180000000001</c:v>
                </c:pt>
                <c:pt idx="130">
                  <c:v>1.5125850000000001</c:v>
                </c:pt>
                <c:pt idx="131">
                  <c:v>1.510105</c:v>
                </c:pt>
                <c:pt idx="132">
                  <c:v>1.503117</c:v>
                </c:pt>
                <c:pt idx="133">
                  <c:v>1.5087219999999999</c:v>
                </c:pt>
                <c:pt idx="134">
                  <c:v>1.5039689999999999</c:v>
                </c:pt>
                <c:pt idx="135">
                  <c:v>1.50658</c:v>
                </c:pt>
                <c:pt idx="136">
                  <c:v>1.504948</c:v>
                </c:pt>
                <c:pt idx="137">
                  <c:v>1.4977050000000001</c:v>
                </c:pt>
                <c:pt idx="138">
                  <c:v>1.504748</c:v>
                </c:pt>
                <c:pt idx="139">
                  <c:v>1.5059910000000001</c:v>
                </c:pt>
                <c:pt idx="140">
                  <c:v>1.5062279999999999</c:v>
                </c:pt>
                <c:pt idx="141">
                  <c:v>1.5081709999999999</c:v>
                </c:pt>
                <c:pt idx="142">
                  <c:v>1.5031399999999999</c:v>
                </c:pt>
                <c:pt idx="143">
                  <c:v>1.5071559999999999</c:v>
                </c:pt>
                <c:pt idx="144">
                  <c:v>1.504602</c:v>
                </c:pt>
                <c:pt idx="145">
                  <c:v>1.5067900000000001</c:v>
                </c:pt>
                <c:pt idx="146">
                  <c:v>1.5061070000000001</c:v>
                </c:pt>
                <c:pt idx="147">
                  <c:v>1.4993510000000001</c:v>
                </c:pt>
                <c:pt idx="148">
                  <c:v>1.5024690000000001</c:v>
                </c:pt>
                <c:pt idx="149">
                  <c:v>1.504437</c:v>
                </c:pt>
                <c:pt idx="150">
                  <c:v>1.5012570000000001</c:v>
                </c:pt>
                <c:pt idx="151">
                  <c:v>1.5057640000000001</c:v>
                </c:pt>
                <c:pt idx="152">
                  <c:v>1.504804</c:v>
                </c:pt>
                <c:pt idx="153">
                  <c:v>1.4983580000000001</c:v>
                </c:pt>
                <c:pt idx="154">
                  <c:v>1.500882</c:v>
                </c:pt>
                <c:pt idx="155">
                  <c:v>1.5016940000000001</c:v>
                </c:pt>
                <c:pt idx="156">
                  <c:v>1.5019979999999999</c:v>
                </c:pt>
                <c:pt idx="157">
                  <c:v>1.508237</c:v>
                </c:pt>
                <c:pt idx="158">
                  <c:v>1.5029399999999999</c:v>
                </c:pt>
                <c:pt idx="159">
                  <c:v>1.507762</c:v>
                </c:pt>
                <c:pt idx="160">
                  <c:v>1.5034890000000001</c:v>
                </c:pt>
                <c:pt idx="161">
                  <c:v>1.504232</c:v>
                </c:pt>
                <c:pt idx="162">
                  <c:v>1.5034240000000001</c:v>
                </c:pt>
                <c:pt idx="163">
                  <c:v>1.5024459999999999</c:v>
                </c:pt>
                <c:pt idx="164">
                  <c:v>1.506313</c:v>
                </c:pt>
                <c:pt idx="165">
                  <c:v>1.502923</c:v>
                </c:pt>
                <c:pt idx="166">
                  <c:v>1.504014</c:v>
                </c:pt>
                <c:pt idx="167">
                  <c:v>1.5033110000000001</c:v>
                </c:pt>
                <c:pt idx="168">
                  <c:v>1.504739</c:v>
                </c:pt>
                <c:pt idx="169">
                  <c:v>1.500739</c:v>
                </c:pt>
                <c:pt idx="170">
                  <c:v>1.507306</c:v>
                </c:pt>
                <c:pt idx="171">
                  <c:v>1.5041180000000001</c:v>
                </c:pt>
                <c:pt idx="172">
                  <c:v>1.497719</c:v>
                </c:pt>
                <c:pt idx="173">
                  <c:v>1.506343</c:v>
                </c:pt>
                <c:pt idx="174">
                  <c:v>1.4954449999999999</c:v>
                </c:pt>
                <c:pt idx="175">
                  <c:v>1.503566</c:v>
                </c:pt>
                <c:pt idx="176">
                  <c:v>1.499743</c:v>
                </c:pt>
                <c:pt idx="177">
                  <c:v>1.5063139999999999</c:v>
                </c:pt>
                <c:pt idx="178">
                  <c:v>1.504135</c:v>
                </c:pt>
                <c:pt idx="179">
                  <c:v>1.501884</c:v>
                </c:pt>
                <c:pt idx="180">
                  <c:v>1.4999370000000001</c:v>
                </c:pt>
                <c:pt idx="181">
                  <c:v>1.506651</c:v>
                </c:pt>
                <c:pt idx="182">
                  <c:v>1.5004409999999999</c:v>
                </c:pt>
                <c:pt idx="183">
                  <c:v>1.5054540000000001</c:v>
                </c:pt>
                <c:pt idx="184">
                  <c:v>1.505549</c:v>
                </c:pt>
                <c:pt idx="185">
                  <c:v>1.504999</c:v>
                </c:pt>
                <c:pt idx="186">
                  <c:v>1.4979929999999999</c:v>
                </c:pt>
                <c:pt idx="187">
                  <c:v>1.4957069999999999</c:v>
                </c:pt>
                <c:pt idx="188">
                  <c:v>1.496272</c:v>
                </c:pt>
                <c:pt idx="189">
                  <c:v>1.50668</c:v>
                </c:pt>
                <c:pt idx="190">
                  <c:v>1.504569</c:v>
                </c:pt>
                <c:pt idx="191">
                  <c:v>1.5056529999999999</c:v>
                </c:pt>
                <c:pt idx="192">
                  <c:v>1.503053</c:v>
                </c:pt>
                <c:pt idx="193">
                  <c:v>1.5033780000000001</c:v>
                </c:pt>
                <c:pt idx="194">
                  <c:v>1.500983</c:v>
                </c:pt>
                <c:pt idx="195">
                  <c:v>1.5018100000000001</c:v>
                </c:pt>
                <c:pt idx="196">
                  <c:v>1.494999</c:v>
                </c:pt>
                <c:pt idx="197">
                  <c:v>1.5067820000000001</c:v>
                </c:pt>
                <c:pt idx="198">
                  <c:v>1.506089</c:v>
                </c:pt>
                <c:pt idx="199">
                  <c:v>1.5018339999999999</c:v>
                </c:pt>
                <c:pt idx="200">
                  <c:v>1.501457</c:v>
                </c:pt>
                <c:pt idx="201">
                  <c:v>1.501782</c:v>
                </c:pt>
                <c:pt idx="202">
                  <c:v>1.5028269999999999</c:v>
                </c:pt>
                <c:pt idx="203">
                  <c:v>1.4965440000000001</c:v>
                </c:pt>
                <c:pt idx="204">
                  <c:v>1.504756</c:v>
                </c:pt>
                <c:pt idx="205">
                  <c:v>1.5060960000000001</c:v>
                </c:pt>
                <c:pt idx="206">
                  <c:v>1.4939340000000001</c:v>
                </c:pt>
                <c:pt idx="207">
                  <c:v>1.5038819999999999</c:v>
                </c:pt>
                <c:pt idx="208">
                  <c:v>1.5007109999999999</c:v>
                </c:pt>
                <c:pt idx="209">
                  <c:v>1.492766</c:v>
                </c:pt>
                <c:pt idx="210">
                  <c:v>1.5031650000000001</c:v>
                </c:pt>
                <c:pt idx="211">
                  <c:v>1.5011460000000001</c:v>
                </c:pt>
                <c:pt idx="212">
                  <c:v>1.5009600000000001</c:v>
                </c:pt>
                <c:pt idx="213">
                  <c:v>1.499878</c:v>
                </c:pt>
                <c:pt idx="214">
                  <c:v>1.498745</c:v>
                </c:pt>
                <c:pt idx="215">
                  <c:v>1.5004329999999999</c:v>
                </c:pt>
                <c:pt idx="216">
                  <c:v>1.5030110000000001</c:v>
                </c:pt>
                <c:pt idx="217">
                  <c:v>1.505449</c:v>
                </c:pt>
                <c:pt idx="218">
                  <c:v>1.5064070000000001</c:v>
                </c:pt>
                <c:pt idx="219">
                  <c:v>1.501833</c:v>
                </c:pt>
                <c:pt idx="220">
                  <c:v>1.5043930000000001</c:v>
                </c:pt>
                <c:pt idx="221">
                  <c:v>1.4981580000000001</c:v>
                </c:pt>
                <c:pt idx="222">
                  <c:v>1.504192</c:v>
                </c:pt>
                <c:pt idx="223">
                  <c:v>1.498502</c:v>
                </c:pt>
                <c:pt idx="224">
                  <c:v>1.5008969999999999</c:v>
                </c:pt>
                <c:pt idx="225">
                  <c:v>1.5005649999999999</c:v>
                </c:pt>
                <c:pt idx="226">
                  <c:v>1.4841850000000001</c:v>
                </c:pt>
                <c:pt idx="227">
                  <c:v>1.500569</c:v>
                </c:pt>
                <c:pt idx="228">
                  <c:v>1.498983</c:v>
                </c:pt>
                <c:pt idx="229">
                  <c:v>1.5031749999999999</c:v>
                </c:pt>
                <c:pt idx="230">
                  <c:v>1.502113</c:v>
                </c:pt>
                <c:pt idx="231">
                  <c:v>1.503571</c:v>
                </c:pt>
                <c:pt idx="232">
                  <c:v>1.4927710000000001</c:v>
                </c:pt>
                <c:pt idx="233">
                  <c:v>1.5045170000000001</c:v>
                </c:pt>
                <c:pt idx="234">
                  <c:v>1.497789</c:v>
                </c:pt>
                <c:pt idx="235">
                  <c:v>1.5021450000000001</c:v>
                </c:pt>
                <c:pt idx="236">
                  <c:v>1.5044949999999999</c:v>
                </c:pt>
                <c:pt idx="237">
                  <c:v>1.5024550000000001</c:v>
                </c:pt>
                <c:pt idx="238">
                  <c:v>1.503323</c:v>
                </c:pt>
                <c:pt idx="239">
                  <c:v>1.4995879999999999</c:v>
                </c:pt>
                <c:pt idx="240">
                  <c:v>1.497328</c:v>
                </c:pt>
                <c:pt idx="241">
                  <c:v>1.5014989999999999</c:v>
                </c:pt>
                <c:pt idx="242">
                  <c:v>1.4991559999999999</c:v>
                </c:pt>
                <c:pt idx="243">
                  <c:v>1.503274</c:v>
                </c:pt>
                <c:pt idx="244">
                  <c:v>1.5006379999999999</c:v>
                </c:pt>
                <c:pt idx="245">
                  <c:v>1.5054620000000001</c:v>
                </c:pt>
                <c:pt idx="246">
                  <c:v>1.4990319999999999</c:v>
                </c:pt>
                <c:pt idx="247">
                  <c:v>1.4968589999999999</c:v>
                </c:pt>
                <c:pt idx="248">
                  <c:v>1.5041990000000001</c:v>
                </c:pt>
                <c:pt idx="249">
                  <c:v>1.5113319999999999</c:v>
                </c:pt>
                <c:pt idx="250">
                  <c:v>1.5028049999999999</c:v>
                </c:pt>
                <c:pt idx="251">
                  <c:v>1.503401</c:v>
                </c:pt>
                <c:pt idx="252">
                  <c:v>1.5031950000000001</c:v>
                </c:pt>
                <c:pt idx="253">
                  <c:v>1.503646</c:v>
                </c:pt>
                <c:pt idx="254">
                  <c:v>1.497074</c:v>
                </c:pt>
                <c:pt idx="255">
                  <c:v>1.494386</c:v>
                </c:pt>
                <c:pt idx="256">
                  <c:v>1.501895</c:v>
                </c:pt>
                <c:pt idx="257">
                  <c:v>1.501755</c:v>
                </c:pt>
                <c:pt idx="258">
                  <c:v>1.5047710000000001</c:v>
                </c:pt>
                <c:pt idx="259">
                  <c:v>1.501077</c:v>
                </c:pt>
                <c:pt idx="260">
                  <c:v>1.4986090000000001</c:v>
                </c:pt>
                <c:pt idx="261">
                  <c:v>1.498869</c:v>
                </c:pt>
                <c:pt idx="262">
                  <c:v>1.505123</c:v>
                </c:pt>
                <c:pt idx="263">
                  <c:v>1.4960599999999999</c:v>
                </c:pt>
                <c:pt idx="264">
                  <c:v>1.5035160000000001</c:v>
                </c:pt>
                <c:pt idx="265">
                  <c:v>1.4942359999999999</c:v>
                </c:pt>
                <c:pt idx="266">
                  <c:v>1.5027969999999999</c:v>
                </c:pt>
                <c:pt idx="267">
                  <c:v>1.5002629999999999</c:v>
                </c:pt>
                <c:pt idx="268">
                  <c:v>1.494499</c:v>
                </c:pt>
                <c:pt idx="269">
                  <c:v>1.500494</c:v>
                </c:pt>
                <c:pt idx="270">
                  <c:v>1.4993019999999999</c:v>
                </c:pt>
                <c:pt idx="271">
                  <c:v>1.504481</c:v>
                </c:pt>
                <c:pt idx="272">
                  <c:v>1.4968049999999999</c:v>
                </c:pt>
                <c:pt idx="273">
                  <c:v>1.5070699999999999</c:v>
                </c:pt>
                <c:pt idx="274">
                  <c:v>1.5043599999999999</c:v>
                </c:pt>
                <c:pt idx="275">
                  <c:v>1.499425</c:v>
                </c:pt>
                <c:pt idx="276">
                  <c:v>1.5026600000000001</c:v>
                </c:pt>
                <c:pt idx="277">
                  <c:v>1.4985379999999999</c:v>
                </c:pt>
                <c:pt idx="278">
                  <c:v>1.4977450000000001</c:v>
                </c:pt>
                <c:pt idx="279">
                  <c:v>1.4994959999999999</c:v>
                </c:pt>
                <c:pt idx="280">
                  <c:v>1.4900439999999999</c:v>
                </c:pt>
                <c:pt idx="281">
                  <c:v>1.502718</c:v>
                </c:pt>
                <c:pt idx="282">
                  <c:v>1.505172</c:v>
                </c:pt>
                <c:pt idx="283">
                  <c:v>1.497115</c:v>
                </c:pt>
                <c:pt idx="284">
                  <c:v>1.5012779999999999</c:v>
                </c:pt>
                <c:pt idx="285">
                  <c:v>1.501873</c:v>
                </c:pt>
                <c:pt idx="286">
                  <c:v>1.5085010000000001</c:v>
                </c:pt>
                <c:pt idx="287">
                  <c:v>1.500537</c:v>
                </c:pt>
                <c:pt idx="288">
                  <c:v>1.5016620000000001</c:v>
                </c:pt>
                <c:pt idx="289">
                  <c:v>1.495215</c:v>
                </c:pt>
                <c:pt idx="290">
                  <c:v>1.4990490000000001</c:v>
                </c:pt>
                <c:pt idx="291">
                  <c:v>1.508534</c:v>
                </c:pt>
                <c:pt idx="292">
                  <c:v>1.5042260000000001</c:v>
                </c:pt>
                <c:pt idx="293">
                  <c:v>1.4973920000000001</c:v>
                </c:pt>
                <c:pt idx="294">
                  <c:v>1.4982500000000001</c:v>
                </c:pt>
                <c:pt idx="295">
                  <c:v>1.499889</c:v>
                </c:pt>
                <c:pt idx="296">
                  <c:v>1.498359</c:v>
                </c:pt>
                <c:pt idx="297">
                  <c:v>1.503242</c:v>
                </c:pt>
                <c:pt idx="298">
                  <c:v>1.4988630000000001</c:v>
                </c:pt>
                <c:pt idx="299">
                  <c:v>1.4958880000000001</c:v>
                </c:pt>
                <c:pt idx="300">
                  <c:v>1.498801</c:v>
                </c:pt>
                <c:pt idx="301">
                  <c:v>1.5018020000000001</c:v>
                </c:pt>
                <c:pt idx="302">
                  <c:v>1.5003329999999999</c:v>
                </c:pt>
                <c:pt idx="303">
                  <c:v>1.4983010000000001</c:v>
                </c:pt>
                <c:pt idx="304">
                  <c:v>1.4926440000000001</c:v>
                </c:pt>
                <c:pt idx="305">
                  <c:v>1.5021720000000001</c:v>
                </c:pt>
                <c:pt idx="306">
                  <c:v>1.498575</c:v>
                </c:pt>
                <c:pt idx="307">
                  <c:v>1.5021819999999999</c:v>
                </c:pt>
                <c:pt idx="308">
                  <c:v>1.503941</c:v>
                </c:pt>
                <c:pt idx="309">
                  <c:v>1.495153</c:v>
                </c:pt>
                <c:pt idx="310">
                  <c:v>1.5003629999999999</c:v>
                </c:pt>
                <c:pt idx="311">
                  <c:v>1.4983120000000001</c:v>
                </c:pt>
                <c:pt idx="312">
                  <c:v>1.499161</c:v>
                </c:pt>
                <c:pt idx="313">
                  <c:v>1.493115</c:v>
                </c:pt>
                <c:pt idx="314">
                  <c:v>1.5061279999999999</c:v>
                </c:pt>
                <c:pt idx="315">
                  <c:v>1.490818</c:v>
                </c:pt>
                <c:pt idx="316">
                  <c:v>1.5021070000000001</c:v>
                </c:pt>
                <c:pt idx="317">
                  <c:v>1.4966870000000001</c:v>
                </c:pt>
                <c:pt idx="318">
                  <c:v>1.500194</c:v>
                </c:pt>
                <c:pt idx="319">
                  <c:v>1.498958</c:v>
                </c:pt>
                <c:pt idx="320">
                  <c:v>1.502488</c:v>
                </c:pt>
                <c:pt idx="321">
                  <c:v>1.507836</c:v>
                </c:pt>
                <c:pt idx="322">
                  <c:v>1.4954510000000001</c:v>
                </c:pt>
                <c:pt idx="323">
                  <c:v>1.507803</c:v>
                </c:pt>
                <c:pt idx="324">
                  <c:v>1.4994810000000001</c:v>
                </c:pt>
                <c:pt idx="325">
                  <c:v>1.4982599999999999</c:v>
                </c:pt>
                <c:pt idx="326">
                  <c:v>1.507107</c:v>
                </c:pt>
                <c:pt idx="327">
                  <c:v>1.4952669999999999</c:v>
                </c:pt>
                <c:pt idx="328">
                  <c:v>1.501457</c:v>
                </c:pt>
                <c:pt idx="329">
                  <c:v>1.5009980000000001</c:v>
                </c:pt>
                <c:pt idx="330">
                  <c:v>1.4951810000000001</c:v>
                </c:pt>
                <c:pt idx="331">
                  <c:v>1.5001139999999999</c:v>
                </c:pt>
                <c:pt idx="332">
                  <c:v>1.4954719999999999</c:v>
                </c:pt>
                <c:pt idx="333">
                  <c:v>1.4996229999999999</c:v>
                </c:pt>
                <c:pt idx="334">
                  <c:v>1.5006109999999999</c:v>
                </c:pt>
                <c:pt idx="335">
                  <c:v>1.50332</c:v>
                </c:pt>
                <c:pt idx="336">
                  <c:v>1.4947710000000001</c:v>
                </c:pt>
                <c:pt idx="337">
                  <c:v>1.4967760000000001</c:v>
                </c:pt>
                <c:pt idx="338">
                  <c:v>1.499879</c:v>
                </c:pt>
                <c:pt idx="339">
                  <c:v>1.5015750000000001</c:v>
                </c:pt>
                <c:pt idx="340">
                  <c:v>1.502999</c:v>
                </c:pt>
                <c:pt idx="341">
                  <c:v>1.49997</c:v>
                </c:pt>
                <c:pt idx="342">
                  <c:v>1.496936</c:v>
                </c:pt>
                <c:pt idx="343">
                  <c:v>1.501166</c:v>
                </c:pt>
                <c:pt idx="344">
                  <c:v>1.4973650000000001</c:v>
                </c:pt>
                <c:pt idx="345">
                  <c:v>1.488669</c:v>
                </c:pt>
                <c:pt idx="346">
                  <c:v>1.5012110000000001</c:v>
                </c:pt>
                <c:pt idx="347">
                  <c:v>1.50224</c:v>
                </c:pt>
                <c:pt idx="348">
                  <c:v>1.503617</c:v>
                </c:pt>
                <c:pt idx="349">
                  <c:v>1.5023470000000001</c:v>
                </c:pt>
                <c:pt idx="350">
                  <c:v>1.4992490000000001</c:v>
                </c:pt>
                <c:pt idx="351">
                  <c:v>1.502051</c:v>
                </c:pt>
                <c:pt idx="352">
                  <c:v>1.4977480000000001</c:v>
                </c:pt>
                <c:pt idx="353">
                  <c:v>1.504103</c:v>
                </c:pt>
                <c:pt idx="354">
                  <c:v>1.499943</c:v>
                </c:pt>
                <c:pt idx="355">
                  <c:v>1.5033730000000001</c:v>
                </c:pt>
                <c:pt idx="356">
                  <c:v>1.5005040000000001</c:v>
                </c:pt>
                <c:pt idx="357">
                  <c:v>1.4982059999999999</c:v>
                </c:pt>
                <c:pt idx="358">
                  <c:v>1.50136</c:v>
                </c:pt>
                <c:pt idx="359">
                  <c:v>1.5026459999999999</c:v>
                </c:pt>
                <c:pt idx="360">
                  <c:v>1.497463</c:v>
                </c:pt>
                <c:pt idx="361">
                  <c:v>1.5021949999999999</c:v>
                </c:pt>
                <c:pt idx="362">
                  <c:v>1.5021610000000001</c:v>
                </c:pt>
                <c:pt idx="363">
                  <c:v>1.5007269999999999</c:v>
                </c:pt>
                <c:pt idx="364">
                  <c:v>1.502948</c:v>
                </c:pt>
                <c:pt idx="365">
                  <c:v>1.5004310000000001</c:v>
                </c:pt>
                <c:pt idx="366">
                  <c:v>1.502075</c:v>
                </c:pt>
                <c:pt idx="367">
                  <c:v>1.500866</c:v>
                </c:pt>
                <c:pt idx="368">
                  <c:v>1.505107</c:v>
                </c:pt>
                <c:pt idx="369">
                  <c:v>1.493843</c:v>
                </c:pt>
                <c:pt idx="370">
                  <c:v>1.498472</c:v>
                </c:pt>
                <c:pt idx="371">
                  <c:v>1.496467</c:v>
                </c:pt>
                <c:pt idx="372">
                  <c:v>1.502982</c:v>
                </c:pt>
                <c:pt idx="373">
                  <c:v>1.498518</c:v>
                </c:pt>
                <c:pt idx="374">
                  <c:v>1.501247</c:v>
                </c:pt>
                <c:pt idx="375">
                  <c:v>1.498246</c:v>
                </c:pt>
                <c:pt idx="376">
                  <c:v>1.4974559999999999</c:v>
                </c:pt>
                <c:pt idx="377">
                  <c:v>1.496999</c:v>
                </c:pt>
                <c:pt idx="378">
                  <c:v>1.498294</c:v>
                </c:pt>
                <c:pt idx="379">
                  <c:v>1.499943</c:v>
                </c:pt>
                <c:pt idx="380">
                  <c:v>1.499153</c:v>
                </c:pt>
                <c:pt idx="381">
                  <c:v>1.5012540000000001</c:v>
                </c:pt>
                <c:pt idx="382">
                  <c:v>1.496318</c:v>
                </c:pt>
                <c:pt idx="383">
                  <c:v>1.502497</c:v>
                </c:pt>
                <c:pt idx="384">
                  <c:v>1.5017430000000001</c:v>
                </c:pt>
                <c:pt idx="385">
                  <c:v>1.4963029999999999</c:v>
                </c:pt>
                <c:pt idx="386">
                  <c:v>1.4973810000000001</c:v>
                </c:pt>
                <c:pt idx="387">
                  <c:v>1.4990250000000001</c:v>
                </c:pt>
                <c:pt idx="388">
                  <c:v>1.498429</c:v>
                </c:pt>
                <c:pt idx="389">
                  <c:v>1.5002340000000001</c:v>
                </c:pt>
                <c:pt idx="390">
                  <c:v>1.503417</c:v>
                </c:pt>
                <c:pt idx="391">
                  <c:v>1.4994099999999999</c:v>
                </c:pt>
                <c:pt idx="392">
                  <c:v>1.5031080000000001</c:v>
                </c:pt>
                <c:pt idx="393">
                  <c:v>1.5019579999999999</c:v>
                </c:pt>
                <c:pt idx="394">
                  <c:v>1.493007</c:v>
                </c:pt>
                <c:pt idx="395">
                  <c:v>1.503425</c:v>
                </c:pt>
                <c:pt idx="396">
                  <c:v>1.501736</c:v>
                </c:pt>
                <c:pt idx="397">
                  <c:v>1.5040210000000001</c:v>
                </c:pt>
                <c:pt idx="398">
                  <c:v>1.503204</c:v>
                </c:pt>
                <c:pt idx="399">
                  <c:v>1.4995000000000001</c:v>
                </c:pt>
                <c:pt idx="400">
                  <c:v>1.5045090000000001</c:v>
                </c:pt>
                <c:pt idx="401">
                  <c:v>1.5044010000000001</c:v>
                </c:pt>
                <c:pt idx="402">
                  <c:v>1.500167</c:v>
                </c:pt>
                <c:pt idx="403">
                  <c:v>1.500723</c:v>
                </c:pt>
                <c:pt idx="404">
                  <c:v>1.5077290000000001</c:v>
                </c:pt>
                <c:pt idx="405">
                  <c:v>1.498567</c:v>
                </c:pt>
                <c:pt idx="406">
                  <c:v>1.5042629999999999</c:v>
                </c:pt>
                <c:pt idx="407">
                  <c:v>1.499063</c:v>
                </c:pt>
                <c:pt idx="408">
                  <c:v>1.497206</c:v>
                </c:pt>
                <c:pt idx="409">
                  <c:v>1.501101</c:v>
                </c:pt>
                <c:pt idx="410">
                  <c:v>1.499255</c:v>
                </c:pt>
                <c:pt idx="411">
                  <c:v>1.503808</c:v>
                </c:pt>
                <c:pt idx="412">
                  <c:v>1.487827</c:v>
                </c:pt>
                <c:pt idx="413">
                  <c:v>1.501755</c:v>
                </c:pt>
                <c:pt idx="414">
                  <c:v>1.501698</c:v>
                </c:pt>
                <c:pt idx="415">
                  <c:v>1.503188</c:v>
                </c:pt>
                <c:pt idx="416">
                  <c:v>1.500507</c:v>
                </c:pt>
                <c:pt idx="417">
                  <c:v>1.5022420000000001</c:v>
                </c:pt>
                <c:pt idx="418">
                  <c:v>1.497395</c:v>
                </c:pt>
                <c:pt idx="419">
                  <c:v>1.4946459999999999</c:v>
                </c:pt>
                <c:pt idx="420">
                  <c:v>1.5013829999999999</c:v>
                </c:pt>
                <c:pt idx="421">
                  <c:v>1.5062629999999999</c:v>
                </c:pt>
                <c:pt idx="422">
                  <c:v>1.4970559999999999</c:v>
                </c:pt>
                <c:pt idx="423">
                  <c:v>1.4971890000000001</c:v>
                </c:pt>
                <c:pt idx="424">
                  <c:v>1.498659</c:v>
                </c:pt>
                <c:pt idx="425">
                  <c:v>1.4937119999999999</c:v>
                </c:pt>
                <c:pt idx="426">
                  <c:v>1.501082</c:v>
                </c:pt>
                <c:pt idx="427">
                  <c:v>1.5005139999999999</c:v>
                </c:pt>
                <c:pt idx="428">
                  <c:v>1.500569</c:v>
                </c:pt>
                <c:pt idx="429">
                  <c:v>1.501314</c:v>
                </c:pt>
                <c:pt idx="430">
                  <c:v>1.5025310000000001</c:v>
                </c:pt>
                <c:pt idx="431">
                  <c:v>1.506616</c:v>
                </c:pt>
                <c:pt idx="432">
                  <c:v>1.4933860000000001</c:v>
                </c:pt>
                <c:pt idx="433">
                  <c:v>1.5029459999999999</c:v>
                </c:pt>
                <c:pt idx="434">
                  <c:v>1.506305</c:v>
                </c:pt>
                <c:pt idx="435">
                  <c:v>1.5000279999999999</c:v>
                </c:pt>
                <c:pt idx="436">
                  <c:v>1.5008589999999999</c:v>
                </c:pt>
                <c:pt idx="437">
                  <c:v>1.5009509999999999</c:v>
                </c:pt>
                <c:pt idx="438">
                  <c:v>1.500861</c:v>
                </c:pt>
                <c:pt idx="439">
                  <c:v>1.50142</c:v>
                </c:pt>
                <c:pt idx="440">
                  <c:v>1.495098</c:v>
                </c:pt>
                <c:pt idx="441">
                  <c:v>1.5020640000000001</c:v>
                </c:pt>
                <c:pt idx="442">
                  <c:v>1.5030760000000001</c:v>
                </c:pt>
                <c:pt idx="443">
                  <c:v>1.501199</c:v>
                </c:pt>
                <c:pt idx="444">
                  <c:v>1.5055670000000001</c:v>
                </c:pt>
                <c:pt idx="445">
                  <c:v>1.497177</c:v>
                </c:pt>
                <c:pt idx="446">
                  <c:v>1.5042759999999999</c:v>
                </c:pt>
                <c:pt idx="447">
                  <c:v>1.503517</c:v>
                </c:pt>
                <c:pt idx="448">
                  <c:v>1.496656</c:v>
                </c:pt>
                <c:pt idx="449">
                  <c:v>1.501263</c:v>
                </c:pt>
                <c:pt idx="450">
                  <c:v>1.4895970000000001</c:v>
                </c:pt>
                <c:pt idx="451">
                  <c:v>1.4936229999999999</c:v>
                </c:pt>
                <c:pt idx="452">
                  <c:v>1.4950300000000001</c:v>
                </c:pt>
                <c:pt idx="453">
                  <c:v>1.4965759999999999</c:v>
                </c:pt>
                <c:pt idx="454">
                  <c:v>1.4976160000000001</c:v>
                </c:pt>
                <c:pt idx="455">
                  <c:v>1.5039910000000001</c:v>
                </c:pt>
                <c:pt idx="456">
                  <c:v>1.5053529999999999</c:v>
                </c:pt>
                <c:pt idx="457">
                  <c:v>1.5001469999999999</c:v>
                </c:pt>
                <c:pt idx="458">
                  <c:v>1.4851650000000001</c:v>
                </c:pt>
                <c:pt idx="459">
                  <c:v>1.486753</c:v>
                </c:pt>
                <c:pt idx="460">
                  <c:v>1.502761</c:v>
                </c:pt>
                <c:pt idx="461">
                  <c:v>1.503636</c:v>
                </c:pt>
                <c:pt idx="462">
                  <c:v>1.5038279999999999</c:v>
                </c:pt>
                <c:pt idx="463">
                  <c:v>1.4927710000000001</c:v>
                </c:pt>
                <c:pt idx="464">
                  <c:v>1.502718</c:v>
                </c:pt>
                <c:pt idx="465">
                  <c:v>1.5042340000000001</c:v>
                </c:pt>
                <c:pt idx="466">
                  <c:v>1.48864</c:v>
                </c:pt>
                <c:pt idx="467">
                  <c:v>1.5015860000000001</c:v>
                </c:pt>
                <c:pt idx="468">
                  <c:v>1.498945</c:v>
                </c:pt>
                <c:pt idx="469">
                  <c:v>1.502175</c:v>
                </c:pt>
                <c:pt idx="470">
                  <c:v>1.500113</c:v>
                </c:pt>
                <c:pt idx="471">
                  <c:v>1.4934460000000001</c:v>
                </c:pt>
                <c:pt idx="472">
                  <c:v>1.5010049999999999</c:v>
                </c:pt>
                <c:pt idx="473">
                  <c:v>1.49752</c:v>
                </c:pt>
                <c:pt idx="474">
                  <c:v>1.5006459999999999</c:v>
                </c:pt>
                <c:pt idx="475">
                  <c:v>1.4971110000000001</c:v>
                </c:pt>
                <c:pt idx="476">
                  <c:v>1.494691</c:v>
                </c:pt>
                <c:pt idx="477">
                  <c:v>1.502264</c:v>
                </c:pt>
                <c:pt idx="478">
                  <c:v>1.5009999999999999</c:v>
                </c:pt>
                <c:pt idx="479">
                  <c:v>1.503468</c:v>
                </c:pt>
                <c:pt idx="480">
                  <c:v>1.502983</c:v>
                </c:pt>
                <c:pt idx="481">
                  <c:v>1.502238</c:v>
                </c:pt>
                <c:pt idx="482">
                  <c:v>1.502084</c:v>
                </c:pt>
                <c:pt idx="483">
                  <c:v>1.499949</c:v>
                </c:pt>
                <c:pt idx="484">
                  <c:v>1.5015350000000001</c:v>
                </c:pt>
                <c:pt idx="485">
                  <c:v>1.4978860000000001</c:v>
                </c:pt>
                <c:pt idx="486">
                  <c:v>1.5018499999999999</c:v>
                </c:pt>
                <c:pt idx="487">
                  <c:v>1.4982040000000001</c:v>
                </c:pt>
                <c:pt idx="488">
                  <c:v>1.4927980000000001</c:v>
                </c:pt>
                <c:pt idx="489">
                  <c:v>1.5025059999999999</c:v>
                </c:pt>
                <c:pt idx="490">
                  <c:v>1.496634</c:v>
                </c:pt>
                <c:pt idx="491">
                  <c:v>1.502759</c:v>
                </c:pt>
              </c:numCache>
            </c:numRef>
          </c:yVal>
        </c:ser>
        <c:axId val="65997440"/>
        <c:axId val="66036096"/>
      </c:scatterChart>
      <c:valAx>
        <c:axId val="65997440"/>
        <c:scaling>
          <c:orientation val="minMax"/>
          <c:max val="50"/>
        </c:scaling>
        <c:axPos val="b"/>
        <c:numFmt formatCode="General" sourceLinked="1"/>
        <c:tickLblPos val="nextTo"/>
        <c:crossAx val="66036096"/>
        <c:crosses val="autoZero"/>
        <c:crossBetween val="midCat"/>
      </c:valAx>
      <c:valAx>
        <c:axId val="66036096"/>
        <c:scaling>
          <c:orientation val="minMax"/>
        </c:scaling>
        <c:axPos val="l"/>
        <c:majorGridlines/>
        <c:numFmt formatCode="General" sourceLinked="1"/>
        <c:tickLblPos val="nextTo"/>
        <c:crossAx val="65997440"/>
        <c:crosses val="autoZero"/>
        <c:crossBetween val="midCat"/>
      </c:valAx>
    </c:plotArea>
    <c:legend>
      <c:legendPos val="r"/>
    </c:legend>
    <c:plotVisOnly val="1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Micromotion Baseline</a:t>
            </a:r>
            <a:r>
              <a:rPr lang="en-US" baseline="0"/>
              <a:t> Density</a:t>
            </a:r>
            <a:endParaRPr lang="en-US"/>
          </a:p>
        </c:rich>
      </c:tx>
    </c:title>
    <c:plotArea>
      <c:layout/>
      <c:barChart>
        <c:barDir val="col"/>
        <c:grouping val="clustered"/>
        <c:ser>
          <c:idx val="1"/>
          <c:order val="0"/>
          <c:tx>
            <c:v>SW 1005</c:v>
          </c:tx>
          <c:spPr>
            <a:ln>
              <a:solidFill>
                <a:srgbClr val="C0504D">
                  <a:shade val="95000"/>
                  <a:satMod val="105000"/>
                </a:srgbClr>
              </a:solidFill>
            </a:ln>
          </c:spPr>
          <c:val>
            <c:numRef>
              <c:f>'SW 1005 Test Data'!$R$2</c:f>
              <c:numCache>
                <c:formatCode>General</c:formatCode>
                <c:ptCount val="1"/>
                <c:pt idx="0">
                  <c:v>0.84175999999999995</c:v>
                </c:pt>
              </c:numCache>
            </c:numRef>
          </c:val>
        </c:ser>
        <c:ser>
          <c:idx val="3"/>
          <c:order val="1"/>
          <c:tx>
            <c:v>SW 1005 Re-Run</c:v>
          </c:tx>
          <c:spPr>
            <a:ln>
              <a:solidFill>
                <a:srgbClr val="C00000"/>
              </a:solidFill>
            </a:ln>
          </c:spPr>
          <c:val>
            <c:numRef>
              <c:f>'SW 1005 Test 2 Data'!$R$2</c:f>
              <c:numCache>
                <c:formatCode>General</c:formatCode>
                <c:ptCount val="1"/>
                <c:pt idx="0">
                  <c:v>0.83723999999999998</c:v>
                </c:pt>
              </c:numCache>
            </c:numRef>
          </c:val>
        </c:ser>
        <c:ser>
          <c:idx val="0"/>
          <c:order val="2"/>
          <c:tx>
            <c:v>IAR 1005</c:v>
          </c:tx>
          <c:val>
            <c:numRef>
              <c:f>'IAR 1005 Test Data'!$AZ$2</c:f>
              <c:numCache>
                <c:formatCode>General</c:formatCode>
                <c:ptCount val="1"/>
                <c:pt idx="0">
                  <c:v>0.85089999999999999</c:v>
                </c:pt>
              </c:numCache>
            </c:numRef>
          </c:val>
        </c:ser>
        <c:ser>
          <c:idx val="2"/>
          <c:order val="3"/>
          <c:tx>
            <c:v>LZ 1005</c:v>
          </c:tx>
          <c:val>
            <c:numRef>
              <c:f>'LZ 1005 Aeration Data'!$F$2</c:f>
              <c:numCache>
                <c:formatCode>0.00000</c:formatCode>
                <c:ptCount val="1"/>
                <c:pt idx="0">
                  <c:v>0.84214029568105997</c:v>
                </c:pt>
              </c:numCache>
            </c:numRef>
          </c:val>
        </c:ser>
        <c:axId val="66089344"/>
        <c:axId val="66090880"/>
      </c:barChart>
      <c:catAx>
        <c:axId val="66089344"/>
        <c:scaling>
          <c:orientation val="minMax"/>
        </c:scaling>
        <c:axPos val="b"/>
        <c:numFmt formatCode="General" sourceLinked="1"/>
        <c:majorTickMark val="none"/>
        <c:tickLblPos val="nextTo"/>
        <c:crossAx val="66090880"/>
        <c:crosses val="autoZero"/>
        <c:auto val="1"/>
        <c:lblAlgn val="ctr"/>
        <c:lblOffset val="100"/>
      </c:catAx>
      <c:valAx>
        <c:axId val="6609088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g/cc</a:t>
                </a:r>
              </a:p>
            </c:rich>
          </c:tx>
        </c:title>
        <c:numFmt formatCode="General" sourceLinked="1"/>
        <c:majorTickMark val="none"/>
        <c:tickLblPos val="nextTo"/>
        <c:crossAx val="66089344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Aeration vs. Pcc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v>1005</c:v>
          </c:tx>
          <c:marker>
            <c:symbol val="none"/>
          </c:marker>
          <c:xVal>
            <c:numRef>
              <c:f>'SW 1005 Post Test'!$AD$2:$AD$50</c:f>
              <c:numCache>
                <c:formatCode>General</c:formatCode>
                <c:ptCount val="49"/>
                <c:pt idx="0">
                  <c:v>50.1</c:v>
                </c:pt>
                <c:pt idx="1">
                  <c:v>50.2</c:v>
                </c:pt>
                <c:pt idx="2">
                  <c:v>50.3</c:v>
                </c:pt>
                <c:pt idx="3">
                  <c:v>50.4</c:v>
                </c:pt>
                <c:pt idx="4">
                  <c:v>50.5</c:v>
                </c:pt>
                <c:pt idx="5">
                  <c:v>50.6</c:v>
                </c:pt>
                <c:pt idx="6">
                  <c:v>50.7</c:v>
                </c:pt>
                <c:pt idx="7">
                  <c:v>50.8</c:v>
                </c:pt>
                <c:pt idx="8">
                  <c:v>50.9</c:v>
                </c:pt>
                <c:pt idx="9">
                  <c:v>51</c:v>
                </c:pt>
                <c:pt idx="10">
                  <c:v>51.1</c:v>
                </c:pt>
                <c:pt idx="11">
                  <c:v>51.2</c:v>
                </c:pt>
                <c:pt idx="12">
                  <c:v>51.3</c:v>
                </c:pt>
                <c:pt idx="13">
                  <c:v>51.4</c:v>
                </c:pt>
                <c:pt idx="14">
                  <c:v>51.5</c:v>
                </c:pt>
                <c:pt idx="15">
                  <c:v>51.6</c:v>
                </c:pt>
                <c:pt idx="16">
                  <c:v>51.7</c:v>
                </c:pt>
                <c:pt idx="17">
                  <c:v>51.8</c:v>
                </c:pt>
                <c:pt idx="18">
                  <c:v>51.9</c:v>
                </c:pt>
                <c:pt idx="19">
                  <c:v>52</c:v>
                </c:pt>
                <c:pt idx="20">
                  <c:v>52.1</c:v>
                </c:pt>
                <c:pt idx="21">
                  <c:v>52.2</c:v>
                </c:pt>
                <c:pt idx="22">
                  <c:v>52.3</c:v>
                </c:pt>
                <c:pt idx="23">
                  <c:v>52.4</c:v>
                </c:pt>
                <c:pt idx="24">
                  <c:v>52.5</c:v>
                </c:pt>
                <c:pt idx="25">
                  <c:v>52.6</c:v>
                </c:pt>
                <c:pt idx="26">
                  <c:v>52.7</c:v>
                </c:pt>
                <c:pt idx="27">
                  <c:v>52.8</c:v>
                </c:pt>
                <c:pt idx="28">
                  <c:v>52.9</c:v>
                </c:pt>
                <c:pt idx="29">
                  <c:v>53</c:v>
                </c:pt>
                <c:pt idx="30">
                  <c:v>53.1</c:v>
                </c:pt>
                <c:pt idx="31">
                  <c:v>53.2</c:v>
                </c:pt>
                <c:pt idx="32">
                  <c:v>53.3</c:v>
                </c:pt>
                <c:pt idx="33">
                  <c:v>53.4</c:v>
                </c:pt>
                <c:pt idx="34">
                  <c:v>53.5</c:v>
                </c:pt>
                <c:pt idx="35">
                  <c:v>53.6</c:v>
                </c:pt>
                <c:pt idx="36">
                  <c:v>53.7</c:v>
                </c:pt>
                <c:pt idx="37">
                  <c:v>53.8</c:v>
                </c:pt>
                <c:pt idx="38">
                  <c:v>53.9</c:v>
                </c:pt>
                <c:pt idx="39">
                  <c:v>54</c:v>
                </c:pt>
                <c:pt idx="40">
                  <c:v>54.1</c:v>
                </c:pt>
                <c:pt idx="41">
                  <c:v>54.2</c:v>
                </c:pt>
                <c:pt idx="42">
                  <c:v>54.3</c:v>
                </c:pt>
                <c:pt idx="43">
                  <c:v>54.4</c:v>
                </c:pt>
                <c:pt idx="44">
                  <c:v>54.5</c:v>
                </c:pt>
                <c:pt idx="45">
                  <c:v>54.6</c:v>
                </c:pt>
                <c:pt idx="46">
                  <c:v>54.7</c:v>
                </c:pt>
                <c:pt idx="47">
                  <c:v>54.8</c:v>
                </c:pt>
                <c:pt idx="48">
                  <c:v>54.9</c:v>
                </c:pt>
              </c:numCache>
            </c:numRef>
          </c:xVal>
          <c:yVal>
            <c:numRef>
              <c:f>'SW 1005 Post Test'!$AB$2:$AB$50</c:f>
              <c:numCache>
                <c:formatCode>General</c:formatCode>
                <c:ptCount val="49"/>
                <c:pt idx="0">
                  <c:v>15.473784232091651</c:v>
                </c:pt>
                <c:pt idx="1">
                  <c:v>15.355661391918872</c:v>
                </c:pt>
                <c:pt idx="2">
                  <c:v>15.288566203385084</c:v>
                </c:pt>
                <c:pt idx="3">
                  <c:v>15.378093152669603</c:v>
                </c:pt>
                <c:pt idx="4">
                  <c:v>15.423700897636495</c:v>
                </c:pt>
                <c:pt idx="5">
                  <c:v>15.394262896818583</c:v>
                </c:pt>
                <c:pt idx="6">
                  <c:v>15.308167994405666</c:v>
                </c:pt>
                <c:pt idx="7">
                  <c:v>15.561989751397874</c:v>
                </c:pt>
                <c:pt idx="8">
                  <c:v>15.437622598981726</c:v>
                </c:pt>
                <c:pt idx="9">
                  <c:v>15.434178937095149</c:v>
                </c:pt>
                <c:pt idx="10">
                  <c:v>15.441763925838668</c:v>
                </c:pt>
                <c:pt idx="11">
                  <c:v>15.377143374575022</c:v>
                </c:pt>
                <c:pt idx="12">
                  <c:v>15.365114205363877</c:v>
                </c:pt>
                <c:pt idx="13">
                  <c:v>15.434136565479088</c:v>
                </c:pt>
                <c:pt idx="14">
                  <c:v>15.472832877916158</c:v>
                </c:pt>
                <c:pt idx="15">
                  <c:v>15.503262695394314</c:v>
                </c:pt>
                <c:pt idx="16">
                  <c:v>15.396163034663319</c:v>
                </c:pt>
                <c:pt idx="17">
                  <c:v>15.483298636096466</c:v>
                </c:pt>
                <c:pt idx="18">
                  <c:v>15.40562237973362</c:v>
                </c:pt>
                <c:pt idx="19">
                  <c:v>15.570565721392684</c:v>
                </c:pt>
                <c:pt idx="20">
                  <c:v>15.374610709434887</c:v>
                </c:pt>
                <c:pt idx="21">
                  <c:v>15.530894183848417</c:v>
                </c:pt>
                <c:pt idx="22">
                  <c:v>15.446201323928728</c:v>
                </c:pt>
                <c:pt idx="23">
                  <c:v>15.45476012652666</c:v>
                </c:pt>
                <c:pt idx="24">
                  <c:v>15.435108468266639</c:v>
                </c:pt>
                <c:pt idx="25">
                  <c:v>15.374610709434887</c:v>
                </c:pt>
                <c:pt idx="26">
                  <c:v>15.415125542967326</c:v>
                </c:pt>
                <c:pt idx="27">
                  <c:v>15.395212957918858</c:v>
                </c:pt>
                <c:pt idx="28">
                  <c:v>15.3856919403968</c:v>
                </c:pt>
                <c:pt idx="29">
                  <c:v>15.493745012971411</c:v>
                </c:pt>
                <c:pt idx="30">
                  <c:v>15.707339356131163</c:v>
                </c:pt>
                <c:pt idx="31">
                  <c:v>15.562011136334899</c:v>
                </c:pt>
                <c:pt idx="32">
                  <c:v>15.278114766120943</c:v>
                </c:pt>
                <c:pt idx="33">
                  <c:v>15.491884216005225</c:v>
                </c:pt>
                <c:pt idx="34">
                  <c:v>15.63033668005907</c:v>
                </c:pt>
                <c:pt idx="35">
                  <c:v>15.493745012971411</c:v>
                </c:pt>
                <c:pt idx="36">
                  <c:v>15.539422849700212</c:v>
                </c:pt>
                <c:pt idx="37">
                  <c:v>15.493787570196256</c:v>
                </c:pt>
                <c:pt idx="38">
                  <c:v>14.425804801253994</c:v>
                </c:pt>
                <c:pt idx="39">
                  <c:v>14.462268850602555</c:v>
                </c:pt>
                <c:pt idx="40">
                  <c:v>14.300451654730811</c:v>
                </c:pt>
                <c:pt idx="41">
                  <c:v>14.462249165984975</c:v>
                </c:pt>
                <c:pt idx="42">
                  <c:v>13.140047222801481</c:v>
                </c:pt>
                <c:pt idx="43">
                  <c:v>13.43982819811713</c:v>
                </c:pt>
                <c:pt idx="44">
                  <c:v>13.801988183488817</c:v>
                </c:pt>
                <c:pt idx="45">
                  <c:v>13.868303786019025</c:v>
                </c:pt>
                <c:pt idx="46">
                  <c:v>14.074316231258496</c:v>
                </c:pt>
                <c:pt idx="47">
                  <c:v>13.866472410580819</c:v>
                </c:pt>
                <c:pt idx="48">
                  <c:v>14.03626294499808</c:v>
                </c:pt>
              </c:numCache>
            </c:numRef>
          </c:yVal>
        </c:ser>
        <c:axId val="99243520"/>
        <c:axId val="99245440"/>
      </c:scatterChart>
      <c:scatterChart>
        <c:scatterStyle val="lineMarker"/>
        <c:ser>
          <c:idx val="1"/>
          <c:order val="1"/>
          <c:tx>
            <c:v>PCC</c:v>
          </c:tx>
          <c:marker>
            <c:symbol val="none"/>
          </c:marker>
          <c:xVal>
            <c:numRef>
              <c:f>'SW 1005 Post Test'!$AD$2:$AD$50</c:f>
              <c:numCache>
                <c:formatCode>General</c:formatCode>
                <c:ptCount val="49"/>
                <c:pt idx="0">
                  <c:v>50.1</c:v>
                </c:pt>
                <c:pt idx="1">
                  <c:v>50.2</c:v>
                </c:pt>
                <c:pt idx="2">
                  <c:v>50.3</c:v>
                </c:pt>
                <c:pt idx="3">
                  <c:v>50.4</c:v>
                </c:pt>
                <c:pt idx="4">
                  <c:v>50.5</c:v>
                </c:pt>
                <c:pt idx="5">
                  <c:v>50.6</c:v>
                </c:pt>
                <c:pt idx="6">
                  <c:v>50.7</c:v>
                </c:pt>
                <c:pt idx="7">
                  <c:v>50.8</c:v>
                </c:pt>
                <c:pt idx="8">
                  <c:v>50.9</c:v>
                </c:pt>
                <c:pt idx="9">
                  <c:v>51</c:v>
                </c:pt>
                <c:pt idx="10">
                  <c:v>51.1</c:v>
                </c:pt>
                <c:pt idx="11">
                  <c:v>51.2</c:v>
                </c:pt>
                <c:pt idx="12">
                  <c:v>51.3</c:v>
                </c:pt>
                <c:pt idx="13">
                  <c:v>51.4</c:v>
                </c:pt>
                <c:pt idx="14">
                  <c:v>51.5</c:v>
                </c:pt>
                <c:pt idx="15">
                  <c:v>51.6</c:v>
                </c:pt>
                <c:pt idx="16">
                  <c:v>51.7</c:v>
                </c:pt>
                <c:pt idx="17">
                  <c:v>51.8</c:v>
                </c:pt>
                <c:pt idx="18">
                  <c:v>51.9</c:v>
                </c:pt>
                <c:pt idx="19">
                  <c:v>52</c:v>
                </c:pt>
                <c:pt idx="20">
                  <c:v>52.1</c:v>
                </c:pt>
                <c:pt idx="21">
                  <c:v>52.2</c:v>
                </c:pt>
                <c:pt idx="22">
                  <c:v>52.3</c:v>
                </c:pt>
                <c:pt idx="23">
                  <c:v>52.4</c:v>
                </c:pt>
                <c:pt idx="24">
                  <c:v>52.5</c:v>
                </c:pt>
                <c:pt idx="25">
                  <c:v>52.6</c:v>
                </c:pt>
                <c:pt idx="26">
                  <c:v>52.7</c:v>
                </c:pt>
                <c:pt idx="27">
                  <c:v>52.8</c:v>
                </c:pt>
                <c:pt idx="28">
                  <c:v>52.9</c:v>
                </c:pt>
                <c:pt idx="29">
                  <c:v>53</c:v>
                </c:pt>
                <c:pt idx="30">
                  <c:v>53.1</c:v>
                </c:pt>
                <c:pt idx="31">
                  <c:v>53.2</c:v>
                </c:pt>
                <c:pt idx="32">
                  <c:v>53.3</c:v>
                </c:pt>
                <c:pt idx="33">
                  <c:v>53.4</c:v>
                </c:pt>
                <c:pt idx="34">
                  <c:v>53.5</c:v>
                </c:pt>
                <c:pt idx="35">
                  <c:v>53.6</c:v>
                </c:pt>
                <c:pt idx="36">
                  <c:v>53.7</c:v>
                </c:pt>
                <c:pt idx="37">
                  <c:v>53.8</c:v>
                </c:pt>
                <c:pt idx="38">
                  <c:v>53.9</c:v>
                </c:pt>
                <c:pt idx="39">
                  <c:v>54</c:v>
                </c:pt>
                <c:pt idx="40">
                  <c:v>54.1</c:v>
                </c:pt>
                <c:pt idx="41">
                  <c:v>54.2</c:v>
                </c:pt>
                <c:pt idx="42">
                  <c:v>54.3</c:v>
                </c:pt>
                <c:pt idx="43">
                  <c:v>54.4</c:v>
                </c:pt>
                <c:pt idx="44">
                  <c:v>54.5</c:v>
                </c:pt>
                <c:pt idx="45">
                  <c:v>54.6</c:v>
                </c:pt>
                <c:pt idx="46">
                  <c:v>54.7</c:v>
                </c:pt>
                <c:pt idx="47">
                  <c:v>54.8</c:v>
                </c:pt>
                <c:pt idx="48">
                  <c:v>54.9</c:v>
                </c:pt>
              </c:numCache>
            </c:numRef>
          </c:xVal>
          <c:yVal>
            <c:numRef>
              <c:f>'SW 1005 Post Test'!$Z$2:$Z$50</c:f>
              <c:numCache>
                <c:formatCode>General</c:formatCode>
                <c:ptCount val="49"/>
                <c:pt idx="0">
                  <c:v>103</c:v>
                </c:pt>
                <c:pt idx="1">
                  <c:v>103.1</c:v>
                </c:pt>
                <c:pt idx="2">
                  <c:v>103.1</c:v>
                </c:pt>
                <c:pt idx="3">
                  <c:v>103.1</c:v>
                </c:pt>
                <c:pt idx="4">
                  <c:v>103.2</c:v>
                </c:pt>
                <c:pt idx="5">
                  <c:v>103.1</c:v>
                </c:pt>
                <c:pt idx="6">
                  <c:v>103.1</c:v>
                </c:pt>
                <c:pt idx="7">
                  <c:v>103.1</c:v>
                </c:pt>
                <c:pt idx="8">
                  <c:v>103.1</c:v>
                </c:pt>
                <c:pt idx="9">
                  <c:v>103.2</c:v>
                </c:pt>
                <c:pt idx="10">
                  <c:v>103.1</c:v>
                </c:pt>
                <c:pt idx="11">
                  <c:v>103.1</c:v>
                </c:pt>
                <c:pt idx="12">
                  <c:v>103.1</c:v>
                </c:pt>
                <c:pt idx="13">
                  <c:v>103.1</c:v>
                </c:pt>
                <c:pt idx="14">
                  <c:v>103.1</c:v>
                </c:pt>
                <c:pt idx="15">
                  <c:v>103.1</c:v>
                </c:pt>
                <c:pt idx="16">
                  <c:v>103.1</c:v>
                </c:pt>
                <c:pt idx="17">
                  <c:v>103.1</c:v>
                </c:pt>
                <c:pt idx="18">
                  <c:v>103.1</c:v>
                </c:pt>
                <c:pt idx="19">
                  <c:v>103.1</c:v>
                </c:pt>
                <c:pt idx="20">
                  <c:v>103.1</c:v>
                </c:pt>
                <c:pt idx="21">
                  <c:v>103</c:v>
                </c:pt>
                <c:pt idx="22">
                  <c:v>103.1</c:v>
                </c:pt>
                <c:pt idx="23">
                  <c:v>103</c:v>
                </c:pt>
                <c:pt idx="24">
                  <c:v>103</c:v>
                </c:pt>
                <c:pt idx="25">
                  <c:v>103</c:v>
                </c:pt>
                <c:pt idx="26">
                  <c:v>103</c:v>
                </c:pt>
                <c:pt idx="27">
                  <c:v>103</c:v>
                </c:pt>
                <c:pt idx="28">
                  <c:v>102.9</c:v>
                </c:pt>
                <c:pt idx="29">
                  <c:v>103</c:v>
                </c:pt>
                <c:pt idx="30">
                  <c:v>103</c:v>
                </c:pt>
                <c:pt idx="31">
                  <c:v>103.1</c:v>
                </c:pt>
                <c:pt idx="32">
                  <c:v>103</c:v>
                </c:pt>
                <c:pt idx="33">
                  <c:v>103.1</c:v>
                </c:pt>
                <c:pt idx="34">
                  <c:v>103</c:v>
                </c:pt>
                <c:pt idx="35">
                  <c:v>103</c:v>
                </c:pt>
                <c:pt idx="36">
                  <c:v>103</c:v>
                </c:pt>
                <c:pt idx="37">
                  <c:v>103.1</c:v>
                </c:pt>
                <c:pt idx="38">
                  <c:v>98.9</c:v>
                </c:pt>
                <c:pt idx="39">
                  <c:v>98.7</c:v>
                </c:pt>
                <c:pt idx="40">
                  <c:v>98.6</c:v>
                </c:pt>
                <c:pt idx="41">
                  <c:v>98.6</c:v>
                </c:pt>
                <c:pt idx="42">
                  <c:v>98.6</c:v>
                </c:pt>
                <c:pt idx="43">
                  <c:v>98.6</c:v>
                </c:pt>
                <c:pt idx="44">
                  <c:v>98.6</c:v>
                </c:pt>
                <c:pt idx="45">
                  <c:v>98.6</c:v>
                </c:pt>
                <c:pt idx="46">
                  <c:v>98.6</c:v>
                </c:pt>
                <c:pt idx="47">
                  <c:v>98.6</c:v>
                </c:pt>
                <c:pt idx="48">
                  <c:v>98.5</c:v>
                </c:pt>
              </c:numCache>
            </c:numRef>
          </c:yVal>
        </c:ser>
        <c:axId val="99744768"/>
        <c:axId val="99743232"/>
      </c:scatterChart>
      <c:valAx>
        <c:axId val="992435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</a:t>
                </a:r>
                <a:r>
                  <a:rPr lang="en-US" baseline="0"/>
                  <a:t> Hour</a:t>
                </a:r>
                <a:endParaRPr lang="en-US"/>
              </a:p>
            </c:rich>
          </c:tx>
        </c:title>
        <c:numFmt formatCode="General" sourceLinked="1"/>
        <c:majorTickMark val="none"/>
        <c:tickLblPos val="nextTo"/>
        <c:crossAx val="99245440"/>
        <c:crosses val="autoZero"/>
        <c:crossBetween val="midCat"/>
      </c:valAx>
      <c:valAx>
        <c:axId val="9924544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Aeration and Crankcase</a:t>
                </a:r>
                <a:r>
                  <a:rPr lang="en-US" baseline="0"/>
                  <a:t> Pressure</a:t>
                </a:r>
                <a:endParaRPr lang="en-US"/>
              </a:p>
            </c:rich>
          </c:tx>
        </c:title>
        <c:numFmt formatCode="General" sourceLinked="1"/>
        <c:majorTickMark val="none"/>
        <c:tickLblPos val="nextTo"/>
        <c:crossAx val="99243520"/>
        <c:crosses val="autoZero"/>
        <c:crossBetween val="midCat"/>
      </c:valAx>
      <c:valAx>
        <c:axId val="99743232"/>
        <c:scaling>
          <c:orientation val="minMax"/>
        </c:scaling>
        <c:axPos val="r"/>
        <c:numFmt formatCode="General" sourceLinked="1"/>
        <c:tickLblPos val="nextTo"/>
        <c:crossAx val="99744768"/>
        <c:crosses val="max"/>
        <c:crossBetween val="midCat"/>
      </c:valAx>
      <c:valAx>
        <c:axId val="99744768"/>
        <c:scaling>
          <c:orientation val="minMax"/>
        </c:scaling>
        <c:delete val="1"/>
        <c:axPos val="b"/>
        <c:numFmt formatCode="General" sourceLinked="1"/>
        <c:tickLblPos val="none"/>
        <c:crossAx val="99743232"/>
        <c:crosses val="autoZero"/>
        <c:crossBetween val="midCat"/>
      </c:valAx>
    </c:plotArea>
    <c:legend>
      <c:legendPos val="r"/>
    </c:legend>
    <c:plotVisOnly val="1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30" workbookViewId="0" zoomToFit="1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>
    <tabColor rgb="FFFFFF00"/>
  </sheetPr>
  <sheetViews>
    <sheetView zoomScale="114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>
    <tabColor rgb="FFFFFF00"/>
  </sheetPr>
  <sheetViews>
    <sheetView zoomScale="11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443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443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443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443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443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443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443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443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443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443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cheduling%20and%20Data%20Communications\Shared%20Files\Scheduling\Start%20Packets\2148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Sched_Sheet"/>
      <sheetName val="Data_Comm"/>
      <sheetName val="Labels"/>
      <sheetName val="Travel Log"/>
    </sheetNames>
    <sheetDataSet>
      <sheetData sheetId="0" refreshError="1">
        <row r="1">
          <cell r="B1" t="str">
            <v>21486</v>
          </cell>
        </row>
        <row r="2">
          <cell r="B2" t="str">
            <v>22945</v>
          </cell>
        </row>
        <row r="4">
          <cell r="B4" t="str">
            <v>Engine Oil Aeration Test using the C13</v>
          </cell>
        </row>
        <row r="7">
          <cell r="B7" t="str">
            <v>OR-F60291C-A-01</v>
          </cell>
        </row>
        <row r="15">
          <cell r="B15" t="str">
            <v/>
          </cell>
        </row>
        <row r="16">
          <cell r="B16" t="str">
            <v>10W-30</v>
          </cell>
        </row>
        <row r="17">
          <cell r="B17" t="str">
            <v>60</v>
          </cell>
        </row>
        <row r="24">
          <cell r="B24" t="str">
            <v>111</v>
          </cell>
        </row>
        <row r="28">
          <cell r="B28" t="str">
            <v/>
          </cell>
        </row>
        <row r="29">
          <cell r="B29" t="str">
            <v>LO-274836</v>
          </cell>
        </row>
        <row r="33">
          <cell r="B33" t="str">
            <v>TK-210579</v>
          </cell>
        </row>
        <row r="35">
          <cell r="B35" t="str">
            <v>1.08.03 01912.219</v>
          </cell>
        </row>
        <row r="37">
          <cell r="B37" t="str">
            <v>414647</v>
          </cell>
        </row>
        <row r="39">
          <cell r="B39" t="str">
            <v>2/1/2012 11:56:00 AM</v>
          </cell>
        </row>
        <row r="42">
          <cell r="B42" t="str">
            <v>60-020112-3</v>
          </cell>
        </row>
        <row r="49">
          <cell r="B49" t="str">
            <v>Y</v>
          </cell>
        </row>
        <row r="50">
          <cell r="B50" t="str">
            <v>SSPENCER</v>
          </cell>
        </row>
        <row r="51">
          <cell r="B51" t="str">
            <v>2/1/2012 11:56:00 AM</v>
          </cell>
        </row>
        <row r="54">
          <cell r="B54" t="str">
            <v>50</v>
          </cell>
        </row>
        <row r="55">
          <cell r="B55" t="str">
            <v>Hours</v>
          </cell>
        </row>
        <row r="57">
          <cell r="B57" t="str">
            <v>Requestor(s) TMEQ / KEDC_x000D_
_x000D_
Oil has been ordered - 39 gallons_x000D_
_x000D_
Do Not Start Test until released by Martin.</v>
          </cell>
        </row>
        <row r="65">
          <cell r="B65" t="str">
            <v>Ultra Low Sulfur Diesel</v>
          </cell>
        </row>
        <row r="70">
          <cell r="B70" t="str">
            <v>Chevron Oronite Company LLC[Richmond CA]</v>
          </cell>
        </row>
        <row r="72">
          <cell r="B72" t="str">
            <v/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AD550"/>
  <sheetViews>
    <sheetView topLeftCell="H1" workbookViewId="0">
      <selection activeCell="R1" sqref="R1:R2"/>
    </sheetView>
  </sheetViews>
  <sheetFormatPr defaultRowHeight="15"/>
  <cols>
    <col min="11" max="11" width="14.85546875" bestFit="1" customWidth="1"/>
    <col min="27" max="27" width="28.140625" style="21" bestFit="1" customWidth="1"/>
    <col min="28" max="28" width="19.28515625" style="17" bestFit="1" customWidth="1"/>
    <col min="29" max="29" width="25" customWidth="1"/>
  </cols>
  <sheetData>
    <row r="1" spans="1:3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s="21" t="s">
        <v>3412</v>
      </c>
      <c r="AB1" s="17" t="s">
        <v>1675</v>
      </c>
      <c r="AC1" s="2" t="s">
        <v>1676</v>
      </c>
      <c r="AD1" s="2" t="s">
        <v>1780</v>
      </c>
    </row>
    <row r="2" spans="1:30">
      <c r="A2">
        <v>1</v>
      </c>
      <c r="B2">
        <v>62934</v>
      </c>
      <c r="C2" t="s">
        <v>26</v>
      </c>
      <c r="D2">
        <v>0</v>
      </c>
      <c r="E2" t="s">
        <v>27</v>
      </c>
      <c r="F2" t="s">
        <v>28</v>
      </c>
      <c r="G2">
        <v>16696.8</v>
      </c>
      <c r="H2" t="s">
        <v>29</v>
      </c>
      <c r="I2" t="s">
        <v>30</v>
      </c>
      <c r="J2" t="s">
        <v>29</v>
      </c>
      <c r="K2" s="1">
        <v>41781.90761574074</v>
      </c>
      <c r="L2">
        <v>0.83764000000000005</v>
      </c>
      <c r="M2">
        <v>87.7</v>
      </c>
      <c r="N2">
        <v>1.276</v>
      </c>
      <c r="O2">
        <v>8.0800000000000002E-4</v>
      </c>
      <c r="P2">
        <v>83.7</v>
      </c>
      <c r="Q2">
        <v>0.63900000000000001</v>
      </c>
      <c r="R2">
        <v>0.84175999999999995</v>
      </c>
      <c r="S2">
        <v>-5.4000000000000001E-4</v>
      </c>
      <c r="T2">
        <v>-99.995000000000005</v>
      </c>
      <c r="U2">
        <v>-2.4000000000000001E-4</v>
      </c>
      <c r="V2">
        <v>88.7</v>
      </c>
      <c r="W2">
        <v>86.7</v>
      </c>
      <c r="X2">
        <v>-12</v>
      </c>
      <c r="Y2">
        <v>-18.100000000000001</v>
      </c>
      <c r="Z2">
        <v>103.4</v>
      </c>
      <c r="AA2" s="21">
        <f>Q2-(100*(R2-(L2))/((L2)-O2))</f>
        <v>0.14666701082177769</v>
      </c>
      <c r="AB2" s="17">
        <f>100*('SW 1005 Chem'!$K$33-(L2+'SW 1005 Chem 2'!$K$32*(90-M2)))/((L2+'SW 1005 Chem 2'!$K$32*(90-M2))-O2)</f>
        <v>1.304790736704311E-2</v>
      </c>
      <c r="AC2" s="2" t="s">
        <v>3228</v>
      </c>
      <c r="AD2">
        <f>A2/10</f>
        <v>0.1</v>
      </c>
    </row>
    <row r="3" spans="1:30">
      <c r="A3">
        <v>2</v>
      </c>
      <c r="B3">
        <v>66534</v>
      </c>
      <c r="C3" t="s">
        <v>26</v>
      </c>
      <c r="D3">
        <v>0</v>
      </c>
      <c r="E3" t="s">
        <v>27</v>
      </c>
      <c r="F3" t="s">
        <v>31</v>
      </c>
      <c r="G3">
        <v>17056.8</v>
      </c>
      <c r="H3" t="s">
        <v>32</v>
      </c>
      <c r="I3" t="s">
        <v>33</v>
      </c>
      <c r="J3" t="s">
        <v>32</v>
      </c>
      <c r="K3" s="1">
        <v>41781.911782407406</v>
      </c>
      <c r="L3">
        <v>0.83726999999999996</v>
      </c>
      <c r="M3">
        <v>88</v>
      </c>
      <c r="N3">
        <v>1.38</v>
      </c>
      <c r="O3">
        <v>8.0999999999999996E-4</v>
      </c>
      <c r="P3">
        <v>84</v>
      </c>
      <c r="Q3">
        <v>0.66300000000000003</v>
      </c>
      <c r="R3">
        <v>0.84175999999999995</v>
      </c>
      <c r="S3">
        <v>-5.4000000000000001E-4</v>
      </c>
      <c r="T3">
        <v>-12.244999999999999</v>
      </c>
      <c r="U3">
        <v>-2.4000000000000001E-4</v>
      </c>
      <c r="V3">
        <v>89</v>
      </c>
      <c r="W3">
        <v>87</v>
      </c>
      <c r="X3">
        <v>-11.5</v>
      </c>
      <c r="Y3">
        <v>-18</v>
      </c>
      <c r="Z3">
        <v>103.4</v>
      </c>
      <c r="AA3" s="21">
        <f t="shared" ref="AA3:AA66" si="0">Q3-(100*(R3-(L3))/((L3)-O3))</f>
        <v>0.12621402099323409</v>
      </c>
      <c r="AB3" s="17">
        <f>100*('SW 1005 Chem'!$K$33-(L3+'SW 1005 Chem 2'!$K$32*(90-M3)))/((L3+'SW 1005 Chem 2'!$K$32*(90-M3))-O3)</f>
        <v>3.4722222222237011E-2</v>
      </c>
      <c r="AD3">
        <f t="shared" ref="AD3:AD66" si="1">A3/10</f>
        <v>0.2</v>
      </c>
    </row>
    <row r="4" spans="1:30">
      <c r="A4">
        <v>3</v>
      </c>
      <c r="B4">
        <v>70134</v>
      </c>
      <c r="C4" t="s">
        <v>26</v>
      </c>
      <c r="D4">
        <v>0</v>
      </c>
      <c r="E4" t="s">
        <v>27</v>
      </c>
      <c r="F4" t="s">
        <v>34</v>
      </c>
      <c r="G4">
        <v>17416.8</v>
      </c>
      <c r="H4" t="s">
        <v>35</v>
      </c>
      <c r="I4" t="s">
        <v>36</v>
      </c>
      <c r="J4" t="s">
        <v>35</v>
      </c>
      <c r="K4" s="1">
        <v>41781.915949074071</v>
      </c>
      <c r="L4">
        <v>0.83648</v>
      </c>
      <c r="M4">
        <v>89.4</v>
      </c>
      <c r="N4">
        <v>1.425</v>
      </c>
      <c r="O4">
        <v>8.1099999999999998E-4</v>
      </c>
      <c r="P4">
        <v>84.3</v>
      </c>
      <c r="Q4">
        <v>0.67300000000000004</v>
      </c>
      <c r="R4">
        <v>0.84175999999999995</v>
      </c>
      <c r="S4">
        <v>-5.4000000000000001E-4</v>
      </c>
      <c r="T4">
        <v>0.73199999999999998</v>
      </c>
      <c r="U4">
        <v>-2.4000000000000001E-4</v>
      </c>
      <c r="V4">
        <v>90.3</v>
      </c>
      <c r="W4">
        <v>88.4</v>
      </c>
      <c r="X4">
        <v>-11.1</v>
      </c>
      <c r="Y4">
        <v>-17.7</v>
      </c>
      <c r="Z4">
        <v>103.4</v>
      </c>
      <c r="AA4" s="21">
        <f t="shared" si="0"/>
        <v>4.1170890627754364E-2</v>
      </c>
      <c r="AB4" s="17">
        <f>100*('SW 1005 Chem'!$K$33-(L4+'SW 1005 Chem 2'!$K$32*(90-M4)))/((L4+'SW 1005 Chem 2'!$K$32*(90-M4))-O4)</f>
        <v>2.3704313825963823E-2</v>
      </c>
      <c r="AD4">
        <f t="shared" si="1"/>
        <v>0.3</v>
      </c>
    </row>
    <row r="5" spans="1:30">
      <c r="A5">
        <v>4</v>
      </c>
      <c r="B5">
        <v>73734</v>
      </c>
      <c r="C5" t="s">
        <v>26</v>
      </c>
      <c r="D5">
        <v>0</v>
      </c>
      <c r="E5" t="s">
        <v>27</v>
      </c>
      <c r="F5" t="s">
        <v>37</v>
      </c>
      <c r="G5">
        <v>17776.8</v>
      </c>
      <c r="H5" t="s">
        <v>38</v>
      </c>
      <c r="I5" t="s">
        <v>39</v>
      </c>
      <c r="J5" t="s">
        <v>38</v>
      </c>
      <c r="K5" s="1">
        <v>41781.920115740744</v>
      </c>
      <c r="L5">
        <v>0.83409</v>
      </c>
      <c r="M5">
        <v>89.7</v>
      </c>
      <c r="N5">
        <v>1.43</v>
      </c>
      <c r="O5">
        <v>8.0199999999999998E-4</v>
      </c>
      <c r="P5">
        <v>83.5</v>
      </c>
      <c r="Q5">
        <v>0.93899999999999995</v>
      </c>
      <c r="R5">
        <v>0.84175999999999995</v>
      </c>
      <c r="S5">
        <v>-5.4000000000000001E-4</v>
      </c>
      <c r="T5">
        <v>0.73199999999999998</v>
      </c>
      <c r="U5">
        <v>-2.4000000000000001E-4</v>
      </c>
      <c r="V5">
        <v>90.6</v>
      </c>
      <c r="W5">
        <v>88.8</v>
      </c>
      <c r="X5">
        <v>-12</v>
      </c>
      <c r="Y5">
        <v>-18.600000000000001</v>
      </c>
      <c r="Z5">
        <v>103.4</v>
      </c>
      <c r="AA5" s="21">
        <f t="shared" si="0"/>
        <v>1.8549927516062326E-2</v>
      </c>
      <c r="AB5" s="17">
        <f>100*('SW 1005 Chem'!$K$33-(L5+'SW 1005 Chem 2'!$K$32*(90-M5)))/((L5+'SW 1005 Chem 2'!$K$32*(90-M5))-O5)</f>
        <v>0.28796097462606962</v>
      </c>
      <c r="AD5">
        <f t="shared" si="1"/>
        <v>0.4</v>
      </c>
    </row>
    <row r="6" spans="1:30">
      <c r="A6">
        <v>5</v>
      </c>
      <c r="B6">
        <v>77334</v>
      </c>
      <c r="C6" t="s">
        <v>26</v>
      </c>
      <c r="D6">
        <v>0</v>
      </c>
      <c r="E6" t="s">
        <v>27</v>
      </c>
      <c r="F6" t="s">
        <v>40</v>
      </c>
      <c r="G6">
        <v>18136.8</v>
      </c>
      <c r="H6" t="s">
        <v>41</v>
      </c>
      <c r="I6" t="s">
        <v>42</v>
      </c>
      <c r="J6" t="s">
        <v>41</v>
      </c>
      <c r="K6" s="1">
        <v>41781.92428240741</v>
      </c>
      <c r="L6">
        <v>0.83243999999999996</v>
      </c>
      <c r="M6">
        <v>89.6</v>
      </c>
      <c r="N6">
        <v>1.462</v>
      </c>
      <c r="O6">
        <v>8.0199999999999998E-4</v>
      </c>
      <c r="P6">
        <v>83.5</v>
      </c>
      <c r="Q6">
        <v>1.149</v>
      </c>
      <c r="R6">
        <v>0.84175999999999995</v>
      </c>
      <c r="S6">
        <v>-5.4000000000000001E-4</v>
      </c>
      <c r="T6">
        <v>0.91200000000000003</v>
      </c>
      <c r="U6">
        <v>-2.4000000000000001E-4</v>
      </c>
      <c r="V6">
        <v>90.4</v>
      </c>
      <c r="W6">
        <v>88.7</v>
      </c>
      <c r="X6">
        <v>-11.9</v>
      </c>
      <c r="Y6">
        <v>-18.600000000000001</v>
      </c>
      <c r="Z6">
        <v>103.4</v>
      </c>
      <c r="AA6" s="21">
        <f t="shared" si="0"/>
        <v>2.8320088788632125E-2</v>
      </c>
      <c r="AB6" s="17">
        <f>100*('SW 1005 Chem'!$K$33-(L6+'SW 1005 Chem 2'!$K$32*(90-M6)))/((L6+'SW 1005 Chem 2'!$K$32*(90-M6))-O6)</f>
        <v>0.49459577139861816</v>
      </c>
      <c r="AD6">
        <f t="shared" si="1"/>
        <v>0.5</v>
      </c>
    </row>
    <row r="7" spans="1:30">
      <c r="A7">
        <v>6</v>
      </c>
      <c r="B7">
        <v>80934</v>
      </c>
      <c r="C7" t="s">
        <v>26</v>
      </c>
      <c r="D7">
        <v>0</v>
      </c>
      <c r="E7" t="s">
        <v>27</v>
      </c>
      <c r="F7" t="s">
        <v>43</v>
      </c>
      <c r="G7">
        <v>18496.8</v>
      </c>
      <c r="H7" t="s">
        <v>44</v>
      </c>
      <c r="I7" t="s">
        <v>45</v>
      </c>
      <c r="J7" t="s">
        <v>44</v>
      </c>
      <c r="K7" s="1">
        <v>41781.928449074076</v>
      </c>
      <c r="L7">
        <v>0.83182999999999996</v>
      </c>
      <c r="M7">
        <v>89.9</v>
      </c>
      <c r="N7">
        <v>1.4610000000000001</v>
      </c>
      <c r="O7">
        <v>8.0599999999999997E-4</v>
      </c>
      <c r="P7">
        <v>83.9</v>
      </c>
      <c r="Q7">
        <v>1.202</v>
      </c>
      <c r="R7">
        <v>0.84175999999999995</v>
      </c>
      <c r="S7">
        <v>-5.4000000000000001E-4</v>
      </c>
      <c r="T7">
        <v>0.91200000000000003</v>
      </c>
      <c r="U7">
        <v>-2.4000000000000001E-4</v>
      </c>
      <c r="V7">
        <v>90.7</v>
      </c>
      <c r="W7">
        <v>89.1</v>
      </c>
      <c r="X7">
        <v>-11.5</v>
      </c>
      <c r="Y7">
        <v>-18.2</v>
      </c>
      <c r="Z7">
        <v>103.4</v>
      </c>
      <c r="AA7" s="21">
        <f t="shared" si="0"/>
        <v>7.0886616993017793E-3</v>
      </c>
      <c r="AB7" s="17">
        <f>100*('SW 1005 Chem'!$K$33-(L7+'SW 1005 Chem 2'!$K$32*(90-M7)))/((L7+'SW 1005 Chem 2'!$K$32*(90-M7))-O7)</f>
        <v>0.54551296631251289</v>
      </c>
      <c r="AD7">
        <f t="shared" si="1"/>
        <v>0.6</v>
      </c>
    </row>
    <row r="8" spans="1:30">
      <c r="A8">
        <v>7</v>
      </c>
      <c r="B8">
        <v>84534</v>
      </c>
      <c r="C8" t="s">
        <v>26</v>
      </c>
      <c r="D8">
        <v>0</v>
      </c>
      <c r="E8" t="s">
        <v>27</v>
      </c>
      <c r="F8" t="s">
        <v>46</v>
      </c>
      <c r="G8">
        <v>18856.8</v>
      </c>
      <c r="H8" t="s">
        <v>47</v>
      </c>
      <c r="I8" t="s">
        <v>48</v>
      </c>
      <c r="J8" t="s">
        <v>47</v>
      </c>
      <c r="K8" s="1">
        <v>41781.932615740741</v>
      </c>
      <c r="L8">
        <v>0.83109</v>
      </c>
      <c r="M8">
        <v>90.1</v>
      </c>
      <c r="N8">
        <v>1.47</v>
      </c>
      <c r="O8">
        <v>8.12E-4</v>
      </c>
      <c r="P8">
        <v>84.6</v>
      </c>
      <c r="Q8">
        <v>1.28</v>
      </c>
      <c r="R8">
        <v>0.84175999999999995</v>
      </c>
      <c r="S8">
        <v>-5.4000000000000001E-4</v>
      </c>
      <c r="T8">
        <v>1.1659999999999999</v>
      </c>
      <c r="U8">
        <v>-2.4000000000000001E-4</v>
      </c>
      <c r="V8">
        <v>90.9</v>
      </c>
      <c r="W8">
        <v>89.2</v>
      </c>
      <c r="X8">
        <v>-10.8</v>
      </c>
      <c r="Y8">
        <v>-17.5</v>
      </c>
      <c r="Z8">
        <v>103.4</v>
      </c>
      <c r="AA8" s="21">
        <f t="shared" si="0"/>
        <v>-5.1117336602870544E-3</v>
      </c>
      <c r="AB8" s="17">
        <f>100*('SW 1005 Chem'!$K$33-(L8+'SW 1005 Chem 2'!$K$32*(90-M8)))/((L8+'SW 1005 Chem 2'!$K$32*(90-M8))-O8)</f>
        <v>0.61986581416550701</v>
      </c>
      <c r="AD8">
        <f t="shared" si="1"/>
        <v>0.7</v>
      </c>
    </row>
    <row r="9" spans="1:30">
      <c r="A9">
        <v>8</v>
      </c>
      <c r="B9">
        <v>88134</v>
      </c>
      <c r="C9" t="s">
        <v>26</v>
      </c>
      <c r="D9">
        <v>0</v>
      </c>
      <c r="E9" t="s">
        <v>27</v>
      </c>
      <c r="F9" t="s">
        <v>49</v>
      </c>
      <c r="G9">
        <v>19216.8</v>
      </c>
      <c r="H9" t="s">
        <v>50</v>
      </c>
      <c r="I9" t="s">
        <v>51</v>
      </c>
      <c r="J9" t="s">
        <v>50</v>
      </c>
      <c r="K9" s="1">
        <v>41781.936782407407</v>
      </c>
      <c r="L9">
        <v>0.82791000000000003</v>
      </c>
      <c r="M9">
        <v>90.1</v>
      </c>
      <c r="N9">
        <v>1.4239999999999999</v>
      </c>
      <c r="O9">
        <v>8.0099999999999995E-4</v>
      </c>
      <c r="P9">
        <v>83.5</v>
      </c>
      <c r="Q9">
        <v>1.6679999999999999</v>
      </c>
      <c r="R9">
        <v>0.84175999999999995</v>
      </c>
      <c r="S9">
        <v>-5.4000000000000001E-4</v>
      </c>
      <c r="T9">
        <v>1.454</v>
      </c>
      <c r="U9">
        <v>-2.4000000000000001E-4</v>
      </c>
      <c r="V9">
        <v>90.8</v>
      </c>
      <c r="W9">
        <v>89.3</v>
      </c>
      <c r="X9">
        <v>-11.9</v>
      </c>
      <c r="Y9">
        <v>-18.7</v>
      </c>
      <c r="Z9">
        <v>103.3</v>
      </c>
      <c r="AA9" s="21">
        <f t="shared" si="0"/>
        <v>-6.5072293978083451E-3</v>
      </c>
      <c r="AB9" s="17">
        <f>100*('SW 1005 Chem'!$K$33-(L9+'SW 1005 Chem 2'!$K$32*(90-M9)))/((L9+'SW 1005 Chem 2'!$K$32*(90-M9))-O9)</f>
        <v>1.006683011513926</v>
      </c>
      <c r="AD9">
        <f t="shared" si="1"/>
        <v>0.8</v>
      </c>
    </row>
    <row r="10" spans="1:30">
      <c r="A10">
        <v>9</v>
      </c>
      <c r="B10">
        <v>91734</v>
      </c>
      <c r="C10" t="s">
        <v>26</v>
      </c>
      <c r="D10">
        <v>0</v>
      </c>
      <c r="E10" t="s">
        <v>27</v>
      </c>
      <c r="F10" t="s">
        <v>52</v>
      </c>
      <c r="G10">
        <v>19576.8</v>
      </c>
      <c r="H10" t="s">
        <v>53</v>
      </c>
      <c r="I10" t="s">
        <v>54</v>
      </c>
      <c r="J10" t="s">
        <v>53</v>
      </c>
      <c r="K10" s="1">
        <v>41781.940949074073</v>
      </c>
      <c r="L10">
        <v>0.82625999999999999</v>
      </c>
      <c r="M10">
        <v>90</v>
      </c>
      <c r="N10">
        <v>1.4239999999999999</v>
      </c>
      <c r="O10">
        <v>7.9900000000000001E-4</v>
      </c>
      <c r="P10">
        <v>83.3</v>
      </c>
      <c r="Q10">
        <v>1.881</v>
      </c>
      <c r="R10">
        <v>0.84175999999999995</v>
      </c>
      <c r="S10">
        <v>-5.4000000000000001E-4</v>
      </c>
      <c r="T10">
        <v>1.454</v>
      </c>
      <c r="U10">
        <v>-2.4000000000000001E-4</v>
      </c>
      <c r="V10">
        <v>90.7</v>
      </c>
      <c r="W10">
        <v>89.2</v>
      </c>
      <c r="X10">
        <v>-12</v>
      </c>
      <c r="Y10">
        <v>-19</v>
      </c>
      <c r="Z10">
        <v>103.4</v>
      </c>
      <c r="AA10" s="21">
        <f t="shared" si="0"/>
        <v>3.2613787931885518E-3</v>
      </c>
      <c r="AB10" s="17">
        <f>100*('SW 1005 Chem'!$K$33-(L10+'SW 1005 Chem 2'!$K$32*(90-M10)))/((L10+'SW 1005 Chem 2'!$K$32*(90-M10))-O10)</f>
        <v>1.2162900488333246</v>
      </c>
      <c r="AD10">
        <f t="shared" si="1"/>
        <v>0.9</v>
      </c>
    </row>
    <row r="11" spans="1:30">
      <c r="A11">
        <v>10</v>
      </c>
      <c r="B11">
        <v>95334</v>
      </c>
      <c r="C11" t="s">
        <v>26</v>
      </c>
      <c r="D11">
        <v>0</v>
      </c>
      <c r="E11" t="s">
        <v>27</v>
      </c>
      <c r="F11" t="s">
        <v>55</v>
      </c>
      <c r="G11">
        <v>19936.8</v>
      </c>
      <c r="H11" t="s">
        <v>56</v>
      </c>
      <c r="I11" t="s">
        <v>57</v>
      </c>
      <c r="J11" t="s">
        <v>56</v>
      </c>
      <c r="K11" s="1">
        <v>41781.945115740738</v>
      </c>
      <c r="L11">
        <v>0.82594999999999996</v>
      </c>
      <c r="M11">
        <v>89.9</v>
      </c>
      <c r="N11">
        <v>1.4490000000000001</v>
      </c>
      <c r="O11">
        <v>8.1099999999999998E-4</v>
      </c>
      <c r="P11">
        <v>84.5</v>
      </c>
      <c r="Q11">
        <v>1.923</v>
      </c>
      <c r="R11">
        <v>0.84175999999999995</v>
      </c>
      <c r="S11">
        <v>-5.4000000000000001E-4</v>
      </c>
      <c r="T11">
        <v>1.8080000000000001</v>
      </c>
      <c r="U11">
        <v>-2.4000000000000001E-4</v>
      </c>
      <c r="V11">
        <v>90.6</v>
      </c>
      <c r="W11">
        <v>89.1</v>
      </c>
      <c r="X11">
        <v>-10.8</v>
      </c>
      <c r="Y11">
        <v>-17.8</v>
      </c>
      <c r="Z11">
        <v>103.4</v>
      </c>
      <c r="AA11" s="21">
        <f t="shared" si="0"/>
        <v>6.9591874823524691E-3</v>
      </c>
      <c r="AB11" s="17">
        <f>100*('SW 1005 Chem'!$K$33-(L11+'SW 1005 Chem 2'!$K$32*(90-M11)))/((L11+'SW 1005 Chem 2'!$K$32*(90-M11))-O11)</f>
        <v>1.2620655551731135</v>
      </c>
      <c r="AD11">
        <f t="shared" si="1"/>
        <v>1</v>
      </c>
    </row>
    <row r="12" spans="1:30">
      <c r="A12">
        <v>11</v>
      </c>
      <c r="B12">
        <v>98934</v>
      </c>
      <c r="C12" t="s">
        <v>26</v>
      </c>
      <c r="D12">
        <v>0</v>
      </c>
      <c r="E12" t="s">
        <v>27</v>
      </c>
      <c r="F12" t="s">
        <v>58</v>
      </c>
      <c r="G12">
        <v>20296.8</v>
      </c>
      <c r="H12" t="s">
        <v>59</v>
      </c>
      <c r="I12" t="s">
        <v>60</v>
      </c>
      <c r="J12" t="s">
        <v>59</v>
      </c>
      <c r="K12" s="1">
        <v>41781.949282407404</v>
      </c>
      <c r="L12">
        <v>0.82406000000000001</v>
      </c>
      <c r="M12">
        <v>90</v>
      </c>
      <c r="N12">
        <v>1.4139999999999999</v>
      </c>
      <c r="O12">
        <v>8.0500000000000005E-4</v>
      </c>
      <c r="P12">
        <v>83.9</v>
      </c>
      <c r="Q12">
        <v>2.1520000000000001</v>
      </c>
      <c r="R12">
        <v>0.84175999999999995</v>
      </c>
      <c r="S12">
        <v>-5.4000000000000001E-4</v>
      </c>
      <c r="T12">
        <v>1.8080000000000001</v>
      </c>
      <c r="U12">
        <v>-2.4000000000000001E-4</v>
      </c>
      <c r="V12">
        <v>90.7</v>
      </c>
      <c r="W12">
        <v>89.2</v>
      </c>
      <c r="X12">
        <v>-11.4</v>
      </c>
      <c r="Y12">
        <v>-18.5</v>
      </c>
      <c r="Z12">
        <v>103.4</v>
      </c>
      <c r="AA12" s="21">
        <f t="shared" si="0"/>
        <v>1.9978742916912928E-3</v>
      </c>
      <c r="AB12" s="17">
        <f>100*('SW 1005 Chem'!$K$33-(L12+'SW 1005 Chem 2'!$K$32*(90-M12)))/((L12+'SW 1005 Chem 2'!$K$32*(90-M12))-O12)</f>
        <v>1.4867811309982968</v>
      </c>
      <c r="AD12">
        <f t="shared" si="1"/>
        <v>1.1000000000000001</v>
      </c>
    </row>
    <row r="13" spans="1:30">
      <c r="A13">
        <v>12</v>
      </c>
      <c r="B13">
        <v>102534</v>
      </c>
      <c r="C13" t="s">
        <v>26</v>
      </c>
      <c r="D13">
        <v>0</v>
      </c>
      <c r="E13" t="s">
        <v>27</v>
      </c>
      <c r="F13" t="s">
        <v>61</v>
      </c>
      <c r="G13">
        <v>20656.8</v>
      </c>
      <c r="H13" t="s">
        <v>62</v>
      </c>
      <c r="I13" t="s">
        <v>63</v>
      </c>
      <c r="J13" t="s">
        <v>62</v>
      </c>
      <c r="K13" s="1">
        <v>41781.953449074077</v>
      </c>
      <c r="L13">
        <v>0.82160999999999995</v>
      </c>
      <c r="M13">
        <v>90.1</v>
      </c>
      <c r="N13">
        <v>1.4379999999999999</v>
      </c>
      <c r="O13">
        <v>8.0099999999999995E-4</v>
      </c>
      <c r="P13">
        <v>83.5</v>
      </c>
      <c r="Q13">
        <v>2.4460000000000002</v>
      </c>
      <c r="R13">
        <v>0.84175999999999995</v>
      </c>
      <c r="S13">
        <v>-5.4000000000000001E-4</v>
      </c>
      <c r="T13">
        <v>2.0459999999999998</v>
      </c>
      <c r="U13">
        <v>-2.4000000000000001E-4</v>
      </c>
      <c r="V13">
        <v>90.9</v>
      </c>
      <c r="W13">
        <v>89.4</v>
      </c>
      <c r="X13">
        <v>-11.8</v>
      </c>
      <c r="Y13">
        <v>-18.899999999999999</v>
      </c>
      <c r="Z13">
        <v>103.4</v>
      </c>
      <c r="AA13" s="21">
        <f t="shared" si="0"/>
        <v>-8.8951095809135516E-3</v>
      </c>
      <c r="AB13" s="17">
        <f>100*('SW 1005 Chem'!$K$33-(L13+'SW 1005 Chem 2'!$K$32*(90-M13)))/((L13+'SW 1005 Chem 2'!$K$32*(90-M13))-O13)</f>
        <v>1.7818856045766036</v>
      </c>
      <c r="AD13">
        <f t="shared" si="1"/>
        <v>1.2</v>
      </c>
    </row>
    <row r="14" spans="1:30">
      <c r="A14">
        <v>13</v>
      </c>
      <c r="B14">
        <v>106134</v>
      </c>
      <c r="C14" t="s">
        <v>26</v>
      </c>
      <c r="D14">
        <v>0</v>
      </c>
      <c r="E14" t="s">
        <v>27</v>
      </c>
      <c r="F14" t="s">
        <v>64</v>
      </c>
      <c r="G14">
        <v>21016.799999999999</v>
      </c>
      <c r="H14" t="s">
        <v>65</v>
      </c>
      <c r="I14" t="s">
        <v>66</v>
      </c>
      <c r="J14" t="s">
        <v>65</v>
      </c>
      <c r="K14" s="1">
        <v>41781.957615740743</v>
      </c>
      <c r="L14">
        <v>0.82057000000000002</v>
      </c>
      <c r="M14">
        <v>90.1</v>
      </c>
      <c r="N14">
        <v>1.462</v>
      </c>
      <c r="O14">
        <v>8.0699999999999999E-4</v>
      </c>
      <c r="P14">
        <v>84.2</v>
      </c>
      <c r="Q14">
        <v>2.577</v>
      </c>
      <c r="R14">
        <v>0.84175999999999995</v>
      </c>
      <c r="S14">
        <v>-5.4000000000000001E-4</v>
      </c>
      <c r="T14">
        <v>2.2629999999999999</v>
      </c>
      <c r="U14">
        <v>-2.4000000000000001E-4</v>
      </c>
      <c r="V14">
        <v>90.9</v>
      </c>
      <c r="W14">
        <v>89.4</v>
      </c>
      <c r="X14">
        <v>-11.1</v>
      </c>
      <c r="Y14">
        <v>-18.3</v>
      </c>
      <c r="Z14">
        <v>103.4</v>
      </c>
      <c r="AA14" s="21">
        <f t="shared" si="0"/>
        <v>-7.8934387133759998E-3</v>
      </c>
      <c r="AB14" s="17">
        <f>100*('SW 1005 Chem'!$K$33-(L14+'SW 1005 Chem 2'!$K$32*(90-M14)))/((L14+'SW 1005 Chem 2'!$K$32*(90-M14))-O14)</f>
        <v>1.9110152642145999</v>
      </c>
      <c r="AD14">
        <f t="shared" si="1"/>
        <v>1.3</v>
      </c>
    </row>
    <row r="15" spans="1:30">
      <c r="A15">
        <v>14</v>
      </c>
      <c r="B15">
        <v>109734</v>
      </c>
      <c r="C15" t="s">
        <v>26</v>
      </c>
      <c r="D15">
        <v>0</v>
      </c>
      <c r="E15" t="s">
        <v>27</v>
      </c>
      <c r="F15" t="s">
        <v>67</v>
      </c>
      <c r="G15">
        <v>21376.799999999999</v>
      </c>
      <c r="H15" t="s">
        <v>68</v>
      </c>
      <c r="I15" t="s">
        <v>69</v>
      </c>
      <c r="J15" t="s">
        <v>68</v>
      </c>
      <c r="K15" s="1">
        <v>41781.961782407408</v>
      </c>
      <c r="L15">
        <v>0.81947000000000003</v>
      </c>
      <c r="M15">
        <v>90.1</v>
      </c>
      <c r="N15">
        <v>1.48</v>
      </c>
      <c r="O15">
        <v>8.0699999999999999E-4</v>
      </c>
      <c r="P15">
        <v>84.2</v>
      </c>
      <c r="Q15">
        <v>2.72</v>
      </c>
      <c r="R15">
        <v>0.84175999999999995</v>
      </c>
      <c r="S15">
        <v>-5.4000000000000001E-4</v>
      </c>
      <c r="T15">
        <v>2.2629999999999999</v>
      </c>
      <c r="U15">
        <v>-2.4000000000000001E-4</v>
      </c>
      <c r="V15">
        <v>90.8</v>
      </c>
      <c r="W15">
        <v>89.3</v>
      </c>
      <c r="X15">
        <v>-11.1</v>
      </c>
      <c r="Y15">
        <v>-18.3</v>
      </c>
      <c r="Z15">
        <v>103.4</v>
      </c>
      <c r="AA15" s="21">
        <f t="shared" si="0"/>
        <v>-2.7320643536983269E-3</v>
      </c>
      <c r="AB15" s="17">
        <f>100*('SW 1005 Chem'!$K$33-(L15+'SW 1005 Chem 2'!$K$32*(90-M15)))/((L15+'SW 1005 Chem 2'!$K$32*(90-M15))-O15)</f>
        <v>2.047937893751997</v>
      </c>
      <c r="AD15">
        <f t="shared" si="1"/>
        <v>1.4</v>
      </c>
    </row>
    <row r="16" spans="1:30">
      <c r="A16">
        <v>15</v>
      </c>
      <c r="B16">
        <v>113334</v>
      </c>
      <c r="C16" t="s">
        <v>26</v>
      </c>
      <c r="D16">
        <v>0</v>
      </c>
      <c r="E16" t="s">
        <v>27</v>
      </c>
      <c r="F16" t="s">
        <v>70</v>
      </c>
      <c r="G16">
        <v>21736.799999999999</v>
      </c>
      <c r="H16" t="s">
        <v>71</v>
      </c>
      <c r="I16" t="s">
        <v>72</v>
      </c>
      <c r="J16" t="s">
        <v>71</v>
      </c>
      <c r="K16" s="1">
        <v>41781.965949074074</v>
      </c>
      <c r="L16">
        <v>0.81640999999999997</v>
      </c>
      <c r="M16">
        <v>90.1</v>
      </c>
      <c r="N16">
        <v>1.474</v>
      </c>
      <c r="O16">
        <v>8.0699999999999999E-4</v>
      </c>
      <c r="P16">
        <v>84.1</v>
      </c>
      <c r="Q16">
        <v>3.1030000000000002</v>
      </c>
      <c r="R16">
        <v>0.84175999999999995</v>
      </c>
      <c r="S16">
        <v>-5.4000000000000001E-4</v>
      </c>
      <c r="T16">
        <v>2.653</v>
      </c>
      <c r="U16">
        <v>-2.4000000000000001E-4</v>
      </c>
      <c r="V16">
        <v>91</v>
      </c>
      <c r="W16">
        <v>89.2</v>
      </c>
      <c r="X16">
        <v>-11.2</v>
      </c>
      <c r="Y16">
        <v>-18.399999999999999</v>
      </c>
      <c r="Z16">
        <v>103.4</v>
      </c>
      <c r="AA16" s="21">
        <f t="shared" si="0"/>
        <v>-5.1298131566439586E-3</v>
      </c>
      <c r="AB16" s="17">
        <f>100*('SW 1005 Chem'!$K$33-(L16+'SW 1005 Chem 2'!$K$32*(90-M16)))/((L16+'SW 1005 Chem 2'!$K$32*(90-M16))-O16)</f>
        <v>2.4307743610742678</v>
      </c>
      <c r="AD16">
        <f t="shared" si="1"/>
        <v>1.5</v>
      </c>
    </row>
    <row r="17" spans="1:30">
      <c r="A17">
        <v>16</v>
      </c>
      <c r="B17">
        <v>116934</v>
      </c>
      <c r="C17" t="s">
        <v>26</v>
      </c>
      <c r="D17">
        <v>0</v>
      </c>
      <c r="E17" t="s">
        <v>27</v>
      </c>
      <c r="F17" t="s">
        <v>73</v>
      </c>
      <c r="G17">
        <v>22096.799999999999</v>
      </c>
      <c r="H17" t="s">
        <v>74</v>
      </c>
      <c r="I17" t="s">
        <v>75</v>
      </c>
      <c r="J17" t="s">
        <v>74</v>
      </c>
      <c r="K17" s="1">
        <v>41781.97011574074</v>
      </c>
      <c r="L17">
        <v>0.81499999999999995</v>
      </c>
      <c r="M17">
        <v>90.2</v>
      </c>
      <c r="N17">
        <v>1.4710000000000001</v>
      </c>
      <c r="O17">
        <v>8.0800000000000002E-4</v>
      </c>
      <c r="P17">
        <v>84.3</v>
      </c>
      <c r="Q17">
        <v>3.2719999999999998</v>
      </c>
      <c r="R17">
        <v>0.84175999999999995</v>
      </c>
      <c r="S17">
        <v>-5.4000000000000001E-4</v>
      </c>
      <c r="T17">
        <v>2.653</v>
      </c>
      <c r="U17">
        <v>-2.4000000000000001E-4</v>
      </c>
      <c r="V17">
        <v>91</v>
      </c>
      <c r="W17">
        <v>89.4</v>
      </c>
      <c r="X17">
        <v>-11</v>
      </c>
      <c r="Y17">
        <v>-18.2</v>
      </c>
      <c r="Z17">
        <v>103.4</v>
      </c>
      <c r="AA17" s="21">
        <f t="shared" si="0"/>
        <v>-1.4694047595654514E-2</v>
      </c>
      <c r="AB17" s="17">
        <f>100*('SW 1005 Chem'!$K$33-(L17+'SW 1005 Chem 2'!$K$32*(90-M17)))/((L17+'SW 1005 Chem 2'!$K$32*(90-M17))-O17)</f>
        <v>2.6002126933212995</v>
      </c>
      <c r="AD17">
        <f t="shared" si="1"/>
        <v>1.6</v>
      </c>
    </row>
    <row r="18" spans="1:30">
      <c r="A18">
        <v>17</v>
      </c>
      <c r="B18">
        <v>120534</v>
      </c>
      <c r="C18" t="s">
        <v>26</v>
      </c>
      <c r="D18">
        <v>0</v>
      </c>
      <c r="E18" t="s">
        <v>27</v>
      </c>
      <c r="F18" t="s">
        <v>76</v>
      </c>
      <c r="G18">
        <v>22456.799999999999</v>
      </c>
      <c r="H18" t="s">
        <v>77</v>
      </c>
      <c r="I18" t="s">
        <v>78</v>
      </c>
      <c r="J18" t="s">
        <v>77</v>
      </c>
      <c r="K18" s="1">
        <v>41781.974282407406</v>
      </c>
      <c r="L18">
        <v>0.81254999999999999</v>
      </c>
      <c r="M18">
        <v>90.2</v>
      </c>
      <c r="N18">
        <v>1.4590000000000001</v>
      </c>
      <c r="O18">
        <v>8.0699999999999999E-4</v>
      </c>
      <c r="P18">
        <v>84.2</v>
      </c>
      <c r="Q18">
        <v>3.585</v>
      </c>
      <c r="R18">
        <v>0.84175999999999995</v>
      </c>
      <c r="S18">
        <v>-5.4000000000000001E-4</v>
      </c>
      <c r="T18">
        <v>3.1240000000000001</v>
      </c>
      <c r="U18">
        <v>-2.4000000000000001E-4</v>
      </c>
      <c r="V18">
        <v>91</v>
      </c>
      <c r="W18">
        <v>89.3</v>
      </c>
      <c r="X18">
        <v>-11.2</v>
      </c>
      <c r="Y18">
        <v>-18.3</v>
      </c>
      <c r="Z18">
        <v>103.6</v>
      </c>
      <c r="AA18" s="21">
        <f t="shared" si="0"/>
        <v>-1.3429552210485252E-2</v>
      </c>
      <c r="AB18" s="17">
        <f>100*('SW 1005 Chem'!$K$33-(L18+'SW 1005 Chem 2'!$K$32*(90-M18)))/((L18+'SW 1005 Chem 2'!$K$32*(90-M18))-O18)</f>
        <v>2.9098290487751215</v>
      </c>
      <c r="AD18">
        <f t="shared" si="1"/>
        <v>1.7</v>
      </c>
    </row>
    <row r="19" spans="1:30">
      <c r="A19">
        <v>18</v>
      </c>
      <c r="B19">
        <v>124134</v>
      </c>
      <c r="C19" t="s">
        <v>26</v>
      </c>
      <c r="D19">
        <v>0</v>
      </c>
      <c r="E19" t="s">
        <v>27</v>
      </c>
      <c r="F19" t="s">
        <v>79</v>
      </c>
      <c r="G19">
        <v>22816.799999999999</v>
      </c>
      <c r="H19" t="s">
        <v>80</v>
      </c>
      <c r="I19" t="s">
        <v>81</v>
      </c>
      <c r="J19" t="s">
        <v>80</v>
      </c>
      <c r="K19" s="1">
        <v>41781.978449074071</v>
      </c>
      <c r="L19">
        <v>0.81047000000000002</v>
      </c>
      <c r="M19">
        <v>90.2</v>
      </c>
      <c r="N19">
        <v>1.4630000000000001</v>
      </c>
      <c r="O19">
        <v>8.0500000000000005E-4</v>
      </c>
      <c r="P19">
        <v>84</v>
      </c>
      <c r="Q19">
        <v>3.851</v>
      </c>
      <c r="R19">
        <v>0.84175999999999995</v>
      </c>
      <c r="S19">
        <v>-5.4000000000000001E-4</v>
      </c>
      <c r="T19">
        <v>3.5369999999999999</v>
      </c>
      <c r="U19">
        <v>-2.4000000000000001E-4</v>
      </c>
      <c r="V19">
        <v>91</v>
      </c>
      <c r="W19">
        <v>89.4</v>
      </c>
      <c r="X19">
        <v>-11.2</v>
      </c>
      <c r="Y19">
        <v>-18.399999999999999</v>
      </c>
      <c r="Z19">
        <v>103.4</v>
      </c>
      <c r="AA19" s="21">
        <f t="shared" si="0"/>
        <v>-1.3561269166868506E-2</v>
      </c>
      <c r="AB19" s="17">
        <f>100*('SW 1005 Chem'!$K$33-(L19+'SW 1005 Chem 2'!$K$32*(90-M19)))/((L19+'SW 1005 Chem 2'!$K$32*(90-M19))-O19)</f>
        <v>3.1741523430119698</v>
      </c>
      <c r="AD19">
        <f t="shared" si="1"/>
        <v>1.8</v>
      </c>
    </row>
    <row r="20" spans="1:30">
      <c r="A20">
        <v>19</v>
      </c>
      <c r="B20">
        <v>127734</v>
      </c>
      <c r="C20" t="s">
        <v>26</v>
      </c>
      <c r="D20">
        <v>0</v>
      </c>
      <c r="E20" t="s">
        <v>27</v>
      </c>
      <c r="F20" t="s">
        <v>82</v>
      </c>
      <c r="G20">
        <v>23176.799999999999</v>
      </c>
      <c r="H20" t="s">
        <v>83</v>
      </c>
      <c r="I20" t="s">
        <v>84</v>
      </c>
      <c r="J20" t="s">
        <v>83</v>
      </c>
      <c r="K20" s="1">
        <v>41781.982615740744</v>
      </c>
      <c r="L20">
        <v>0.80888000000000004</v>
      </c>
      <c r="M20">
        <v>90.1</v>
      </c>
      <c r="N20">
        <v>1.4690000000000001</v>
      </c>
      <c r="O20">
        <v>8.0599999999999997E-4</v>
      </c>
      <c r="P20">
        <v>84</v>
      </c>
      <c r="Q20">
        <v>4.0640000000000001</v>
      </c>
      <c r="R20">
        <v>0.84175999999999995</v>
      </c>
      <c r="S20">
        <v>-5.4000000000000001E-4</v>
      </c>
      <c r="T20">
        <v>3.5369999999999999</v>
      </c>
      <c r="U20">
        <v>-2.4000000000000001E-4</v>
      </c>
      <c r="V20">
        <v>90.9</v>
      </c>
      <c r="W20">
        <v>89.3</v>
      </c>
      <c r="X20">
        <v>-11.3</v>
      </c>
      <c r="Y20">
        <v>-18.5</v>
      </c>
      <c r="Z20">
        <v>103.5</v>
      </c>
      <c r="AA20" s="21">
        <f t="shared" si="0"/>
        <v>-4.9342807713035342E-3</v>
      </c>
      <c r="AB20" s="17">
        <f>100*('SW 1005 Chem'!$K$33-(L20+'SW 1005 Chem 2'!$K$32*(90-M20)))/((L20+'SW 1005 Chem 2'!$K$32*(90-M20))-O20)</f>
        <v>3.3851933521172723</v>
      </c>
      <c r="AD20">
        <f t="shared" si="1"/>
        <v>1.9</v>
      </c>
    </row>
    <row r="21" spans="1:30">
      <c r="A21">
        <v>20</v>
      </c>
      <c r="B21">
        <v>131334</v>
      </c>
      <c r="C21" t="s">
        <v>26</v>
      </c>
      <c r="D21">
        <v>0</v>
      </c>
      <c r="E21" t="s">
        <v>27</v>
      </c>
      <c r="F21" t="s">
        <v>85</v>
      </c>
      <c r="G21">
        <v>23536.799999999999</v>
      </c>
      <c r="H21" t="s">
        <v>86</v>
      </c>
      <c r="I21" t="s">
        <v>87</v>
      </c>
      <c r="J21" t="s">
        <v>86</v>
      </c>
      <c r="K21" s="1">
        <v>41781.98678240741</v>
      </c>
      <c r="L21">
        <v>0.80778000000000005</v>
      </c>
      <c r="M21">
        <v>90</v>
      </c>
      <c r="N21">
        <v>1.462</v>
      </c>
      <c r="O21">
        <v>8.0400000000000003E-4</v>
      </c>
      <c r="P21">
        <v>83.8</v>
      </c>
      <c r="Q21">
        <v>4.21</v>
      </c>
      <c r="R21">
        <v>0.84175999999999995</v>
      </c>
      <c r="S21">
        <v>-5.4000000000000001E-4</v>
      </c>
      <c r="T21">
        <v>3.9689999999999999</v>
      </c>
      <c r="U21">
        <v>-2.4000000000000001E-4</v>
      </c>
      <c r="V21">
        <v>90.8</v>
      </c>
      <c r="W21">
        <v>89.2</v>
      </c>
      <c r="X21">
        <v>-11.5</v>
      </c>
      <c r="Y21">
        <v>-18.8</v>
      </c>
      <c r="Z21">
        <v>103.5</v>
      </c>
      <c r="AA21" s="21">
        <f t="shared" si="0"/>
        <v>-7.8198112458061075E-4</v>
      </c>
      <c r="AB21" s="17">
        <f>100*('SW 1005 Chem'!$K$33-(L21+'SW 1005 Chem 2'!$K$32*(90-M21)))/((L21+'SW 1005 Chem 2'!$K$32*(90-M21))-O21)</f>
        <v>3.5341819335395339</v>
      </c>
      <c r="AD21">
        <f t="shared" si="1"/>
        <v>2</v>
      </c>
    </row>
    <row r="22" spans="1:30">
      <c r="A22">
        <v>21</v>
      </c>
      <c r="B22">
        <v>134934</v>
      </c>
      <c r="C22" t="s">
        <v>26</v>
      </c>
      <c r="D22">
        <v>0</v>
      </c>
      <c r="E22" t="s">
        <v>27</v>
      </c>
      <c r="F22" t="s">
        <v>88</v>
      </c>
      <c r="G22">
        <v>23896.799999999999</v>
      </c>
      <c r="H22" t="s">
        <v>89</v>
      </c>
      <c r="I22" t="s">
        <v>90</v>
      </c>
      <c r="J22" t="s">
        <v>89</v>
      </c>
      <c r="K22" s="1">
        <v>41781.990949074076</v>
      </c>
      <c r="L22">
        <v>0.80625000000000002</v>
      </c>
      <c r="M22">
        <v>89.9</v>
      </c>
      <c r="N22">
        <v>1.4670000000000001</v>
      </c>
      <c r="O22">
        <v>8.0599999999999997E-4</v>
      </c>
      <c r="P22">
        <v>83.9</v>
      </c>
      <c r="Q22">
        <v>4.4160000000000004</v>
      </c>
      <c r="R22">
        <v>0.84175999999999995</v>
      </c>
      <c r="S22">
        <v>-5.4000000000000001E-4</v>
      </c>
      <c r="T22">
        <v>3.9689999999999999</v>
      </c>
      <c r="U22">
        <v>-2.4000000000000001E-4</v>
      </c>
      <c r="V22">
        <v>90.8</v>
      </c>
      <c r="W22">
        <v>89</v>
      </c>
      <c r="X22">
        <v>-11.3</v>
      </c>
      <c r="Y22">
        <v>-18.5</v>
      </c>
      <c r="Z22">
        <v>103.4</v>
      </c>
      <c r="AA22" s="21">
        <f t="shared" si="0"/>
        <v>7.2515333157952E-3</v>
      </c>
      <c r="AB22" s="17">
        <f>100*('SW 1005 Chem'!$K$33-(L22+'SW 1005 Chem 2'!$K$32*(90-M22)))/((L22+'SW 1005 Chem 2'!$K$32*(90-M22))-O22)</f>
        <v>3.7389757145996807</v>
      </c>
      <c r="AD22">
        <f t="shared" si="1"/>
        <v>2.1</v>
      </c>
    </row>
    <row r="23" spans="1:30">
      <c r="A23">
        <v>22</v>
      </c>
      <c r="B23">
        <v>138534</v>
      </c>
      <c r="C23" t="s">
        <v>26</v>
      </c>
      <c r="D23">
        <v>0</v>
      </c>
      <c r="E23" t="s">
        <v>27</v>
      </c>
      <c r="F23" t="s">
        <v>91</v>
      </c>
      <c r="G23">
        <v>24256.799999999999</v>
      </c>
      <c r="H23" t="s">
        <v>92</v>
      </c>
      <c r="I23" t="s">
        <v>93</v>
      </c>
      <c r="J23" t="s">
        <v>92</v>
      </c>
      <c r="K23" s="1">
        <v>41781.995115740741</v>
      </c>
      <c r="L23">
        <v>0.80379999999999996</v>
      </c>
      <c r="M23">
        <v>90</v>
      </c>
      <c r="N23">
        <v>1.464</v>
      </c>
      <c r="O23">
        <v>8.0699999999999999E-4</v>
      </c>
      <c r="P23">
        <v>84.1</v>
      </c>
      <c r="Q23">
        <v>4.726</v>
      </c>
      <c r="R23">
        <v>0.84175999999999995</v>
      </c>
      <c r="S23">
        <v>-5.4000000000000001E-4</v>
      </c>
      <c r="T23">
        <v>4.3159999999999998</v>
      </c>
      <c r="U23">
        <v>-2.4000000000000001E-4</v>
      </c>
      <c r="V23">
        <v>90.9</v>
      </c>
      <c r="W23">
        <v>89.2</v>
      </c>
      <c r="X23">
        <v>-11.2</v>
      </c>
      <c r="Y23">
        <v>-18.399999999999999</v>
      </c>
      <c r="Z23">
        <v>103.4</v>
      </c>
      <c r="AA23" s="21">
        <f t="shared" si="0"/>
        <v>-1.3139367341929997E-3</v>
      </c>
      <c r="AB23" s="17">
        <f>100*('SW 1005 Chem'!$K$33-(L23+'SW 1005 Chem 2'!$K$32*(90-M23)))/((L23+'SW 1005 Chem 2'!$K$32*(90-M23))-O23)</f>
        <v>4.0473578225464086</v>
      </c>
      <c r="AD23">
        <f t="shared" si="1"/>
        <v>2.2000000000000002</v>
      </c>
    </row>
    <row r="24" spans="1:30">
      <c r="A24">
        <v>23</v>
      </c>
      <c r="B24">
        <v>142134</v>
      </c>
      <c r="C24" t="s">
        <v>26</v>
      </c>
      <c r="D24">
        <v>0</v>
      </c>
      <c r="E24" t="s">
        <v>27</v>
      </c>
      <c r="F24" t="s">
        <v>94</v>
      </c>
      <c r="G24">
        <v>24616.799999999999</v>
      </c>
      <c r="H24" t="s">
        <v>95</v>
      </c>
      <c r="I24" t="s">
        <v>96</v>
      </c>
      <c r="J24" t="s">
        <v>95</v>
      </c>
      <c r="K24" s="1">
        <v>41781.999282407407</v>
      </c>
      <c r="L24">
        <v>0.80062</v>
      </c>
      <c r="M24">
        <v>89.9</v>
      </c>
      <c r="N24">
        <v>1.456</v>
      </c>
      <c r="O24">
        <v>8.0199999999999998E-4</v>
      </c>
      <c r="P24">
        <v>83.5</v>
      </c>
      <c r="Q24">
        <v>5.1529999999999996</v>
      </c>
      <c r="R24">
        <v>0.84175999999999995</v>
      </c>
      <c r="S24">
        <v>-5.4000000000000001E-4</v>
      </c>
      <c r="T24">
        <v>4.7350000000000003</v>
      </c>
      <c r="U24">
        <v>-2.4000000000000001E-4</v>
      </c>
      <c r="V24">
        <v>90.7</v>
      </c>
      <c r="W24">
        <v>89</v>
      </c>
      <c r="X24">
        <v>-11.7</v>
      </c>
      <c r="Y24">
        <v>-19</v>
      </c>
      <c r="Z24">
        <v>103.5</v>
      </c>
      <c r="AA24" s="21">
        <f t="shared" si="0"/>
        <v>9.3298150329257368E-3</v>
      </c>
      <c r="AB24" s="17">
        <f>100*('SW 1005 Chem'!$K$33-(L24+'SW 1005 Chem 2'!$K$32*(90-M24)))/((L24+'SW 1005 Chem 2'!$K$32*(90-M24))-O24)</f>
        <v>4.4692437058849377</v>
      </c>
      <c r="AD24">
        <f t="shared" si="1"/>
        <v>2.2999999999999998</v>
      </c>
    </row>
    <row r="25" spans="1:30">
      <c r="A25">
        <v>24</v>
      </c>
      <c r="B25">
        <v>145734</v>
      </c>
      <c r="C25" t="s">
        <v>26</v>
      </c>
      <c r="D25">
        <v>0</v>
      </c>
      <c r="E25" t="s">
        <v>27</v>
      </c>
      <c r="F25" t="s">
        <v>97</v>
      </c>
      <c r="G25">
        <v>24976.799999999999</v>
      </c>
      <c r="H25" t="s">
        <v>98</v>
      </c>
      <c r="I25" t="s">
        <v>99</v>
      </c>
      <c r="J25" t="s">
        <v>98</v>
      </c>
      <c r="K25" s="1">
        <v>41782.003449074073</v>
      </c>
      <c r="L25">
        <v>0.80054999999999998</v>
      </c>
      <c r="M25">
        <v>90</v>
      </c>
      <c r="N25">
        <v>1.468</v>
      </c>
      <c r="O25">
        <v>8.0699999999999999E-4</v>
      </c>
      <c r="P25">
        <v>84.1</v>
      </c>
      <c r="Q25">
        <v>5.1529999999999996</v>
      </c>
      <c r="R25">
        <v>0.84175999999999995</v>
      </c>
      <c r="S25">
        <v>-5.4000000000000001E-4</v>
      </c>
      <c r="T25">
        <v>4.7350000000000003</v>
      </c>
      <c r="U25">
        <v>-2.4000000000000001E-4</v>
      </c>
      <c r="V25">
        <v>90.9</v>
      </c>
      <c r="W25">
        <v>89.1</v>
      </c>
      <c r="X25">
        <v>-11.1</v>
      </c>
      <c r="Y25">
        <v>-18.399999999999999</v>
      </c>
      <c r="Z25">
        <v>103.5</v>
      </c>
      <c r="AA25" s="21">
        <f t="shared" si="0"/>
        <v>9.462914961755331E-5</v>
      </c>
      <c r="AB25" s="17">
        <f>100*('SW 1005 Chem'!$K$33-(L25+'SW 1005 Chem 2'!$K$32*(90-M25)))/((L25+'SW 1005 Chem 2'!$K$32*(90-M25))-O25)</f>
        <v>4.470186047267692</v>
      </c>
      <c r="AD25">
        <f t="shared" si="1"/>
        <v>2.4</v>
      </c>
    </row>
    <row r="26" spans="1:30">
      <c r="A26">
        <v>25</v>
      </c>
      <c r="B26">
        <v>149334</v>
      </c>
      <c r="C26" t="s">
        <v>26</v>
      </c>
      <c r="D26">
        <v>0</v>
      </c>
      <c r="E26" t="s">
        <v>27</v>
      </c>
      <c r="F26" t="s">
        <v>100</v>
      </c>
      <c r="G26">
        <v>25336.799999999999</v>
      </c>
      <c r="H26" t="s">
        <v>101</v>
      </c>
      <c r="I26" t="s">
        <v>102</v>
      </c>
      <c r="J26" t="s">
        <v>101</v>
      </c>
      <c r="K26" s="1">
        <v>41782.007615740738</v>
      </c>
      <c r="L26">
        <v>0.79817000000000005</v>
      </c>
      <c r="M26">
        <v>90.1</v>
      </c>
      <c r="N26">
        <v>1.468</v>
      </c>
      <c r="O26">
        <v>8.0800000000000002E-4</v>
      </c>
      <c r="P26">
        <v>84.3</v>
      </c>
      <c r="Q26">
        <v>5.4610000000000003</v>
      </c>
      <c r="R26">
        <v>0.84175999999999995</v>
      </c>
      <c r="S26">
        <v>-5.4000000000000001E-4</v>
      </c>
      <c r="T26">
        <v>5.2389999999999999</v>
      </c>
      <c r="U26">
        <v>-2.4000000000000001E-4</v>
      </c>
      <c r="V26">
        <v>91</v>
      </c>
      <c r="W26">
        <v>89.2</v>
      </c>
      <c r="X26">
        <v>-11</v>
      </c>
      <c r="Y26">
        <v>-18.3</v>
      </c>
      <c r="Z26">
        <v>103.5</v>
      </c>
      <c r="AA26" s="21">
        <f t="shared" si="0"/>
        <v>-5.7766961555616447E-3</v>
      </c>
      <c r="AB26" s="17">
        <f>100*('SW 1005 Chem'!$K$33-(L26+'SW 1005 Chem 2'!$K$32*(90-M26)))/((L26+'SW 1005 Chem 2'!$K$32*(90-M26))-O26)</f>
        <v>4.7737404771608567</v>
      </c>
      <c r="AD26">
        <f t="shared" si="1"/>
        <v>2.5</v>
      </c>
    </row>
    <row r="27" spans="1:30">
      <c r="A27">
        <v>26</v>
      </c>
      <c r="B27">
        <v>152934</v>
      </c>
      <c r="C27" t="s">
        <v>26</v>
      </c>
      <c r="D27">
        <v>0</v>
      </c>
      <c r="E27" t="s">
        <v>27</v>
      </c>
      <c r="F27" t="s">
        <v>103</v>
      </c>
      <c r="G27">
        <v>25696.799999999999</v>
      </c>
      <c r="H27" t="s">
        <v>104</v>
      </c>
      <c r="I27" t="s">
        <v>105</v>
      </c>
      <c r="J27" t="s">
        <v>104</v>
      </c>
      <c r="K27" s="1">
        <v>41782.011782407404</v>
      </c>
      <c r="L27">
        <v>0.79559999999999997</v>
      </c>
      <c r="M27">
        <v>90.2</v>
      </c>
      <c r="N27">
        <v>1.4690000000000001</v>
      </c>
      <c r="O27">
        <v>8.0900000000000004E-4</v>
      </c>
      <c r="P27">
        <v>84.3</v>
      </c>
      <c r="Q27">
        <v>5.7939999999999996</v>
      </c>
      <c r="R27">
        <v>0.84175999999999995</v>
      </c>
      <c r="S27">
        <v>-5.4000000000000001E-4</v>
      </c>
      <c r="T27">
        <v>5.2389999999999999</v>
      </c>
      <c r="U27">
        <v>-2.4000000000000001E-4</v>
      </c>
      <c r="V27">
        <v>91.1</v>
      </c>
      <c r="W27">
        <v>89.3</v>
      </c>
      <c r="X27">
        <v>-10.9</v>
      </c>
      <c r="Y27">
        <v>-18.3</v>
      </c>
      <c r="Z27">
        <v>103.5</v>
      </c>
      <c r="AA27" s="21">
        <f t="shared" si="0"/>
        <v>-1.3816142860195946E-2</v>
      </c>
      <c r="AB27" s="17">
        <f>100*('SW 1005 Chem'!$K$33-(L27+'SW 1005 Chem 2'!$K$32*(90-M27)))/((L27+'SW 1005 Chem 2'!$K$32*(90-M27))-O27)</f>
        <v>5.1041806880466902</v>
      </c>
      <c r="AD27">
        <f t="shared" si="1"/>
        <v>2.6</v>
      </c>
    </row>
    <row r="28" spans="1:30">
      <c r="A28">
        <v>27</v>
      </c>
      <c r="B28">
        <v>156534</v>
      </c>
      <c r="C28" t="s">
        <v>26</v>
      </c>
      <c r="D28">
        <v>0</v>
      </c>
      <c r="E28" t="s">
        <v>27</v>
      </c>
      <c r="F28" t="s">
        <v>106</v>
      </c>
      <c r="G28">
        <v>26056.799999999999</v>
      </c>
      <c r="H28" t="s">
        <v>107</v>
      </c>
      <c r="I28" t="s">
        <v>108</v>
      </c>
      <c r="J28" t="s">
        <v>107</v>
      </c>
      <c r="K28" s="1">
        <v>41782.015949074077</v>
      </c>
      <c r="L28">
        <v>0.79517000000000004</v>
      </c>
      <c r="M28">
        <v>90.1</v>
      </c>
      <c r="N28">
        <v>1.4650000000000001</v>
      </c>
      <c r="O28">
        <v>8.0599999999999997E-4</v>
      </c>
      <c r="P28">
        <v>84.1</v>
      </c>
      <c r="Q28">
        <v>5.86</v>
      </c>
      <c r="R28">
        <v>0.84175999999999995</v>
      </c>
      <c r="S28">
        <v>-5.4000000000000001E-4</v>
      </c>
      <c r="T28">
        <v>5.5010000000000003</v>
      </c>
      <c r="U28">
        <v>-2.4000000000000001E-4</v>
      </c>
      <c r="V28">
        <v>91</v>
      </c>
      <c r="W28">
        <v>89.1</v>
      </c>
      <c r="X28">
        <v>-11.1</v>
      </c>
      <c r="Y28">
        <v>-18.5</v>
      </c>
      <c r="Z28">
        <v>103.5</v>
      </c>
      <c r="AA28" s="21">
        <f t="shared" si="0"/>
        <v>-5.0694140217713013E-3</v>
      </c>
      <c r="AB28" s="17">
        <f>100*('SW 1005 Chem'!$K$33-(L28+'SW 1005 Chem 2'!$K$32*(90-M28)))/((L28+'SW 1005 Chem 2'!$K$32*(90-M28))-O28)</f>
        <v>5.1693862368726089</v>
      </c>
      <c r="AD28">
        <f t="shared" si="1"/>
        <v>2.7</v>
      </c>
    </row>
    <row r="29" spans="1:30">
      <c r="A29">
        <v>28</v>
      </c>
      <c r="B29">
        <v>160134</v>
      </c>
      <c r="C29" t="s">
        <v>26</v>
      </c>
      <c r="D29">
        <v>0</v>
      </c>
      <c r="E29" t="s">
        <v>27</v>
      </c>
      <c r="F29" t="s">
        <v>109</v>
      </c>
      <c r="G29">
        <v>26416.799999999999</v>
      </c>
      <c r="H29" t="s">
        <v>110</v>
      </c>
      <c r="I29" t="s">
        <v>111</v>
      </c>
      <c r="J29" t="s">
        <v>110</v>
      </c>
      <c r="K29" s="1">
        <v>41782.020115740743</v>
      </c>
      <c r="L29">
        <v>0.79517000000000004</v>
      </c>
      <c r="M29">
        <v>89.9</v>
      </c>
      <c r="N29">
        <v>1.4790000000000001</v>
      </c>
      <c r="O29">
        <v>8.0599999999999997E-4</v>
      </c>
      <c r="P29">
        <v>84</v>
      </c>
      <c r="Q29">
        <v>5.87</v>
      </c>
      <c r="R29">
        <v>0.84175999999999995</v>
      </c>
      <c r="S29">
        <v>-5.4000000000000001E-4</v>
      </c>
      <c r="T29">
        <v>5.7030000000000003</v>
      </c>
      <c r="U29">
        <v>-2.4000000000000001E-4</v>
      </c>
      <c r="V29">
        <v>90.8</v>
      </c>
      <c r="W29">
        <v>89.1</v>
      </c>
      <c r="X29">
        <v>-11.2</v>
      </c>
      <c r="Y29">
        <v>-18.600000000000001</v>
      </c>
      <c r="Z29">
        <v>103.4</v>
      </c>
      <c r="AA29" s="21">
        <f t="shared" si="0"/>
        <v>4.9305859782284855E-3</v>
      </c>
      <c r="AB29" s="17">
        <f>100*('SW 1005 Chem'!$K$33-(L29+'SW 1005 Chem 2'!$K$32*(90-M29)))/((L29+'SW 1005 Chem 2'!$K$32*(90-M29))-O29)</f>
        <v>5.1860692608973213</v>
      </c>
      <c r="AD29">
        <f t="shared" si="1"/>
        <v>2.8</v>
      </c>
    </row>
    <row r="30" spans="1:30">
      <c r="A30">
        <v>29</v>
      </c>
      <c r="B30">
        <v>163734</v>
      </c>
      <c r="C30" t="s">
        <v>26</v>
      </c>
      <c r="D30">
        <v>0</v>
      </c>
      <c r="E30" t="s">
        <v>27</v>
      </c>
      <c r="F30" t="s">
        <v>112</v>
      </c>
      <c r="G30">
        <v>26776.799999999999</v>
      </c>
      <c r="H30" t="s">
        <v>113</v>
      </c>
      <c r="I30" t="s">
        <v>114</v>
      </c>
      <c r="J30" t="s">
        <v>113</v>
      </c>
      <c r="K30" s="1">
        <v>41782.024282407408</v>
      </c>
      <c r="L30">
        <v>0.79352</v>
      </c>
      <c r="M30">
        <v>89.9</v>
      </c>
      <c r="N30">
        <v>1.4710000000000001</v>
      </c>
      <c r="O30">
        <v>8.03E-4</v>
      </c>
      <c r="P30">
        <v>83.7</v>
      </c>
      <c r="Q30">
        <v>6.093</v>
      </c>
      <c r="R30">
        <v>0.84175999999999995</v>
      </c>
      <c r="S30">
        <v>-5.4000000000000001E-4</v>
      </c>
      <c r="T30">
        <v>5.7030000000000003</v>
      </c>
      <c r="U30">
        <v>-2.4000000000000001E-4</v>
      </c>
      <c r="V30">
        <v>90.7</v>
      </c>
      <c r="W30">
        <v>89</v>
      </c>
      <c r="X30">
        <v>-11.5</v>
      </c>
      <c r="Y30">
        <v>-18.899999999999999</v>
      </c>
      <c r="Z30">
        <v>103.4</v>
      </c>
      <c r="AA30" s="21">
        <f t="shared" si="0"/>
        <v>7.6000401152054309E-3</v>
      </c>
      <c r="AB30" s="17">
        <f>100*('SW 1005 Chem'!$K$33-(L30+'SW 1005 Chem 2'!$K$32*(90-M30)))/((L30+'SW 1005 Chem 2'!$K$32*(90-M30))-O30)</f>
        <v>5.405006471928492</v>
      </c>
      <c r="AD30">
        <f t="shared" si="1"/>
        <v>2.9</v>
      </c>
    </row>
    <row r="31" spans="1:30">
      <c r="A31">
        <v>30</v>
      </c>
      <c r="B31">
        <v>167334</v>
      </c>
      <c r="C31" t="s">
        <v>26</v>
      </c>
      <c r="D31">
        <v>0</v>
      </c>
      <c r="E31" t="s">
        <v>27</v>
      </c>
      <c r="F31" t="s">
        <v>115</v>
      </c>
      <c r="G31">
        <v>27136.799999999999</v>
      </c>
      <c r="H31" t="s">
        <v>116</v>
      </c>
      <c r="I31" t="s">
        <v>117</v>
      </c>
      <c r="J31" t="s">
        <v>116</v>
      </c>
      <c r="K31" s="1">
        <v>41782.028449074074</v>
      </c>
      <c r="L31">
        <v>0.79430999999999996</v>
      </c>
      <c r="M31">
        <v>89.9</v>
      </c>
      <c r="N31">
        <v>1.4770000000000001</v>
      </c>
      <c r="O31">
        <v>8.03E-4</v>
      </c>
      <c r="P31">
        <v>83.6</v>
      </c>
      <c r="Q31">
        <v>5.9829999999999997</v>
      </c>
      <c r="R31">
        <v>0.84175999999999995</v>
      </c>
      <c r="S31">
        <v>-5.4000000000000001E-4</v>
      </c>
      <c r="T31">
        <v>6.0860000000000003</v>
      </c>
      <c r="U31">
        <v>-2.4000000000000001E-4</v>
      </c>
      <c r="V31">
        <v>90.8</v>
      </c>
      <c r="W31">
        <v>89.1</v>
      </c>
      <c r="X31">
        <v>-11.6</v>
      </c>
      <c r="Y31">
        <v>-19</v>
      </c>
      <c r="Z31">
        <v>102.6</v>
      </c>
      <c r="AA31" s="21">
        <f t="shared" si="0"/>
        <v>3.2165828404790986E-3</v>
      </c>
      <c r="AB31" s="17">
        <f>100*('SW 1005 Chem'!$K$33-(L31+'SW 1005 Chem 2'!$K$32*(90-M31)))/((L31+'SW 1005 Chem 2'!$K$32*(90-M31))-O31)</f>
        <v>5.3000589833687215</v>
      </c>
      <c r="AD31">
        <f t="shared" si="1"/>
        <v>3</v>
      </c>
    </row>
    <row r="32" spans="1:30">
      <c r="A32">
        <v>31</v>
      </c>
      <c r="B32">
        <v>170934</v>
      </c>
      <c r="C32" t="s">
        <v>26</v>
      </c>
      <c r="D32">
        <v>0</v>
      </c>
      <c r="E32" t="s">
        <v>27</v>
      </c>
      <c r="F32" t="s">
        <v>118</v>
      </c>
      <c r="G32">
        <v>27496.799999999999</v>
      </c>
      <c r="H32" t="s">
        <v>119</v>
      </c>
      <c r="I32" t="s">
        <v>120</v>
      </c>
      <c r="J32" t="s">
        <v>119</v>
      </c>
      <c r="K32" s="1">
        <v>41782.03261574074</v>
      </c>
      <c r="L32">
        <v>0.79352</v>
      </c>
      <c r="M32">
        <v>90</v>
      </c>
      <c r="N32">
        <v>1.4910000000000001</v>
      </c>
      <c r="O32">
        <v>8.0800000000000002E-4</v>
      </c>
      <c r="P32">
        <v>84.2</v>
      </c>
      <c r="Q32">
        <v>6.0860000000000003</v>
      </c>
      <c r="R32">
        <v>0.84175999999999995</v>
      </c>
      <c r="S32">
        <v>-5.4000000000000001E-4</v>
      </c>
      <c r="T32">
        <v>6.0860000000000003</v>
      </c>
      <c r="U32">
        <v>-2.4000000000000001E-4</v>
      </c>
      <c r="V32">
        <v>90.9</v>
      </c>
      <c r="W32">
        <v>89.1</v>
      </c>
      <c r="X32">
        <v>-11</v>
      </c>
      <c r="Y32">
        <v>-18.399999999999999</v>
      </c>
      <c r="Z32">
        <v>102.7</v>
      </c>
      <c r="AA32" s="21">
        <f t="shared" si="0"/>
        <v>5.6165669247576488E-4</v>
      </c>
      <c r="AB32" s="17">
        <f>100*('SW 1005 Chem'!$K$33-(L32+'SW 1005 Chem 2'!$K$32*(90-M32)))/((L32+'SW 1005 Chem 2'!$K$32*(90-M32))-O32)</f>
        <v>5.3966636054456147</v>
      </c>
      <c r="AD32">
        <f t="shared" si="1"/>
        <v>3.1</v>
      </c>
    </row>
    <row r="33" spans="1:30">
      <c r="A33">
        <v>32</v>
      </c>
      <c r="B33">
        <v>174534</v>
      </c>
      <c r="C33" t="s">
        <v>26</v>
      </c>
      <c r="D33">
        <v>0</v>
      </c>
      <c r="E33" t="s">
        <v>27</v>
      </c>
      <c r="F33" t="s">
        <v>121</v>
      </c>
      <c r="G33">
        <v>27856.799999999999</v>
      </c>
      <c r="H33" t="s">
        <v>122</v>
      </c>
      <c r="I33" t="s">
        <v>123</v>
      </c>
      <c r="J33" t="s">
        <v>122</v>
      </c>
      <c r="K33" s="1">
        <v>41782.036782407406</v>
      </c>
      <c r="L33">
        <v>0.79125000000000001</v>
      </c>
      <c r="M33">
        <v>90</v>
      </c>
      <c r="N33">
        <v>1.488</v>
      </c>
      <c r="O33">
        <v>8.0900000000000004E-4</v>
      </c>
      <c r="P33">
        <v>84.3</v>
      </c>
      <c r="Q33">
        <v>6.39</v>
      </c>
      <c r="R33">
        <v>0.84175999999999995</v>
      </c>
      <c r="S33">
        <v>-5.4000000000000001E-4</v>
      </c>
      <c r="T33">
        <v>6.2169999999999996</v>
      </c>
      <c r="U33">
        <v>-2.4000000000000001E-4</v>
      </c>
      <c r="V33">
        <v>90.9</v>
      </c>
      <c r="W33">
        <v>89.1</v>
      </c>
      <c r="X33">
        <v>-11</v>
      </c>
      <c r="Y33">
        <v>-18.399999999999999</v>
      </c>
      <c r="Z33">
        <v>102.7</v>
      </c>
      <c r="AA33" s="21">
        <f t="shared" si="0"/>
        <v>-1.037522092026677E-4</v>
      </c>
      <c r="AB33" s="17">
        <f>100*('SW 1005 Chem'!$K$33-(L33+'SW 1005 Chem 2'!$K$32*(90-M33)))/((L33+'SW 1005 Chem 2'!$K$32*(90-M33))-O33)</f>
        <v>5.6993501096223538</v>
      </c>
      <c r="AD33">
        <f t="shared" si="1"/>
        <v>3.2</v>
      </c>
    </row>
    <row r="34" spans="1:30">
      <c r="A34">
        <v>33</v>
      </c>
      <c r="B34">
        <v>178134</v>
      </c>
      <c r="C34" t="s">
        <v>26</v>
      </c>
      <c r="D34">
        <v>0</v>
      </c>
      <c r="E34" t="s">
        <v>27</v>
      </c>
      <c r="F34" t="s">
        <v>124</v>
      </c>
      <c r="G34">
        <v>28216.799999999999</v>
      </c>
      <c r="H34" t="s">
        <v>125</v>
      </c>
      <c r="I34" t="s">
        <v>126</v>
      </c>
      <c r="J34" t="s">
        <v>125</v>
      </c>
      <c r="K34" s="1">
        <v>41782.040949074071</v>
      </c>
      <c r="L34">
        <v>0.78978000000000004</v>
      </c>
      <c r="M34">
        <v>90</v>
      </c>
      <c r="N34">
        <v>1.492</v>
      </c>
      <c r="O34">
        <v>8.0400000000000003E-4</v>
      </c>
      <c r="P34">
        <v>83.8</v>
      </c>
      <c r="Q34">
        <v>6.59</v>
      </c>
      <c r="R34">
        <v>0.84175999999999995</v>
      </c>
      <c r="S34">
        <v>-5.4000000000000001E-4</v>
      </c>
      <c r="T34">
        <v>6.4489999999999998</v>
      </c>
      <c r="U34">
        <v>-2.4000000000000001E-4</v>
      </c>
      <c r="V34">
        <v>90.9</v>
      </c>
      <c r="W34">
        <v>89</v>
      </c>
      <c r="X34">
        <v>-11.4</v>
      </c>
      <c r="Y34">
        <v>-18.8</v>
      </c>
      <c r="Z34">
        <v>102.7</v>
      </c>
      <c r="AA34" s="21">
        <f t="shared" si="0"/>
        <v>1.7134108008463045E-3</v>
      </c>
      <c r="AB34" s="17">
        <f>100*('SW 1005 Chem'!$K$33-(L34+'SW 1005 Chem 2'!$K$32*(90-M34)))/((L34+'SW 1005 Chem 2'!$K$32*(90-M34))-O34)</f>
        <v>5.8962503295410773</v>
      </c>
      <c r="AD34">
        <f t="shared" si="1"/>
        <v>3.3</v>
      </c>
    </row>
    <row r="35" spans="1:30">
      <c r="A35">
        <v>34</v>
      </c>
      <c r="B35">
        <v>181734</v>
      </c>
      <c r="C35" t="s">
        <v>26</v>
      </c>
      <c r="D35">
        <v>0</v>
      </c>
      <c r="E35" t="s">
        <v>27</v>
      </c>
      <c r="F35" t="s">
        <v>127</v>
      </c>
      <c r="G35">
        <v>28576.799999999999</v>
      </c>
      <c r="H35" t="s">
        <v>128</v>
      </c>
      <c r="I35" t="s">
        <v>129</v>
      </c>
      <c r="J35" t="s">
        <v>128</v>
      </c>
      <c r="K35" s="1">
        <v>41782.045115740744</v>
      </c>
      <c r="L35">
        <v>0.78830999999999996</v>
      </c>
      <c r="M35">
        <v>90</v>
      </c>
      <c r="N35">
        <v>1.4970000000000001</v>
      </c>
      <c r="O35">
        <v>8.0699999999999999E-4</v>
      </c>
      <c r="P35">
        <v>84.2</v>
      </c>
      <c r="Q35">
        <v>6.7839999999999998</v>
      </c>
      <c r="R35">
        <v>0.84175999999999995</v>
      </c>
      <c r="S35">
        <v>-5.4000000000000001E-4</v>
      </c>
      <c r="T35">
        <v>6.4489999999999998</v>
      </c>
      <c r="U35">
        <v>-2.4000000000000001E-4</v>
      </c>
      <c r="V35">
        <v>91</v>
      </c>
      <c r="W35">
        <v>89.1</v>
      </c>
      <c r="X35">
        <v>-11</v>
      </c>
      <c r="Y35">
        <v>-18.399999999999999</v>
      </c>
      <c r="Z35">
        <v>102.6</v>
      </c>
      <c r="AA35" s="21">
        <f t="shared" si="0"/>
        <v>-3.2757310130886452E-3</v>
      </c>
      <c r="AB35" s="17">
        <f>100*('SW 1005 Chem'!$K$33-(L35+'SW 1005 Chem 2'!$K$32*(90-M35)))/((L35+'SW 1005 Chem 2'!$K$32*(90-M35))-O35)</f>
        <v>6.0939450389395455</v>
      </c>
      <c r="AD35">
        <f t="shared" si="1"/>
        <v>3.4</v>
      </c>
    </row>
    <row r="36" spans="1:30">
      <c r="A36">
        <v>35</v>
      </c>
      <c r="B36">
        <v>185334</v>
      </c>
      <c r="C36" t="s">
        <v>26</v>
      </c>
      <c r="D36">
        <v>0</v>
      </c>
      <c r="E36" t="s">
        <v>27</v>
      </c>
      <c r="F36" t="s">
        <v>130</v>
      </c>
      <c r="G36">
        <v>28936.799999999999</v>
      </c>
      <c r="H36" t="s">
        <v>131</v>
      </c>
      <c r="I36" t="s">
        <v>132</v>
      </c>
      <c r="J36" t="s">
        <v>131</v>
      </c>
      <c r="K36" s="1">
        <v>41782.04928240741</v>
      </c>
      <c r="L36">
        <v>0.78507000000000005</v>
      </c>
      <c r="M36">
        <v>90.3</v>
      </c>
      <c r="N36">
        <v>1.4970000000000001</v>
      </c>
      <c r="O36">
        <v>8.0699999999999999E-4</v>
      </c>
      <c r="P36">
        <v>84.2</v>
      </c>
      <c r="Q36">
        <v>7.2089999999999996</v>
      </c>
      <c r="R36">
        <v>0.84175999999999995</v>
      </c>
      <c r="S36">
        <v>-5.4000000000000001E-4</v>
      </c>
      <c r="T36">
        <v>6.7249999999999996</v>
      </c>
      <c r="U36">
        <v>-2.4000000000000001E-4</v>
      </c>
      <c r="V36">
        <v>91.2</v>
      </c>
      <c r="W36">
        <v>89.3</v>
      </c>
      <c r="X36">
        <v>-11</v>
      </c>
      <c r="Y36">
        <v>-18.399999999999999</v>
      </c>
      <c r="Z36">
        <v>102.6</v>
      </c>
      <c r="AA36" s="21">
        <f t="shared" si="0"/>
        <v>-1.9442499518644851E-2</v>
      </c>
      <c r="AB36" s="17">
        <f>100*('SW 1005 Chem'!$K$33-(L36+'SW 1005 Chem 2'!$K$32*(90-M36)))/((L36+'SW 1005 Chem 2'!$K$32*(90-M36))-O36)</f>
        <v>6.5065803898772652</v>
      </c>
      <c r="AD36">
        <f t="shared" si="1"/>
        <v>3.5</v>
      </c>
    </row>
    <row r="37" spans="1:30">
      <c r="A37">
        <v>36</v>
      </c>
      <c r="B37">
        <v>188934</v>
      </c>
      <c r="C37" t="s">
        <v>26</v>
      </c>
      <c r="D37">
        <v>0</v>
      </c>
      <c r="E37" t="s">
        <v>27</v>
      </c>
      <c r="F37" t="s">
        <v>133</v>
      </c>
      <c r="G37">
        <v>29296.799999999999</v>
      </c>
      <c r="H37" t="s">
        <v>134</v>
      </c>
      <c r="I37" t="s">
        <v>135</v>
      </c>
      <c r="J37" t="s">
        <v>134</v>
      </c>
      <c r="K37" s="1">
        <v>41782.053449074076</v>
      </c>
      <c r="L37">
        <v>0.78335999999999995</v>
      </c>
      <c r="M37">
        <v>90.3</v>
      </c>
      <c r="N37">
        <v>1.4990000000000001</v>
      </c>
      <c r="O37">
        <v>8.0599999999999997E-4</v>
      </c>
      <c r="P37">
        <v>84.1</v>
      </c>
      <c r="Q37">
        <v>7.444</v>
      </c>
      <c r="R37">
        <v>0.84175999999999995</v>
      </c>
      <c r="S37">
        <v>-5.4000000000000001E-4</v>
      </c>
      <c r="T37">
        <v>6.7249999999999996</v>
      </c>
      <c r="U37">
        <v>-2.4000000000000001E-4</v>
      </c>
      <c r="V37">
        <v>91.2</v>
      </c>
      <c r="W37">
        <v>89.3</v>
      </c>
      <c r="X37">
        <v>-11.1</v>
      </c>
      <c r="Y37">
        <v>-18.600000000000001</v>
      </c>
      <c r="Z37">
        <v>102.7</v>
      </c>
      <c r="AA37" s="21">
        <f t="shared" si="0"/>
        <v>-1.8743785093426446E-2</v>
      </c>
      <c r="AB37" s="17">
        <f>100*('SW 1005 Chem'!$K$33-(L37+'SW 1005 Chem 2'!$K$32*(90-M37)))/((L37+'SW 1005 Chem 2'!$K$32*(90-M37))-O37)</f>
        <v>6.7392490255422421</v>
      </c>
      <c r="AD37">
        <f t="shared" si="1"/>
        <v>3.6</v>
      </c>
    </row>
    <row r="38" spans="1:30">
      <c r="A38">
        <v>37</v>
      </c>
      <c r="B38">
        <v>192534</v>
      </c>
      <c r="C38" t="s">
        <v>26</v>
      </c>
      <c r="D38">
        <v>0</v>
      </c>
      <c r="E38" t="s">
        <v>27</v>
      </c>
      <c r="F38" t="s">
        <v>136</v>
      </c>
      <c r="G38">
        <v>29656.799999999999</v>
      </c>
      <c r="H38" t="s">
        <v>137</v>
      </c>
      <c r="I38" t="s">
        <v>138</v>
      </c>
      <c r="J38" t="s">
        <v>137</v>
      </c>
      <c r="K38" s="1">
        <v>41782.057615740741</v>
      </c>
      <c r="L38">
        <v>0.78483000000000003</v>
      </c>
      <c r="M38">
        <v>90.1</v>
      </c>
      <c r="N38">
        <v>1.5</v>
      </c>
      <c r="O38">
        <v>8.0900000000000004E-4</v>
      </c>
      <c r="P38">
        <v>84.3</v>
      </c>
      <c r="Q38">
        <v>7.2560000000000002</v>
      </c>
      <c r="R38">
        <v>0.84175999999999995</v>
      </c>
      <c r="S38">
        <v>-5.4000000000000001E-4</v>
      </c>
      <c r="T38">
        <v>7.1580000000000004</v>
      </c>
      <c r="U38">
        <v>-2.4000000000000001E-4</v>
      </c>
      <c r="V38">
        <v>91</v>
      </c>
      <c r="W38">
        <v>89.2</v>
      </c>
      <c r="X38">
        <v>-10.9</v>
      </c>
      <c r="Y38">
        <v>-18.399999999999999</v>
      </c>
      <c r="Z38">
        <v>102.7</v>
      </c>
      <c r="AA38" s="21">
        <f t="shared" si="0"/>
        <v>-5.2850931288723757E-3</v>
      </c>
      <c r="AB38" s="17">
        <f>100*('SW 1005 Chem'!$K$33-(L38+'SW 1005 Chem 2'!$K$32*(90-M38)))/((L38+'SW 1005 Chem 2'!$K$32*(90-M38))-O38)</f>
        <v>6.5563128440320133</v>
      </c>
      <c r="AD38">
        <f t="shared" si="1"/>
        <v>3.7</v>
      </c>
    </row>
    <row r="39" spans="1:30">
      <c r="A39">
        <v>38</v>
      </c>
      <c r="B39">
        <v>196134</v>
      </c>
      <c r="C39" t="s">
        <v>26</v>
      </c>
      <c r="D39">
        <v>0</v>
      </c>
      <c r="E39" t="s">
        <v>27</v>
      </c>
      <c r="F39" t="s">
        <v>139</v>
      </c>
      <c r="G39">
        <v>30016.799999999999</v>
      </c>
      <c r="H39" t="s">
        <v>140</v>
      </c>
      <c r="I39" t="s">
        <v>141</v>
      </c>
      <c r="J39" t="s">
        <v>140</v>
      </c>
      <c r="K39" s="1">
        <v>41782.061782407407</v>
      </c>
      <c r="L39">
        <v>0.78488999999999998</v>
      </c>
      <c r="M39">
        <v>90</v>
      </c>
      <c r="N39">
        <v>1.5029999999999999</v>
      </c>
      <c r="O39">
        <v>8.0900000000000004E-4</v>
      </c>
      <c r="P39">
        <v>84.3</v>
      </c>
      <c r="Q39">
        <v>7.2560000000000002</v>
      </c>
      <c r="R39">
        <v>0.84175999999999995</v>
      </c>
      <c r="S39">
        <v>-5.4000000000000001E-4</v>
      </c>
      <c r="T39">
        <v>7.1120000000000001</v>
      </c>
      <c r="U39">
        <v>-2.4000000000000001E-4</v>
      </c>
      <c r="V39">
        <v>90.9</v>
      </c>
      <c r="W39">
        <v>89</v>
      </c>
      <c r="X39">
        <v>-10.8</v>
      </c>
      <c r="Y39">
        <v>-18.3</v>
      </c>
      <c r="Z39">
        <v>102.6</v>
      </c>
      <c r="AA39" s="21">
        <f t="shared" si="0"/>
        <v>2.9228306769359946E-3</v>
      </c>
      <c r="AB39" s="17">
        <f>100*('SW 1005 Chem'!$K$33-(L39+'SW 1005 Chem 2'!$K$32*(90-M39)))/((L39+'SW 1005 Chem 2'!$K$32*(90-M39))-O39)</f>
        <v>6.5567205429031015</v>
      </c>
      <c r="AD39">
        <f t="shared" si="1"/>
        <v>3.8</v>
      </c>
    </row>
    <row r="40" spans="1:30">
      <c r="A40">
        <v>39</v>
      </c>
      <c r="B40">
        <v>199734</v>
      </c>
      <c r="C40" t="s">
        <v>26</v>
      </c>
      <c r="D40">
        <v>0</v>
      </c>
      <c r="E40" t="s">
        <v>27</v>
      </c>
      <c r="F40" t="s">
        <v>142</v>
      </c>
      <c r="G40">
        <v>30376.799999999999</v>
      </c>
      <c r="H40" t="s">
        <v>143</v>
      </c>
      <c r="I40" t="s">
        <v>144</v>
      </c>
      <c r="J40" t="s">
        <v>143</v>
      </c>
      <c r="K40" s="1">
        <v>41782.065949074073</v>
      </c>
      <c r="L40">
        <v>0.77925999999999995</v>
      </c>
      <c r="M40">
        <v>90.3</v>
      </c>
      <c r="N40">
        <v>1.508</v>
      </c>
      <c r="O40">
        <v>8.0599999999999997E-4</v>
      </c>
      <c r="P40">
        <v>84.1</v>
      </c>
      <c r="Q40">
        <v>8.0079999999999991</v>
      </c>
      <c r="R40">
        <v>0.84175999999999995</v>
      </c>
      <c r="S40">
        <v>-5.4000000000000001E-4</v>
      </c>
      <c r="T40">
        <v>7.1120000000000001</v>
      </c>
      <c r="U40">
        <v>-2.4000000000000001E-4</v>
      </c>
      <c r="V40">
        <v>91.3</v>
      </c>
      <c r="W40">
        <v>89.3</v>
      </c>
      <c r="X40">
        <v>-11.2</v>
      </c>
      <c r="Y40">
        <v>-18.600000000000001</v>
      </c>
      <c r="Z40">
        <v>102.6</v>
      </c>
      <c r="AA40" s="21">
        <f t="shared" si="0"/>
        <v>-2.0733875090886755E-2</v>
      </c>
      <c r="AB40" s="17">
        <f>100*('SW 1005 Chem'!$K$33-(L40+'SW 1005 Chem 2'!$K$32*(90-M40)))/((L40+'SW 1005 Chem 2'!$K$32*(90-M40))-O40)</f>
        <v>7.3012921197519391</v>
      </c>
      <c r="AD40">
        <f t="shared" si="1"/>
        <v>3.9</v>
      </c>
    </row>
    <row r="41" spans="1:30">
      <c r="A41">
        <v>40</v>
      </c>
      <c r="B41">
        <v>203334</v>
      </c>
      <c r="C41" t="s">
        <v>26</v>
      </c>
      <c r="D41">
        <v>0</v>
      </c>
      <c r="E41" t="s">
        <v>27</v>
      </c>
      <c r="F41" t="s">
        <v>145</v>
      </c>
      <c r="G41">
        <v>30736.799999999999</v>
      </c>
      <c r="H41" t="s">
        <v>146</v>
      </c>
      <c r="I41" t="s">
        <v>147</v>
      </c>
      <c r="J41" t="s">
        <v>146</v>
      </c>
      <c r="K41" s="1">
        <v>41782.070115740738</v>
      </c>
      <c r="L41">
        <v>0.78078999999999998</v>
      </c>
      <c r="M41">
        <v>90.1</v>
      </c>
      <c r="N41">
        <v>1.5029999999999999</v>
      </c>
      <c r="O41">
        <v>8.0400000000000003E-4</v>
      </c>
      <c r="P41">
        <v>83.8</v>
      </c>
      <c r="Q41">
        <v>7.8120000000000003</v>
      </c>
      <c r="R41">
        <v>0.84175999999999995</v>
      </c>
      <c r="S41">
        <v>-5.4000000000000001E-4</v>
      </c>
      <c r="T41">
        <v>7.4729999999999999</v>
      </c>
      <c r="U41">
        <v>-2.4000000000000001E-4</v>
      </c>
      <c r="V41">
        <v>91</v>
      </c>
      <c r="W41">
        <v>89.1</v>
      </c>
      <c r="X41">
        <v>-11.3</v>
      </c>
      <c r="Y41">
        <v>-18.8</v>
      </c>
      <c r="Z41">
        <v>102.6</v>
      </c>
      <c r="AA41" s="21">
        <f t="shared" si="0"/>
        <v>-4.8069683301967814E-3</v>
      </c>
      <c r="AB41" s="17">
        <f>100*('SW 1005 Chem'!$K$33-(L41+'SW 1005 Chem 2'!$K$32*(90-M41)))/((L41+'SW 1005 Chem 2'!$K$32*(90-M41))-O41)</f>
        <v>7.1081432063883199</v>
      </c>
      <c r="AD41">
        <f t="shared" si="1"/>
        <v>4</v>
      </c>
    </row>
    <row r="42" spans="1:30">
      <c r="A42">
        <v>41</v>
      </c>
      <c r="B42">
        <v>206934</v>
      </c>
      <c r="C42" t="s">
        <v>26</v>
      </c>
      <c r="D42">
        <v>0</v>
      </c>
      <c r="E42" t="s">
        <v>27</v>
      </c>
      <c r="F42" t="s">
        <v>148</v>
      </c>
      <c r="G42">
        <v>31096.799999999999</v>
      </c>
      <c r="H42" t="s">
        <v>149</v>
      </c>
      <c r="I42" t="s">
        <v>150</v>
      </c>
      <c r="J42" t="s">
        <v>149</v>
      </c>
      <c r="K42" s="1">
        <v>41782.074282407404</v>
      </c>
      <c r="L42">
        <v>0.78036000000000005</v>
      </c>
      <c r="M42">
        <v>89.9</v>
      </c>
      <c r="N42">
        <v>1.498</v>
      </c>
      <c r="O42">
        <v>8.0800000000000002E-4</v>
      </c>
      <c r="P42">
        <v>84.2</v>
      </c>
      <c r="Q42">
        <v>7.88</v>
      </c>
      <c r="R42">
        <v>0.84175999999999995</v>
      </c>
      <c r="S42">
        <v>-5.4000000000000001E-4</v>
      </c>
      <c r="T42">
        <v>7.4729999999999999</v>
      </c>
      <c r="U42">
        <v>-2.4000000000000001E-4</v>
      </c>
      <c r="V42">
        <v>90.9</v>
      </c>
      <c r="W42">
        <v>89</v>
      </c>
      <c r="X42">
        <v>-11</v>
      </c>
      <c r="Y42">
        <v>-18.5</v>
      </c>
      <c r="Z42">
        <v>102.6</v>
      </c>
      <c r="AA42" s="21">
        <f t="shared" si="0"/>
        <v>3.6812938713648435E-3</v>
      </c>
      <c r="AB42" s="17">
        <f>100*('SW 1005 Chem'!$K$33-(L42+'SW 1005 Chem 2'!$K$32*(90-M42)))/((L42+'SW 1005 Chem 2'!$K$32*(90-M42))-O42)</f>
        <v>7.1845786149644226</v>
      </c>
      <c r="AD42">
        <f t="shared" si="1"/>
        <v>4.0999999999999996</v>
      </c>
    </row>
    <row r="43" spans="1:30">
      <c r="A43">
        <v>42</v>
      </c>
      <c r="B43">
        <v>210534</v>
      </c>
      <c r="C43" t="s">
        <v>26</v>
      </c>
      <c r="D43">
        <v>0</v>
      </c>
      <c r="E43" t="s">
        <v>27</v>
      </c>
      <c r="F43" t="s">
        <v>151</v>
      </c>
      <c r="G43">
        <v>31456.799999999999</v>
      </c>
      <c r="H43" t="s">
        <v>152</v>
      </c>
      <c r="I43" t="s">
        <v>153</v>
      </c>
      <c r="J43" t="s">
        <v>152</v>
      </c>
      <c r="K43" s="1">
        <v>41782.078449074077</v>
      </c>
      <c r="L43">
        <v>0.78195000000000003</v>
      </c>
      <c r="M43">
        <v>89.7</v>
      </c>
      <c r="N43">
        <v>1.488</v>
      </c>
      <c r="O43">
        <v>8.0099999999999995E-4</v>
      </c>
      <c r="P43">
        <v>83.4</v>
      </c>
      <c r="Q43">
        <v>7.68</v>
      </c>
      <c r="R43">
        <v>0.84175999999999995</v>
      </c>
      <c r="S43">
        <v>-5.4000000000000001E-4</v>
      </c>
      <c r="T43">
        <v>7.8220000000000001</v>
      </c>
      <c r="U43">
        <v>-2.4000000000000001E-4</v>
      </c>
      <c r="V43">
        <v>90.6</v>
      </c>
      <c r="W43">
        <v>88.8</v>
      </c>
      <c r="X43">
        <v>-11.8</v>
      </c>
      <c r="Y43">
        <v>-19.3</v>
      </c>
      <c r="Z43">
        <v>102.6</v>
      </c>
      <c r="AA43" s="21">
        <f t="shared" si="0"/>
        <v>2.3330145721248918E-2</v>
      </c>
      <c r="AB43" s="17">
        <f>100*('SW 1005 Chem'!$K$33-(L43+'SW 1005 Chem 2'!$K$32*(90-M43)))/((L43+'SW 1005 Chem 2'!$K$32*(90-M43))-O43)</f>
        <v>6.9835843064945724</v>
      </c>
      <c r="AD43">
        <f t="shared" si="1"/>
        <v>4.2</v>
      </c>
    </row>
    <row r="44" spans="1:30">
      <c r="A44">
        <v>43</v>
      </c>
      <c r="B44">
        <v>214134</v>
      </c>
      <c r="C44" t="s">
        <v>26</v>
      </c>
      <c r="D44">
        <v>0</v>
      </c>
      <c r="E44" t="s">
        <v>27</v>
      </c>
      <c r="F44" t="s">
        <v>154</v>
      </c>
      <c r="G44">
        <v>31816.799999999999</v>
      </c>
      <c r="H44" t="s">
        <v>155</v>
      </c>
      <c r="I44" t="s">
        <v>156</v>
      </c>
      <c r="J44" t="s">
        <v>155</v>
      </c>
      <c r="K44" s="1">
        <v>41782.082615740743</v>
      </c>
      <c r="L44">
        <v>0.78085000000000004</v>
      </c>
      <c r="M44">
        <v>89.7</v>
      </c>
      <c r="N44">
        <v>1.49</v>
      </c>
      <c r="O44">
        <v>8.0599999999999997E-4</v>
      </c>
      <c r="P44">
        <v>84</v>
      </c>
      <c r="Q44">
        <v>7.827</v>
      </c>
      <c r="R44">
        <v>0.84175999999999995</v>
      </c>
      <c r="S44">
        <v>-5.4000000000000001E-4</v>
      </c>
      <c r="T44">
        <v>7.95</v>
      </c>
      <c r="U44">
        <v>-2.4000000000000001E-4</v>
      </c>
      <c r="V44">
        <v>90.7</v>
      </c>
      <c r="W44">
        <v>88.8</v>
      </c>
      <c r="X44">
        <v>-11.2</v>
      </c>
      <c r="Y44">
        <v>-18.7</v>
      </c>
      <c r="Z44">
        <v>102.6</v>
      </c>
      <c r="AA44" s="21">
        <f t="shared" si="0"/>
        <v>1.8466122423876463E-2</v>
      </c>
      <c r="AB44" s="17">
        <f>100*('SW 1005 Chem'!$K$33-(L44+'SW 1005 Chem 2'!$K$32*(90-M44)))/((L44+'SW 1005 Chem 2'!$K$32*(90-M44))-O44)</f>
        <v>7.1345314193023048</v>
      </c>
      <c r="AD44">
        <f t="shared" si="1"/>
        <v>4.3</v>
      </c>
    </row>
    <row r="45" spans="1:30">
      <c r="A45">
        <v>44</v>
      </c>
      <c r="B45">
        <v>217734</v>
      </c>
      <c r="C45" t="s">
        <v>26</v>
      </c>
      <c r="D45">
        <v>0</v>
      </c>
      <c r="E45" t="s">
        <v>27</v>
      </c>
      <c r="F45" t="s">
        <v>157</v>
      </c>
      <c r="G45">
        <v>32176.799999999999</v>
      </c>
      <c r="H45" t="s">
        <v>158</v>
      </c>
      <c r="I45" t="s">
        <v>159</v>
      </c>
      <c r="J45" t="s">
        <v>158</v>
      </c>
      <c r="K45" s="1">
        <v>41782.086782407408</v>
      </c>
      <c r="L45">
        <v>0.77686999999999995</v>
      </c>
      <c r="M45">
        <v>89.9</v>
      </c>
      <c r="N45">
        <v>1.492</v>
      </c>
      <c r="O45">
        <v>8.0199999999999998E-4</v>
      </c>
      <c r="P45">
        <v>83.6</v>
      </c>
      <c r="Q45">
        <v>8.3689999999999998</v>
      </c>
      <c r="R45">
        <v>0.84175999999999995</v>
      </c>
      <c r="S45">
        <v>-5.4000000000000001E-4</v>
      </c>
      <c r="T45">
        <v>7.95</v>
      </c>
      <c r="U45">
        <v>-2.4000000000000001E-4</v>
      </c>
      <c r="V45">
        <v>90.8</v>
      </c>
      <c r="W45">
        <v>89</v>
      </c>
      <c r="X45">
        <v>-11.6</v>
      </c>
      <c r="Y45">
        <v>-19</v>
      </c>
      <c r="Z45">
        <v>102.5</v>
      </c>
      <c r="AA45" s="21">
        <f t="shared" si="0"/>
        <v>7.6192962472347858E-3</v>
      </c>
      <c r="AB45" s="17">
        <f>100*('SW 1005 Chem'!$K$33-(L45+'SW 1005 Chem 2'!$K$32*(90-M45)))/((L45+'SW 1005 Chem 2'!$K$32*(90-M45))-O45)</f>
        <v>7.6665743133098543</v>
      </c>
      <c r="AD45">
        <f t="shared" si="1"/>
        <v>4.4000000000000004</v>
      </c>
    </row>
    <row r="46" spans="1:30">
      <c r="A46">
        <v>45</v>
      </c>
      <c r="B46">
        <v>221334</v>
      </c>
      <c r="C46" t="s">
        <v>26</v>
      </c>
      <c r="D46">
        <v>0</v>
      </c>
      <c r="E46" t="s">
        <v>27</v>
      </c>
      <c r="F46" t="s">
        <v>160</v>
      </c>
      <c r="G46">
        <v>32536.799999999999</v>
      </c>
      <c r="H46" t="s">
        <v>161</v>
      </c>
      <c r="I46" t="s">
        <v>162</v>
      </c>
      <c r="J46" t="s">
        <v>161</v>
      </c>
      <c r="K46" s="1">
        <v>41782.090949074074</v>
      </c>
      <c r="L46">
        <v>0.77600999999999998</v>
      </c>
      <c r="M46">
        <v>90</v>
      </c>
      <c r="N46">
        <v>1.498</v>
      </c>
      <c r="O46">
        <v>8.0400000000000003E-4</v>
      </c>
      <c r="P46">
        <v>83.8</v>
      </c>
      <c r="Q46">
        <v>8.4819999999999993</v>
      </c>
      <c r="R46">
        <v>0.84175999999999995</v>
      </c>
      <c r="S46">
        <v>-5.4000000000000001E-4</v>
      </c>
      <c r="T46">
        <v>8.4309999999999992</v>
      </c>
      <c r="U46">
        <v>-2.4000000000000001E-4</v>
      </c>
      <c r="V46">
        <v>90.9</v>
      </c>
      <c r="W46">
        <v>89</v>
      </c>
      <c r="X46">
        <v>-11.3</v>
      </c>
      <c r="Y46">
        <v>-18.8</v>
      </c>
      <c r="Z46">
        <v>102.5</v>
      </c>
      <c r="AA46" s="21">
        <f t="shared" si="0"/>
        <v>3.8350064370185066E-4</v>
      </c>
      <c r="AB46" s="17">
        <f>100*('SW 1005 Chem'!$K$33-(L46+'SW 1005 Chem 2'!$K$32*(90-M46)))/((L46+'SW 1005 Chem 2'!$K$32*(90-M46))-O46)</f>
        <v>7.777287585493414</v>
      </c>
      <c r="AD46">
        <f t="shared" si="1"/>
        <v>4.5</v>
      </c>
    </row>
    <row r="47" spans="1:30">
      <c r="A47">
        <v>46</v>
      </c>
      <c r="B47">
        <v>224934</v>
      </c>
      <c r="C47" t="s">
        <v>26</v>
      </c>
      <c r="D47">
        <v>0</v>
      </c>
      <c r="E47" t="s">
        <v>27</v>
      </c>
      <c r="F47" t="s">
        <v>163</v>
      </c>
      <c r="G47">
        <v>32896.800000000003</v>
      </c>
      <c r="H47" t="s">
        <v>164</v>
      </c>
      <c r="I47" t="s">
        <v>165</v>
      </c>
      <c r="J47" t="s">
        <v>164</v>
      </c>
      <c r="K47" s="1">
        <v>41782.09511574074</v>
      </c>
      <c r="L47">
        <v>0.77986999999999995</v>
      </c>
      <c r="M47">
        <v>89.6</v>
      </c>
      <c r="N47">
        <v>1.498</v>
      </c>
      <c r="O47">
        <v>8.0599999999999997E-4</v>
      </c>
      <c r="P47">
        <v>83.9</v>
      </c>
      <c r="Q47">
        <v>7.9710000000000001</v>
      </c>
      <c r="R47">
        <v>0.84175999999999995</v>
      </c>
      <c r="S47">
        <v>-5.4000000000000001E-4</v>
      </c>
      <c r="T47">
        <v>8.4309999999999992</v>
      </c>
      <c r="U47">
        <v>-2.4000000000000001E-4</v>
      </c>
      <c r="V47">
        <v>90.6</v>
      </c>
      <c r="W47">
        <v>88.7</v>
      </c>
      <c r="X47">
        <v>-11.3</v>
      </c>
      <c r="Y47">
        <v>-18.8</v>
      </c>
      <c r="Z47">
        <v>102.6</v>
      </c>
      <c r="AA47" s="21">
        <f t="shared" si="0"/>
        <v>2.6851637349434299E-2</v>
      </c>
      <c r="AB47" s="17">
        <f>100*('SW 1005 Chem'!$K$33-(L47+'SW 1005 Chem 2'!$K$32*(90-M47)))/((L47+'SW 1005 Chem 2'!$K$32*(90-M47))-O47)</f>
        <v>7.2780080430193843</v>
      </c>
      <c r="AD47">
        <f t="shared" si="1"/>
        <v>4.5999999999999996</v>
      </c>
    </row>
    <row r="48" spans="1:30">
      <c r="A48">
        <v>47</v>
      </c>
      <c r="B48">
        <v>228534</v>
      </c>
      <c r="C48" t="s">
        <v>26</v>
      </c>
      <c r="D48">
        <v>0</v>
      </c>
      <c r="E48" t="s">
        <v>27</v>
      </c>
      <c r="F48" t="s">
        <v>166</v>
      </c>
      <c r="G48">
        <v>33256.800000000003</v>
      </c>
      <c r="H48" t="s">
        <v>167</v>
      </c>
      <c r="I48" t="s">
        <v>168</v>
      </c>
      <c r="J48" t="s">
        <v>167</v>
      </c>
      <c r="K48" s="1">
        <v>41782.099282407406</v>
      </c>
      <c r="L48">
        <v>0.77656000000000003</v>
      </c>
      <c r="M48">
        <v>89.9</v>
      </c>
      <c r="N48">
        <v>1.5129999999999999</v>
      </c>
      <c r="O48">
        <v>8.0800000000000002E-4</v>
      </c>
      <c r="P48">
        <v>84.2</v>
      </c>
      <c r="Q48">
        <v>8.4109999999999996</v>
      </c>
      <c r="R48">
        <v>0.84175999999999995</v>
      </c>
      <c r="S48">
        <v>-5.4000000000000001E-4</v>
      </c>
      <c r="T48">
        <v>8.4450000000000003</v>
      </c>
      <c r="U48">
        <v>-2.4000000000000001E-4</v>
      </c>
      <c r="V48">
        <v>90.9</v>
      </c>
      <c r="W48">
        <v>88.9</v>
      </c>
      <c r="X48">
        <v>-10.9</v>
      </c>
      <c r="Y48">
        <v>-18.399999999999999</v>
      </c>
      <c r="Z48">
        <v>102.6</v>
      </c>
      <c r="AA48" s="21">
        <f t="shared" si="0"/>
        <v>6.2520908744119197E-3</v>
      </c>
      <c r="AB48" s="17">
        <f>100*('SW 1005 Chem'!$K$33-(L48+'SW 1005 Chem 2'!$K$32*(90-M48)))/((L48+'SW 1005 Chem 2'!$K$32*(90-M48))-O48)</f>
        <v>7.7096619908236486</v>
      </c>
      <c r="AD48">
        <f t="shared" si="1"/>
        <v>4.7</v>
      </c>
    </row>
    <row r="49" spans="1:30">
      <c r="A49">
        <v>48</v>
      </c>
      <c r="B49">
        <v>232134</v>
      </c>
      <c r="C49" t="s">
        <v>26</v>
      </c>
      <c r="D49">
        <v>0</v>
      </c>
      <c r="E49" t="s">
        <v>27</v>
      </c>
      <c r="F49" t="s">
        <v>169</v>
      </c>
      <c r="G49">
        <v>33616.800000000003</v>
      </c>
      <c r="H49" t="s">
        <v>170</v>
      </c>
      <c r="I49" t="s">
        <v>171</v>
      </c>
      <c r="J49" t="s">
        <v>170</v>
      </c>
      <c r="K49" s="1">
        <v>41782.103449074071</v>
      </c>
      <c r="L49">
        <v>0.77259</v>
      </c>
      <c r="M49">
        <v>90.1</v>
      </c>
      <c r="N49">
        <v>1.502</v>
      </c>
      <c r="O49">
        <v>8.0199999999999998E-4</v>
      </c>
      <c r="P49">
        <v>83.7</v>
      </c>
      <c r="Q49">
        <v>8.9580000000000002</v>
      </c>
      <c r="R49">
        <v>0.84175999999999995</v>
      </c>
      <c r="S49">
        <v>-5.4000000000000001E-4</v>
      </c>
      <c r="T49">
        <v>8.8070000000000004</v>
      </c>
      <c r="U49">
        <v>-2.4000000000000001E-4</v>
      </c>
      <c r="V49">
        <v>91</v>
      </c>
      <c r="W49">
        <v>89.1</v>
      </c>
      <c r="X49">
        <v>-11.4</v>
      </c>
      <c r="Y49">
        <v>-18.899999999999999</v>
      </c>
      <c r="Z49">
        <v>102.6</v>
      </c>
      <c r="AA49" s="21">
        <f t="shared" si="0"/>
        <v>-4.3057108946946698E-3</v>
      </c>
      <c r="AB49" s="17">
        <f>100*('SW 1005 Chem'!$K$33-(L49+'SW 1005 Chem 2'!$K$32*(90-M49)))/((L49+'SW 1005 Chem 2'!$K$32*(90-M49))-O49)</f>
        <v>8.2460215767032761</v>
      </c>
      <c r="AD49">
        <f t="shared" si="1"/>
        <v>4.8</v>
      </c>
    </row>
    <row r="50" spans="1:30">
      <c r="A50">
        <v>49</v>
      </c>
      <c r="B50">
        <v>235734</v>
      </c>
      <c r="C50" t="s">
        <v>26</v>
      </c>
      <c r="D50">
        <v>0</v>
      </c>
      <c r="E50" t="s">
        <v>27</v>
      </c>
      <c r="F50" t="s">
        <v>172</v>
      </c>
      <c r="G50">
        <v>33976.800000000003</v>
      </c>
      <c r="H50" t="s">
        <v>173</v>
      </c>
      <c r="I50" t="s">
        <v>174</v>
      </c>
      <c r="J50" t="s">
        <v>173</v>
      </c>
      <c r="K50" s="1">
        <v>41782.107615740744</v>
      </c>
      <c r="L50">
        <v>0.77527999999999997</v>
      </c>
      <c r="M50">
        <v>89.8</v>
      </c>
      <c r="N50">
        <v>1.4990000000000001</v>
      </c>
      <c r="O50">
        <v>8.0800000000000002E-4</v>
      </c>
      <c r="P50">
        <v>84.2</v>
      </c>
      <c r="Q50">
        <v>8.6010000000000009</v>
      </c>
      <c r="R50">
        <v>0.84175999999999995</v>
      </c>
      <c r="S50">
        <v>-5.4000000000000001E-4</v>
      </c>
      <c r="T50">
        <v>8.8070000000000004</v>
      </c>
      <c r="U50">
        <v>-2.4000000000000001E-4</v>
      </c>
      <c r="V50">
        <v>90.7</v>
      </c>
      <c r="W50">
        <v>88.8</v>
      </c>
      <c r="X50">
        <v>-11</v>
      </c>
      <c r="Y50">
        <v>-18.5</v>
      </c>
      <c r="Z50">
        <v>102.6</v>
      </c>
      <c r="AA50" s="21">
        <f t="shared" si="0"/>
        <v>1.7087347250775764E-2</v>
      </c>
      <c r="AB50" s="17">
        <f>100*('SW 1005 Chem'!$K$33-(L50+'SW 1005 Chem 2'!$K$32*(90-M50)))/((L50+'SW 1005 Chem 2'!$K$32*(90-M50))-O50)</f>
        <v>7.8964700534386481</v>
      </c>
      <c r="AD50">
        <f t="shared" si="1"/>
        <v>4.9000000000000004</v>
      </c>
    </row>
    <row r="51" spans="1:30">
      <c r="A51">
        <v>50</v>
      </c>
      <c r="B51">
        <v>239334</v>
      </c>
      <c r="C51" t="s">
        <v>26</v>
      </c>
      <c r="D51">
        <v>0</v>
      </c>
      <c r="E51" t="s">
        <v>27</v>
      </c>
      <c r="F51" t="s">
        <v>175</v>
      </c>
      <c r="G51">
        <v>34336.800000000003</v>
      </c>
      <c r="H51" t="s">
        <v>176</v>
      </c>
      <c r="I51" t="s">
        <v>177</v>
      </c>
      <c r="J51" t="s">
        <v>176</v>
      </c>
      <c r="K51" s="1">
        <v>41782.11178240741</v>
      </c>
      <c r="L51">
        <v>0.77325999999999995</v>
      </c>
      <c r="M51">
        <v>89.8</v>
      </c>
      <c r="N51">
        <v>1.492</v>
      </c>
      <c r="O51">
        <v>8.0800000000000002E-4</v>
      </c>
      <c r="P51">
        <v>84.1</v>
      </c>
      <c r="Q51">
        <v>8.8840000000000003</v>
      </c>
      <c r="R51">
        <v>0.84175999999999995</v>
      </c>
      <c r="S51">
        <v>-5.4000000000000001E-4</v>
      </c>
      <c r="T51">
        <v>9.0030000000000001</v>
      </c>
      <c r="U51">
        <v>-2.4000000000000001E-4</v>
      </c>
      <c r="V51">
        <v>90.7</v>
      </c>
      <c r="W51">
        <v>88.8</v>
      </c>
      <c r="X51">
        <v>-11.1</v>
      </c>
      <c r="Y51">
        <v>-18.5</v>
      </c>
      <c r="Z51">
        <v>102.6</v>
      </c>
      <c r="AA51" s="21">
        <f t="shared" si="0"/>
        <v>1.6135071175941818E-2</v>
      </c>
      <c r="AB51" s="17">
        <f>100*('SW 1005 Chem'!$K$33-(L51+'SW 1005 Chem 2'!$K$32*(90-M51)))/((L51+'SW 1005 Chem 2'!$K$32*(90-M51))-O51)</f>
        <v>8.1786706649782683</v>
      </c>
      <c r="AD51">
        <f t="shared" si="1"/>
        <v>5</v>
      </c>
    </row>
    <row r="52" spans="1:30">
      <c r="A52">
        <v>51</v>
      </c>
      <c r="B52">
        <v>242934</v>
      </c>
      <c r="C52" t="s">
        <v>26</v>
      </c>
      <c r="D52">
        <v>0</v>
      </c>
      <c r="E52" t="s">
        <v>27</v>
      </c>
      <c r="F52" t="s">
        <v>178</v>
      </c>
      <c r="G52">
        <v>34696.800000000003</v>
      </c>
      <c r="H52" t="s">
        <v>179</v>
      </c>
      <c r="I52" t="s">
        <v>180</v>
      </c>
      <c r="J52" t="s">
        <v>179</v>
      </c>
      <c r="K52" s="1">
        <v>41782.115949074076</v>
      </c>
      <c r="L52">
        <v>0.77251999999999998</v>
      </c>
      <c r="M52">
        <v>89.8</v>
      </c>
      <c r="N52">
        <v>1.504</v>
      </c>
      <c r="O52">
        <v>8.0400000000000003E-4</v>
      </c>
      <c r="P52">
        <v>83.8</v>
      </c>
      <c r="Q52">
        <v>8.9830000000000005</v>
      </c>
      <c r="R52">
        <v>0.84175999999999995</v>
      </c>
      <c r="S52">
        <v>-5.4000000000000001E-4</v>
      </c>
      <c r="T52">
        <v>9.0030000000000001</v>
      </c>
      <c r="U52">
        <v>-2.4000000000000001E-4</v>
      </c>
      <c r="V52">
        <v>90.8</v>
      </c>
      <c r="W52">
        <v>88.9</v>
      </c>
      <c r="X52">
        <v>-11.3</v>
      </c>
      <c r="Y52">
        <v>-18.8</v>
      </c>
      <c r="Z52">
        <v>102.5</v>
      </c>
      <c r="AA52" s="21">
        <f t="shared" si="0"/>
        <v>1.0787424389286926E-2</v>
      </c>
      <c r="AB52" s="17">
        <f>100*('SW 1005 Chem'!$K$33-(L52+'SW 1005 Chem 2'!$K$32*(90-M52)))/((L52+'SW 1005 Chem 2'!$K$32*(90-M52))-O52)</f>
        <v>8.2823779468370535</v>
      </c>
      <c r="AD52">
        <f t="shared" si="1"/>
        <v>5.0999999999999996</v>
      </c>
    </row>
    <row r="53" spans="1:30">
      <c r="A53">
        <v>52</v>
      </c>
      <c r="B53">
        <v>246534</v>
      </c>
      <c r="C53" t="s">
        <v>26</v>
      </c>
      <c r="D53">
        <v>0</v>
      </c>
      <c r="E53" t="s">
        <v>27</v>
      </c>
      <c r="F53" t="s">
        <v>181</v>
      </c>
      <c r="G53">
        <v>35056.800000000003</v>
      </c>
      <c r="H53" t="s">
        <v>182</v>
      </c>
      <c r="I53" t="s">
        <v>183</v>
      </c>
      <c r="J53" t="s">
        <v>182</v>
      </c>
      <c r="K53" s="1">
        <v>41782.120115740741</v>
      </c>
      <c r="L53">
        <v>0.76824000000000003</v>
      </c>
      <c r="M53">
        <v>89.9</v>
      </c>
      <c r="N53">
        <v>1.5049999999999999</v>
      </c>
      <c r="O53">
        <v>8.0199999999999998E-4</v>
      </c>
      <c r="P53">
        <v>83.6</v>
      </c>
      <c r="Q53">
        <v>9.5850000000000009</v>
      </c>
      <c r="R53">
        <v>0.84175999999999995</v>
      </c>
      <c r="S53">
        <v>-5.4000000000000001E-4</v>
      </c>
      <c r="T53">
        <v>9.08</v>
      </c>
      <c r="U53">
        <v>-2.4000000000000001E-4</v>
      </c>
      <c r="V53">
        <v>90.8</v>
      </c>
      <c r="W53">
        <v>89</v>
      </c>
      <c r="X53">
        <v>-11.6</v>
      </c>
      <c r="Y53">
        <v>-19</v>
      </c>
      <c r="Z53">
        <v>102.5</v>
      </c>
      <c r="AA53" s="21">
        <f t="shared" si="0"/>
        <v>5.0730221855186386E-3</v>
      </c>
      <c r="AB53" s="17">
        <f>100*('SW 1005 Chem'!$K$33-(L53+'SW 1005 Chem 2'!$K$32*(90-M53)))/((L53+'SW 1005 Chem 2'!$K$32*(90-M53))-O53)</f>
        <v>8.8774067437693489</v>
      </c>
      <c r="AD53">
        <f t="shared" si="1"/>
        <v>5.2</v>
      </c>
    </row>
    <row r="54" spans="1:30">
      <c r="A54">
        <v>53</v>
      </c>
      <c r="B54">
        <v>250134</v>
      </c>
      <c r="C54" t="s">
        <v>26</v>
      </c>
      <c r="D54">
        <v>0</v>
      </c>
      <c r="E54" t="s">
        <v>27</v>
      </c>
      <c r="F54" t="s">
        <v>184</v>
      </c>
      <c r="G54">
        <v>35416.800000000003</v>
      </c>
      <c r="H54" t="s">
        <v>185</v>
      </c>
      <c r="I54" t="s">
        <v>186</v>
      </c>
      <c r="J54" t="s">
        <v>185</v>
      </c>
      <c r="K54" s="1">
        <v>41782.124282407407</v>
      </c>
      <c r="L54">
        <v>0.76983000000000001</v>
      </c>
      <c r="M54">
        <v>89.8</v>
      </c>
      <c r="N54">
        <v>1.51</v>
      </c>
      <c r="O54">
        <v>8.0800000000000002E-4</v>
      </c>
      <c r="P54">
        <v>84.2</v>
      </c>
      <c r="Q54">
        <v>9.3650000000000002</v>
      </c>
      <c r="R54">
        <v>0.84175999999999995</v>
      </c>
      <c r="S54">
        <v>-5.4000000000000001E-4</v>
      </c>
      <c r="T54">
        <v>9.6069999999999993</v>
      </c>
      <c r="U54">
        <v>-2.4000000000000001E-4</v>
      </c>
      <c r="V54">
        <v>90.8</v>
      </c>
      <c r="W54">
        <v>88.9</v>
      </c>
      <c r="X54">
        <v>-11</v>
      </c>
      <c r="Y54">
        <v>-18.399999999999999</v>
      </c>
      <c r="Z54">
        <v>102.6</v>
      </c>
      <c r="AA54" s="21">
        <f t="shared" si="0"/>
        <v>1.1561476784807567E-2</v>
      </c>
      <c r="AB54" s="17">
        <f>100*('SW 1005 Chem'!$K$33-(L54+'SW 1005 Chem 2'!$K$32*(90-M54)))/((L54+'SW 1005 Chem 2'!$K$32*(90-M54))-O54)</f>
        <v>8.6612493757283158</v>
      </c>
      <c r="AD54">
        <f t="shared" si="1"/>
        <v>5.3</v>
      </c>
    </row>
    <row r="55" spans="1:30">
      <c r="A55">
        <v>54</v>
      </c>
      <c r="B55">
        <v>253734</v>
      </c>
      <c r="C55" t="s">
        <v>26</v>
      </c>
      <c r="D55">
        <v>0</v>
      </c>
      <c r="E55" t="s">
        <v>27</v>
      </c>
      <c r="F55" t="s">
        <v>187</v>
      </c>
      <c r="G55">
        <v>35776.800000000003</v>
      </c>
      <c r="H55" t="s">
        <v>188</v>
      </c>
      <c r="I55" t="s">
        <v>189</v>
      </c>
      <c r="J55" t="s">
        <v>188</v>
      </c>
      <c r="K55" s="1">
        <v>41782.128449074073</v>
      </c>
      <c r="L55">
        <v>0.76927999999999996</v>
      </c>
      <c r="M55">
        <v>89.7</v>
      </c>
      <c r="N55">
        <v>1.492</v>
      </c>
      <c r="O55">
        <v>8.0500000000000005E-4</v>
      </c>
      <c r="P55">
        <v>83.8</v>
      </c>
      <c r="Q55">
        <v>9.4510000000000005</v>
      </c>
      <c r="R55">
        <v>0.84175999999999995</v>
      </c>
      <c r="S55">
        <v>-5.4000000000000001E-4</v>
      </c>
      <c r="T55">
        <v>9.6069999999999993</v>
      </c>
      <c r="U55">
        <v>-2.4000000000000001E-4</v>
      </c>
      <c r="V55">
        <v>90.7</v>
      </c>
      <c r="W55">
        <v>88.8</v>
      </c>
      <c r="X55">
        <v>-11.4</v>
      </c>
      <c r="Y55">
        <v>-18.8</v>
      </c>
      <c r="Z55">
        <v>102.5</v>
      </c>
      <c r="AA55" s="21">
        <f t="shared" si="0"/>
        <v>1.933338755327263E-2</v>
      </c>
      <c r="AB55" s="17">
        <f>100*('SW 1005 Chem'!$K$33-(L55+'SW 1005 Chem 2'!$K$32*(90-M55)))/((L55+'SW 1005 Chem 2'!$K$32*(90-M55))-O55)</f>
        <v>8.7479141882059643</v>
      </c>
      <c r="AD55">
        <f t="shared" si="1"/>
        <v>5.4</v>
      </c>
    </row>
    <row r="56" spans="1:30">
      <c r="A56">
        <v>55</v>
      </c>
      <c r="B56">
        <v>257334</v>
      </c>
      <c r="C56" t="s">
        <v>26</v>
      </c>
      <c r="D56">
        <v>0</v>
      </c>
      <c r="E56" t="s">
        <v>27</v>
      </c>
      <c r="F56" t="s">
        <v>190</v>
      </c>
      <c r="G56">
        <v>36136.800000000003</v>
      </c>
      <c r="H56" t="s">
        <v>191</v>
      </c>
      <c r="I56" t="s">
        <v>192</v>
      </c>
      <c r="J56" t="s">
        <v>191</v>
      </c>
      <c r="K56" s="1">
        <v>41782.132615740738</v>
      </c>
      <c r="L56">
        <v>0.76787000000000005</v>
      </c>
      <c r="M56">
        <v>89.9</v>
      </c>
      <c r="N56">
        <v>1.508</v>
      </c>
      <c r="O56">
        <v>8.0500000000000005E-4</v>
      </c>
      <c r="P56">
        <v>83.9</v>
      </c>
      <c r="Q56">
        <v>9.641</v>
      </c>
      <c r="R56">
        <v>0.84175999999999995</v>
      </c>
      <c r="S56">
        <v>-5.4000000000000001E-4</v>
      </c>
      <c r="T56">
        <v>9.5549999999999997</v>
      </c>
      <c r="U56">
        <v>-2.4000000000000001E-4</v>
      </c>
      <c r="V56">
        <v>90.8</v>
      </c>
      <c r="W56">
        <v>89</v>
      </c>
      <c r="X56">
        <v>-11.2</v>
      </c>
      <c r="Y56">
        <v>-18.600000000000001</v>
      </c>
      <c r="Z56">
        <v>102.5</v>
      </c>
      <c r="AA56" s="21">
        <f t="shared" si="0"/>
        <v>8.1787918885751765E-3</v>
      </c>
      <c r="AB56" s="17">
        <f>100*('SW 1005 Chem'!$K$33-(L56+'SW 1005 Chem 2'!$K$32*(90-M56)))/((L56+'SW 1005 Chem 2'!$K$32*(90-M56))-O56)</f>
        <v>8.9299636767570387</v>
      </c>
      <c r="AD56">
        <f t="shared" si="1"/>
        <v>5.5</v>
      </c>
    </row>
    <row r="57" spans="1:30">
      <c r="A57">
        <v>56</v>
      </c>
      <c r="B57">
        <v>260934</v>
      </c>
      <c r="C57" t="s">
        <v>26</v>
      </c>
      <c r="D57">
        <v>0</v>
      </c>
      <c r="E57" t="s">
        <v>27</v>
      </c>
      <c r="F57" t="s">
        <v>193</v>
      </c>
      <c r="G57">
        <v>36496.800000000003</v>
      </c>
      <c r="H57" t="s">
        <v>194</v>
      </c>
      <c r="I57" t="s">
        <v>195</v>
      </c>
      <c r="J57" t="s">
        <v>194</v>
      </c>
      <c r="K57" s="1">
        <v>41782.136782407404</v>
      </c>
      <c r="L57">
        <v>0.76493999999999995</v>
      </c>
      <c r="M57">
        <v>89.9</v>
      </c>
      <c r="N57">
        <v>1.5049999999999999</v>
      </c>
      <c r="O57">
        <v>8.03E-4</v>
      </c>
      <c r="P57">
        <v>83.7</v>
      </c>
      <c r="Q57">
        <v>10.06</v>
      </c>
      <c r="R57">
        <v>0.84175999999999995</v>
      </c>
      <c r="S57">
        <v>-5.4000000000000001E-4</v>
      </c>
      <c r="T57">
        <v>9.5549999999999997</v>
      </c>
      <c r="U57">
        <v>-2.4000000000000001E-4</v>
      </c>
      <c r="V57">
        <v>90.8</v>
      </c>
      <c r="W57">
        <v>89</v>
      </c>
      <c r="X57">
        <v>-11.5</v>
      </c>
      <c r="Y57">
        <v>-18.899999999999999</v>
      </c>
      <c r="Z57">
        <v>101.3</v>
      </c>
      <c r="AA57" s="21">
        <f t="shared" si="0"/>
        <v>6.8289063348583312E-3</v>
      </c>
      <c r="AB57" s="17">
        <f>100*('SW 1005 Chem'!$K$33-(L57+'SW 1005 Chem 2'!$K$32*(90-M57)))/((L57+'SW 1005 Chem 2'!$K$32*(90-M57))-O57)</f>
        <v>9.3476548083039255</v>
      </c>
      <c r="AD57">
        <f t="shared" si="1"/>
        <v>5.6</v>
      </c>
    </row>
    <row r="58" spans="1:30">
      <c r="A58">
        <v>57</v>
      </c>
      <c r="B58">
        <v>264534</v>
      </c>
      <c r="C58" t="s">
        <v>26</v>
      </c>
      <c r="D58">
        <v>0</v>
      </c>
      <c r="E58" t="s">
        <v>27</v>
      </c>
      <c r="F58" t="s">
        <v>196</v>
      </c>
      <c r="G58">
        <v>36856.800000000003</v>
      </c>
      <c r="H58" t="s">
        <v>197</v>
      </c>
      <c r="I58" t="s">
        <v>198</v>
      </c>
      <c r="J58" t="s">
        <v>197</v>
      </c>
      <c r="K58" s="1">
        <v>41782.140949074077</v>
      </c>
      <c r="L58">
        <v>0.76866999999999996</v>
      </c>
      <c r="M58">
        <v>89.6</v>
      </c>
      <c r="N58">
        <v>1.5009999999999999</v>
      </c>
      <c r="O58">
        <v>8.0599999999999997E-4</v>
      </c>
      <c r="P58">
        <v>83.9</v>
      </c>
      <c r="Q58">
        <v>9.5470000000000006</v>
      </c>
      <c r="R58">
        <v>0.84175999999999995</v>
      </c>
      <c r="S58">
        <v>-5.4000000000000001E-4</v>
      </c>
      <c r="T58">
        <v>9.7370000000000001</v>
      </c>
      <c r="U58">
        <v>-2.4000000000000001E-4</v>
      </c>
      <c r="V58">
        <v>90.5</v>
      </c>
      <c r="W58">
        <v>88.7</v>
      </c>
      <c r="X58">
        <v>-11.2</v>
      </c>
      <c r="Y58">
        <v>-18.600000000000001</v>
      </c>
      <c r="Z58">
        <v>102.5</v>
      </c>
      <c r="AA58" s="21">
        <f t="shared" si="0"/>
        <v>2.8387329006179129E-2</v>
      </c>
      <c r="AB58" s="17">
        <f>100*('SW 1005 Chem'!$K$33-(L58+'SW 1005 Chem 2'!$K$32*(90-M58)))/((L58+'SW 1005 Chem 2'!$K$32*(90-M58))-O58)</f>
        <v>8.8432697769185609</v>
      </c>
      <c r="AD58">
        <f t="shared" si="1"/>
        <v>5.7</v>
      </c>
    </row>
    <row r="59" spans="1:30">
      <c r="A59">
        <v>58</v>
      </c>
      <c r="B59">
        <v>268134</v>
      </c>
      <c r="C59" t="s">
        <v>26</v>
      </c>
      <c r="D59">
        <v>0</v>
      </c>
      <c r="E59" t="s">
        <v>27</v>
      </c>
      <c r="F59" t="s">
        <v>199</v>
      </c>
      <c r="G59">
        <v>37216.800000000003</v>
      </c>
      <c r="H59" t="s">
        <v>200</v>
      </c>
      <c r="I59" t="s">
        <v>201</v>
      </c>
      <c r="J59" t="s">
        <v>200</v>
      </c>
      <c r="K59" s="1">
        <v>41782.145115740743</v>
      </c>
      <c r="L59">
        <v>0.76726000000000005</v>
      </c>
      <c r="M59">
        <v>89.8</v>
      </c>
      <c r="N59">
        <v>1.5069999999999999</v>
      </c>
      <c r="O59">
        <v>8.0500000000000005E-4</v>
      </c>
      <c r="P59">
        <v>83.9</v>
      </c>
      <c r="Q59">
        <v>9.7379999999999995</v>
      </c>
      <c r="R59">
        <v>0.84175999999999995</v>
      </c>
      <c r="S59">
        <v>-5.4000000000000001E-4</v>
      </c>
      <c r="T59">
        <v>9.7769999999999992</v>
      </c>
      <c r="U59">
        <v>-2.4000000000000001E-4</v>
      </c>
      <c r="V59">
        <v>90.7</v>
      </c>
      <c r="W59">
        <v>88.8</v>
      </c>
      <c r="X59">
        <v>-11.3</v>
      </c>
      <c r="Y59">
        <v>-18.7</v>
      </c>
      <c r="Z59">
        <v>102.5</v>
      </c>
      <c r="AA59" s="21">
        <f t="shared" si="0"/>
        <v>1.7925109758577307E-2</v>
      </c>
      <c r="AB59" s="17">
        <f>100*('SW 1005 Chem'!$K$33-(L59+'SW 1005 Chem 2'!$K$32*(90-M59)))/((L59+'SW 1005 Chem 2'!$K$32*(90-M59))-O59)</f>
        <v>9.0256273741434736</v>
      </c>
      <c r="AD59">
        <f t="shared" si="1"/>
        <v>5.8</v>
      </c>
    </row>
    <row r="60" spans="1:30">
      <c r="A60">
        <v>59</v>
      </c>
      <c r="B60">
        <v>271734</v>
      </c>
      <c r="C60" t="s">
        <v>26</v>
      </c>
      <c r="D60">
        <v>0</v>
      </c>
      <c r="E60" t="s">
        <v>27</v>
      </c>
      <c r="F60" t="s">
        <v>202</v>
      </c>
      <c r="G60">
        <v>37576.800000000003</v>
      </c>
      <c r="H60" t="s">
        <v>203</v>
      </c>
      <c r="I60" t="s">
        <v>204</v>
      </c>
      <c r="J60" t="s">
        <v>203</v>
      </c>
      <c r="K60" s="1">
        <v>41782.149282407408</v>
      </c>
      <c r="L60">
        <v>0.76615999999999995</v>
      </c>
      <c r="M60">
        <v>89.9</v>
      </c>
      <c r="N60">
        <v>1.5089999999999999</v>
      </c>
      <c r="O60">
        <v>8.0400000000000003E-4</v>
      </c>
      <c r="P60">
        <v>83.8</v>
      </c>
      <c r="Q60">
        <v>9.8829999999999991</v>
      </c>
      <c r="R60">
        <v>0.84175999999999995</v>
      </c>
      <c r="S60">
        <v>-5.4000000000000001E-4</v>
      </c>
      <c r="T60">
        <v>9.7769999999999992</v>
      </c>
      <c r="U60">
        <v>-2.4000000000000001E-4</v>
      </c>
      <c r="V60">
        <v>90.9</v>
      </c>
      <c r="W60">
        <v>89</v>
      </c>
      <c r="X60">
        <v>-11.4</v>
      </c>
      <c r="Y60">
        <v>-18.8</v>
      </c>
      <c r="Z60">
        <v>102.6</v>
      </c>
      <c r="AA60" s="21">
        <f t="shared" si="0"/>
        <v>5.2437662996016599E-3</v>
      </c>
      <c r="AB60" s="17">
        <f>100*('SW 1005 Chem'!$K$33-(L60+'SW 1005 Chem 2'!$K$32*(90-M60)))/((L60+'SW 1005 Chem 2'!$K$32*(90-M60))-O60)</f>
        <v>9.1733492923625519</v>
      </c>
      <c r="AD60">
        <f t="shared" si="1"/>
        <v>5.9</v>
      </c>
    </row>
    <row r="61" spans="1:30">
      <c r="A61">
        <v>60</v>
      </c>
      <c r="B61">
        <v>275334</v>
      </c>
      <c r="C61" t="s">
        <v>26</v>
      </c>
      <c r="D61">
        <v>0</v>
      </c>
      <c r="E61" t="s">
        <v>27</v>
      </c>
      <c r="F61" t="s">
        <v>205</v>
      </c>
      <c r="G61">
        <v>37936.800000000003</v>
      </c>
      <c r="H61" t="s">
        <v>206</v>
      </c>
      <c r="I61" t="s">
        <v>207</v>
      </c>
      <c r="J61" t="s">
        <v>206</v>
      </c>
      <c r="K61" s="1">
        <v>41782.153449074074</v>
      </c>
      <c r="L61">
        <v>0.76505999999999996</v>
      </c>
      <c r="M61">
        <v>89.9</v>
      </c>
      <c r="N61">
        <v>1.508</v>
      </c>
      <c r="O61">
        <v>8.0599999999999997E-4</v>
      </c>
      <c r="P61">
        <v>84</v>
      </c>
      <c r="Q61">
        <v>10.045999999999999</v>
      </c>
      <c r="R61">
        <v>0.84175999999999995</v>
      </c>
      <c r="S61">
        <v>-5.4000000000000001E-4</v>
      </c>
      <c r="T61">
        <v>10.131</v>
      </c>
      <c r="U61">
        <v>-2.4000000000000001E-4</v>
      </c>
      <c r="V61">
        <v>90.8</v>
      </c>
      <c r="W61">
        <v>88.9</v>
      </c>
      <c r="X61">
        <v>-11.2</v>
      </c>
      <c r="Y61">
        <v>-18.5</v>
      </c>
      <c r="Z61">
        <v>102.5</v>
      </c>
      <c r="AA61" s="21">
        <f t="shared" si="0"/>
        <v>1.0069537091071723E-2</v>
      </c>
      <c r="AB61" s="17">
        <f>100*('SW 1005 Chem'!$K$33-(L61+'SW 1005 Chem 2'!$K$32*(90-M61)))/((L61+'SW 1005 Chem 2'!$K$32*(90-M61))-O61)</f>
        <v>9.3305207729481392</v>
      </c>
      <c r="AD61">
        <f t="shared" si="1"/>
        <v>6</v>
      </c>
    </row>
    <row r="62" spans="1:30">
      <c r="A62">
        <v>61</v>
      </c>
      <c r="B62">
        <v>278934</v>
      </c>
      <c r="C62" t="s">
        <v>26</v>
      </c>
      <c r="D62">
        <v>0</v>
      </c>
      <c r="E62" t="s">
        <v>27</v>
      </c>
      <c r="F62" t="s">
        <v>208</v>
      </c>
      <c r="G62">
        <v>38296.800000000003</v>
      </c>
      <c r="H62" t="s">
        <v>209</v>
      </c>
      <c r="I62" t="s">
        <v>210</v>
      </c>
      <c r="J62" t="s">
        <v>209</v>
      </c>
      <c r="K62" s="1">
        <v>41782.15761574074</v>
      </c>
      <c r="L62">
        <v>0.76432</v>
      </c>
      <c r="M62">
        <v>89.8</v>
      </c>
      <c r="N62">
        <v>1.5049999999999999</v>
      </c>
      <c r="O62">
        <v>8.0500000000000005E-4</v>
      </c>
      <c r="P62">
        <v>83.9</v>
      </c>
      <c r="Q62">
        <v>10.154999999999999</v>
      </c>
      <c r="R62">
        <v>0.84175999999999995</v>
      </c>
      <c r="S62">
        <v>-5.4000000000000001E-4</v>
      </c>
      <c r="T62">
        <v>10.131</v>
      </c>
      <c r="U62">
        <v>-2.4000000000000001E-4</v>
      </c>
      <c r="V62">
        <v>90.8</v>
      </c>
      <c r="W62">
        <v>88.9</v>
      </c>
      <c r="X62">
        <v>-11.2</v>
      </c>
      <c r="Y62">
        <v>-18.600000000000001</v>
      </c>
      <c r="Z62">
        <v>102.4</v>
      </c>
      <c r="AA62" s="21">
        <f t="shared" si="0"/>
        <v>1.2435675788955436E-2</v>
      </c>
      <c r="AB62" s="17">
        <f>100*('SW 1005 Chem'!$K$33-(L62+'SW 1005 Chem 2'!$K$32*(90-M62)))/((L62+'SW 1005 Chem 2'!$K$32*(90-M62))-O62)</f>
        <v>9.4455120521778539</v>
      </c>
      <c r="AD62">
        <f t="shared" si="1"/>
        <v>6.1</v>
      </c>
    </row>
    <row r="63" spans="1:30">
      <c r="A63">
        <v>62</v>
      </c>
      <c r="B63">
        <v>282534</v>
      </c>
      <c r="C63" t="s">
        <v>26</v>
      </c>
      <c r="D63">
        <v>0</v>
      </c>
      <c r="E63" t="s">
        <v>27</v>
      </c>
      <c r="F63" t="s">
        <v>211</v>
      </c>
      <c r="G63">
        <v>38656.800000000003</v>
      </c>
      <c r="H63" t="s">
        <v>212</v>
      </c>
      <c r="I63" t="s">
        <v>213</v>
      </c>
      <c r="J63" t="s">
        <v>212</v>
      </c>
      <c r="K63" s="1">
        <v>41782.161782407406</v>
      </c>
      <c r="L63">
        <v>0.76266999999999996</v>
      </c>
      <c r="M63">
        <v>89.9</v>
      </c>
      <c r="N63">
        <v>1.5</v>
      </c>
      <c r="O63">
        <v>8.0500000000000005E-4</v>
      </c>
      <c r="P63">
        <v>83.9</v>
      </c>
      <c r="Q63">
        <v>10.385</v>
      </c>
      <c r="R63">
        <v>0.84175999999999995</v>
      </c>
      <c r="S63">
        <v>-5.4000000000000001E-4</v>
      </c>
      <c r="T63">
        <v>10.202</v>
      </c>
      <c r="U63">
        <v>-2.4000000000000001E-4</v>
      </c>
      <c r="V63">
        <v>90.8</v>
      </c>
      <c r="W63">
        <v>89.1</v>
      </c>
      <c r="X63">
        <v>-11.2</v>
      </c>
      <c r="Y63">
        <v>-18.600000000000001</v>
      </c>
      <c r="Z63">
        <v>102.4</v>
      </c>
      <c r="AA63" s="21">
        <f t="shared" si="0"/>
        <v>3.8957361212297315E-3</v>
      </c>
      <c r="AB63" s="17">
        <f>100*('SW 1005 Chem'!$K$33-(L63+'SW 1005 Chem 2'!$K$32*(90-M63)))/((L63+'SW 1005 Chem 2'!$K$32*(90-M63))-O63)</f>
        <v>9.6735109647913919</v>
      </c>
      <c r="AD63">
        <f t="shared" si="1"/>
        <v>6.2</v>
      </c>
    </row>
    <row r="64" spans="1:30">
      <c r="A64">
        <v>63</v>
      </c>
      <c r="B64">
        <v>286134</v>
      </c>
      <c r="C64" t="s">
        <v>26</v>
      </c>
      <c r="D64">
        <v>0</v>
      </c>
      <c r="E64" t="s">
        <v>27</v>
      </c>
      <c r="F64" t="s">
        <v>214</v>
      </c>
      <c r="G64">
        <v>39016.800000000003</v>
      </c>
      <c r="H64" t="s">
        <v>215</v>
      </c>
      <c r="I64" t="s">
        <v>216</v>
      </c>
      <c r="J64" t="s">
        <v>215</v>
      </c>
      <c r="K64" s="1">
        <v>41782.165949074071</v>
      </c>
      <c r="L64">
        <v>0.76168999999999998</v>
      </c>
      <c r="M64">
        <v>90.1</v>
      </c>
      <c r="N64">
        <v>1.508</v>
      </c>
      <c r="O64">
        <v>8.0699999999999999E-4</v>
      </c>
      <c r="P64">
        <v>84.1</v>
      </c>
      <c r="Q64">
        <v>10.513</v>
      </c>
      <c r="R64">
        <v>0.84175999999999995</v>
      </c>
      <c r="S64">
        <v>-5.4000000000000001E-4</v>
      </c>
      <c r="T64">
        <v>10.372999999999999</v>
      </c>
      <c r="U64">
        <v>-2.4000000000000001E-4</v>
      </c>
      <c r="V64">
        <v>91</v>
      </c>
      <c r="W64">
        <v>89.2</v>
      </c>
      <c r="X64">
        <v>-11</v>
      </c>
      <c r="Y64">
        <v>-18.3</v>
      </c>
      <c r="Z64">
        <v>102.4</v>
      </c>
      <c r="AA64" s="21">
        <f t="shared" si="0"/>
        <v>-1.0299902875997802E-2</v>
      </c>
      <c r="AB64" s="17">
        <f>100*('SW 1005 Chem'!$K$33-(L64+'SW 1005 Chem 2'!$K$32*(90-M64)))/((L64+'SW 1005 Chem 2'!$K$32*(90-M64))-O64)</f>
        <v>9.7966215736727733</v>
      </c>
      <c r="AD64">
        <f t="shared" si="1"/>
        <v>6.3</v>
      </c>
    </row>
    <row r="65" spans="1:30">
      <c r="A65">
        <v>64</v>
      </c>
      <c r="B65">
        <v>289734</v>
      </c>
      <c r="C65" t="s">
        <v>26</v>
      </c>
      <c r="D65">
        <v>0</v>
      </c>
      <c r="E65" t="s">
        <v>27</v>
      </c>
      <c r="F65" t="s">
        <v>217</v>
      </c>
      <c r="G65">
        <v>39376.800000000003</v>
      </c>
      <c r="H65" t="s">
        <v>218</v>
      </c>
      <c r="I65" t="s">
        <v>219</v>
      </c>
      <c r="J65" t="s">
        <v>218</v>
      </c>
      <c r="K65" s="1">
        <v>41782.170115740744</v>
      </c>
      <c r="L65">
        <v>0.76119999999999999</v>
      </c>
      <c r="M65">
        <v>90.1</v>
      </c>
      <c r="N65">
        <v>1.512</v>
      </c>
      <c r="O65">
        <v>8.03E-4</v>
      </c>
      <c r="P65">
        <v>83.7</v>
      </c>
      <c r="Q65">
        <v>10.589</v>
      </c>
      <c r="R65">
        <v>0.84175999999999995</v>
      </c>
      <c r="S65">
        <v>-5.4000000000000001E-4</v>
      </c>
      <c r="T65">
        <v>10.372999999999999</v>
      </c>
      <c r="U65">
        <v>-2.4000000000000001E-4</v>
      </c>
      <c r="V65">
        <v>91</v>
      </c>
      <c r="W65">
        <v>89.1</v>
      </c>
      <c r="X65">
        <v>-11.4</v>
      </c>
      <c r="Y65">
        <v>-18.8</v>
      </c>
      <c r="Z65">
        <v>102.4</v>
      </c>
      <c r="AA65" s="21">
        <f t="shared" si="0"/>
        <v>-5.4657856356570278E-3</v>
      </c>
      <c r="AB65" s="17">
        <f>100*('SW 1005 Chem'!$K$33-(L65+'SW 1005 Chem 2'!$K$32*(90-M65)))/((L65+'SW 1005 Chem 2'!$K$32*(90-M65))-O65)</f>
        <v>9.8673171501459667</v>
      </c>
      <c r="AD65">
        <f t="shared" si="1"/>
        <v>6.4</v>
      </c>
    </row>
    <row r="66" spans="1:30">
      <c r="A66">
        <v>65</v>
      </c>
      <c r="B66">
        <v>293334</v>
      </c>
      <c r="C66" t="s">
        <v>26</v>
      </c>
      <c r="D66">
        <v>0</v>
      </c>
      <c r="E66" t="s">
        <v>27</v>
      </c>
      <c r="F66" t="s">
        <v>220</v>
      </c>
      <c r="G66">
        <v>39736.800000000003</v>
      </c>
      <c r="H66" t="s">
        <v>221</v>
      </c>
      <c r="I66" t="s">
        <v>222</v>
      </c>
      <c r="J66" t="s">
        <v>221</v>
      </c>
      <c r="K66" s="1">
        <v>41782.17428240741</v>
      </c>
      <c r="L66">
        <v>0.76236999999999999</v>
      </c>
      <c r="M66">
        <v>90</v>
      </c>
      <c r="N66">
        <v>1.506</v>
      </c>
      <c r="O66">
        <v>8.0699999999999999E-4</v>
      </c>
      <c r="P66">
        <v>84.1</v>
      </c>
      <c r="Q66">
        <v>10.422000000000001</v>
      </c>
      <c r="R66">
        <v>0.84175999999999995</v>
      </c>
      <c r="S66">
        <v>-5.4000000000000001E-4</v>
      </c>
      <c r="T66">
        <v>10.457000000000001</v>
      </c>
      <c r="U66">
        <v>-2.4000000000000001E-4</v>
      </c>
      <c r="V66">
        <v>91</v>
      </c>
      <c r="W66">
        <v>89.1</v>
      </c>
      <c r="X66">
        <v>-11.1</v>
      </c>
      <c r="Y66">
        <v>-18.399999999999999</v>
      </c>
      <c r="Z66">
        <v>102.4</v>
      </c>
      <c r="AA66" s="21">
        <f t="shared" si="0"/>
        <v>-2.613590733789195E-3</v>
      </c>
      <c r="AB66" s="17">
        <f>100*('SW 1005 Chem'!$K$33-(L66+'SW 1005 Chem 2'!$K$32*(90-M66)))/((L66+'SW 1005 Chem 2'!$K$32*(90-M66))-O66)</f>
        <v>9.7076669953766199</v>
      </c>
      <c r="AD66">
        <f t="shared" si="1"/>
        <v>6.5</v>
      </c>
    </row>
    <row r="67" spans="1:30">
      <c r="A67">
        <v>66</v>
      </c>
      <c r="B67">
        <v>296934</v>
      </c>
      <c r="C67" t="s">
        <v>26</v>
      </c>
      <c r="D67">
        <v>0</v>
      </c>
      <c r="E67" t="s">
        <v>27</v>
      </c>
      <c r="F67" t="s">
        <v>223</v>
      </c>
      <c r="G67">
        <v>40096.800000000003</v>
      </c>
      <c r="H67" t="s">
        <v>224</v>
      </c>
      <c r="I67" t="s">
        <v>225</v>
      </c>
      <c r="J67" t="s">
        <v>224</v>
      </c>
      <c r="K67" s="1">
        <v>41782.178449074076</v>
      </c>
      <c r="L67">
        <v>0.76058999999999999</v>
      </c>
      <c r="M67">
        <v>90.2</v>
      </c>
      <c r="N67">
        <v>1.516</v>
      </c>
      <c r="O67">
        <v>8.0699999999999999E-4</v>
      </c>
      <c r="P67">
        <v>84.1</v>
      </c>
      <c r="Q67">
        <v>10.67</v>
      </c>
      <c r="R67">
        <v>0.84175999999999995</v>
      </c>
      <c r="S67">
        <v>-5.4000000000000001E-4</v>
      </c>
      <c r="T67">
        <v>10.457000000000001</v>
      </c>
      <c r="U67">
        <v>-2.4000000000000001E-4</v>
      </c>
      <c r="V67">
        <v>91.1</v>
      </c>
      <c r="W67">
        <v>89.2</v>
      </c>
      <c r="X67">
        <v>-11.1</v>
      </c>
      <c r="Y67">
        <v>-18.399999999999999</v>
      </c>
      <c r="Z67">
        <v>102.5</v>
      </c>
      <c r="AA67" s="21">
        <f t="shared" ref="AA67:AA130" si="2">Q67-(100*(R67-(L67))/((L67)-O67))</f>
        <v>-1.331352504596417E-2</v>
      </c>
      <c r="AB67" s="17">
        <f>100*('SW 1005 Chem'!$K$33-(L67+'SW 1005 Chem 2'!$K$32*(90-M67)))/((L67+'SW 1005 Chem 2'!$K$32*(90-M67))-O67)</f>
        <v>9.9464541149006127</v>
      </c>
      <c r="AD67">
        <f t="shared" ref="AD67:AD130" si="3">A67/10</f>
        <v>6.6</v>
      </c>
    </row>
    <row r="68" spans="1:30">
      <c r="A68">
        <v>67</v>
      </c>
      <c r="B68">
        <v>300534</v>
      </c>
      <c r="C68" t="s">
        <v>26</v>
      </c>
      <c r="D68">
        <v>0</v>
      </c>
      <c r="E68" t="s">
        <v>27</v>
      </c>
      <c r="F68" t="s">
        <v>226</v>
      </c>
      <c r="G68">
        <v>40456.800000000003</v>
      </c>
      <c r="H68" t="s">
        <v>227</v>
      </c>
      <c r="I68" t="s">
        <v>228</v>
      </c>
      <c r="J68" t="s">
        <v>227</v>
      </c>
      <c r="K68" s="1">
        <v>41782.182615740741</v>
      </c>
      <c r="L68">
        <v>0.75978999999999997</v>
      </c>
      <c r="M68">
        <v>90.3</v>
      </c>
      <c r="N68">
        <v>1.5089999999999999</v>
      </c>
      <c r="O68">
        <v>8.0699999999999999E-4</v>
      </c>
      <c r="P68">
        <v>84.2</v>
      </c>
      <c r="Q68">
        <v>10.776</v>
      </c>
      <c r="R68">
        <v>0.84175999999999995</v>
      </c>
      <c r="S68">
        <v>-5.4000000000000001E-4</v>
      </c>
      <c r="T68">
        <v>10.522</v>
      </c>
      <c r="U68">
        <v>-2.4000000000000001E-4</v>
      </c>
      <c r="V68">
        <v>91.2</v>
      </c>
      <c r="W68">
        <v>89.4</v>
      </c>
      <c r="X68">
        <v>-10.9</v>
      </c>
      <c r="Y68">
        <v>-18.2</v>
      </c>
      <c r="Z68">
        <v>102.4</v>
      </c>
      <c r="AA68" s="21">
        <f t="shared" si="2"/>
        <v>-2.3978392137900428E-2</v>
      </c>
      <c r="AB68" s="17">
        <f>100*('SW 1005 Chem'!$K$33-(L68+'SW 1005 Chem 2'!$K$32*(90-M68)))/((L68+'SW 1005 Chem 2'!$K$32*(90-M68))-O68)</f>
        <v>10.053189527537908</v>
      </c>
      <c r="AD68">
        <f t="shared" si="3"/>
        <v>6.7</v>
      </c>
    </row>
    <row r="69" spans="1:30">
      <c r="A69">
        <v>68</v>
      </c>
      <c r="B69">
        <v>304134</v>
      </c>
      <c r="C69" t="s">
        <v>26</v>
      </c>
      <c r="D69">
        <v>0</v>
      </c>
      <c r="E69" t="s">
        <v>27</v>
      </c>
      <c r="F69" t="s">
        <v>229</v>
      </c>
      <c r="G69">
        <v>40816.800000000003</v>
      </c>
      <c r="H69" t="s">
        <v>230</v>
      </c>
      <c r="I69" t="s">
        <v>231</v>
      </c>
      <c r="J69" t="s">
        <v>230</v>
      </c>
      <c r="K69" s="1">
        <v>41782.186782407407</v>
      </c>
      <c r="L69">
        <v>0.75978999999999997</v>
      </c>
      <c r="M69">
        <v>90.1</v>
      </c>
      <c r="N69">
        <v>1.4970000000000001</v>
      </c>
      <c r="O69">
        <v>8.0699999999999999E-4</v>
      </c>
      <c r="P69">
        <v>84.1</v>
      </c>
      <c r="Q69">
        <v>10.79</v>
      </c>
      <c r="R69">
        <v>0.84175999999999995</v>
      </c>
      <c r="S69">
        <v>-5.4000000000000001E-4</v>
      </c>
      <c r="T69">
        <v>10.731999999999999</v>
      </c>
      <c r="U69">
        <v>-2.4000000000000001E-4</v>
      </c>
      <c r="V69">
        <v>91.1</v>
      </c>
      <c r="W69">
        <v>89.2</v>
      </c>
      <c r="X69">
        <v>-11</v>
      </c>
      <c r="Y69">
        <v>-18.3</v>
      </c>
      <c r="Z69">
        <v>102.5</v>
      </c>
      <c r="AA69" s="21">
        <f t="shared" si="2"/>
        <v>-9.978392137901082E-3</v>
      </c>
      <c r="AB69" s="17">
        <f>100*('SW 1005 Chem'!$K$33-(L69+'SW 1005 Chem 2'!$K$32*(90-M69)))/((L69+'SW 1005 Chem 2'!$K$32*(90-M69))-O69)</f>
        <v>10.071458119797752</v>
      </c>
      <c r="AD69">
        <f t="shared" si="3"/>
        <v>6.8</v>
      </c>
    </row>
    <row r="70" spans="1:30">
      <c r="A70">
        <v>69</v>
      </c>
      <c r="B70">
        <v>307734</v>
      </c>
      <c r="C70" t="s">
        <v>26</v>
      </c>
      <c r="D70">
        <v>0</v>
      </c>
      <c r="E70" t="s">
        <v>27</v>
      </c>
      <c r="F70" t="s">
        <v>232</v>
      </c>
      <c r="G70">
        <v>41176.800000000003</v>
      </c>
      <c r="H70" t="s">
        <v>233</v>
      </c>
      <c r="I70" t="s">
        <v>234</v>
      </c>
      <c r="J70" t="s">
        <v>233</v>
      </c>
      <c r="K70" s="1">
        <v>41782.190949074073</v>
      </c>
      <c r="L70">
        <v>0.75978999999999997</v>
      </c>
      <c r="M70">
        <v>90.1</v>
      </c>
      <c r="N70">
        <v>1.5089999999999999</v>
      </c>
      <c r="O70">
        <v>8.0500000000000005E-4</v>
      </c>
      <c r="P70">
        <v>83.9</v>
      </c>
      <c r="Q70">
        <v>10.792</v>
      </c>
      <c r="R70">
        <v>0.84175999999999995</v>
      </c>
      <c r="S70">
        <v>-5.4000000000000001E-4</v>
      </c>
      <c r="T70">
        <v>10.731999999999999</v>
      </c>
      <c r="U70">
        <v>-2.4000000000000001E-4</v>
      </c>
      <c r="V70">
        <v>91</v>
      </c>
      <c r="W70">
        <v>89.2</v>
      </c>
      <c r="X70">
        <v>-11.2</v>
      </c>
      <c r="Y70">
        <v>-18.5</v>
      </c>
      <c r="Z70">
        <v>102.4</v>
      </c>
      <c r="AA70" s="21">
        <f t="shared" si="2"/>
        <v>-7.9499331343821922E-3</v>
      </c>
      <c r="AB70" s="17">
        <f>100*('SW 1005 Chem'!$K$33-(L70+'SW 1005 Chem 2'!$K$32*(90-M70)))/((L70+'SW 1005 Chem 2'!$K$32*(90-M70))-O70)</f>
        <v>10.071431582719411</v>
      </c>
      <c r="AD70">
        <f t="shared" si="3"/>
        <v>6.9</v>
      </c>
    </row>
    <row r="71" spans="1:30">
      <c r="A71">
        <v>70</v>
      </c>
      <c r="B71">
        <v>311334</v>
      </c>
      <c r="C71" t="s">
        <v>26</v>
      </c>
      <c r="D71">
        <v>0</v>
      </c>
      <c r="E71" t="s">
        <v>27</v>
      </c>
      <c r="F71" t="s">
        <v>235</v>
      </c>
      <c r="G71">
        <v>41536.800000000003</v>
      </c>
      <c r="H71" t="s">
        <v>236</v>
      </c>
      <c r="I71" t="s">
        <v>237</v>
      </c>
      <c r="J71" t="s">
        <v>236</v>
      </c>
      <c r="K71" s="1">
        <v>41782.195115740738</v>
      </c>
      <c r="L71">
        <v>0.76107999999999998</v>
      </c>
      <c r="M71">
        <v>90</v>
      </c>
      <c r="N71">
        <v>1.5049999999999999</v>
      </c>
      <c r="O71">
        <v>8.0900000000000004E-4</v>
      </c>
      <c r="P71">
        <v>84.4</v>
      </c>
      <c r="Q71">
        <v>10.615</v>
      </c>
      <c r="R71">
        <v>0.84175999999999995</v>
      </c>
      <c r="S71">
        <v>-5.4000000000000001E-4</v>
      </c>
      <c r="T71">
        <v>10.801</v>
      </c>
      <c r="U71">
        <v>-2.4000000000000001E-4</v>
      </c>
      <c r="V71">
        <v>90.9</v>
      </c>
      <c r="W71">
        <v>89</v>
      </c>
      <c r="X71">
        <v>-10.7</v>
      </c>
      <c r="Y71">
        <v>-18</v>
      </c>
      <c r="Z71">
        <v>102.4</v>
      </c>
      <c r="AA71" s="21">
        <f t="shared" si="2"/>
        <v>2.9945440507432863E-3</v>
      </c>
      <c r="AB71" s="17">
        <f>100*('SW 1005 Chem'!$K$33-(L71+'SW 1005 Chem 2'!$K$32*(90-M71)))/((L71+'SW 1005 Chem 2'!$K$32*(90-M71))-O71)</f>
        <v>9.8938404858267717</v>
      </c>
      <c r="AD71">
        <f t="shared" si="3"/>
        <v>7</v>
      </c>
    </row>
    <row r="72" spans="1:30">
      <c r="A72">
        <v>71</v>
      </c>
      <c r="B72">
        <v>314934</v>
      </c>
      <c r="C72" t="s">
        <v>26</v>
      </c>
      <c r="D72">
        <v>0</v>
      </c>
      <c r="E72" t="s">
        <v>27</v>
      </c>
      <c r="F72" t="s">
        <v>238</v>
      </c>
      <c r="G72">
        <v>41896.800000000003</v>
      </c>
      <c r="H72" t="s">
        <v>239</v>
      </c>
      <c r="I72" t="s">
        <v>240</v>
      </c>
      <c r="J72" t="s">
        <v>239</v>
      </c>
      <c r="K72" s="1">
        <v>41782.199282407404</v>
      </c>
      <c r="L72">
        <v>0.75931000000000004</v>
      </c>
      <c r="M72">
        <v>90.1</v>
      </c>
      <c r="N72">
        <v>1.502</v>
      </c>
      <c r="O72">
        <v>8.0599999999999997E-4</v>
      </c>
      <c r="P72">
        <v>84</v>
      </c>
      <c r="Q72">
        <v>10.86</v>
      </c>
      <c r="R72">
        <v>0.84175999999999995</v>
      </c>
      <c r="S72">
        <v>-5.4000000000000001E-4</v>
      </c>
      <c r="T72">
        <v>10.801</v>
      </c>
      <c r="U72">
        <v>-2.4000000000000001E-4</v>
      </c>
      <c r="V72">
        <v>91</v>
      </c>
      <c r="W72">
        <v>89.3</v>
      </c>
      <c r="X72">
        <v>-11.1</v>
      </c>
      <c r="Y72">
        <v>-18.399999999999999</v>
      </c>
      <c r="Z72">
        <v>102.4</v>
      </c>
      <c r="AA72" s="21">
        <f t="shared" si="2"/>
        <v>-1.0081107021175484E-2</v>
      </c>
      <c r="AB72" s="17">
        <f>100*('SW 1005 Chem'!$K$33-(L72+'SW 1005 Chem 2'!$K$32*(90-M72)))/((L72+'SW 1005 Chem 2'!$K$32*(90-M72))-O72)</f>
        <v>10.141094985676935</v>
      </c>
      <c r="AD72">
        <f t="shared" si="3"/>
        <v>7.1</v>
      </c>
    </row>
    <row r="73" spans="1:30">
      <c r="A73">
        <v>72</v>
      </c>
      <c r="B73">
        <v>318534</v>
      </c>
      <c r="C73" t="s">
        <v>26</v>
      </c>
      <c r="D73">
        <v>0</v>
      </c>
      <c r="E73" t="s">
        <v>27</v>
      </c>
      <c r="F73" t="s">
        <v>241</v>
      </c>
      <c r="G73">
        <v>42256.800000000003</v>
      </c>
      <c r="H73" t="s">
        <v>242</v>
      </c>
      <c r="I73" t="s">
        <v>243</v>
      </c>
      <c r="J73" t="s">
        <v>242</v>
      </c>
      <c r="K73" s="1">
        <v>41782.203449074077</v>
      </c>
      <c r="L73">
        <v>0.75851000000000002</v>
      </c>
      <c r="M73">
        <v>90.1</v>
      </c>
      <c r="N73">
        <v>1.5049999999999999</v>
      </c>
      <c r="O73">
        <v>8.0500000000000005E-4</v>
      </c>
      <c r="P73">
        <v>83.9</v>
      </c>
      <c r="Q73">
        <v>10.978</v>
      </c>
      <c r="R73">
        <v>0.84175999999999995</v>
      </c>
      <c r="S73">
        <v>-5.4000000000000001E-4</v>
      </c>
      <c r="T73">
        <v>10.79</v>
      </c>
      <c r="U73">
        <v>-2.4000000000000001E-4</v>
      </c>
      <c r="V73">
        <v>91.1</v>
      </c>
      <c r="W73">
        <v>89.2</v>
      </c>
      <c r="X73">
        <v>-11.2</v>
      </c>
      <c r="Y73">
        <v>-18.5</v>
      </c>
      <c r="Z73">
        <v>102.4</v>
      </c>
      <c r="AA73" s="21">
        <f t="shared" si="2"/>
        <v>-9.1255963732503886E-3</v>
      </c>
      <c r="AB73" s="17">
        <f>100*('SW 1005 Chem'!$K$33-(L73+'SW 1005 Chem 2'!$K$32*(90-M73)))/((L73+'SW 1005 Chem 2'!$K$32*(90-M73))-O73)</f>
        <v>10.257361092049278</v>
      </c>
      <c r="AD73">
        <f t="shared" si="3"/>
        <v>7.2</v>
      </c>
    </row>
    <row r="74" spans="1:30">
      <c r="A74">
        <v>73</v>
      </c>
      <c r="B74">
        <v>322134</v>
      </c>
      <c r="C74" t="s">
        <v>26</v>
      </c>
      <c r="D74">
        <v>0</v>
      </c>
      <c r="E74" t="s">
        <v>27</v>
      </c>
      <c r="F74" t="s">
        <v>244</v>
      </c>
      <c r="G74">
        <v>42616.800000000003</v>
      </c>
      <c r="H74" t="s">
        <v>245</v>
      </c>
      <c r="I74" t="s">
        <v>246</v>
      </c>
      <c r="J74" t="s">
        <v>245</v>
      </c>
      <c r="K74" s="1">
        <v>41782.207615740743</v>
      </c>
      <c r="L74">
        <v>0.75931000000000004</v>
      </c>
      <c r="M74">
        <v>90</v>
      </c>
      <c r="N74">
        <v>1.506</v>
      </c>
      <c r="O74">
        <v>8.0599999999999997E-4</v>
      </c>
      <c r="P74">
        <v>84</v>
      </c>
      <c r="Q74">
        <v>10.871</v>
      </c>
      <c r="R74">
        <v>0.84175999999999995</v>
      </c>
      <c r="S74">
        <v>-5.4000000000000001E-4</v>
      </c>
      <c r="T74">
        <v>11.032</v>
      </c>
      <c r="U74">
        <v>-2.4000000000000001E-4</v>
      </c>
      <c r="V74">
        <v>90.8</v>
      </c>
      <c r="W74">
        <v>89.2</v>
      </c>
      <c r="X74">
        <v>-11.1</v>
      </c>
      <c r="Y74">
        <v>-18.399999999999999</v>
      </c>
      <c r="Z74">
        <v>102.4</v>
      </c>
      <c r="AA74" s="21">
        <f t="shared" si="2"/>
        <v>9.1889297882552512E-4</v>
      </c>
      <c r="AB74" s="17">
        <f>100*('SW 1005 Chem'!$K$33-(L74+'SW 1005 Chem 2'!$K$32*(90-M74)))/((L74+'SW 1005 Chem 2'!$K$32*(90-M74))-O74)</f>
        <v>10.150243110122029</v>
      </c>
      <c r="AD74">
        <f t="shared" si="3"/>
        <v>7.3</v>
      </c>
    </row>
    <row r="75" spans="1:30">
      <c r="A75">
        <v>74</v>
      </c>
      <c r="B75">
        <v>325734</v>
      </c>
      <c r="C75" t="s">
        <v>26</v>
      </c>
      <c r="D75">
        <v>0</v>
      </c>
      <c r="E75" t="s">
        <v>27</v>
      </c>
      <c r="F75" t="s">
        <v>247</v>
      </c>
      <c r="G75">
        <v>42976.800000000003</v>
      </c>
      <c r="H75" t="s">
        <v>248</v>
      </c>
      <c r="I75" t="s">
        <v>249</v>
      </c>
      <c r="J75" t="s">
        <v>248</v>
      </c>
      <c r="K75" s="1">
        <v>41782.211782407408</v>
      </c>
      <c r="L75">
        <v>0.75802000000000003</v>
      </c>
      <c r="M75">
        <v>89.9</v>
      </c>
      <c r="N75">
        <v>1.4870000000000001</v>
      </c>
      <c r="O75">
        <v>8.0900000000000004E-4</v>
      </c>
      <c r="P75">
        <v>84.2</v>
      </c>
      <c r="Q75">
        <v>11.07</v>
      </c>
      <c r="R75">
        <v>0.84175999999999995</v>
      </c>
      <c r="S75">
        <v>-5.4000000000000001E-4</v>
      </c>
      <c r="T75">
        <v>11.032</v>
      </c>
      <c r="U75">
        <v>-2.4000000000000001E-4</v>
      </c>
      <c r="V75">
        <v>90.9</v>
      </c>
      <c r="W75">
        <v>88.8</v>
      </c>
      <c r="X75">
        <v>-10.9</v>
      </c>
      <c r="Y75">
        <v>-18.2</v>
      </c>
      <c r="Z75">
        <v>102.4</v>
      </c>
      <c r="AA75" s="21">
        <f t="shared" si="2"/>
        <v>1.0995310422075022E-2</v>
      </c>
      <c r="AB75" s="17">
        <f>100*('SW 1005 Chem'!$K$33-(L75+'SW 1005 Chem 2'!$K$32*(90-M75)))/((L75+'SW 1005 Chem 2'!$K$32*(90-M75))-O75)</f>
        <v>10.34711839693165</v>
      </c>
      <c r="AD75">
        <f t="shared" si="3"/>
        <v>7.4</v>
      </c>
    </row>
    <row r="76" spans="1:30">
      <c r="A76">
        <v>75</v>
      </c>
      <c r="B76">
        <v>329334</v>
      </c>
      <c r="C76" t="s">
        <v>26</v>
      </c>
      <c r="D76">
        <v>0</v>
      </c>
      <c r="E76" t="s">
        <v>27</v>
      </c>
      <c r="F76" t="s">
        <v>250</v>
      </c>
      <c r="G76">
        <v>43336.800000000003</v>
      </c>
      <c r="H76" t="s">
        <v>251</v>
      </c>
      <c r="I76" t="s">
        <v>252</v>
      </c>
      <c r="J76" t="s">
        <v>251</v>
      </c>
      <c r="K76" s="1">
        <v>41782.215949074074</v>
      </c>
      <c r="L76">
        <v>0.75783999999999996</v>
      </c>
      <c r="M76">
        <v>89.9</v>
      </c>
      <c r="N76">
        <v>1.502</v>
      </c>
      <c r="O76">
        <v>8.0800000000000002E-4</v>
      </c>
      <c r="P76">
        <v>84.2</v>
      </c>
      <c r="Q76">
        <v>11.092000000000001</v>
      </c>
      <c r="R76">
        <v>0.84175999999999995</v>
      </c>
      <c r="S76">
        <v>-5.4000000000000001E-4</v>
      </c>
      <c r="T76">
        <v>11.013</v>
      </c>
      <c r="U76">
        <v>-2.4000000000000001E-4</v>
      </c>
      <c r="V76">
        <v>90.8</v>
      </c>
      <c r="W76">
        <v>89.1</v>
      </c>
      <c r="X76">
        <v>-11</v>
      </c>
      <c r="Y76">
        <v>-18.3</v>
      </c>
      <c r="Z76">
        <v>102.5</v>
      </c>
      <c r="AA76" s="21">
        <f t="shared" si="2"/>
        <v>6.6033456974086135E-3</v>
      </c>
      <c r="AB76" s="17">
        <f>100*('SW 1005 Chem'!$K$33-(L76+'SW 1005 Chem 2'!$K$32*(90-M76)))/((L76+'SW 1005 Chem 2'!$K$32*(90-M76))-O76)</f>
        <v>10.373344218851781</v>
      </c>
      <c r="AD76">
        <f t="shared" si="3"/>
        <v>7.5</v>
      </c>
    </row>
    <row r="77" spans="1:30">
      <c r="A77">
        <v>76</v>
      </c>
      <c r="B77">
        <v>332934</v>
      </c>
      <c r="C77" t="s">
        <v>26</v>
      </c>
      <c r="D77">
        <v>0</v>
      </c>
      <c r="E77" t="s">
        <v>27</v>
      </c>
      <c r="F77" t="s">
        <v>253</v>
      </c>
      <c r="G77">
        <v>43696.800000000003</v>
      </c>
      <c r="H77" t="s">
        <v>254</v>
      </c>
      <c r="I77" t="s">
        <v>255</v>
      </c>
      <c r="J77" t="s">
        <v>254</v>
      </c>
      <c r="K77" s="1">
        <v>41782.22011574074</v>
      </c>
      <c r="L77">
        <v>0.75722</v>
      </c>
      <c r="M77">
        <v>89.9</v>
      </c>
      <c r="N77">
        <v>1.4930000000000001</v>
      </c>
      <c r="O77">
        <v>8.0500000000000005E-4</v>
      </c>
      <c r="P77">
        <v>83.9</v>
      </c>
      <c r="Q77">
        <v>11.186999999999999</v>
      </c>
      <c r="R77">
        <v>0.84175999999999995</v>
      </c>
      <c r="S77">
        <v>-5.4000000000000001E-4</v>
      </c>
      <c r="T77">
        <v>11.013</v>
      </c>
      <c r="U77">
        <v>-2.4000000000000001E-4</v>
      </c>
      <c r="V77">
        <v>90.7</v>
      </c>
      <c r="W77">
        <v>89</v>
      </c>
      <c r="X77">
        <v>-11.2</v>
      </c>
      <c r="Y77">
        <v>-18.5</v>
      </c>
      <c r="Z77">
        <v>102.4</v>
      </c>
      <c r="AA77" s="21">
        <f t="shared" si="2"/>
        <v>1.0595513045094762E-2</v>
      </c>
      <c r="AB77" s="17">
        <f>100*('SW 1005 Chem'!$K$33-(L77+'SW 1005 Chem 2'!$K$32*(90-M77)))/((L77+'SW 1005 Chem 2'!$K$32*(90-M77))-O77)</f>
        <v>10.463778769673389</v>
      </c>
      <c r="AD77">
        <f t="shared" si="3"/>
        <v>7.6</v>
      </c>
    </row>
    <row r="78" spans="1:30">
      <c r="A78">
        <v>77</v>
      </c>
      <c r="B78">
        <v>336534</v>
      </c>
      <c r="C78" t="s">
        <v>26</v>
      </c>
      <c r="D78">
        <v>0</v>
      </c>
      <c r="E78" t="s">
        <v>27</v>
      </c>
      <c r="F78" t="s">
        <v>256</v>
      </c>
      <c r="G78">
        <v>44056.800000000003</v>
      </c>
      <c r="H78" t="s">
        <v>257</v>
      </c>
      <c r="I78" t="s">
        <v>258</v>
      </c>
      <c r="J78" t="s">
        <v>257</v>
      </c>
      <c r="K78" s="1">
        <v>41782.224282407406</v>
      </c>
      <c r="L78">
        <v>0.75741000000000003</v>
      </c>
      <c r="M78">
        <v>89.8</v>
      </c>
      <c r="N78">
        <v>1.5029999999999999</v>
      </c>
      <c r="O78">
        <v>8.0699999999999999E-4</v>
      </c>
      <c r="P78">
        <v>84.1</v>
      </c>
      <c r="Q78">
        <v>11.162000000000001</v>
      </c>
      <c r="R78">
        <v>0.84175999999999995</v>
      </c>
      <c r="S78">
        <v>-5.4000000000000001E-4</v>
      </c>
      <c r="T78">
        <v>11.115</v>
      </c>
      <c r="U78">
        <v>-2.4000000000000001E-4</v>
      </c>
      <c r="V78">
        <v>90.8</v>
      </c>
      <c r="W78">
        <v>88.9</v>
      </c>
      <c r="X78">
        <v>-11</v>
      </c>
      <c r="Y78">
        <v>-18.3</v>
      </c>
      <c r="Z78">
        <v>102.4</v>
      </c>
      <c r="AA78" s="21">
        <f t="shared" si="2"/>
        <v>1.3484860620442518E-2</v>
      </c>
      <c r="AB78" s="17">
        <f>100*('SW 1005 Chem'!$K$33-(L78+'SW 1005 Chem 2'!$K$32*(90-M78)))/((L78+'SW 1005 Chem 2'!$K$32*(90-M78))-O78)</f>
        <v>10.445261389308593</v>
      </c>
      <c r="AD78">
        <f t="shared" si="3"/>
        <v>7.7</v>
      </c>
    </row>
    <row r="79" spans="1:30">
      <c r="A79">
        <v>78</v>
      </c>
      <c r="B79">
        <v>340134</v>
      </c>
      <c r="C79" t="s">
        <v>26</v>
      </c>
      <c r="D79">
        <v>0</v>
      </c>
      <c r="E79" t="s">
        <v>27</v>
      </c>
      <c r="F79" t="s">
        <v>259</v>
      </c>
      <c r="G79">
        <v>44416.800000000003</v>
      </c>
      <c r="H79" t="s">
        <v>260</v>
      </c>
      <c r="I79" t="s">
        <v>261</v>
      </c>
      <c r="J79" t="s">
        <v>260</v>
      </c>
      <c r="K79" s="1">
        <v>41782.228449074071</v>
      </c>
      <c r="L79">
        <v>0.75519999999999998</v>
      </c>
      <c r="M79">
        <v>90.1</v>
      </c>
      <c r="N79">
        <v>1.5089999999999999</v>
      </c>
      <c r="O79">
        <v>8.0599999999999997E-4</v>
      </c>
      <c r="P79">
        <v>84</v>
      </c>
      <c r="Q79">
        <v>11.461</v>
      </c>
      <c r="R79">
        <v>0.84175999999999995</v>
      </c>
      <c r="S79">
        <v>-5.4000000000000001E-4</v>
      </c>
      <c r="T79">
        <v>11.221</v>
      </c>
      <c r="U79">
        <v>-2.4000000000000001E-4</v>
      </c>
      <c r="V79">
        <v>91.1</v>
      </c>
      <c r="W79">
        <v>89.2</v>
      </c>
      <c r="X79">
        <v>-11.1</v>
      </c>
      <c r="Y79">
        <v>-18.399999999999999</v>
      </c>
      <c r="Z79">
        <v>102.4</v>
      </c>
      <c r="AA79" s="21">
        <f t="shared" si="2"/>
        <v>-1.311034552236201E-2</v>
      </c>
      <c r="AB79" s="17">
        <f>100*('SW 1005 Chem'!$K$33-(L79+'SW 1005 Chem 2'!$K$32*(90-M79)))/((L79+'SW 1005 Chem 2'!$K$32*(90-M79))-O79)</f>
        <v>10.741102541297918</v>
      </c>
      <c r="AD79">
        <f t="shared" si="3"/>
        <v>7.8</v>
      </c>
    </row>
    <row r="80" spans="1:30">
      <c r="A80">
        <v>79</v>
      </c>
      <c r="B80">
        <v>343734</v>
      </c>
      <c r="C80" t="s">
        <v>26</v>
      </c>
      <c r="D80">
        <v>0</v>
      </c>
      <c r="E80" t="s">
        <v>27</v>
      </c>
      <c r="F80" t="s">
        <v>262</v>
      </c>
      <c r="G80">
        <v>44776.800000000003</v>
      </c>
      <c r="H80" t="s">
        <v>263</v>
      </c>
      <c r="I80" t="s">
        <v>264</v>
      </c>
      <c r="J80" t="s">
        <v>263</v>
      </c>
      <c r="K80" s="1">
        <v>41782.232615740744</v>
      </c>
      <c r="L80">
        <v>0.75617999999999996</v>
      </c>
      <c r="M80">
        <v>90.1</v>
      </c>
      <c r="N80">
        <v>1.5089999999999999</v>
      </c>
      <c r="O80">
        <v>8.0699999999999999E-4</v>
      </c>
      <c r="P80">
        <v>84.1</v>
      </c>
      <c r="Q80">
        <v>11.318</v>
      </c>
      <c r="R80">
        <v>0.84175999999999995</v>
      </c>
      <c r="S80">
        <v>-5.4000000000000001E-4</v>
      </c>
      <c r="T80">
        <v>11.221</v>
      </c>
      <c r="U80">
        <v>-2.4000000000000001E-4</v>
      </c>
      <c r="V80">
        <v>91</v>
      </c>
      <c r="W80">
        <v>89.2</v>
      </c>
      <c r="X80">
        <v>-11</v>
      </c>
      <c r="Y80">
        <v>-18.3</v>
      </c>
      <c r="Z80">
        <v>102.4</v>
      </c>
      <c r="AA80" s="21">
        <f t="shared" si="2"/>
        <v>-1.1502113525372337E-2</v>
      </c>
      <c r="AB80" s="17">
        <f>100*('SW 1005 Chem'!$K$33-(L80+'SW 1005 Chem 2'!$K$32*(90-M80)))/((L80+'SW 1005 Chem 2'!$K$32*(90-M80))-O80)</f>
        <v>10.597456303379776</v>
      </c>
      <c r="AD80">
        <f t="shared" si="3"/>
        <v>7.9</v>
      </c>
    </row>
    <row r="81" spans="1:30">
      <c r="A81">
        <v>80</v>
      </c>
      <c r="B81">
        <v>347334</v>
      </c>
      <c r="C81" t="s">
        <v>26</v>
      </c>
      <c r="D81">
        <v>0</v>
      </c>
      <c r="E81" t="s">
        <v>27</v>
      </c>
      <c r="F81" t="s">
        <v>265</v>
      </c>
      <c r="G81">
        <v>45136.800000000003</v>
      </c>
      <c r="H81" t="s">
        <v>266</v>
      </c>
      <c r="I81" t="s">
        <v>267</v>
      </c>
      <c r="J81" t="s">
        <v>266</v>
      </c>
      <c r="K81" s="1">
        <v>41782.23678240741</v>
      </c>
      <c r="L81">
        <v>0.75544999999999995</v>
      </c>
      <c r="M81">
        <v>90.1</v>
      </c>
      <c r="N81">
        <v>1.4990000000000001</v>
      </c>
      <c r="O81">
        <v>8.0699999999999999E-4</v>
      </c>
      <c r="P81">
        <v>84.1</v>
      </c>
      <c r="Q81">
        <v>11.430999999999999</v>
      </c>
      <c r="R81">
        <v>0.84175999999999995</v>
      </c>
      <c r="S81">
        <v>-5.4000000000000001E-4</v>
      </c>
      <c r="T81">
        <v>11.327</v>
      </c>
      <c r="U81">
        <v>-2.4000000000000001E-4</v>
      </c>
      <c r="V81">
        <v>90.9</v>
      </c>
      <c r="W81">
        <v>89.2</v>
      </c>
      <c r="X81">
        <v>-11</v>
      </c>
      <c r="Y81">
        <v>-18.3</v>
      </c>
      <c r="Z81">
        <v>102.5</v>
      </c>
      <c r="AA81" s="21">
        <f t="shared" si="2"/>
        <v>-6.196131150758788E-3</v>
      </c>
      <c r="AB81" s="17">
        <f>100*('SW 1005 Chem'!$K$33-(L81+'SW 1005 Chem 2'!$K$32*(90-M81)))/((L81+'SW 1005 Chem 2'!$K$32*(90-M81))-O81)</f>
        <v>10.704433249503786</v>
      </c>
      <c r="AD81">
        <f t="shared" si="3"/>
        <v>8</v>
      </c>
    </row>
    <row r="82" spans="1:30">
      <c r="A82">
        <v>81</v>
      </c>
      <c r="B82">
        <v>350934</v>
      </c>
      <c r="C82" t="s">
        <v>26</v>
      </c>
      <c r="D82">
        <v>0</v>
      </c>
      <c r="E82" t="s">
        <v>27</v>
      </c>
      <c r="F82" t="s">
        <v>268</v>
      </c>
      <c r="G82">
        <v>45496.800000000003</v>
      </c>
      <c r="H82" t="s">
        <v>269</v>
      </c>
      <c r="I82" t="s">
        <v>270</v>
      </c>
      <c r="J82" t="s">
        <v>269</v>
      </c>
      <c r="K82" s="1">
        <v>41782.240949074076</v>
      </c>
      <c r="L82">
        <v>0.75575999999999999</v>
      </c>
      <c r="M82">
        <v>90</v>
      </c>
      <c r="N82">
        <v>1.4970000000000001</v>
      </c>
      <c r="O82">
        <v>8.0500000000000005E-4</v>
      </c>
      <c r="P82">
        <v>83.9</v>
      </c>
      <c r="Q82">
        <v>11.391</v>
      </c>
      <c r="R82">
        <v>0.84175999999999995</v>
      </c>
      <c r="S82">
        <v>-5.4000000000000001E-4</v>
      </c>
      <c r="T82">
        <v>11.327</v>
      </c>
      <c r="U82">
        <v>-2.4000000000000001E-4</v>
      </c>
      <c r="V82">
        <v>90.8</v>
      </c>
      <c r="W82">
        <v>89.2</v>
      </c>
      <c r="X82">
        <v>-11.2</v>
      </c>
      <c r="Y82">
        <v>-18.5</v>
      </c>
      <c r="Z82">
        <v>102.4</v>
      </c>
      <c r="AA82" s="21">
        <f t="shared" si="2"/>
        <v>-4.0743488021810492E-4</v>
      </c>
      <c r="AB82" s="17">
        <f>100*('SW 1005 Chem'!$K$33-(L82+'SW 1005 Chem 2'!$K$32*(90-M82)))/((L82+'SW 1005 Chem 2'!$K$32*(90-M82))-O82)</f>
        <v>10.668185520991324</v>
      </c>
      <c r="AD82">
        <f t="shared" si="3"/>
        <v>8.1</v>
      </c>
    </row>
    <row r="83" spans="1:30">
      <c r="A83">
        <v>82</v>
      </c>
      <c r="B83">
        <v>354534</v>
      </c>
      <c r="C83" t="s">
        <v>26</v>
      </c>
      <c r="D83">
        <v>0</v>
      </c>
      <c r="E83" t="s">
        <v>27</v>
      </c>
      <c r="F83" t="s">
        <v>271</v>
      </c>
      <c r="G83">
        <v>45856.800000000003</v>
      </c>
      <c r="H83" t="s">
        <v>272</v>
      </c>
      <c r="I83" t="s">
        <v>273</v>
      </c>
      <c r="J83" t="s">
        <v>272</v>
      </c>
      <c r="K83" s="1">
        <v>41782.245115740741</v>
      </c>
      <c r="L83">
        <v>0.75643000000000005</v>
      </c>
      <c r="M83">
        <v>89.7</v>
      </c>
      <c r="N83">
        <v>1.4930000000000001</v>
      </c>
      <c r="O83">
        <v>8.0599999999999997E-4</v>
      </c>
      <c r="P83">
        <v>83.9</v>
      </c>
      <c r="Q83">
        <v>11.311999999999999</v>
      </c>
      <c r="R83">
        <v>0.84175999999999995</v>
      </c>
      <c r="S83">
        <v>-5.4000000000000001E-4</v>
      </c>
      <c r="T83">
        <v>11.377000000000001</v>
      </c>
      <c r="U83">
        <v>-2.4000000000000001E-4</v>
      </c>
      <c r="V83">
        <v>90.7</v>
      </c>
      <c r="W83">
        <v>88.8</v>
      </c>
      <c r="X83">
        <v>-11.2</v>
      </c>
      <c r="Y83">
        <v>-18.5</v>
      </c>
      <c r="Z83">
        <v>102.4</v>
      </c>
      <c r="AA83" s="21">
        <f t="shared" si="2"/>
        <v>1.934651096313722E-2</v>
      </c>
      <c r="AB83" s="17">
        <f>100*('SW 1005 Chem'!$K$33-(L83+'SW 1005 Chem 2'!$K$32*(90-M83)))/((L83+'SW 1005 Chem 2'!$K$32*(90-M83))-O83)</f>
        <v>10.597735079788464</v>
      </c>
      <c r="AD83">
        <f t="shared" si="3"/>
        <v>8.1999999999999993</v>
      </c>
    </row>
    <row r="84" spans="1:30">
      <c r="A84">
        <v>83</v>
      </c>
      <c r="B84">
        <v>358134</v>
      </c>
      <c r="C84" t="s">
        <v>26</v>
      </c>
      <c r="D84">
        <v>0</v>
      </c>
      <c r="E84" t="s">
        <v>27</v>
      </c>
      <c r="F84" t="s">
        <v>274</v>
      </c>
      <c r="G84">
        <v>46216.800000000003</v>
      </c>
      <c r="H84" t="s">
        <v>275</v>
      </c>
      <c r="I84" t="s">
        <v>276</v>
      </c>
      <c r="J84" t="s">
        <v>275</v>
      </c>
      <c r="K84" s="1">
        <v>41782.249282407407</v>
      </c>
      <c r="L84">
        <v>0.75617999999999996</v>
      </c>
      <c r="M84">
        <v>89.7</v>
      </c>
      <c r="N84">
        <v>1.494</v>
      </c>
      <c r="O84">
        <v>8.0599999999999997E-4</v>
      </c>
      <c r="P84">
        <v>83.9</v>
      </c>
      <c r="Q84">
        <v>11.352</v>
      </c>
      <c r="R84">
        <v>0.84175999999999995</v>
      </c>
      <c r="S84">
        <v>-5.4000000000000001E-4</v>
      </c>
      <c r="T84">
        <v>11.407</v>
      </c>
      <c r="U84">
        <v>-2.4000000000000001E-4</v>
      </c>
      <c r="V84">
        <v>90.6</v>
      </c>
      <c r="W84">
        <v>88.8</v>
      </c>
      <c r="X84">
        <v>-11.3</v>
      </c>
      <c r="Y84">
        <v>-18.5</v>
      </c>
      <c r="Z84">
        <v>102.4</v>
      </c>
      <c r="AA84" s="21">
        <f t="shared" si="2"/>
        <v>2.2512885007957451E-2</v>
      </c>
      <c r="AB84" s="17">
        <f>100*('SW 1005 Chem'!$K$33-(L84+'SW 1005 Chem 2'!$K$32*(90-M84)))/((L84+'SW 1005 Chem 2'!$K$32*(90-M84))-O84)</f>
        <v>10.634347875024011</v>
      </c>
      <c r="AD84">
        <f t="shared" si="3"/>
        <v>8.3000000000000007</v>
      </c>
    </row>
    <row r="85" spans="1:30">
      <c r="A85">
        <v>84</v>
      </c>
      <c r="B85">
        <v>361734</v>
      </c>
      <c r="C85" t="s">
        <v>26</v>
      </c>
      <c r="D85">
        <v>0</v>
      </c>
      <c r="E85" t="s">
        <v>27</v>
      </c>
      <c r="F85" t="s">
        <v>277</v>
      </c>
      <c r="G85">
        <v>46576.800000000003</v>
      </c>
      <c r="H85" t="s">
        <v>278</v>
      </c>
      <c r="I85" t="s">
        <v>279</v>
      </c>
      <c r="J85" t="s">
        <v>278</v>
      </c>
      <c r="K85" s="1">
        <v>41782.253449074073</v>
      </c>
      <c r="L85">
        <v>0.75478000000000001</v>
      </c>
      <c r="M85">
        <v>90.2</v>
      </c>
      <c r="N85">
        <v>1.5009999999999999</v>
      </c>
      <c r="O85">
        <v>8.0699999999999999E-4</v>
      </c>
      <c r="P85">
        <v>84.1</v>
      </c>
      <c r="Q85">
        <v>11.523999999999999</v>
      </c>
      <c r="R85">
        <v>0.84175999999999995</v>
      </c>
      <c r="S85">
        <v>-5.4000000000000001E-4</v>
      </c>
      <c r="T85">
        <v>11.407</v>
      </c>
      <c r="U85">
        <v>-2.4000000000000001E-4</v>
      </c>
      <c r="V85">
        <v>91</v>
      </c>
      <c r="W85">
        <v>89.3</v>
      </c>
      <c r="X85">
        <v>-11</v>
      </c>
      <c r="Y85">
        <v>-18.3</v>
      </c>
      <c r="Z85">
        <v>102.4</v>
      </c>
      <c r="AA85" s="21">
        <f t="shared" si="2"/>
        <v>-1.222211935970563E-2</v>
      </c>
      <c r="AB85" s="17">
        <f>100*('SW 1005 Chem'!$K$33-(L85+'SW 1005 Chem 2'!$K$32*(90-M85)))/((L85+'SW 1005 Chem 2'!$K$32*(90-M85))-O85)</f>
        <v>10.793543022865709</v>
      </c>
      <c r="AD85">
        <f t="shared" si="3"/>
        <v>8.4</v>
      </c>
    </row>
    <row r="86" spans="1:30">
      <c r="A86">
        <v>85</v>
      </c>
      <c r="B86">
        <v>365334</v>
      </c>
      <c r="C86" t="s">
        <v>26</v>
      </c>
      <c r="D86">
        <v>0</v>
      </c>
      <c r="E86" t="s">
        <v>27</v>
      </c>
      <c r="F86" t="s">
        <v>280</v>
      </c>
      <c r="G86">
        <v>46936.800000000003</v>
      </c>
      <c r="H86" t="s">
        <v>281</v>
      </c>
      <c r="I86" t="s">
        <v>282</v>
      </c>
      <c r="J86" t="s">
        <v>281</v>
      </c>
      <c r="K86" s="1">
        <v>41782.257615740738</v>
      </c>
      <c r="L86">
        <v>0.75397999999999998</v>
      </c>
      <c r="M86">
        <v>90.1</v>
      </c>
      <c r="N86">
        <v>1.506</v>
      </c>
      <c r="O86">
        <v>8.0599999999999997E-4</v>
      </c>
      <c r="P86">
        <v>84.1</v>
      </c>
      <c r="Q86">
        <v>11.641999999999999</v>
      </c>
      <c r="R86">
        <v>0.84175999999999995</v>
      </c>
      <c r="S86">
        <v>-5.4000000000000001E-4</v>
      </c>
      <c r="T86">
        <v>11.478999999999999</v>
      </c>
      <c r="U86">
        <v>-2.4000000000000001E-4</v>
      </c>
      <c r="V86">
        <v>91.1</v>
      </c>
      <c r="W86">
        <v>89.2</v>
      </c>
      <c r="X86">
        <v>-11.1</v>
      </c>
      <c r="Y86">
        <v>-18.3</v>
      </c>
      <c r="Z86">
        <v>102.4</v>
      </c>
      <c r="AA86" s="21">
        <f t="shared" si="2"/>
        <v>-1.2677405221101168E-2</v>
      </c>
      <c r="AB86" s="17">
        <f>100*('SW 1005 Chem'!$K$33-(L86+'SW 1005 Chem 2'!$K$32*(90-M86)))/((L86+'SW 1005 Chem 2'!$K$32*(90-M86))-O86)</f>
        <v>10.920467263291638</v>
      </c>
      <c r="AD86">
        <f t="shared" si="3"/>
        <v>8.5</v>
      </c>
    </row>
    <row r="87" spans="1:30">
      <c r="A87">
        <v>86</v>
      </c>
      <c r="B87">
        <v>368934</v>
      </c>
      <c r="C87" t="s">
        <v>26</v>
      </c>
      <c r="D87">
        <v>0</v>
      </c>
      <c r="E87" t="s">
        <v>27</v>
      </c>
      <c r="F87" t="s">
        <v>283</v>
      </c>
      <c r="G87">
        <v>47296.800000000003</v>
      </c>
      <c r="H87" t="s">
        <v>284</v>
      </c>
      <c r="I87" t="s">
        <v>285</v>
      </c>
      <c r="J87" t="s">
        <v>284</v>
      </c>
      <c r="K87" s="1">
        <v>41782.261782407404</v>
      </c>
      <c r="L87">
        <v>0.75441000000000003</v>
      </c>
      <c r="M87">
        <v>90</v>
      </c>
      <c r="N87">
        <v>1.496</v>
      </c>
      <c r="O87">
        <v>8.0699999999999999E-4</v>
      </c>
      <c r="P87">
        <v>84.1</v>
      </c>
      <c r="Q87">
        <v>11.592000000000001</v>
      </c>
      <c r="R87">
        <v>0.84175999999999995</v>
      </c>
      <c r="S87">
        <v>-5.4000000000000001E-4</v>
      </c>
      <c r="T87">
        <v>11.478999999999999</v>
      </c>
      <c r="U87">
        <v>-2.4000000000000001E-4</v>
      </c>
      <c r="V87">
        <v>90.9</v>
      </c>
      <c r="W87">
        <v>89.1</v>
      </c>
      <c r="X87">
        <v>-11</v>
      </c>
      <c r="Y87">
        <v>-18.3</v>
      </c>
      <c r="Z87">
        <v>102.4</v>
      </c>
      <c r="AA87" s="21">
        <f t="shared" si="2"/>
        <v>1.0164184590664149E-3</v>
      </c>
      <c r="AB87" s="17">
        <f>100*('SW 1005 Chem'!$K$33-(L87+'SW 1005 Chem 2'!$K$32*(90-M87)))/((L87+'SW 1005 Chem 2'!$K$32*(90-M87))-O87)</f>
        <v>10.866464172780631</v>
      </c>
      <c r="AD87">
        <f t="shared" si="3"/>
        <v>8.6</v>
      </c>
    </row>
    <row r="88" spans="1:30">
      <c r="A88">
        <v>87</v>
      </c>
      <c r="B88">
        <v>372534</v>
      </c>
      <c r="C88" t="s">
        <v>26</v>
      </c>
      <c r="D88">
        <v>0</v>
      </c>
      <c r="E88" t="s">
        <v>27</v>
      </c>
      <c r="F88" t="s">
        <v>286</v>
      </c>
      <c r="G88">
        <v>47656.800000000003</v>
      </c>
      <c r="H88" t="s">
        <v>287</v>
      </c>
      <c r="I88" t="s">
        <v>288</v>
      </c>
      <c r="J88" t="s">
        <v>287</v>
      </c>
      <c r="K88" s="1">
        <v>41782.265949074077</v>
      </c>
      <c r="L88">
        <v>0.75429000000000002</v>
      </c>
      <c r="M88">
        <v>90.2</v>
      </c>
      <c r="N88">
        <v>1.51</v>
      </c>
      <c r="O88">
        <v>8.0599999999999997E-4</v>
      </c>
      <c r="P88">
        <v>84</v>
      </c>
      <c r="Q88">
        <v>11.596</v>
      </c>
      <c r="R88">
        <v>0.84175999999999995</v>
      </c>
      <c r="S88">
        <v>-5.4000000000000001E-4</v>
      </c>
      <c r="T88">
        <v>11.59</v>
      </c>
      <c r="U88">
        <v>-2.4000000000000001E-4</v>
      </c>
      <c r="V88">
        <v>91</v>
      </c>
      <c r="W88">
        <v>89.4</v>
      </c>
      <c r="X88">
        <v>-11.2</v>
      </c>
      <c r="Y88">
        <v>-18.5</v>
      </c>
      <c r="Z88">
        <v>102.5</v>
      </c>
      <c r="AA88" s="21">
        <f t="shared" si="2"/>
        <v>-1.2740198862871921E-2</v>
      </c>
      <c r="AB88" s="17">
        <f>100*('SW 1005 Chem'!$K$33-(L88+'SW 1005 Chem 2'!$K$32*(90-M88)))/((L88+'SW 1005 Chem 2'!$K$32*(90-M88))-O88)</f>
        <v>10.865567070500665</v>
      </c>
      <c r="AD88">
        <f t="shared" si="3"/>
        <v>8.6999999999999993</v>
      </c>
    </row>
    <row r="89" spans="1:30">
      <c r="A89">
        <v>88</v>
      </c>
      <c r="B89">
        <v>376134</v>
      </c>
      <c r="C89" t="s">
        <v>26</v>
      </c>
      <c r="D89">
        <v>0</v>
      </c>
      <c r="E89" t="s">
        <v>27</v>
      </c>
      <c r="F89" t="s">
        <v>289</v>
      </c>
      <c r="G89">
        <v>48016.800000000003</v>
      </c>
      <c r="H89" t="s">
        <v>290</v>
      </c>
      <c r="I89" t="s">
        <v>291</v>
      </c>
      <c r="J89" t="s">
        <v>290</v>
      </c>
      <c r="K89" s="1">
        <v>41782.270115740743</v>
      </c>
      <c r="L89">
        <v>0.75361</v>
      </c>
      <c r="M89">
        <v>90.1</v>
      </c>
      <c r="N89">
        <v>1.498</v>
      </c>
      <c r="O89">
        <v>8.0599999999999997E-4</v>
      </c>
      <c r="P89">
        <v>84.1</v>
      </c>
      <c r="Q89">
        <v>11.696999999999999</v>
      </c>
      <c r="R89">
        <v>0.84175999999999995</v>
      </c>
      <c r="S89">
        <v>-5.4000000000000001E-4</v>
      </c>
      <c r="T89">
        <v>11.645</v>
      </c>
      <c r="U89">
        <v>-2.4000000000000001E-4</v>
      </c>
      <c r="V89">
        <v>91</v>
      </c>
      <c r="W89">
        <v>89.3</v>
      </c>
      <c r="X89">
        <v>-11.2</v>
      </c>
      <c r="Y89">
        <v>-18.399999999999999</v>
      </c>
      <c r="Z89">
        <v>102.4</v>
      </c>
      <c r="AA89" s="21">
        <f t="shared" si="2"/>
        <v>-1.2555209589740102E-2</v>
      </c>
      <c r="AB89" s="17">
        <f>100*('SW 1005 Chem'!$K$33-(L89+'SW 1005 Chem 2'!$K$32*(90-M89)))/((L89+'SW 1005 Chem 2'!$K$32*(90-M89))-O89)</f>
        <v>10.974979644479038</v>
      </c>
      <c r="AD89">
        <f t="shared" si="3"/>
        <v>8.8000000000000007</v>
      </c>
    </row>
    <row r="90" spans="1:30">
      <c r="A90">
        <v>89</v>
      </c>
      <c r="B90">
        <v>379734</v>
      </c>
      <c r="C90" t="s">
        <v>26</v>
      </c>
      <c r="D90">
        <v>0</v>
      </c>
      <c r="E90" t="s">
        <v>27</v>
      </c>
      <c r="F90" t="s">
        <v>292</v>
      </c>
      <c r="G90">
        <v>48376.800000000003</v>
      </c>
      <c r="H90" t="s">
        <v>293</v>
      </c>
      <c r="I90" t="s">
        <v>294</v>
      </c>
      <c r="J90" t="s">
        <v>293</v>
      </c>
      <c r="K90" s="1">
        <v>41782.274282407408</v>
      </c>
      <c r="L90">
        <v>0.75319000000000003</v>
      </c>
      <c r="M90">
        <v>90</v>
      </c>
      <c r="N90">
        <v>1.5029999999999999</v>
      </c>
      <c r="O90">
        <v>8.0500000000000005E-4</v>
      </c>
      <c r="P90">
        <v>83.9</v>
      </c>
      <c r="Q90">
        <v>11.77</v>
      </c>
      <c r="R90">
        <v>0.84175999999999995</v>
      </c>
      <c r="S90">
        <v>-5.4000000000000001E-4</v>
      </c>
      <c r="T90">
        <v>11.645</v>
      </c>
      <c r="U90">
        <v>-2.4000000000000001E-4</v>
      </c>
      <c r="V90">
        <v>90.9</v>
      </c>
      <c r="W90">
        <v>89.2</v>
      </c>
      <c r="X90">
        <v>-11.3</v>
      </c>
      <c r="Y90">
        <v>-18.5</v>
      </c>
      <c r="Z90">
        <v>102.4</v>
      </c>
      <c r="AA90" s="21">
        <f t="shared" si="2"/>
        <v>-1.8986954816906376E-3</v>
      </c>
      <c r="AB90" s="17">
        <f>100*('SW 1005 Chem'!$K$33-(L90+'SW 1005 Chem 2'!$K$32*(90-M90)))/((L90+'SW 1005 Chem 2'!$K$32*(90-M90))-O90)</f>
        <v>11.046206396990904</v>
      </c>
      <c r="AD90">
        <f t="shared" si="3"/>
        <v>8.9</v>
      </c>
    </row>
    <row r="91" spans="1:30">
      <c r="A91">
        <v>90</v>
      </c>
      <c r="B91">
        <v>383334</v>
      </c>
      <c r="C91" t="s">
        <v>26</v>
      </c>
      <c r="D91">
        <v>0</v>
      </c>
      <c r="E91" t="s">
        <v>27</v>
      </c>
      <c r="F91" t="s">
        <v>295</v>
      </c>
      <c r="G91">
        <v>48736.800000000003</v>
      </c>
      <c r="H91" t="s">
        <v>296</v>
      </c>
      <c r="I91" t="s">
        <v>297</v>
      </c>
      <c r="J91" t="s">
        <v>296</v>
      </c>
      <c r="K91" s="1">
        <v>41782.278449074074</v>
      </c>
      <c r="L91">
        <v>0.75324999999999998</v>
      </c>
      <c r="M91">
        <v>90</v>
      </c>
      <c r="N91">
        <v>1.506</v>
      </c>
      <c r="O91">
        <v>8.0599999999999997E-4</v>
      </c>
      <c r="P91">
        <v>84.1</v>
      </c>
      <c r="Q91">
        <v>11.760999999999999</v>
      </c>
      <c r="R91">
        <v>0.84175999999999995</v>
      </c>
      <c r="S91">
        <v>-5.4000000000000001E-4</v>
      </c>
      <c r="T91">
        <v>11.704000000000001</v>
      </c>
      <c r="U91">
        <v>-2.4000000000000001E-4</v>
      </c>
      <c r="V91">
        <v>91</v>
      </c>
      <c r="W91">
        <v>89.1</v>
      </c>
      <c r="X91">
        <v>-11.1</v>
      </c>
      <c r="Y91">
        <v>-18.3</v>
      </c>
      <c r="Z91">
        <v>102.4</v>
      </c>
      <c r="AA91" s="21">
        <f t="shared" si="2"/>
        <v>-2.0016320151370337E-3</v>
      </c>
      <c r="AB91" s="17">
        <f>100*('SW 1005 Chem'!$K$33-(L91+'SW 1005 Chem 2'!$K$32*(90-M91)))/((L91+'SW 1005 Chem 2'!$K$32*(90-M91))-O91)</f>
        <v>11.037366235892646</v>
      </c>
      <c r="AD91">
        <f t="shared" si="3"/>
        <v>9</v>
      </c>
    </row>
    <row r="92" spans="1:30">
      <c r="A92">
        <v>91</v>
      </c>
      <c r="B92">
        <v>386934</v>
      </c>
      <c r="C92" t="s">
        <v>26</v>
      </c>
      <c r="D92">
        <v>0</v>
      </c>
      <c r="E92" t="s">
        <v>27</v>
      </c>
      <c r="F92" t="s">
        <v>298</v>
      </c>
      <c r="G92">
        <v>49096.800000000003</v>
      </c>
      <c r="H92" t="s">
        <v>299</v>
      </c>
      <c r="I92" t="s">
        <v>300</v>
      </c>
      <c r="J92" t="s">
        <v>299</v>
      </c>
      <c r="K92" s="1">
        <v>41782.28261574074</v>
      </c>
      <c r="L92">
        <v>0.75361</v>
      </c>
      <c r="M92">
        <v>90</v>
      </c>
      <c r="N92">
        <v>1.504</v>
      </c>
      <c r="O92">
        <v>8.0699999999999999E-4</v>
      </c>
      <c r="P92">
        <v>84.1</v>
      </c>
      <c r="Q92">
        <v>11.707000000000001</v>
      </c>
      <c r="R92">
        <v>0.84175999999999995</v>
      </c>
      <c r="S92">
        <v>-5.4000000000000001E-4</v>
      </c>
      <c r="T92">
        <v>11.704000000000001</v>
      </c>
      <c r="U92">
        <v>-2.4000000000000001E-4</v>
      </c>
      <c r="V92">
        <v>90.9</v>
      </c>
      <c r="W92">
        <v>89.2</v>
      </c>
      <c r="X92">
        <v>-11.1</v>
      </c>
      <c r="Y92">
        <v>-18.3</v>
      </c>
      <c r="Z92">
        <v>102.5</v>
      </c>
      <c r="AA92" s="21">
        <f t="shared" si="2"/>
        <v>-2.5707641972640971E-3</v>
      </c>
      <c r="AB92" s="17">
        <f>100*('SW 1005 Chem'!$K$33-(L92+'SW 1005 Chem 2'!$K$32*(90-M92)))/((L92+'SW 1005 Chem 2'!$K$32*(90-M92))-O92)</f>
        <v>10.984281412268553</v>
      </c>
      <c r="AD92">
        <f t="shared" si="3"/>
        <v>9.1</v>
      </c>
    </row>
    <row r="93" spans="1:30">
      <c r="A93">
        <v>92</v>
      </c>
      <c r="B93">
        <v>390534</v>
      </c>
      <c r="C93" t="s">
        <v>26</v>
      </c>
      <c r="D93">
        <v>0</v>
      </c>
      <c r="E93" t="s">
        <v>27</v>
      </c>
      <c r="F93" t="s">
        <v>301</v>
      </c>
      <c r="G93">
        <v>49456.800000000003</v>
      </c>
      <c r="H93" t="s">
        <v>302</v>
      </c>
      <c r="I93" t="s">
        <v>303</v>
      </c>
      <c r="J93" t="s">
        <v>302</v>
      </c>
      <c r="K93" s="1">
        <v>41782.286782407406</v>
      </c>
      <c r="L93">
        <v>0.75343000000000004</v>
      </c>
      <c r="M93">
        <v>90</v>
      </c>
      <c r="N93">
        <v>1.506</v>
      </c>
      <c r="O93">
        <v>8.0500000000000005E-4</v>
      </c>
      <c r="P93">
        <v>83.9</v>
      </c>
      <c r="Q93">
        <v>11.74</v>
      </c>
      <c r="R93">
        <v>0.84175999999999995</v>
      </c>
      <c r="S93">
        <v>-5.4000000000000001E-4</v>
      </c>
      <c r="T93">
        <v>11.75</v>
      </c>
      <c r="U93">
        <v>-2.4000000000000001E-4</v>
      </c>
      <c r="V93">
        <v>90.9</v>
      </c>
      <c r="W93">
        <v>89</v>
      </c>
      <c r="X93">
        <v>-11.4</v>
      </c>
      <c r="Y93">
        <v>-18.600000000000001</v>
      </c>
      <c r="Z93">
        <v>102.4</v>
      </c>
      <c r="AA93" s="21">
        <f t="shared" si="2"/>
        <v>3.7435641920087193E-3</v>
      </c>
      <c r="AB93" s="17">
        <f>100*('SW 1005 Chem'!$K$33-(L93+'SW 1005 Chem 2'!$K$32*(90-M93)))/((L93+'SW 1005 Chem 2'!$K$32*(90-M93))-O93)</f>
        <v>11.010795548912139</v>
      </c>
      <c r="AD93">
        <f t="shared" si="3"/>
        <v>9.1999999999999993</v>
      </c>
    </row>
    <row r="94" spans="1:30">
      <c r="A94">
        <v>93</v>
      </c>
      <c r="B94">
        <v>394134</v>
      </c>
      <c r="C94" t="s">
        <v>26</v>
      </c>
      <c r="D94">
        <v>0</v>
      </c>
      <c r="E94" t="s">
        <v>27</v>
      </c>
      <c r="F94" t="s">
        <v>304</v>
      </c>
      <c r="G94">
        <v>49816.800000000003</v>
      </c>
      <c r="H94" t="s">
        <v>305</v>
      </c>
      <c r="I94" t="s">
        <v>306</v>
      </c>
      <c r="J94" t="s">
        <v>305</v>
      </c>
      <c r="K94" s="1">
        <v>41782.290949074071</v>
      </c>
      <c r="L94">
        <v>0.753</v>
      </c>
      <c r="M94">
        <v>90</v>
      </c>
      <c r="N94">
        <v>1.5049999999999999</v>
      </c>
      <c r="O94">
        <v>8.0699999999999999E-4</v>
      </c>
      <c r="P94">
        <v>84.1</v>
      </c>
      <c r="Q94">
        <v>11.8</v>
      </c>
      <c r="R94">
        <v>0.84175999999999995</v>
      </c>
      <c r="S94">
        <v>-5.4000000000000001E-4</v>
      </c>
      <c r="T94">
        <v>11.791</v>
      </c>
      <c r="U94">
        <v>-2.4000000000000001E-4</v>
      </c>
      <c r="V94">
        <v>90.9</v>
      </c>
      <c r="W94">
        <v>89.1</v>
      </c>
      <c r="X94">
        <v>-11.1</v>
      </c>
      <c r="Y94">
        <v>-18.3</v>
      </c>
      <c r="Z94">
        <v>102.5</v>
      </c>
      <c r="AA94" s="21">
        <f t="shared" si="2"/>
        <v>-1.6299008365372458E-4</v>
      </c>
      <c r="AB94" s="17">
        <f>100*('SW 1005 Chem'!$K$33-(L94+'SW 1005 Chem 2'!$K$32*(90-M94)))/((L94+'SW 1005 Chem 2'!$K$32*(90-M94))-O94)</f>
        <v>11.074285455993348</v>
      </c>
      <c r="AD94">
        <f t="shared" si="3"/>
        <v>9.3000000000000007</v>
      </c>
    </row>
    <row r="95" spans="1:30">
      <c r="A95">
        <v>94</v>
      </c>
      <c r="B95">
        <v>397734</v>
      </c>
      <c r="C95" t="s">
        <v>26</v>
      </c>
      <c r="D95">
        <v>0</v>
      </c>
      <c r="E95" t="s">
        <v>27</v>
      </c>
      <c r="F95" t="s">
        <v>307</v>
      </c>
      <c r="G95">
        <v>50176.800000000003</v>
      </c>
      <c r="H95" t="s">
        <v>308</v>
      </c>
      <c r="I95" t="s">
        <v>309</v>
      </c>
      <c r="J95" t="s">
        <v>308</v>
      </c>
      <c r="K95" s="1">
        <v>41782.295115740744</v>
      </c>
      <c r="L95">
        <v>0.75190000000000001</v>
      </c>
      <c r="M95">
        <v>90</v>
      </c>
      <c r="N95">
        <v>1.5029999999999999</v>
      </c>
      <c r="O95">
        <v>8.0500000000000005E-4</v>
      </c>
      <c r="P95">
        <v>83.9</v>
      </c>
      <c r="Q95">
        <v>11.967000000000001</v>
      </c>
      <c r="R95">
        <v>0.84175999999999995</v>
      </c>
      <c r="S95">
        <v>-5.4000000000000001E-4</v>
      </c>
      <c r="T95">
        <v>11.791</v>
      </c>
      <c r="U95">
        <v>-2.4000000000000001E-4</v>
      </c>
      <c r="V95">
        <v>90.9</v>
      </c>
      <c r="W95">
        <v>89</v>
      </c>
      <c r="X95">
        <v>-11.3</v>
      </c>
      <c r="Y95">
        <v>-18.399999999999999</v>
      </c>
      <c r="Z95">
        <v>102.4</v>
      </c>
      <c r="AA95" s="21">
        <f t="shared" si="2"/>
        <v>3.1339111563877253E-3</v>
      </c>
      <c r="AB95" s="17">
        <f>100*('SW 1005 Chem'!$K$33-(L95+'SW 1005 Chem 2'!$K$32*(90-M95)))/((L95+'SW 1005 Chem 2'!$K$32*(90-M95))-O95)</f>
        <v>11.236927419301157</v>
      </c>
      <c r="AD95">
        <f t="shared" si="3"/>
        <v>9.4</v>
      </c>
    </row>
    <row r="96" spans="1:30">
      <c r="A96">
        <v>95</v>
      </c>
      <c r="B96">
        <v>401334</v>
      </c>
      <c r="C96" t="s">
        <v>26</v>
      </c>
      <c r="D96">
        <v>0</v>
      </c>
      <c r="E96" t="s">
        <v>27</v>
      </c>
      <c r="F96" t="s">
        <v>310</v>
      </c>
      <c r="G96">
        <v>50536.800000000003</v>
      </c>
      <c r="H96" t="s">
        <v>311</v>
      </c>
      <c r="I96" t="s">
        <v>312</v>
      </c>
      <c r="J96" t="s">
        <v>311</v>
      </c>
      <c r="K96" s="1">
        <v>41782.29928240741</v>
      </c>
      <c r="L96">
        <v>0.75183999999999995</v>
      </c>
      <c r="M96">
        <v>89.9</v>
      </c>
      <c r="N96">
        <v>1.5069999999999999</v>
      </c>
      <c r="O96">
        <v>8.0599999999999997E-4</v>
      </c>
      <c r="P96">
        <v>84</v>
      </c>
      <c r="Q96">
        <v>11.977</v>
      </c>
      <c r="R96">
        <v>0.84175999999999995</v>
      </c>
      <c r="S96">
        <v>-5.4000000000000001E-4</v>
      </c>
      <c r="T96">
        <v>11.863</v>
      </c>
      <c r="U96">
        <v>-2.4000000000000001E-4</v>
      </c>
      <c r="V96">
        <v>91</v>
      </c>
      <c r="W96">
        <v>88.9</v>
      </c>
      <c r="X96">
        <v>-11.3</v>
      </c>
      <c r="Y96">
        <v>-18.5</v>
      </c>
      <c r="Z96">
        <v>102.6</v>
      </c>
      <c r="AA96" s="21">
        <f t="shared" si="2"/>
        <v>4.1732038762543056E-3</v>
      </c>
      <c r="AB96" s="17">
        <f>100*('SW 1005 Chem'!$K$33-(L96+'SW 1005 Chem 2'!$K$32*(90-M96)))/((L96+'SW 1005 Chem 2'!$K$32*(90-M96))-O96)</f>
        <v>11.255161650716223</v>
      </c>
      <c r="AD96">
        <f t="shared" si="3"/>
        <v>9.5</v>
      </c>
    </row>
    <row r="97" spans="1:30">
      <c r="A97">
        <v>96</v>
      </c>
      <c r="B97">
        <v>404934</v>
      </c>
      <c r="C97" t="s">
        <v>26</v>
      </c>
      <c r="D97">
        <v>0</v>
      </c>
      <c r="E97" t="s">
        <v>27</v>
      </c>
      <c r="F97" t="s">
        <v>313</v>
      </c>
      <c r="G97">
        <v>50896.800000000003</v>
      </c>
      <c r="H97" t="s">
        <v>314</v>
      </c>
      <c r="I97" t="s">
        <v>315</v>
      </c>
      <c r="J97" t="s">
        <v>314</v>
      </c>
      <c r="K97" s="1">
        <v>41782.303449074076</v>
      </c>
      <c r="L97">
        <v>0.75233000000000005</v>
      </c>
      <c r="M97">
        <v>90.1</v>
      </c>
      <c r="N97">
        <v>1.502</v>
      </c>
      <c r="O97">
        <v>8.0500000000000005E-4</v>
      </c>
      <c r="P97">
        <v>83.9</v>
      </c>
      <c r="Q97">
        <v>11.893000000000001</v>
      </c>
      <c r="R97">
        <v>0.84175999999999995</v>
      </c>
      <c r="S97">
        <v>-5.4000000000000001E-4</v>
      </c>
      <c r="T97">
        <v>11.863</v>
      </c>
      <c r="U97">
        <v>-2.4000000000000001E-4</v>
      </c>
      <c r="V97">
        <v>91</v>
      </c>
      <c r="W97">
        <v>89.2</v>
      </c>
      <c r="X97">
        <v>-11.3</v>
      </c>
      <c r="Y97">
        <v>-18.600000000000001</v>
      </c>
      <c r="Z97">
        <v>102.4</v>
      </c>
      <c r="AA97" s="21">
        <f t="shared" si="2"/>
        <v>-6.8037324107503849E-3</v>
      </c>
      <c r="AB97" s="17">
        <f>100*('SW 1005 Chem'!$K$33-(L97+'SW 1005 Chem 2'!$K$32*(90-M97)))/((L97+'SW 1005 Chem 2'!$K$32*(90-M97))-O97)</f>
        <v>11.163962170763762</v>
      </c>
      <c r="AD97">
        <f t="shared" si="3"/>
        <v>9.6</v>
      </c>
    </row>
    <row r="98" spans="1:30">
      <c r="A98">
        <v>97</v>
      </c>
      <c r="B98">
        <v>408534</v>
      </c>
      <c r="C98" t="s">
        <v>26</v>
      </c>
      <c r="D98">
        <v>0</v>
      </c>
      <c r="E98" t="s">
        <v>27</v>
      </c>
      <c r="F98" t="s">
        <v>316</v>
      </c>
      <c r="G98">
        <v>51256.800000000003</v>
      </c>
      <c r="H98" t="s">
        <v>317</v>
      </c>
      <c r="I98" t="s">
        <v>318</v>
      </c>
      <c r="J98" t="s">
        <v>317</v>
      </c>
      <c r="K98" s="1">
        <v>41782.307615740741</v>
      </c>
      <c r="L98">
        <v>0.75190000000000001</v>
      </c>
      <c r="M98">
        <v>90.1</v>
      </c>
      <c r="N98">
        <v>1.5049999999999999</v>
      </c>
      <c r="O98">
        <v>8.0699999999999999E-4</v>
      </c>
      <c r="P98">
        <v>84.1</v>
      </c>
      <c r="Q98">
        <v>11.956</v>
      </c>
      <c r="R98">
        <v>0.84175999999999995</v>
      </c>
      <c r="S98">
        <v>-5.4000000000000001E-4</v>
      </c>
      <c r="T98">
        <v>11.948</v>
      </c>
      <c r="U98">
        <v>-2.4000000000000001E-4</v>
      </c>
      <c r="V98">
        <v>91</v>
      </c>
      <c r="W98">
        <v>89.2</v>
      </c>
      <c r="X98">
        <v>-11.1</v>
      </c>
      <c r="Y98">
        <v>-18.3</v>
      </c>
      <c r="Z98">
        <v>102.5</v>
      </c>
      <c r="AA98" s="21">
        <f t="shared" si="2"/>
        <v>-7.8979460599342133E-3</v>
      </c>
      <c r="AB98" s="17">
        <f>100*('SW 1005 Chem'!$K$33-(L98+'SW 1005 Chem 2'!$K$32*(90-M98)))/((L98+'SW 1005 Chem 2'!$K$32*(90-M98))-O98)</f>
        <v>11.22762781632577</v>
      </c>
      <c r="AD98">
        <f t="shared" si="3"/>
        <v>9.6999999999999993</v>
      </c>
    </row>
    <row r="99" spans="1:30">
      <c r="A99">
        <v>98</v>
      </c>
      <c r="B99">
        <v>412134</v>
      </c>
      <c r="C99" t="s">
        <v>26</v>
      </c>
      <c r="D99">
        <v>0</v>
      </c>
      <c r="E99" t="s">
        <v>27</v>
      </c>
      <c r="F99" t="s">
        <v>319</v>
      </c>
      <c r="G99">
        <v>51616.800000000003</v>
      </c>
      <c r="H99" t="s">
        <v>320</v>
      </c>
      <c r="I99" t="s">
        <v>321</v>
      </c>
      <c r="J99" t="s">
        <v>320</v>
      </c>
      <c r="K99" s="1">
        <v>41782.311782407407</v>
      </c>
      <c r="L99">
        <v>0.75195999999999996</v>
      </c>
      <c r="M99">
        <v>90</v>
      </c>
      <c r="N99">
        <v>1.5029999999999999</v>
      </c>
      <c r="O99">
        <v>8.0500000000000005E-4</v>
      </c>
      <c r="P99">
        <v>83.9</v>
      </c>
      <c r="Q99">
        <v>11.955</v>
      </c>
      <c r="R99">
        <v>0.84175999999999995</v>
      </c>
      <c r="S99">
        <v>-5.4000000000000001E-4</v>
      </c>
      <c r="T99">
        <v>11.981</v>
      </c>
      <c r="U99">
        <v>-2.4000000000000001E-4</v>
      </c>
      <c r="V99">
        <v>90.8</v>
      </c>
      <c r="W99">
        <v>89.2</v>
      </c>
      <c r="X99">
        <v>-11.3</v>
      </c>
      <c r="Y99">
        <v>-18.600000000000001</v>
      </c>
      <c r="Z99">
        <v>102.4</v>
      </c>
      <c r="AA99" s="21">
        <f t="shared" si="2"/>
        <v>7.7247705203120631E-5</v>
      </c>
      <c r="AB99" s="17">
        <f>100*('SW 1005 Chem'!$K$33-(L99+'SW 1005 Chem 2'!$K$32*(90-M99)))/((L99+'SW 1005 Chem 2'!$K$32*(90-M99))-O99)</f>
        <v>11.22804214842477</v>
      </c>
      <c r="AD99">
        <f t="shared" si="3"/>
        <v>9.8000000000000007</v>
      </c>
    </row>
    <row r="100" spans="1:30">
      <c r="A100">
        <v>99</v>
      </c>
      <c r="B100">
        <v>415734</v>
      </c>
      <c r="C100" t="s">
        <v>26</v>
      </c>
      <c r="D100">
        <v>0</v>
      </c>
      <c r="E100" t="s">
        <v>27</v>
      </c>
      <c r="F100" t="s">
        <v>322</v>
      </c>
      <c r="G100">
        <v>51976.800000000003</v>
      </c>
      <c r="H100" t="s">
        <v>323</v>
      </c>
      <c r="I100" t="s">
        <v>324</v>
      </c>
      <c r="J100" t="s">
        <v>323</v>
      </c>
      <c r="K100" s="1">
        <v>41782.315949074073</v>
      </c>
      <c r="L100">
        <v>0.75275999999999998</v>
      </c>
      <c r="M100">
        <v>89.8</v>
      </c>
      <c r="N100">
        <v>1.502</v>
      </c>
      <c r="O100">
        <v>8.0599999999999997E-4</v>
      </c>
      <c r="P100">
        <v>84</v>
      </c>
      <c r="Q100">
        <v>11.849</v>
      </c>
      <c r="R100">
        <v>0.84175999999999995</v>
      </c>
      <c r="S100">
        <v>-5.4000000000000001E-4</v>
      </c>
      <c r="T100">
        <v>11.981</v>
      </c>
      <c r="U100">
        <v>-2.4000000000000001E-4</v>
      </c>
      <c r="V100">
        <v>90.7</v>
      </c>
      <c r="W100">
        <v>88.9</v>
      </c>
      <c r="X100">
        <v>-11.2</v>
      </c>
      <c r="Y100">
        <v>-18.399999999999999</v>
      </c>
      <c r="Z100">
        <v>102.4</v>
      </c>
      <c r="AA100" s="21">
        <f t="shared" si="2"/>
        <v>1.3169616758476721E-2</v>
      </c>
      <c r="AB100" s="17">
        <f>100*('SW 1005 Chem'!$K$33-(L100+'SW 1005 Chem 2'!$K$32*(90-M100)))/((L100+'SW 1005 Chem 2'!$K$32*(90-M100))-O100)</f>
        <v>11.128343184877394</v>
      </c>
      <c r="AD100">
        <f t="shared" si="3"/>
        <v>9.9</v>
      </c>
    </row>
    <row r="101" spans="1:30">
      <c r="A101">
        <v>100</v>
      </c>
      <c r="B101">
        <v>419334</v>
      </c>
      <c r="C101" t="s">
        <v>26</v>
      </c>
      <c r="D101">
        <v>0</v>
      </c>
      <c r="E101" t="s">
        <v>27</v>
      </c>
      <c r="F101" t="s">
        <v>325</v>
      </c>
      <c r="G101">
        <v>52336.800000000003</v>
      </c>
      <c r="H101" t="s">
        <v>326</v>
      </c>
      <c r="I101" t="s">
        <v>327</v>
      </c>
      <c r="J101" t="s">
        <v>326</v>
      </c>
      <c r="K101" s="1">
        <v>41782.320115740738</v>
      </c>
      <c r="L101">
        <v>0.75129000000000001</v>
      </c>
      <c r="M101">
        <v>90</v>
      </c>
      <c r="N101">
        <v>1.4990000000000001</v>
      </c>
      <c r="O101">
        <v>8.0500000000000005E-4</v>
      </c>
      <c r="P101">
        <v>83.9</v>
      </c>
      <c r="Q101">
        <v>12.051</v>
      </c>
      <c r="R101">
        <v>0.84175999999999995</v>
      </c>
      <c r="S101">
        <v>-5.4000000000000001E-4</v>
      </c>
      <c r="T101">
        <v>11.941000000000001</v>
      </c>
      <c r="U101">
        <v>-2.4000000000000001E-4</v>
      </c>
      <c r="V101">
        <v>90.9</v>
      </c>
      <c r="W101">
        <v>89.2</v>
      </c>
      <c r="X101">
        <v>-11.3</v>
      </c>
      <c r="Y101">
        <v>-18.600000000000001</v>
      </c>
      <c r="Z101">
        <v>102.4</v>
      </c>
      <c r="AA101" s="21">
        <f t="shared" si="2"/>
        <v>-3.8711833014559716E-3</v>
      </c>
      <c r="AB101" s="17">
        <f>100*('SW 1005 Chem'!$K$33-(L101+'SW 1005 Chem 2'!$K$32*(90-M101)))/((L101+'SW 1005 Chem 2'!$K$32*(90-M101))-O101)</f>
        <v>11.327341652398118</v>
      </c>
      <c r="AD101">
        <f t="shared" si="3"/>
        <v>10</v>
      </c>
    </row>
    <row r="102" spans="1:30">
      <c r="A102">
        <v>101</v>
      </c>
      <c r="B102">
        <v>422934</v>
      </c>
      <c r="C102" t="s">
        <v>26</v>
      </c>
      <c r="D102">
        <v>0</v>
      </c>
      <c r="E102" t="s">
        <v>27</v>
      </c>
      <c r="F102" t="s">
        <v>328</v>
      </c>
      <c r="G102">
        <v>52696.800000000003</v>
      </c>
      <c r="H102" t="s">
        <v>329</v>
      </c>
      <c r="I102" t="s">
        <v>330</v>
      </c>
      <c r="J102" t="s">
        <v>329</v>
      </c>
      <c r="K102" s="1">
        <v>41782.324282407404</v>
      </c>
      <c r="L102">
        <v>0.75153000000000003</v>
      </c>
      <c r="M102">
        <v>90</v>
      </c>
      <c r="N102">
        <v>1.506</v>
      </c>
      <c r="O102">
        <v>8.0400000000000003E-4</v>
      </c>
      <c r="P102">
        <v>83.8</v>
      </c>
      <c r="Q102">
        <v>12.02</v>
      </c>
      <c r="R102">
        <v>0.84175999999999995</v>
      </c>
      <c r="S102">
        <v>-5.4000000000000001E-4</v>
      </c>
      <c r="T102">
        <v>11.941000000000001</v>
      </c>
      <c r="U102">
        <v>-2.4000000000000001E-4</v>
      </c>
      <c r="V102">
        <v>90.9</v>
      </c>
      <c r="W102">
        <v>89</v>
      </c>
      <c r="X102">
        <v>-11.4</v>
      </c>
      <c r="Y102">
        <v>-18.600000000000001</v>
      </c>
      <c r="Z102">
        <v>102.4</v>
      </c>
      <c r="AA102" s="21">
        <f t="shared" si="2"/>
        <v>9.6775654500724784E-4</v>
      </c>
      <c r="AB102" s="17">
        <f>100*('SW 1005 Chem'!$K$33-(L102+'SW 1005 Chem 2'!$K$32*(90-M102)))/((L102+'SW 1005 Chem 2'!$K$32*(90-M102))-O102)</f>
        <v>11.291736265961216</v>
      </c>
      <c r="AD102">
        <f t="shared" si="3"/>
        <v>10.1</v>
      </c>
    </row>
    <row r="103" spans="1:30">
      <c r="A103">
        <v>102</v>
      </c>
      <c r="B103">
        <v>426534</v>
      </c>
      <c r="C103" t="s">
        <v>26</v>
      </c>
      <c r="D103">
        <v>0</v>
      </c>
      <c r="E103" t="s">
        <v>27</v>
      </c>
      <c r="F103" t="s">
        <v>331</v>
      </c>
      <c r="G103">
        <v>53056.800000000003</v>
      </c>
      <c r="H103" t="s">
        <v>332</v>
      </c>
      <c r="I103" t="s">
        <v>333</v>
      </c>
      <c r="J103" t="s">
        <v>332</v>
      </c>
      <c r="K103" s="1">
        <v>41782.328449074077</v>
      </c>
      <c r="L103">
        <v>0.75183999999999995</v>
      </c>
      <c r="M103">
        <v>90</v>
      </c>
      <c r="N103">
        <v>1.4970000000000001</v>
      </c>
      <c r="O103">
        <v>8.0599999999999997E-4</v>
      </c>
      <c r="P103">
        <v>84.1</v>
      </c>
      <c r="Q103">
        <v>11.972</v>
      </c>
      <c r="R103">
        <v>0.84175999999999995</v>
      </c>
      <c r="S103">
        <v>-5.4000000000000001E-4</v>
      </c>
      <c r="T103">
        <v>12.037000000000001</v>
      </c>
      <c r="U103">
        <v>-2.4000000000000001E-4</v>
      </c>
      <c r="V103">
        <v>91</v>
      </c>
      <c r="W103">
        <v>89.1</v>
      </c>
      <c r="X103">
        <v>-11.1</v>
      </c>
      <c r="Y103">
        <v>-18.3</v>
      </c>
      <c r="Z103">
        <v>102.3</v>
      </c>
      <c r="AA103" s="21">
        <f t="shared" si="2"/>
        <v>-8.2679612374647604E-4</v>
      </c>
      <c r="AB103" s="17">
        <f>100*('SW 1005 Chem'!$K$33-(L103+'SW 1005 Chem 2'!$K$32*(90-M103)))/((L103+'SW 1005 Chem 2'!$K$32*(90-M103))-O103)</f>
        <v>11.245829083636705</v>
      </c>
      <c r="AD103">
        <f t="shared" si="3"/>
        <v>10.199999999999999</v>
      </c>
    </row>
    <row r="104" spans="1:30">
      <c r="A104">
        <v>103</v>
      </c>
      <c r="B104">
        <v>430134</v>
      </c>
      <c r="C104" t="s">
        <v>26</v>
      </c>
      <c r="D104">
        <v>0</v>
      </c>
      <c r="E104" t="s">
        <v>27</v>
      </c>
      <c r="F104" t="s">
        <v>334</v>
      </c>
      <c r="G104">
        <v>53416.800000000003</v>
      </c>
      <c r="H104" t="s">
        <v>335</v>
      </c>
      <c r="I104" t="s">
        <v>336</v>
      </c>
      <c r="J104" t="s">
        <v>335</v>
      </c>
      <c r="K104" s="1">
        <v>41782.332615740743</v>
      </c>
      <c r="L104">
        <v>0.75172000000000005</v>
      </c>
      <c r="M104">
        <v>90</v>
      </c>
      <c r="N104">
        <v>1.506</v>
      </c>
      <c r="O104">
        <v>8.0800000000000002E-4</v>
      </c>
      <c r="P104">
        <v>84.2</v>
      </c>
      <c r="Q104">
        <v>11.994</v>
      </c>
      <c r="R104">
        <v>0.84175999999999995</v>
      </c>
      <c r="S104">
        <v>-5.4000000000000001E-4</v>
      </c>
      <c r="T104">
        <v>12.061999999999999</v>
      </c>
      <c r="U104">
        <v>-2.4000000000000001E-4</v>
      </c>
      <c r="V104">
        <v>90.9</v>
      </c>
      <c r="W104">
        <v>89</v>
      </c>
      <c r="X104">
        <v>-11</v>
      </c>
      <c r="Y104">
        <v>-18.2</v>
      </c>
      <c r="Z104">
        <v>102.3</v>
      </c>
      <c r="AA104" s="21">
        <f t="shared" si="2"/>
        <v>3.2474218017686241E-3</v>
      </c>
      <c r="AB104" s="17">
        <f>100*('SW 1005 Chem'!$K$33-(L104+'SW 1005 Chem 2'!$K$32*(90-M104)))/((L104+'SW 1005 Chem 2'!$K$32*(90-M104))-O104)</f>
        <v>11.263636751044061</v>
      </c>
      <c r="AD104">
        <f t="shared" si="3"/>
        <v>10.3</v>
      </c>
    </row>
    <row r="105" spans="1:30">
      <c r="A105">
        <v>104</v>
      </c>
      <c r="B105">
        <v>433734</v>
      </c>
      <c r="C105" t="s">
        <v>26</v>
      </c>
      <c r="D105">
        <v>0</v>
      </c>
      <c r="E105" t="s">
        <v>27</v>
      </c>
      <c r="F105" t="s">
        <v>337</v>
      </c>
      <c r="G105">
        <v>53776.800000000003</v>
      </c>
      <c r="H105" t="s">
        <v>338</v>
      </c>
      <c r="I105" t="s">
        <v>339</v>
      </c>
      <c r="J105" t="s">
        <v>338</v>
      </c>
      <c r="K105" s="1">
        <v>41782.336782407408</v>
      </c>
      <c r="L105">
        <v>0.75092000000000003</v>
      </c>
      <c r="M105">
        <v>90</v>
      </c>
      <c r="N105">
        <v>1.502</v>
      </c>
      <c r="O105">
        <v>8.0699999999999999E-4</v>
      </c>
      <c r="P105">
        <v>84.1</v>
      </c>
      <c r="Q105">
        <v>12.108000000000001</v>
      </c>
      <c r="R105">
        <v>0.84175999999999995</v>
      </c>
      <c r="S105">
        <v>-5.4000000000000001E-4</v>
      </c>
      <c r="T105">
        <v>12.061999999999999</v>
      </c>
      <c r="U105">
        <v>-2.4000000000000001E-4</v>
      </c>
      <c r="V105">
        <v>90.9</v>
      </c>
      <c r="W105">
        <v>89.1</v>
      </c>
      <c r="X105">
        <v>-11</v>
      </c>
      <c r="Y105">
        <v>-18.2</v>
      </c>
      <c r="Z105">
        <v>102.3</v>
      </c>
      <c r="AA105" s="21">
        <f t="shared" si="2"/>
        <v>-2.1754002396860983E-3</v>
      </c>
      <c r="AB105" s="17">
        <f>100*('SW 1005 Chem'!$K$33-(L105+'SW 1005 Chem 2'!$K$32*(90-M105)))/((L105+'SW 1005 Chem 2'!$K$32*(90-M105))-O105)</f>
        <v>11.382285069049596</v>
      </c>
      <c r="AD105">
        <f t="shared" si="3"/>
        <v>10.4</v>
      </c>
    </row>
    <row r="106" spans="1:30">
      <c r="A106">
        <v>105</v>
      </c>
      <c r="B106">
        <v>437334</v>
      </c>
      <c r="C106" t="s">
        <v>26</v>
      </c>
      <c r="D106">
        <v>0</v>
      </c>
      <c r="E106" t="s">
        <v>27</v>
      </c>
      <c r="F106" t="s">
        <v>340</v>
      </c>
      <c r="G106">
        <v>54136.800000000003</v>
      </c>
      <c r="H106" t="s">
        <v>341</v>
      </c>
      <c r="I106" t="s">
        <v>342</v>
      </c>
      <c r="J106" t="s">
        <v>341</v>
      </c>
      <c r="K106" s="1">
        <v>41782.340949074074</v>
      </c>
      <c r="L106">
        <v>0.75158999999999998</v>
      </c>
      <c r="M106">
        <v>90.1</v>
      </c>
      <c r="N106">
        <v>1.506</v>
      </c>
      <c r="O106">
        <v>8.0599999999999997E-4</v>
      </c>
      <c r="P106">
        <v>84.1</v>
      </c>
      <c r="Q106">
        <v>12.005000000000001</v>
      </c>
      <c r="R106">
        <v>0.84175999999999995</v>
      </c>
      <c r="S106">
        <v>-5.4000000000000001E-4</v>
      </c>
      <c r="T106">
        <v>12.08</v>
      </c>
      <c r="U106">
        <v>-2.4000000000000001E-4</v>
      </c>
      <c r="V106">
        <v>91</v>
      </c>
      <c r="W106">
        <v>89.1</v>
      </c>
      <c r="X106">
        <v>-11.1</v>
      </c>
      <c r="Y106">
        <v>-18.3</v>
      </c>
      <c r="Z106">
        <v>102.4</v>
      </c>
      <c r="AA106" s="21">
        <f t="shared" si="2"/>
        <v>-5.1120961554822486E-3</v>
      </c>
      <c r="AB106" s="17">
        <f>100*('SW 1005 Chem'!$K$33-(L106+'SW 1005 Chem 2'!$K$32*(90-M106)))/((L106+'SW 1005 Chem 2'!$K$32*(90-M106))-O106)</f>
        <v>11.273535087707618</v>
      </c>
      <c r="AD106">
        <f t="shared" si="3"/>
        <v>10.5</v>
      </c>
    </row>
    <row r="107" spans="1:30">
      <c r="A107">
        <v>106</v>
      </c>
      <c r="B107">
        <v>440934</v>
      </c>
      <c r="C107" t="s">
        <v>26</v>
      </c>
      <c r="D107">
        <v>0</v>
      </c>
      <c r="E107" t="s">
        <v>27</v>
      </c>
      <c r="F107" t="s">
        <v>343</v>
      </c>
      <c r="G107">
        <v>54496.800000000003</v>
      </c>
      <c r="H107" t="s">
        <v>344</v>
      </c>
      <c r="I107" t="s">
        <v>345</v>
      </c>
      <c r="J107" t="s">
        <v>344</v>
      </c>
      <c r="K107" s="1">
        <v>41782.34511574074</v>
      </c>
      <c r="L107">
        <v>0.75061</v>
      </c>
      <c r="M107">
        <v>90</v>
      </c>
      <c r="N107">
        <v>1.502</v>
      </c>
      <c r="O107">
        <v>8.0599999999999997E-4</v>
      </c>
      <c r="P107">
        <v>84</v>
      </c>
      <c r="Q107">
        <v>12.154999999999999</v>
      </c>
      <c r="R107">
        <v>0.84175999999999995</v>
      </c>
      <c r="S107">
        <v>-5.4000000000000001E-4</v>
      </c>
      <c r="T107">
        <v>12.08</v>
      </c>
      <c r="U107">
        <v>-2.4000000000000001E-4</v>
      </c>
      <c r="V107">
        <v>91</v>
      </c>
      <c r="W107">
        <v>89.1</v>
      </c>
      <c r="X107">
        <v>-11.2</v>
      </c>
      <c r="Y107">
        <v>-18.399999999999999</v>
      </c>
      <c r="Z107">
        <v>102.3</v>
      </c>
      <c r="AA107" s="21">
        <f t="shared" si="2"/>
        <v>-1.5102346746544981E-3</v>
      </c>
      <c r="AB107" s="17">
        <f>100*('SW 1005 Chem'!$K$33-(L107+'SW 1005 Chem 2'!$K$32*(90-M107)))/((L107+'SW 1005 Chem 2'!$K$32*(90-M107))-O107)</f>
        <v>11.428319934276162</v>
      </c>
      <c r="AD107">
        <f t="shared" si="3"/>
        <v>10.6</v>
      </c>
    </row>
    <row r="108" spans="1:30">
      <c r="A108">
        <v>107</v>
      </c>
      <c r="B108">
        <v>444534</v>
      </c>
      <c r="C108" t="s">
        <v>26</v>
      </c>
      <c r="D108">
        <v>0</v>
      </c>
      <c r="E108" t="s">
        <v>27</v>
      </c>
      <c r="F108" t="s">
        <v>346</v>
      </c>
      <c r="G108">
        <v>54856.800000000003</v>
      </c>
      <c r="H108" t="s">
        <v>347</v>
      </c>
      <c r="I108" t="s">
        <v>348</v>
      </c>
      <c r="J108" t="s">
        <v>347</v>
      </c>
      <c r="K108" s="1">
        <v>41782.349282407406</v>
      </c>
      <c r="L108">
        <v>0.75141000000000002</v>
      </c>
      <c r="M108">
        <v>89.8</v>
      </c>
      <c r="N108">
        <v>1.5009999999999999</v>
      </c>
      <c r="O108">
        <v>8.0699999999999999E-4</v>
      </c>
      <c r="P108">
        <v>84</v>
      </c>
      <c r="Q108">
        <v>12.048999999999999</v>
      </c>
      <c r="R108">
        <v>0.84175999999999995</v>
      </c>
      <c r="S108">
        <v>-5.4000000000000001E-4</v>
      </c>
      <c r="T108">
        <v>12.131</v>
      </c>
      <c r="U108">
        <v>-2.4000000000000001E-4</v>
      </c>
      <c r="V108">
        <v>90.8</v>
      </c>
      <c r="W108">
        <v>88.9</v>
      </c>
      <c r="X108">
        <v>-11.1</v>
      </c>
      <c r="Y108">
        <v>-18.399999999999999</v>
      </c>
      <c r="Z108">
        <v>102.3</v>
      </c>
      <c r="AA108" s="21">
        <f t="shared" si="2"/>
        <v>1.201107243110755E-2</v>
      </c>
      <c r="AB108" s="17">
        <f>100*('SW 1005 Chem'!$K$33-(L108+'SW 1005 Chem 2'!$K$32*(90-M108)))/((L108+'SW 1005 Chem 2'!$K$32*(90-M108))-O108)</f>
        <v>11.328261892103285</v>
      </c>
      <c r="AD108">
        <f t="shared" si="3"/>
        <v>10.7</v>
      </c>
    </row>
    <row r="109" spans="1:30">
      <c r="A109">
        <v>108</v>
      </c>
      <c r="B109">
        <v>448134</v>
      </c>
      <c r="C109" t="s">
        <v>26</v>
      </c>
      <c r="D109">
        <v>0</v>
      </c>
      <c r="E109" t="s">
        <v>27</v>
      </c>
      <c r="F109" t="s">
        <v>349</v>
      </c>
      <c r="G109">
        <v>55216.800000000003</v>
      </c>
      <c r="H109" t="s">
        <v>350</v>
      </c>
      <c r="I109" t="s">
        <v>351</v>
      </c>
      <c r="J109" t="s">
        <v>350</v>
      </c>
      <c r="K109" s="1">
        <v>41782.353449074071</v>
      </c>
      <c r="L109">
        <v>0.75055000000000005</v>
      </c>
      <c r="M109">
        <v>89.8</v>
      </c>
      <c r="N109">
        <v>1.5009999999999999</v>
      </c>
      <c r="O109">
        <v>8.0800000000000002E-4</v>
      </c>
      <c r="P109">
        <v>84.2</v>
      </c>
      <c r="Q109">
        <v>12.178000000000001</v>
      </c>
      <c r="R109">
        <v>0.84175999999999995</v>
      </c>
      <c r="S109">
        <v>-5.4000000000000001E-4</v>
      </c>
      <c r="T109">
        <v>12.131</v>
      </c>
      <c r="U109">
        <v>-2.4000000000000001E-4</v>
      </c>
      <c r="V109">
        <v>90.8</v>
      </c>
      <c r="W109">
        <v>88.8</v>
      </c>
      <c r="X109">
        <v>-11</v>
      </c>
      <c r="Y109">
        <v>-18.100000000000001</v>
      </c>
      <c r="Z109">
        <v>102.3</v>
      </c>
      <c r="AA109" s="21">
        <f t="shared" si="2"/>
        <v>1.2481728381244395E-2</v>
      </c>
      <c r="AB109" s="17">
        <f>100*('SW 1005 Chem'!$K$33-(L109+'SW 1005 Chem 2'!$K$32*(90-M109)))/((L109+'SW 1005 Chem 2'!$K$32*(90-M109))-O109)</f>
        <v>11.455998804721343</v>
      </c>
      <c r="AD109">
        <f t="shared" si="3"/>
        <v>10.8</v>
      </c>
    </row>
    <row r="110" spans="1:30">
      <c r="A110">
        <v>109</v>
      </c>
      <c r="B110">
        <v>451734</v>
      </c>
      <c r="C110" t="s">
        <v>26</v>
      </c>
      <c r="D110">
        <v>0</v>
      </c>
      <c r="E110" t="s">
        <v>27</v>
      </c>
      <c r="F110" t="s">
        <v>352</v>
      </c>
      <c r="G110">
        <v>55576.800000000003</v>
      </c>
      <c r="H110" t="s">
        <v>353</v>
      </c>
      <c r="I110" t="s">
        <v>354</v>
      </c>
      <c r="J110" t="s">
        <v>353</v>
      </c>
      <c r="K110" s="1">
        <v>41782.357615740744</v>
      </c>
      <c r="L110">
        <v>0.75005999999999995</v>
      </c>
      <c r="M110">
        <v>90.2</v>
      </c>
      <c r="N110">
        <v>1.482</v>
      </c>
      <c r="O110">
        <v>8.0500000000000005E-4</v>
      </c>
      <c r="P110">
        <v>83.9</v>
      </c>
      <c r="Q110">
        <v>12.22</v>
      </c>
      <c r="R110">
        <v>0.84175999999999995</v>
      </c>
      <c r="S110">
        <v>-5.4000000000000001E-4</v>
      </c>
      <c r="T110">
        <v>12.131</v>
      </c>
      <c r="U110">
        <v>-2.4000000000000001E-4</v>
      </c>
      <c r="V110">
        <v>91</v>
      </c>
      <c r="W110">
        <v>89.4</v>
      </c>
      <c r="X110">
        <v>-11.3</v>
      </c>
      <c r="Y110">
        <v>-18.5</v>
      </c>
      <c r="Z110">
        <v>102.4</v>
      </c>
      <c r="AA110" s="21">
        <f t="shared" si="2"/>
        <v>-1.8823898405749162E-2</v>
      </c>
      <c r="AB110" s="17">
        <f>100*('SW 1005 Chem'!$K$33-(L110+'SW 1005 Chem 2'!$K$32*(90-M110)))/((L110+'SW 1005 Chem 2'!$K$32*(90-M110))-O110)</f>
        <v>11.491350861577775</v>
      </c>
      <c r="AD110">
        <f t="shared" si="3"/>
        <v>10.9</v>
      </c>
    </row>
    <row r="111" spans="1:30">
      <c r="A111">
        <v>110</v>
      </c>
      <c r="B111">
        <v>455334</v>
      </c>
      <c r="C111" t="s">
        <v>26</v>
      </c>
      <c r="D111">
        <v>0</v>
      </c>
      <c r="E111" t="s">
        <v>27</v>
      </c>
      <c r="F111" t="s">
        <v>355</v>
      </c>
      <c r="G111">
        <v>55936.800000000003</v>
      </c>
      <c r="H111" t="s">
        <v>356</v>
      </c>
      <c r="I111" t="s">
        <v>357</v>
      </c>
      <c r="J111" t="s">
        <v>356</v>
      </c>
      <c r="K111" s="1">
        <v>41782.36178240741</v>
      </c>
      <c r="L111">
        <v>0.74853000000000003</v>
      </c>
      <c r="M111">
        <v>90.1</v>
      </c>
      <c r="N111">
        <v>1.5009999999999999</v>
      </c>
      <c r="O111">
        <v>8.0500000000000005E-4</v>
      </c>
      <c r="P111">
        <v>83.9</v>
      </c>
      <c r="Q111">
        <v>12.462999999999999</v>
      </c>
      <c r="R111">
        <v>0.84175999999999995</v>
      </c>
      <c r="S111">
        <v>-5.4000000000000001E-4</v>
      </c>
      <c r="T111">
        <v>12.215</v>
      </c>
      <c r="U111">
        <v>-2.4000000000000001E-4</v>
      </c>
      <c r="V111">
        <v>90.9</v>
      </c>
      <c r="W111">
        <v>89.2</v>
      </c>
      <c r="X111">
        <v>-11.2</v>
      </c>
      <c r="Y111">
        <v>-18.399999999999999</v>
      </c>
      <c r="Z111">
        <v>102.3</v>
      </c>
      <c r="AA111" s="21">
        <f t="shared" si="2"/>
        <v>-5.4877461633520142E-3</v>
      </c>
      <c r="AB111" s="17">
        <f>100*('SW 1005 Chem'!$K$33-(L111+'SW 1005 Chem 2'!$K$32*(90-M111)))/((L111+'SW 1005 Chem 2'!$K$32*(90-M111))-O111)</f>
        <v>11.728858981422537</v>
      </c>
      <c r="AD111">
        <f t="shared" si="3"/>
        <v>11</v>
      </c>
    </row>
    <row r="112" spans="1:30">
      <c r="A112">
        <v>111</v>
      </c>
      <c r="B112">
        <v>458934</v>
      </c>
      <c r="C112" t="s">
        <v>26</v>
      </c>
      <c r="D112">
        <v>0</v>
      </c>
      <c r="E112" t="s">
        <v>27</v>
      </c>
      <c r="F112" t="s">
        <v>358</v>
      </c>
      <c r="G112">
        <v>56296.800000000003</v>
      </c>
      <c r="H112" t="s">
        <v>359</v>
      </c>
      <c r="I112" t="s">
        <v>360</v>
      </c>
      <c r="J112" t="s">
        <v>359</v>
      </c>
      <c r="K112" s="1">
        <v>41782.365949074076</v>
      </c>
      <c r="L112">
        <v>0.74963999999999997</v>
      </c>
      <c r="M112">
        <v>89.9</v>
      </c>
      <c r="N112">
        <v>1.4930000000000001</v>
      </c>
      <c r="O112">
        <v>8.0599999999999997E-4</v>
      </c>
      <c r="P112">
        <v>84</v>
      </c>
      <c r="Q112">
        <v>12.308</v>
      </c>
      <c r="R112">
        <v>0.84175999999999995</v>
      </c>
      <c r="S112">
        <v>-5.4000000000000001E-4</v>
      </c>
      <c r="T112">
        <v>12.215</v>
      </c>
      <c r="U112">
        <v>-2.4000000000000001E-4</v>
      </c>
      <c r="V112">
        <v>90.9</v>
      </c>
      <c r="W112">
        <v>89</v>
      </c>
      <c r="X112">
        <v>-11.2</v>
      </c>
      <c r="Y112">
        <v>-18.3</v>
      </c>
      <c r="Z112">
        <v>102.3</v>
      </c>
      <c r="AA112" s="21">
        <f t="shared" si="2"/>
        <v>6.2081476001374369E-3</v>
      </c>
      <c r="AB112" s="17">
        <f>100*('SW 1005 Chem'!$K$33-(L112+'SW 1005 Chem 2'!$K$32*(90-M112)))/((L112+'SW 1005 Chem 2'!$K$32*(90-M112))-O112)</f>
        <v>11.582045779016562</v>
      </c>
      <c r="AD112">
        <f t="shared" si="3"/>
        <v>11.1</v>
      </c>
    </row>
    <row r="113" spans="1:30">
      <c r="A113">
        <v>112</v>
      </c>
      <c r="B113">
        <v>462534</v>
      </c>
      <c r="C113" t="s">
        <v>26</v>
      </c>
      <c r="D113">
        <v>0</v>
      </c>
      <c r="E113" t="s">
        <v>27</v>
      </c>
      <c r="F113" t="s">
        <v>361</v>
      </c>
      <c r="G113">
        <v>56656.800000000003</v>
      </c>
      <c r="H113" t="s">
        <v>362</v>
      </c>
      <c r="I113" t="s">
        <v>363</v>
      </c>
      <c r="J113" t="s">
        <v>362</v>
      </c>
      <c r="K113" s="1">
        <v>41782.370115740741</v>
      </c>
      <c r="L113">
        <v>0.75019000000000002</v>
      </c>
      <c r="M113">
        <v>90</v>
      </c>
      <c r="N113">
        <v>1.4870000000000001</v>
      </c>
      <c r="O113">
        <v>8.0500000000000005E-4</v>
      </c>
      <c r="P113">
        <v>84</v>
      </c>
      <c r="Q113">
        <v>12.222</v>
      </c>
      <c r="R113">
        <v>0.84175999999999995</v>
      </c>
      <c r="S113">
        <v>-5.4000000000000001E-4</v>
      </c>
      <c r="T113">
        <v>12.228999999999999</v>
      </c>
      <c r="U113">
        <v>-2.4000000000000001E-4</v>
      </c>
      <c r="V113">
        <v>90.9</v>
      </c>
      <c r="W113">
        <v>89</v>
      </c>
      <c r="X113">
        <v>-11.2</v>
      </c>
      <c r="Y113">
        <v>-18.3</v>
      </c>
      <c r="Z113">
        <v>102.2</v>
      </c>
      <c r="AA113" s="21">
        <f t="shared" si="2"/>
        <v>2.6467970402492824E-3</v>
      </c>
      <c r="AB113" s="17">
        <f>100*('SW 1005 Chem'!$K$33-(L113+'SW 1005 Chem 2'!$K$32*(90-M113)))/((L113+'SW 1005 Chem 2'!$K$32*(90-M113))-O113)</f>
        <v>11.490755753050838</v>
      </c>
      <c r="AD113">
        <f t="shared" si="3"/>
        <v>11.2</v>
      </c>
    </row>
    <row r="114" spans="1:30">
      <c r="A114">
        <v>113</v>
      </c>
      <c r="B114">
        <v>466134</v>
      </c>
      <c r="C114" t="s">
        <v>26</v>
      </c>
      <c r="D114">
        <v>0</v>
      </c>
      <c r="E114" t="s">
        <v>27</v>
      </c>
      <c r="F114" t="s">
        <v>364</v>
      </c>
      <c r="G114">
        <v>57016.800000000003</v>
      </c>
      <c r="H114" t="s">
        <v>365</v>
      </c>
      <c r="I114" t="s">
        <v>366</v>
      </c>
      <c r="J114" t="s">
        <v>365</v>
      </c>
      <c r="K114" s="1">
        <v>41782.374282407407</v>
      </c>
      <c r="L114">
        <v>0.75092000000000003</v>
      </c>
      <c r="M114">
        <v>90</v>
      </c>
      <c r="N114">
        <v>1.5</v>
      </c>
      <c r="O114">
        <v>8.0500000000000005E-4</v>
      </c>
      <c r="P114">
        <v>83.9</v>
      </c>
      <c r="Q114">
        <v>12.112</v>
      </c>
      <c r="R114">
        <v>0.84175999999999995</v>
      </c>
      <c r="S114">
        <v>-5.4000000000000001E-4</v>
      </c>
      <c r="T114">
        <v>12.202999999999999</v>
      </c>
      <c r="U114">
        <v>-2.4000000000000001E-4</v>
      </c>
      <c r="V114">
        <v>90.9</v>
      </c>
      <c r="W114">
        <v>89</v>
      </c>
      <c r="X114">
        <v>-11.2</v>
      </c>
      <c r="Y114">
        <v>-18.399999999999999</v>
      </c>
      <c r="Z114">
        <v>102.3</v>
      </c>
      <c r="AA114" s="21">
        <f t="shared" si="2"/>
        <v>1.8568886104244342E-3</v>
      </c>
      <c r="AB114" s="17">
        <f>100*('SW 1005 Chem'!$K$33-(L114+'SW 1005 Chem 2'!$K$32*(90-M114)))/((L114+'SW 1005 Chem 2'!$K$32*(90-M114))-O114)</f>
        <v>11.382254720942788</v>
      </c>
      <c r="AD114">
        <f t="shared" si="3"/>
        <v>11.3</v>
      </c>
    </row>
    <row r="115" spans="1:30">
      <c r="A115">
        <v>114</v>
      </c>
      <c r="B115">
        <v>469734</v>
      </c>
      <c r="C115" t="s">
        <v>26</v>
      </c>
      <c r="D115">
        <v>0</v>
      </c>
      <c r="E115" t="s">
        <v>27</v>
      </c>
      <c r="F115" t="s">
        <v>367</v>
      </c>
      <c r="G115">
        <v>57376.800000000003</v>
      </c>
      <c r="H115" t="s">
        <v>368</v>
      </c>
      <c r="I115" t="s">
        <v>369</v>
      </c>
      <c r="J115" t="s">
        <v>368</v>
      </c>
      <c r="K115" s="1">
        <v>41782.378449074073</v>
      </c>
      <c r="L115">
        <v>0.74480000000000002</v>
      </c>
      <c r="M115">
        <v>90.2</v>
      </c>
      <c r="N115">
        <v>1.4890000000000001</v>
      </c>
      <c r="O115">
        <v>8.0500000000000005E-4</v>
      </c>
      <c r="P115">
        <v>83.9</v>
      </c>
      <c r="Q115">
        <v>13.019</v>
      </c>
      <c r="R115">
        <v>0.84175999999999995</v>
      </c>
      <c r="S115">
        <v>-5.4000000000000001E-4</v>
      </c>
      <c r="T115">
        <v>12.202999999999999</v>
      </c>
      <c r="U115">
        <v>-2.4000000000000001E-4</v>
      </c>
      <c r="V115">
        <v>91.1</v>
      </c>
      <c r="W115">
        <v>89.2</v>
      </c>
      <c r="X115">
        <v>-11.2</v>
      </c>
      <c r="Y115">
        <v>-18.3</v>
      </c>
      <c r="Z115">
        <v>103.7</v>
      </c>
      <c r="AA115" s="21">
        <f t="shared" si="2"/>
        <v>-1.33456474841811E-2</v>
      </c>
      <c r="AB115" s="17">
        <f>100*('SW 1005 Chem'!$K$33-(L115+'SW 1005 Chem 2'!$K$32*(90-M115)))/((L115+'SW 1005 Chem 2'!$K$32*(90-M115))-O115)</f>
        <v>12.279454551074362</v>
      </c>
      <c r="AD115">
        <f t="shared" si="3"/>
        <v>11.4</v>
      </c>
    </row>
    <row r="116" spans="1:30">
      <c r="A116">
        <v>115</v>
      </c>
      <c r="B116">
        <v>473334</v>
      </c>
      <c r="C116" t="s">
        <v>26</v>
      </c>
      <c r="D116">
        <v>0</v>
      </c>
      <c r="E116" t="s">
        <v>27</v>
      </c>
      <c r="F116" t="s">
        <v>370</v>
      </c>
      <c r="G116">
        <v>57736.800000000003</v>
      </c>
      <c r="H116" t="s">
        <v>371</v>
      </c>
      <c r="I116" t="s">
        <v>372</v>
      </c>
      <c r="J116" t="s">
        <v>371</v>
      </c>
      <c r="K116" s="1">
        <v>41782.382615740738</v>
      </c>
      <c r="L116">
        <v>0.74443000000000004</v>
      </c>
      <c r="M116">
        <v>90</v>
      </c>
      <c r="N116">
        <v>1.4910000000000001</v>
      </c>
      <c r="O116">
        <v>8.03E-4</v>
      </c>
      <c r="P116">
        <v>83.7</v>
      </c>
      <c r="Q116">
        <v>13.087</v>
      </c>
      <c r="R116">
        <v>0.84175999999999995</v>
      </c>
      <c r="S116">
        <v>-5.4000000000000001E-4</v>
      </c>
      <c r="T116">
        <v>12.734</v>
      </c>
      <c r="U116">
        <v>-2.4000000000000001E-4</v>
      </c>
      <c r="V116">
        <v>90.9</v>
      </c>
      <c r="W116">
        <v>89.2</v>
      </c>
      <c r="X116">
        <v>-11.4</v>
      </c>
      <c r="Y116">
        <v>-18.7</v>
      </c>
      <c r="Z116">
        <v>103.8</v>
      </c>
      <c r="AA116" s="21">
        <f t="shared" si="2"/>
        <v>-1.5511150079152713E-3</v>
      </c>
      <c r="AB116" s="17">
        <f>100*('SW 1005 Chem'!$K$33-(L116+'SW 1005 Chem 2'!$K$32*(90-M116)))/((L116+'SW 1005 Chem 2'!$K$32*(90-M116))-O116)</f>
        <v>12.354312040848438</v>
      </c>
      <c r="AD116">
        <f t="shared" si="3"/>
        <v>11.5</v>
      </c>
    </row>
    <row r="117" spans="1:30">
      <c r="A117">
        <v>116</v>
      </c>
      <c r="B117">
        <v>476934</v>
      </c>
      <c r="C117" t="s">
        <v>26</v>
      </c>
      <c r="D117">
        <v>0</v>
      </c>
      <c r="E117" t="s">
        <v>27</v>
      </c>
      <c r="F117" t="s">
        <v>373</v>
      </c>
      <c r="G117">
        <v>58096.800000000003</v>
      </c>
      <c r="H117" t="s">
        <v>374</v>
      </c>
      <c r="I117" t="s">
        <v>375</v>
      </c>
      <c r="J117" t="s">
        <v>374</v>
      </c>
      <c r="K117" s="1">
        <v>41782.386782407404</v>
      </c>
      <c r="L117">
        <v>0.74382000000000004</v>
      </c>
      <c r="M117">
        <v>90.1</v>
      </c>
      <c r="N117">
        <v>1.4910000000000001</v>
      </c>
      <c r="O117">
        <v>8.0500000000000005E-4</v>
      </c>
      <c r="P117">
        <v>84</v>
      </c>
      <c r="Q117">
        <v>13.173</v>
      </c>
      <c r="R117">
        <v>0.84175999999999995</v>
      </c>
      <c r="S117">
        <v>-5.4000000000000001E-4</v>
      </c>
      <c r="T117">
        <v>12.734</v>
      </c>
      <c r="U117">
        <v>-2.4000000000000001E-4</v>
      </c>
      <c r="V117">
        <v>90.9</v>
      </c>
      <c r="W117">
        <v>89.3</v>
      </c>
      <c r="X117">
        <v>-11.2</v>
      </c>
      <c r="Y117">
        <v>-18.5</v>
      </c>
      <c r="Z117">
        <v>103.8</v>
      </c>
      <c r="AA117" s="21">
        <f t="shared" si="2"/>
        <v>-8.4297154162307208E-3</v>
      </c>
      <c r="AB117" s="17">
        <f>100*('SW 1005 Chem'!$K$33-(L117+'SW 1005 Chem 2'!$K$32*(90-M117)))/((L117+'SW 1005 Chem 2'!$K$32*(90-M117))-O117)</f>
        <v>12.437052368661158</v>
      </c>
      <c r="AD117">
        <f t="shared" si="3"/>
        <v>11.6</v>
      </c>
    </row>
    <row r="118" spans="1:30">
      <c r="A118">
        <v>117</v>
      </c>
      <c r="B118">
        <v>480534</v>
      </c>
      <c r="C118" t="s">
        <v>26</v>
      </c>
      <c r="D118">
        <v>0</v>
      </c>
      <c r="E118" t="s">
        <v>27</v>
      </c>
      <c r="F118" t="s">
        <v>376</v>
      </c>
      <c r="G118">
        <v>58456.800000000003</v>
      </c>
      <c r="H118" t="s">
        <v>377</v>
      </c>
      <c r="I118" t="s">
        <v>378</v>
      </c>
      <c r="J118" t="s">
        <v>377</v>
      </c>
      <c r="K118" s="1">
        <v>41782.390949074077</v>
      </c>
      <c r="L118">
        <v>0.74363999999999997</v>
      </c>
      <c r="M118">
        <v>90</v>
      </c>
      <c r="N118">
        <v>1.498</v>
      </c>
      <c r="O118">
        <v>8.0500000000000005E-4</v>
      </c>
      <c r="P118">
        <v>83.9</v>
      </c>
      <c r="Q118">
        <v>13.211</v>
      </c>
      <c r="R118">
        <v>0.84175999999999995</v>
      </c>
      <c r="S118">
        <v>-5.4000000000000001E-4</v>
      </c>
      <c r="T118">
        <v>13.124000000000001</v>
      </c>
      <c r="U118">
        <v>-2.4000000000000001E-4</v>
      </c>
      <c r="V118">
        <v>90.8</v>
      </c>
      <c r="W118">
        <v>89.1</v>
      </c>
      <c r="X118">
        <v>-11.2</v>
      </c>
      <c r="Y118">
        <v>-18.5</v>
      </c>
      <c r="Z118">
        <v>103.8</v>
      </c>
      <c r="AA118" s="21">
        <f t="shared" si="2"/>
        <v>2.1447360450199682E-3</v>
      </c>
      <c r="AB118" s="17">
        <f>100*('SW 1005 Chem'!$K$33-(L118+'SW 1005 Chem 2'!$K$32*(90-M118)))/((L118+'SW 1005 Chem 2'!$K$32*(90-M118))-O118)</f>
        <v>12.473833354648081</v>
      </c>
      <c r="AD118">
        <f t="shared" si="3"/>
        <v>11.7</v>
      </c>
    </row>
    <row r="119" spans="1:30">
      <c r="A119">
        <v>118</v>
      </c>
      <c r="B119">
        <v>484134</v>
      </c>
      <c r="C119" t="s">
        <v>26</v>
      </c>
      <c r="D119">
        <v>0</v>
      </c>
      <c r="E119" t="s">
        <v>27</v>
      </c>
      <c r="F119" t="s">
        <v>379</v>
      </c>
      <c r="G119">
        <v>58816.800000000003</v>
      </c>
      <c r="H119" t="s">
        <v>380</v>
      </c>
      <c r="I119" t="s">
        <v>381</v>
      </c>
      <c r="J119" t="s">
        <v>380</v>
      </c>
      <c r="K119" s="1">
        <v>41782.395115740743</v>
      </c>
      <c r="L119">
        <v>0.74443000000000004</v>
      </c>
      <c r="M119">
        <v>90.1</v>
      </c>
      <c r="N119">
        <v>1.496</v>
      </c>
      <c r="O119">
        <v>8.0699999999999999E-4</v>
      </c>
      <c r="P119">
        <v>84.2</v>
      </c>
      <c r="Q119">
        <v>13.082000000000001</v>
      </c>
      <c r="R119">
        <v>0.84175999999999995</v>
      </c>
      <c r="S119">
        <v>-5.4000000000000001E-4</v>
      </c>
      <c r="T119">
        <v>13.135999999999999</v>
      </c>
      <c r="U119">
        <v>-2.4000000000000001E-4</v>
      </c>
      <c r="V119">
        <v>91</v>
      </c>
      <c r="W119">
        <v>89.2</v>
      </c>
      <c r="X119">
        <v>-11.1</v>
      </c>
      <c r="Y119">
        <v>-18.3</v>
      </c>
      <c r="Z119">
        <v>103.9</v>
      </c>
      <c r="AA119" s="21">
        <f t="shared" si="2"/>
        <v>-6.6215192375587151E-3</v>
      </c>
      <c r="AB119" s="17">
        <f>100*('SW 1005 Chem'!$K$33-(L119+'SW 1005 Chem 2'!$K$32*(90-M119)))/((L119+'SW 1005 Chem 2'!$K$32*(90-M119))-O119)</f>
        <v>12.344860599769254</v>
      </c>
      <c r="AD119">
        <f t="shared" si="3"/>
        <v>11.8</v>
      </c>
    </row>
    <row r="120" spans="1:30">
      <c r="A120">
        <v>119</v>
      </c>
      <c r="B120">
        <v>487734</v>
      </c>
      <c r="C120" t="s">
        <v>26</v>
      </c>
      <c r="D120">
        <v>0</v>
      </c>
      <c r="E120" t="s">
        <v>27</v>
      </c>
      <c r="F120" t="s">
        <v>382</v>
      </c>
      <c r="G120">
        <v>59176.800000000003</v>
      </c>
      <c r="H120" t="s">
        <v>383</v>
      </c>
      <c r="I120" t="s">
        <v>384</v>
      </c>
      <c r="J120" t="s">
        <v>383</v>
      </c>
      <c r="K120" s="1">
        <v>41782.399282407408</v>
      </c>
      <c r="L120">
        <v>0.74394000000000005</v>
      </c>
      <c r="M120">
        <v>89.9</v>
      </c>
      <c r="N120">
        <v>1.4950000000000001</v>
      </c>
      <c r="O120">
        <v>8.0599999999999997E-4</v>
      </c>
      <c r="P120">
        <v>84</v>
      </c>
      <c r="Q120">
        <v>13.169</v>
      </c>
      <c r="R120">
        <v>0.84175999999999995</v>
      </c>
      <c r="S120">
        <v>-5.4000000000000001E-4</v>
      </c>
      <c r="T120">
        <v>13.135999999999999</v>
      </c>
      <c r="U120">
        <v>-2.4000000000000001E-4</v>
      </c>
      <c r="V120">
        <v>90.8</v>
      </c>
      <c r="W120">
        <v>89</v>
      </c>
      <c r="X120">
        <v>-11.2</v>
      </c>
      <c r="Y120">
        <v>-18.399999999999999</v>
      </c>
      <c r="Z120">
        <v>103.9</v>
      </c>
      <c r="AA120" s="21">
        <f t="shared" si="2"/>
        <v>5.8288895407958563E-3</v>
      </c>
      <c r="AB120" s="17">
        <f>100*('SW 1005 Chem'!$K$33-(L120+'SW 1005 Chem 2'!$K$32*(90-M120)))/((L120+'SW 1005 Chem 2'!$K$32*(90-M120))-O120)</f>
        <v>12.437976990085744</v>
      </c>
      <c r="AD120">
        <f t="shared" si="3"/>
        <v>11.9</v>
      </c>
    </row>
    <row r="121" spans="1:30">
      <c r="A121">
        <v>120</v>
      </c>
      <c r="B121">
        <v>491334</v>
      </c>
      <c r="C121" t="s">
        <v>26</v>
      </c>
      <c r="D121">
        <v>0</v>
      </c>
      <c r="E121" t="s">
        <v>27</v>
      </c>
      <c r="F121" t="s">
        <v>385</v>
      </c>
      <c r="G121">
        <v>59536.800000000003</v>
      </c>
      <c r="H121" t="s">
        <v>386</v>
      </c>
      <c r="I121" t="s">
        <v>387</v>
      </c>
      <c r="J121" t="s">
        <v>386</v>
      </c>
      <c r="K121" s="1">
        <v>41782.403449074074</v>
      </c>
      <c r="L121">
        <v>0.74248000000000003</v>
      </c>
      <c r="M121">
        <v>89.8</v>
      </c>
      <c r="N121">
        <v>1.4930000000000001</v>
      </c>
      <c r="O121">
        <v>7.9900000000000001E-4</v>
      </c>
      <c r="P121">
        <v>83.2</v>
      </c>
      <c r="Q121">
        <v>13.403</v>
      </c>
      <c r="R121">
        <v>0.84175999999999995</v>
      </c>
      <c r="S121">
        <v>-5.4000000000000001E-4</v>
      </c>
      <c r="T121">
        <v>13.183999999999999</v>
      </c>
      <c r="U121">
        <v>-2.4000000000000001E-4</v>
      </c>
      <c r="V121">
        <v>90.8</v>
      </c>
      <c r="W121">
        <v>88.8</v>
      </c>
      <c r="X121">
        <v>-12</v>
      </c>
      <c r="Y121">
        <v>-19.2</v>
      </c>
      <c r="Z121">
        <v>102.9</v>
      </c>
      <c r="AA121" s="21">
        <f t="shared" si="2"/>
        <v>1.7191276303435643E-2</v>
      </c>
      <c r="AB121" s="17">
        <f>100*('SW 1005 Chem'!$K$33-(L121+'SW 1005 Chem 2'!$K$32*(90-M121)))/((L121+'SW 1005 Chem 2'!$K$32*(90-M121))-O121)</f>
        <v>12.668783839364574</v>
      </c>
      <c r="AD121">
        <f t="shared" si="3"/>
        <v>12</v>
      </c>
    </row>
    <row r="122" spans="1:30">
      <c r="A122">
        <v>121</v>
      </c>
      <c r="B122">
        <v>494934</v>
      </c>
      <c r="C122" t="s">
        <v>26</v>
      </c>
      <c r="D122">
        <v>0</v>
      </c>
      <c r="E122" t="s">
        <v>27</v>
      </c>
      <c r="F122" t="s">
        <v>388</v>
      </c>
      <c r="G122">
        <v>59896.800000000003</v>
      </c>
      <c r="H122" t="s">
        <v>389</v>
      </c>
      <c r="I122" t="s">
        <v>390</v>
      </c>
      <c r="J122" t="s">
        <v>389</v>
      </c>
      <c r="K122" s="1">
        <v>41782.40761574074</v>
      </c>
      <c r="L122">
        <v>0.74883999999999995</v>
      </c>
      <c r="M122">
        <v>90.1</v>
      </c>
      <c r="N122">
        <v>1.51</v>
      </c>
      <c r="O122">
        <v>8.0599999999999997E-4</v>
      </c>
      <c r="P122">
        <v>84.1</v>
      </c>
      <c r="Q122">
        <v>12.413</v>
      </c>
      <c r="R122">
        <v>0.84175999999999995</v>
      </c>
      <c r="S122">
        <v>-5.4000000000000001E-4</v>
      </c>
      <c r="T122">
        <v>13.183999999999999</v>
      </c>
      <c r="U122">
        <v>-2.4000000000000001E-4</v>
      </c>
      <c r="V122">
        <v>91</v>
      </c>
      <c r="W122">
        <v>89.2</v>
      </c>
      <c r="X122">
        <v>-11.1</v>
      </c>
      <c r="Y122">
        <v>-18.3</v>
      </c>
      <c r="Z122">
        <v>103</v>
      </c>
      <c r="AA122" s="21">
        <f t="shared" si="2"/>
        <v>-8.8952614453354784E-3</v>
      </c>
      <c r="AB122" s="17">
        <f>100*('SW 1005 Chem'!$K$33-(L122+'SW 1005 Chem 2'!$K$32*(90-M122)))/((L122+'SW 1005 Chem 2'!$K$32*(90-M122))-O122)</f>
        <v>11.682575922641057</v>
      </c>
      <c r="AD122">
        <f t="shared" si="3"/>
        <v>12.1</v>
      </c>
    </row>
    <row r="123" spans="1:30">
      <c r="A123">
        <v>122</v>
      </c>
      <c r="B123">
        <v>498534</v>
      </c>
      <c r="C123" t="s">
        <v>26</v>
      </c>
      <c r="D123">
        <v>0</v>
      </c>
      <c r="E123" t="s">
        <v>27</v>
      </c>
      <c r="F123" t="s">
        <v>391</v>
      </c>
      <c r="G123">
        <v>60256.800000000003</v>
      </c>
      <c r="H123" t="s">
        <v>392</v>
      </c>
      <c r="I123" t="s">
        <v>393</v>
      </c>
      <c r="J123" t="s">
        <v>392</v>
      </c>
      <c r="K123" s="1">
        <v>41782.411793981482</v>
      </c>
      <c r="L123">
        <v>0.74719000000000002</v>
      </c>
      <c r="M123">
        <v>90.1</v>
      </c>
      <c r="N123">
        <v>1.5129999999999999</v>
      </c>
      <c r="O123">
        <v>8.0699999999999999E-4</v>
      </c>
      <c r="P123">
        <v>84.1</v>
      </c>
      <c r="Q123">
        <v>12.66</v>
      </c>
      <c r="R123">
        <v>0.84175999999999995</v>
      </c>
      <c r="S123">
        <v>-5.4000000000000001E-4</v>
      </c>
      <c r="T123">
        <v>12.706</v>
      </c>
      <c r="U123">
        <v>-2.4000000000000001E-4</v>
      </c>
      <c r="V123">
        <v>91</v>
      </c>
      <c r="W123">
        <v>89.2</v>
      </c>
      <c r="X123">
        <v>-11.2</v>
      </c>
      <c r="Y123">
        <v>-18.399999999999999</v>
      </c>
      <c r="Z123">
        <v>102.9</v>
      </c>
      <c r="AA123" s="21">
        <f t="shared" si="2"/>
        <v>-1.0438635392276296E-2</v>
      </c>
      <c r="AB123" s="17">
        <f>100*('SW 1005 Chem'!$K$33-(L123+'SW 1005 Chem 2'!$K$32*(90-M123)))/((L123+'SW 1005 Chem 2'!$K$32*(90-M123))-O123)</f>
        <v>11.929463082393097</v>
      </c>
      <c r="AD123">
        <f t="shared" si="3"/>
        <v>12.2</v>
      </c>
    </row>
    <row r="124" spans="1:30">
      <c r="A124">
        <v>123</v>
      </c>
      <c r="B124">
        <v>502134</v>
      </c>
      <c r="C124" t="s">
        <v>26</v>
      </c>
      <c r="D124">
        <v>0</v>
      </c>
      <c r="E124" t="s">
        <v>27</v>
      </c>
      <c r="F124" t="s">
        <v>394</v>
      </c>
      <c r="G124">
        <v>60616.800000000003</v>
      </c>
      <c r="H124" t="s">
        <v>395</v>
      </c>
      <c r="I124" t="s">
        <v>396</v>
      </c>
      <c r="J124" t="s">
        <v>395</v>
      </c>
      <c r="K124" s="1">
        <v>41782.415960648148</v>
      </c>
      <c r="L124">
        <v>0.74761999999999995</v>
      </c>
      <c r="M124">
        <v>90</v>
      </c>
      <c r="N124">
        <v>1.5109999999999999</v>
      </c>
      <c r="O124">
        <v>8.0599999999999997E-4</v>
      </c>
      <c r="P124">
        <v>84</v>
      </c>
      <c r="Q124">
        <v>12.603</v>
      </c>
      <c r="R124">
        <v>0.84175999999999995</v>
      </c>
      <c r="S124">
        <v>-5.4000000000000001E-4</v>
      </c>
      <c r="T124">
        <v>12.587</v>
      </c>
      <c r="U124">
        <v>-2.4000000000000001E-4</v>
      </c>
      <c r="V124">
        <v>90.9</v>
      </c>
      <c r="W124">
        <v>89.1</v>
      </c>
      <c r="X124">
        <v>-11.2</v>
      </c>
      <c r="Y124">
        <v>-18.399999999999999</v>
      </c>
      <c r="Z124">
        <v>102.9</v>
      </c>
      <c r="AA124" s="21">
        <f t="shared" si="2"/>
        <v>-2.5483694735228823E-3</v>
      </c>
      <c r="AB124" s="17">
        <f>100*('SW 1005 Chem'!$K$33-(L124+'SW 1005 Chem 2'!$K$32*(90-M124)))/((L124+'SW 1005 Chem 2'!$K$32*(90-M124))-O124)</f>
        <v>11.874442632302031</v>
      </c>
      <c r="AD124">
        <f t="shared" si="3"/>
        <v>12.3</v>
      </c>
    </row>
    <row r="125" spans="1:30">
      <c r="A125">
        <v>124</v>
      </c>
      <c r="B125">
        <v>505734</v>
      </c>
      <c r="C125" t="s">
        <v>26</v>
      </c>
      <c r="D125">
        <v>0</v>
      </c>
      <c r="E125" t="s">
        <v>27</v>
      </c>
      <c r="F125" t="s">
        <v>397</v>
      </c>
      <c r="G125">
        <v>60976.800000000003</v>
      </c>
      <c r="H125" t="s">
        <v>398</v>
      </c>
      <c r="I125" t="s">
        <v>399</v>
      </c>
      <c r="J125" t="s">
        <v>398</v>
      </c>
      <c r="K125" s="1">
        <v>41782.420127314814</v>
      </c>
      <c r="L125">
        <v>0.74773999999999996</v>
      </c>
      <c r="M125">
        <v>90</v>
      </c>
      <c r="N125">
        <v>1.506</v>
      </c>
      <c r="O125">
        <v>8.0599999999999997E-4</v>
      </c>
      <c r="P125">
        <v>84.1</v>
      </c>
      <c r="Q125">
        <v>12.586</v>
      </c>
      <c r="R125">
        <v>0.84175999999999995</v>
      </c>
      <c r="S125">
        <v>-5.4000000000000001E-4</v>
      </c>
      <c r="T125">
        <v>12.587</v>
      </c>
      <c r="U125">
        <v>-2.4000000000000001E-4</v>
      </c>
      <c r="V125">
        <v>90.9</v>
      </c>
      <c r="W125">
        <v>89.1</v>
      </c>
      <c r="X125">
        <v>-11.1</v>
      </c>
      <c r="Y125">
        <v>-18.3</v>
      </c>
      <c r="Z125">
        <v>102.9</v>
      </c>
      <c r="AA125" s="21">
        <f t="shared" si="2"/>
        <v>-1.457526367790507E-3</v>
      </c>
      <c r="AB125" s="17">
        <f>100*('SW 1005 Chem'!$K$33-(L125+'SW 1005 Chem 2'!$K$32*(90-M125)))/((L125+'SW 1005 Chem 2'!$K$32*(90-M125))-O125)</f>
        <v>11.856469246278799</v>
      </c>
      <c r="AD125">
        <f t="shared" si="3"/>
        <v>12.4</v>
      </c>
    </row>
    <row r="126" spans="1:30">
      <c r="A126">
        <v>125</v>
      </c>
      <c r="B126">
        <v>509334</v>
      </c>
      <c r="C126" t="s">
        <v>26</v>
      </c>
      <c r="D126">
        <v>0</v>
      </c>
      <c r="E126" t="s">
        <v>27</v>
      </c>
      <c r="F126" t="s">
        <v>400</v>
      </c>
      <c r="G126">
        <v>61336.800000000003</v>
      </c>
      <c r="H126" t="s">
        <v>401</v>
      </c>
      <c r="I126" t="s">
        <v>402</v>
      </c>
      <c r="J126" t="s">
        <v>401</v>
      </c>
      <c r="K126" s="1">
        <v>41782.424293981479</v>
      </c>
      <c r="L126">
        <v>0.74768000000000001</v>
      </c>
      <c r="M126">
        <v>89.9</v>
      </c>
      <c r="N126">
        <v>1.494</v>
      </c>
      <c r="O126">
        <v>8.0699999999999999E-4</v>
      </c>
      <c r="P126">
        <v>84.1</v>
      </c>
      <c r="Q126">
        <v>12.608000000000001</v>
      </c>
      <c r="R126">
        <v>0.84175999999999995</v>
      </c>
      <c r="S126">
        <v>-5.4000000000000001E-4</v>
      </c>
      <c r="T126">
        <v>12.599</v>
      </c>
      <c r="U126">
        <v>-2.4000000000000001E-4</v>
      </c>
      <c r="V126">
        <v>90.8</v>
      </c>
      <c r="W126">
        <v>88.9</v>
      </c>
      <c r="X126">
        <v>-11.1</v>
      </c>
      <c r="Y126">
        <v>-18.399999999999999</v>
      </c>
      <c r="Z126">
        <v>103</v>
      </c>
      <c r="AA126" s="21">
        <f t="shared" si="2"/>
        <v>1.1480913086971967E-2</v>
      </c>
      <c r="AB126" s="17">
        <f>100*('SW 1005 Chem'!$K$33-(L126+'SW 1005 Chem 2'!$K$32*(90-M126)))/((L126+'SW 1005 Chem 2'!$K$32*(90-M126))-O126)</f>
        <v>11.874907941779043</v>
      </c>
      <c r="AD126">
        <f t="shared" si="3"/>
        <v>12.5</v>
      </c>
    </row>
    <row r="127" spans="1:30">
      <c r="A127">
        <v>126</v>
      </c>
      <c r="B127">
        <v>512934</v>
      </c>
      <c r="C127" t="s">
        <v>26</v>
      </c>
      <c r="D127">
        <v>0</v>
      </c>
      <c r="E127" t="s">
        <v>27</v>
      </c>
      <c r="F127" t="s">
        <v>403</v>
      </c>
      <c r="G127">
        <v>61696.800000000003</v>
      </c>
      <c r="H127" t="s">
        <v>404</v>
      </c>
      <c r="I127" t="s">
        <v>405</v>
      </c>
      <c r="J127" t="s">
        <v>404</v>
      </c>
      <c r="K127" s="1">
        <v>41782.428460648145</v>
      </c>
      <c r="L127">
        <v>0.74761999999999995</v>
      </c>
      <c r="M127">
        <v>90</v>
      </c>
      <c r="N127">
        <v>1.5029999999999999</v>
      </c>
      <c r="O127">
        <v>8.0500000000000005E-4</v>
      </c>
      <c r="P127">
        <v>83.9</v>
      </c>
      <c r="Q127">
        <v>12.606999999999999</v>
      </c>
      <c r="R127">
        <v>0.84175999999999995</v>
      </c>
      <c r="S127">
        <v>-5.4000000000000001E-4</v>
      </c>
      <c r="T127">
        <v>12.599</v>
      </c>
      <c r="U127">
        <v>-2.4000000000000001E-4</v>
      </c>
      <c r="V127">
        <v>90.9</v>
      </c>
      <c r="W127">
        <v>89.1</v>
      </c>
      <c r="X127">
        <v>-11.3</v>
      </c>
      <c r="Y127">
        <v>-18.5</v>
      </c>
      <c r="Z127">
        <v>103</v>
      </c>
      <c r="AA127" s="21">
        <f t="shared" si="2"/>
        <v>1.4685096041180401E-3</v>
      </c>
      <c r="AB127" s="17">
        <f>100*('SW 1005 Chem'!$K$33-(L127+'SW 1005 Chem 2'!$K$32*(90-M127)))/((L127+'SW 1005 Chem 2'!$K$32*(90-M127))-O127)</f>
        <v>11.874426732189377</v>
      </c>
      <c r="AD127">
        <f t="shared" si="3"/>
        <v>12.6</v>
      </c>
    </row>
    <row r="128" spans="1:30">
      <c r="A128">
        <v>127</v>
      </c>
      <c r="B128">
        <v>516534</v>
      </c>
      <c r="C128" t="s">
        <v>26</v>
      </c>
      <c r="D128">
        <v>0</v>
      </c>
      <c r="E128" t="s">
        <v>27</v>
      </c>
      <c r="F128" t="s">
        <v>406</v>
      </c>
      <c r="G128">
        <v>62056.800000000003</v>
      </c>
      <c r="H128" t="s">
        <v>407</v>
      </c>
      <c r="I128" t="s">
        <v>408</v>
      </c>
      <c r="J128" t="s">
        <v>407</v>
      </c>
      <c r="K128" s="1">
        <v>41782.432627314818</v>
      </c>
      <c r="L128">
        <v>0.74595999999999996</v>
      </c>
      <c r="M128">
        <v>90.2</v>
      </c>
      <c r="N128">
        <v>1.502</v>
      </c>
      <c r="O128">
        <v>8.0599999999999997E-4</v>
      </c>
      <c r="P128">
        <v>84.1</v>
      </c>
      <c r="Q128">
        <v>12.843</v>
      </c>
      <c r="R128">
        <v>0.84175999999999995</v>
      </c>
      <c r="S128">
        <v>-5.4000000000000001E-4</v>
      </c>
      <c r="T128">
        <v>12.603</v>
      </c>
      <c r="U128">
        <v>-2.4000000000000001E-4</v>
      </c>
      <c r="V128">
        <v>90.9</v>
      </c>
      <c r="W128">
        <v>89.4</v>
      </c>
      <c r="X128">
        <v>-11.1</v>
      </c>
      <c r="Y128">
        <v>-18.399999999999999</v>
      </c>
      <c r="Z128">
        <v>102.9</v>
      </c>
      <c r="AA128" s="21">
        <f t="shared" si="2"/>
        <v>-1.340283753425453E-2</v>
      </c>
      <c r="AB128" s="17">
        <f>100*('SW 1005 Chem'!$K$33-(L128+'SW 1005 Chem 2'!$K$32*(90-M128)))/((L128+'SW 1005 Chem 2'!$K$32*(90-M128))-O128)</f>
        <v>12.104712322885376</v>
      </c>
      <c r="AD128">
        <f t="shared" si="3"/>
        <v>12.7</v>
      </c>
    </row>
    <row r="129" spans="1:30">
      <c r="A129">
        <v>128</v>
      </c>
      <c r="B129">
        <v>520134</v>
      </c>
      <c r="C129" t="s">
        <v>26</v>
      </c>
      <c r="D129">
        <v>0</v>
      </c>
      <c r="E129" t="s">
        <v>27</v>
      </c>
      <c r="F129" t="s">
        <v>409</v>
      </c>
      <c r="G129">
        <v>62416.800000000003</v>
      </c>
      <c r="H129" t="s">
        <v>410</v>
      </c>
      <c r="I129" t="s">
        <v>411</v>
      </c>
      <c r="J129" t="s">
        <v>410</v>
      </c>
      <c r="K129" s="1">
        <v>41782.436793981484</v>
      </c>
      <c r="L129">
        <v>0.74731000000000003</v>
      </c>
      <c r="M129">
        <v>90</v>
      </c>
      <c r="N129">
        <v>1.498</v>
      </c>
      <c r="O129">
        <v>8.0699999999999999E-4</v>
      </c>
      <c r="P129">
        <v>84.1</v>
      </c>
      <c r="Q129">
        <v>12.648999999999999</v>
      </c>
      <c r="R129">
        <v>0.84175999999999995</v>
      </c>
      <c r="S129">
        <v>-5.4000000000000001E-4</v>
      </c>
      <c r="T129">
        <v>12.656000000000001</v>
      </c>
      <c r="U129">
        <v>-2.4000000000000001E-4</v>
      </c>
      <c r="V129">
        <v>90.9</v>
      </c>
      <c r="W129">
        <v>89.1</v>
      </c>
      <c r="X129">
        <v>-11.2</v>
      </c>
      <c r="Y129">
        <v>-18.399999999999999</v>
      </c>
      <c r="Z129">
        <v>103</v>
      </c>
      <c r="AA129" s="21">
        <f t="shared" si="2"/>
        <v>-3.3269163017344283E-3</v>
      </c>
      <c r="AB129" s="17">
        <f>100*('SW 1005 Chem'!$K$33-(L129+'SW 1005 Chem 2'!$K$32*(90-M129)))/((L129+'SW 1005 Chem 2'!$K$32*(90-M129))-O129)</f>
        <v>11.920916593771224</v>
      </c>
      <c r="AD129">
        <f t="shared" si="3"/>
        <v>12.8</v>
      </c>
    </row>
    <row r="130" spans="1:30">
      <c r="A130">
        <v>129</v>
      </c>
      <c r="B130">
        <v>523734</v>
      </c>
      <c r="C130" t="s">
        <v>26</v>
      </c>
      <c r="D130">
        <v>0</v>
      </c>
      <c r="E130" t="s">
        <v>27</v>
      </c>
      <c r="F130" t="s">
        <v>412</v>
      </c>
      <c r="G130">
        <v>62776.800000000003</v>
      </c>
      <c r="H130" t="s">
        <v>413</v>
      </c>
      <c r="I130" t="s">
        <v>414</v>
      </c>
      <c r="J130" t="s">
        <v>413</v>
      </c>
      <c r="K130" s="1">
        <v>41782.440960648149</v>
      </c>
      <c r="L130">
        <v>0.74658000000000002</v>
      </c>
      <c r="M130">
        <v>90</v>
      </c>
      <c r="N130">
        <v>1.502</v>
      </c>
      <c r="O130">
        <v>8.0500000000000005E-4</v>
      </c>
      <c r="P130">
        <v>83.9</v>
      </c>
      <c r="Q130">
        <v>12.76</v>
      </c>
      <c r="R130">
        <v>0.84175999999999995</v>
      </c>
      <c r="S130">
        <v>-5.4000000000000001E-4</v>
      </c>
      <c r="T130">
        <v>12.656000000000001</v>
      </c>
      <c r="U130">
        <v>-2.4000000000000001E-4</v>
      </c>
      <c r="V130">
        <v>90.9</v>
      </c>
      <c r="W130">
        <v>89.2</v>
      </c>
      <c r="X130">
        <v>-11.4</v>
      </c>
      <c r="Y130">
        <v>-18.5</v>
      </c>
      <c r="Z130">
        <v>102.9</v>
      </c>
      <c r="AA130" s="21">
        <f t="shared" si="2"/>
        <v>-2.5624350507769122E-3</v>
      </c>
      <c r="AB130" s="17">
        <f>100*('SW 1005 Chem'!$K$33-(L130+'SW 1005 Chem 2'!$K$32*(90-M130)))/((L130+'SW 1005 Chem 2'!$K$32*(90-M130))-O130)</f>
        <v>12.030438134826188</v>
      </c>
      <c r="AD130">
        <f t="shared" si="3"/>
        <v>12.9</v>
      </c>
    </row>
    <row r="131" spans="1:30">
      <c r="A131">
        <v>130</v>
      </c>
      <c r="B131">
        <v>527334</v>
      </c>
      <c r="C131" t="s">
        <v>26</v>
      </c>
      <c r="D131">
        <v>0</v>
      </c>
      <c r="E131" t="s">
        <v>27</v>
      </c>
      <c r="F131" t="s">
        <v>415</v>
      </c>
      <c r="G131">
        <v>63136.800000000003</v>
      </c>
      <c r="H131" t="s">
        <v>416</v>
      </c>
      <c r="I131" t="s">
        <v>417</v>
      </c>
      <c r="J131" t="s">
        <v>416</v>
      </c>
      <c r="K131" s="1">
        <v>41782.445127314815</v>
      </c>
      <c r="L131">
        <v>0.74724999999999997</v>
      </c>
      <c r="M131">
        <v>90</v>
      </c>
      <c r="N131">
        <v>1.506</v>
      </c>
      <c r="O131">
        <v>8.0500000000000005E-4</v>
      </c>
      <c r="P131">
        <v>83.9</v>
      </c>
      <c r="Q131">
        <v>12.659000000000001</v>
      </c>
      <c r="R131">
        <v>0.84175999999999995</v>
      </c>
      <c r="S131">
        <v>-5.4000000000000001E-4</v>
      </c>
      <c r="T131">
        <v>12.718</v>
      </c>
      <c r="U131">
        <v>-2.4000000000000001E-4</v>
      </c>
      <c r="V131">
        <v>90.9</v>
      </c>
      <c r="W131">
        <v>89.2</v>
      </c>
      <c r="X131">
        <v>-11.4</v>
      </c>
      <c r="Y131">
        <v>-18.5</v>
      </c>
      <c r="Z131">
        <v>102.9</v>
      </c>
      <c r="AA131" s="21">
        <f t="shared" ref="AA131:AA194" si="4">Q131-(100*(R131-(L131))/((L131)-O131))</f>
        <v>-2.3481234384288285E-3</v>
      </c>
      <c r="AB131" s="17">
        <f>100*('SW 1005 Chem'!$K$33-(L131+'SW 1005 Chem 2'!$K$32*(90-M131)))/((L131+'SW 1005 Chem 2'!$K$32*(90-M131))-O131)</f>
        <v>11.929880969127005</v>
      </c>
      <c r="AD131">
        <f t="shared" ref="AD131:AD194" si="5">A131/10</f>
        <v>13</v>
      </c>
    </row>
    <row r="132" spans="1:30">
      <c r="A132">
        <v>131</v>
      </c>
      <c r="B132">
        <v>530934</v>
      </c>
      <c r="C132" t="s">
        <v>26</v>
      </c>
      <c r="D132">
        <v>0</v>
      </c>
      <c r="E132" t="s">
        <v>27</v>
      </c>
      <c r="F132" t="s">
        <v>418</v>
      </c>
      <c r="G132">
        <v>63496.800000000003</v>
      </c>
      <c r="H132" t="s">
        <v>419</v>
      </c>
      <c r="I132" t="s">
        <v>420</v>
      </c>
      <c r="J132" t="s">
        <v>419</v>
      </c>
      <c r="K132" s="1">
        <v>41782.449293981481</v>
      </c>
      <c r="L132">
        <v>0.74644999999999995</v>
      </c>
      <c r="M132">
        <v>89.9</v>
      </c>
      <c r="N132">
        <v>1.5049999999999999</v>
      </c>
      <c r="O132">
        <v>8.0699999999999999E-4</v>
      </c>
      <c r="P132">
        <v>84.1</v>
      </c>
      <c r="Q132">
        <v>12.787000000000001</v>
      </c>
      <c r="R132">
        <v>0.84175999999999995</v>
      </c>
      <c r="S132">
        <v>-5.4000000000000001E-4</v>
      </c>
      <c r="T132">
        <v>12.718</v>
      </c>
      <c r="U132">
        <v>-2.4000000000000001E-4</v>
      </c>
      <c r="V132">
        <v>90.8</v>
      </c>
      <c r="W132">
        <v>89</v>
      </c>
      <c r="X132">
        <v>-11.1</v>
      </c>
      <c r="Y132">
        <v>-18.3</v>
      </c>
      <c r="Z132">
        <v>102.9</v>
      </c>
      <c r="AA132" s="21">
        <f t="shared" si="4"/>
        <v>4.743611889335142E-3</v>
      </c>
      <c r="AB132" s="17">
        <f>100*('SW 1005 Chem'!$K$33-(L132+'SW 1005 Chem 2'!$K$32*(90-M132)))/((L132+'SW 1005 Chem 2'!$K$32*(90-M132))-O132)</f>
        <v>12.059470479358371</v>
      </c>
      <c r="AD132">
        <f t="shared" si="5"/>
        <v>13.1</v>
      </c>
    </row>
    <row r="133" spans="1:30">
      <c r="A133">
        <v>132</v>
      </c>
      <c r="B133">
        <v>534534</v>
      </c>
      <c r="C133" t="s">
        <v>26</v>
      </c>
      <c r="D133">
        <v>0</v>
      </c>
      <c r="E133" t="s">
        <v>27</v>
      </c>
      <c r="F133" t="s">
        <v>421</v>
      </c>
      <c r="G133">
        <v>63856.800000000003</v>
      </c>
      <c r="H133" t="s">
        <v>422</v>
      </c>
      <c r="I133" t="s">
        <v>423</v>
      </c>
      <c r="J133" t="s">
        <v>422</v>
      </c>
      <c r="K133" s="1">
        <v>41782.453460648147</v>
      </c>
      <c r="L133">
        <v>0.74609000000000003</v>
      </c>
      <c r="M133">
        <v>90</v>
      </c>
      <c r="N133">
        <v>1.504</v>
      </c>
      <c r="O133">
        <v>8.0800000000000002E-4</v>
      </c>
      <c r="P133">
        <v>84.3</v>
      </c>
      <c r="Q133">
        <v>12.839</v>
      </c>
      <c r="R133">
        <v>0.84175999999999995</v>
      </c>
      <c r="S133">
        <v>-5.4000000000000001E-4</v>
      </c>
      <c r="T133">
        <v>12.715999999999999</v>
      </c>
      <c r="U133">
        <v>-2.4000000000000001E-4</v>
      </c>
      <c r="V133">
        <v>90.8</v>
      </c>
      <c r="W133">
        <v>89.1</v>
      </c>
      <c r="X133">
        <v>-11.1</v>
      </c>
      <c r="Y133">
        <v>-18.3</v>
      </c>
      <c r="Z133">
        <v>103</v>
      </c>
      <c r="AA133" s="21">
        <f t="shared" si="4"/>
        <v>2.2482738077762576E-3</v>
      </c>
      <c r="AB133" s="17">
        <f>100*('SW 1005 Chem'!$K$33-(L133+'SW 1005 Chem 2'!$K$32*(90-M133)))/((L133+'SW 1005 Chem 2'!$K$32*(90-M133))-O133)</f>
        <v>12.104143129714659</v>
      </c>
      <c r="AD133">
        <f t="shared" si="5"/>
        <v>13.2</v>
      </c>
    </row>
    <row r="134" spans="1:30">
      <c r="A134">
        <v>133</v>
      </c>
      <c r="B134">
        <v>538134</v>
      </c>
      <c r="C134" t="s">
        <v>26</v>
      </c>
      <c r="D134">
        <v>0</v>
      </c>
      <c r="E134" t="s">
        <v>27</v>
      </c>
      <c r="F134" t="s">
        <v>424</v>
      </c>
      <c r="G134">
        <v>64216.800000000003</v>
      </c>
      <c r="H134" t="s">
        <v>425</v>
      </c>
      <c r="I134" t="s">
        <v>426</v>
      </c>
      <c r="J134" t="s">
        <v>425</v>
      </c>
      <c r="K134" s="1">
        <v>41782.457627314812</v>
      </c>
      <c r="L134">
        <v>0.74712999999999996</v>
      </c>
      <c r="M134">
        <v>90</v>
      </c>
      <c r="N134">
        <v>1.4990000000000001</v>
      </c>
      <c r="O134">
        <v>8.0699999999999999E-4</v>
      </c>
      <c r="P134">
        <v>84.1</v>
      </c>
      <c r="Q134">
        <v>12.682</v>
      </c>
      <c r="R134">
        <v>0.84175999999999995</v>
      </c>
      <c r="S134">
        <v>-5.4000000000000001E-4</v>
      </c>
      <c r="T134">
        <v>12.731</v>
      </c>
      <c r="U134">
        <v>-2.4000000000000001E-4</v>
      </c>
      <c r="V134">
        <v>90.9</v>
      </c>
      <c r="W134">
        <v>89.1</v>
      </c>
      <c r="X134">
        <v>-11.2</v>
      </c>
      <c r="Y134">
        <v>-18.3</v>
      </c>
      <c r="Z134">
        <v>103</v>
      </c>
      <c r="AA134" s="21">
        <f t="shared" si="4"/>
        <v>2.5033209481701846E-3</v>
      </c>
      <c r="AB134" s="17">
        <f>100*('SW 1005 Chem'!$K$33-(L134+'SW 1005 Chem 2'!$K$32*(90-M134)))/((L134+'SW 1005 Chem 2'!$K$32*(90-M134))-O134)</f>
        <v>11.94790995319722</v>
      </c>
      <c r="AD134">
        <f t="shared" si="5"/>
        <v>13.3</v>
      </c>
    </row>
    <row r="135" spans="1:30">
      <c r="A135">
        <v>134</v>
      </c>
      <c r="B135">
        <v>541734</v>
      </c>
      <c r="C135" t="s">
        <v>26</v>
      </c>
      <c r="D135">
        <v>0</v>
      </c>
      <c r="E135" t="s">
        <v>27</v>
      </c>
      <c r="F135" t="s">
        <v>427</v>
      </c>
      <c r="G135">
        <v>64576.800000000003</v>
      </c>
      <c r="H135" t="s">
        <v>428</v>
      </c>
      <c r="I135" t="s">
        <v>429</v>
      </c>
      <c r="J135" t="s">
        <v>428</v>
      </c>
      <c r="K135" s="1">
        <v>41782.461793981478</v>
      </c>
      <c r="L135">
        <v>0.74682000000000004</v>
      </c>
      <c r="M135">
        <v>90.1</v>
      </c>
      <c r="N135">
        <v>1.4990000000000001</v>
      </c>
      <c r="O135">
        <v>8.0599999999999997E-4</v>
      </c>
      <c r="P135">
        <v>84</v>
      </c>
      <c r="Q135">
        <v>12.721</v>
      </c>
      <c r="R135">
        <v>0.84175999999999995</v>
      </c>
      <c r="S135">
        <v>-5.4000000000000001E-4</v>
      </c>
      <c r="T135">
        <v>12.731</v>
      </c>
      <c r="U135">
        <v>-2.4000000000000001E-4</v>
      </c>
      <c r="V135">
        <v>90.9</v>
      </c>
      <c r="W135">
        <v>89.3</v>
      </c>
      <c r="X135">
        <v>-11.2</v>
      </c>
      <c r="Y135">
        <v>-18.399999999999999</v>
      </c>
      <c r="Z135">
        <v>102.9</v>
      </c>
      <c r="AA135" s="21">
        <f t="shared" si="4"/>
        <v>-5.3027235413676266E-3</v>
      </c>
      <c r="AB135" s="17">
        <f>100*('SW 1005 Chem'!$K$33-(L135+'SW 1005 Chem 2'!$K$32*(90-M135)))/((L135+'SW 1005 Chem 2'!$K$32*(90-M135))-O135)</f>
        <v>11.984955976393852</v>
      </c>
      <c r="AD135">
        <f t="shared" si="5"/>
        <v>13.4</v>
      </c>
    </row>
    <row r="136" spans="1:30">
      <c r="A136">
        <v>135</v>
      </c>
      <c r="B136">
        <v>545334</v>
      </c>
      <c r="C136" t="s">
        <v>26</v>
      </c>
      <c r="D136">
        <v>0</v>
      </c>
      <c r="E136" t="s">
        <v>27</v>
      </c>
      <c r="F136" t="s">
        <v>430</v>
      </c>
      <c r="G136">
        <v>64936.800000000003</v>
      </c>
      <c r="H136" t="s">
        <v>431</v>
      </c>
      <c r="I136" t="s">
        <v>432</v>
      </c>
      <c r="J136" t="s">
        <v>431</v>
      </c>
      <c r="K136" s="1">
        <v>41782.465960648151</v>
      </c>
      <c r="L136">
        <v>0.74675999999999998</v>
      </c>
      <c r="M136">
        <v>89.9</v>
      </c>
      <c r="N136">
        <v>1.5009999999999999</v>
      </c>
      <c r="O136">
        <v>8.0699999999999999E-4</v>
      </c>
      <c r="P136">
        <v>84.1</v>
      </c>
      <c r="Q136">
        <v>12.74</v>
      </c>
      <c r="R136">
        <v>0.84175999999999995</v>
      </c>
      <c r="S136">
        <v>-5.4000000000000001E-4</v>
      </c>
      <c r="T136">
        <v>12.768000000000001</v>
      </c>
      <c r="U136">
        <v>-2.4000000000000001E-4</v>
      </c>
      <c r="V136">
        <v>90.8</v>
      </c>
      <c r="W136">
        <v>89</v>
      </c>
      <c r="X136">
        <v>-11.2</v>
      </c>
      <c r="Y136">
        <v>-18.399999999999999</v>
      </c>
      <c r="Z136">
        <v>103.1</v>
      </c>
      <c r="AA136" s="21">
        <f t="shared" si="4"/>
        <v>4.6131860854554674E-3</v>
      </c>
      <c r="AB136" s="17">
        <f>100*('SW 1005 Chem'!$K$33-(L136+'SW 1005 Chem 2'!$K$32*(90-M136)))/((L136+'SW 1005 Chem 2'!$K$32*(90-M136))-O136)</f>
        <v>12.012897344112417</v>
      </c>
      <c r="AD136">
        <f t="shared" si="5"/>
        <v>13.5</v>
      </c>
    </row>
    <row r="137" spans="1:30">
      <c r="A137">
        <v>136</v>
      </c>
      <c r="B137">
        <v>548934</v>
      </c>
      <c r="C137" t="s">
        <v>26</v>
      </c>
      <c r="D137">
        <v>0</v>
      </c>
      <c r="E137" t="s">
        <v>27</v>
      </c>
      <c r="F137" t="s">
        <v>433</v>
      </c>
      <c r="G137">
        <v>65296.800000000003</v>
      </c>
      <c r="H137" t="s">
        <v>434</v>
      </c>
      <c r="I137" t="s">
        <v>435</v>
      </c>
      <c r="J137" t="s">
        <v>434</v>
      </c>
      <c r="K137" s="1">
        <v>41782.470127314817</v>
      </c>
      <c r="L137">
        <v>0.74602000000000002</v>
      </c>
      <c r="M137">
        <v>90</v>
      </c>
      <c r="N137">
        <v>1.502</v>
      </c>
      <c r="O137">
        <v>8.0599999999999997E-4</v>
      </c>
      <c r="P137">
        <v>84</v>
      </c>
      <c r="Q137">
        <v>12.848000000000001</v>
      </c>
      <c r="R137">
        <v>0.84175999999999995</v>
      </c>
      <c r="S137">
        <v>-5.4000000000000001E-4</v>
      </c>
      <c r="T137">
        <v>12.768000000000001</v>
      </c>
      <c r="U137">
        <v>-2.4000000000000001E-4</v>
      </c>
      <c r="V137">
        <v>90.9</v>
      </c>
      <c r="W137">
        <v>89.1</v>
      </c>
      <c r="X137">
        <v>-11.3</v>
      </c>
      <c r="Y137">
        <v>-18.5</v>
      </c>
      <c r="Z137">
        <v>103</v>
      </c>
      <c r="AA137" s="21">
        <f t="shared" si="4"/>
        <v>6.8365865376485146E-4</v>
      </c>
      <c r="AB137" s="17">
        <f>100*('SW 1005 Chem'!$K$33-(L137+'SW 1005 Chem 2'!$K$32*(90-M137)))/((L137+'SW 1005 Chem 2'!$K$32*(90-M137))-O137)</f>
        <v>12.114640895098592</v>
      </c>
      <c r="AD137">
        <f t="shared" si="5"/>
        <v>13.6</v>
      </c>
    </row>
    <row r="138" spans="1:30">
      <c r="A138">
        <v>137</v>
      </c>
      <c r="B138">
        <v>552534</v>
      </c>
      <c r="C138" t="s">
        <v>26</v>
      </c>
      <c r="D138">
        <v>0</v>
      </c>
      <c r="E138" t="s">
        <v>27</v>
      </c>
      <c r="F138" t="s">
        <v>436</v>
      </c>
      <c r="G138">
        <v>65656.800000000003</v>
      </c>
      <c r="H138" t="s">
        <v>437</v>
      </c>
      <c r="I138" t="s">
        <v>438</v>
      </c>
      <c r="J138" t="s">
        <v>437</v>
      </c>
      <c r="K138" s="1">
        <v>41782.474293981482</v>
      </c>
      <c r="L138">
        <v>0.74626999999999999</v>
      </c>
      <c r="M138">
        <v>90.1</v>
      </c>
      <c r="N138">
        <v>1.504</v>
      </c>
      <c r="O138">
        <v>8.0599999999999997E-4</v>
      </c>
      <c r="P138">
        <v>84.1</v>
      </c>
      <c r="Q138">
        <v>12.802</v>
      </c>
      <c r="R138">
        <v>0.84175999999999995</v>
      </c>
      <c r="S138">
        <v>-5.4000000000000001E-4</v>
      </c>
      <c r="T138">
        <v>12.772</v>
      </c>
      <c r="U138">
        <v>-2.4000000000000001E-4</v>
      </c>
      <c r="V138">
        <v>90.9</v>
      </c>
      <c r="W138">
        <v>89.3</v>
      </c>
      <c r="X138">
        <v>-11.2</v>
      </c>
      <c r="Y138">
        <v>-18.3</v>
      </c>
      <c r="Z138">
        <v>103</v>
      </c>
      <c r="AA138" s="21">
        <f t="shared" si="4"/>
        <v>-7.4716847493583316E-3</v>
      </c>
      <c r="AB138" s="17">
        <f>100*('SW 1005 Chem'!$K$33-(L138+'SW 1005 Chem 2'!$K$32*(90-M138)))/((L138+'SW 1005 Chem 2'!$K$32*(90-M138))-O138)</f>
        <v>12.067570993404669</v>
      </c>
      <c r="AD138">
        <f t="shared" si="5"/>
        <v>13.7</v>
      </c>
    </row>
    <row r="139" spans="1:30">
      <c r="A139">
        <v>138</v>
      </c>
      <c r="B139">
        <v>556134</v>
      </c>
      <c r="C139" t="s">
        <v>26</v>
      </c>
      <c r="D139">
        <v>0</v>
      </c>
      <c r="E139" t="s">
        <v>27</v>
      </c>
      <c r="F139" t="s">
        <v>439</v>
      </c>
      <c r="G139">
        <v>66016.800000000003</v>
      </c>
      <c r="H139" t="s">
        <v>440</v>
      </c>
      <c r="I139" t="s">
        <v>441</v>
      </c>
      <c r="J139" t="s">
        <v>440</v>
      </c>
      <c r="K139" s="1">
        <v>41782.478460648148</v>
      </c>
      <c r="L139">
        <v>0.74614999999999998</v>
      </c>
      <c r="M139">
        <v>90.1</v>
      </c>
      <c r="N139">
        <v>1.5</v>
      </c>
      <c r="O139">
        <v>8.0500000000000005E-4</v>
      </c>
      <c r="P139">
        <v>84</v>
      </c>
      <c r="Q139">
        <v>12.821999999999999</v>
      </c>
      <c r="R139">
        <v>0.84175999999999995</v>
      </c>
      <c r="S139">
        <v>-5.4000000000000001E-4</v>
      </c>
      <c r="T139">
        <v>12.815</v>
      </c>
      <c r="U139">
        <v>-2.4000000000000001E-4</v>
      </c>
      <c r="V139">
        <v>91</v>
      </c>
      <c r="W139">
        <v>89.1</v>
      </c>
      <c r="X139">
        <v>-11.3</v>
      </c>
      <c r="Y139">
        <v>-18.5</v>
      </c>
      <c r="Z139">
        <v>103</v>
      </c>
      <c r="AA139" s="21">
        <f t="shared" si="4"/>
        <v>-5.616741240629608E-3</v>
      </c>
      <c r="AB139" s="17">
        <f>100*('SW 1005 Chem'!$K$33-(L139+'SW 1005 Chem 2'!$K$32*(90-M139)))/((L139+'SW 1005 Chem 2'!$K$32*(90-M139))-O139)</f>
        <v>12.085596076242812</v>
      </c>
      <c r="AD139">
        <f t="shared" si="5"/>
        <v>13.8</v>
      </c>
    </row>
    <row r="140" spans="1:30">
      <c r="A140">
        <v>139</v>
      </c>
      <c r="B140">
        <v>559734</v>
      </c>
      <c r="C140" t="s">
        <v>26</v>
      </c>
      <c r="D140">
        <v>0</v>
      </c>
      <c r="E140" t="s">
        <v>27</v>
      </c>
      <c r="F140" t="s">
        <v>442</v>
      </c>
      <c r="G140">
        <v>66376.800000000003</v>
      </c>
      <c r="H140" t="s">
        <v>443</v>
      </c>
      <c r="I140" t="s">
        <v>444</v>
      </c>
      <c r="J140" t="s">
        <v>443</v>
      </c>
      <c r="K140" s="1">
        <v>41782.482627314814</v>
      </c>
      <c r="L140">
        <v>0.74644999999999995</v>
      </c>
      <c r="M140">
        <v>90.1</v>
      </c>
      <c r="N140">
        <v>1.4990000000000001</v>
      </c>
      <c r="O140">
        <v>8.0500000000000005E-4</v>
      </c>
      <c r="P140">
        <v>83.9</v>
      </c>
      <c r="Q140">
        <v>12.772</v>
      </c>
      <c r="R140">
        <v>0.84175999999999995</v>
      </c>
      <c r="S140">
        <v>-5.4000000000000001E-4</v>
      </c>
      <c r="T140">
        <v>12.815</v>
      </c>
      <c r="U140">
        <v>-2.4000000000000001E-4</v>
      </c>
      <c r="V140">
        <v>91</v>
      </c>
      <c r="W140">
        <v>89.3</v>
      </c>
      <c r="X140">
        <v>-11.2</v>
      </c>
      <c r="Y140">
        <v>-18.399999999999999</v>
      </c>
      <c r="Z140">
        <v>102.9</v>
      </c>
      <c r="AA140" s="21">
        <f t="shared" si="4"/>
        <v>-1.022210301148796E-2</v>
      </c>
      <c r="AB140" s="17">
        <f>100*('SW 1005 Chem'!$K$33-(L140+'SW 1005 Chem 2'!$K$32*(90-M140)))/((L140+'SW 1005 Chem 2'!$K$32*(90-M140))-O140)</f>
        <v>12.040503789687126</v>
      </c>
      <c r="AD140">
        <f t="shared" si="5"/>
        <v>13.9</v>
      </c>
    </row>
    <row r="141" spans="1:30">
      <c r="A141">
        <v>140</v>
      </c>
      <c r="B141">
        <v>563334</v>
      </c>
      <c r="C141" t="s">
        <v>26</v>
      </c>
      <c r="D141">
        <v>0</v>
      </c>
      <c r="E141" t="s">
        <v>27</v>
      </c>
      <c r="F141" t="s">
        <v>445</v>
      </c>
      <c r="G141">
        <v>66736.800000000003</v>
      </c>
      <c r="H141" t="s">
        <v>446</v>
      </c>
      <c r="I141" t="s">
        <v>447</v>
      </c>
      <c r="J141" t="s">
        <v>446</v>
      </c>
      <c r="K141" s="1">
        <v>41782.486793981479</v>
      </c>
      <c r="L141">
        <v>0.74572000000000005</v>
      </c>
      <c r="M141">
        <v>90</v>
      </c>
      <c r="N141">
        <v>1.5089999999999999</v>
      </c>
      <c r="O141">
        <v>8.0599999999999997E-4</v>
      </c>
      <c r="P141">
        <v>84</v>
      </c>
      <c r="Q141">
        <v>12.891</v>
      </c>
      <c r="R141">
        <v>0.84175999999999995</v>
      </c>
      <c r="S141">
        <v>-5.4000000000000001E-4</v>
      </c>
      <c r="T141">
        <v>12.853</v>
      </c>
      <c r="U141">
        <v>-2.4000000000000001E-4</v>
      </c>
      <c r="V141">
        <v>90.9</v>
      </c>
      <c r="W141">
        <v>89.2</v>
      </c>
      <c r="X141">
        <v>-11.2</v>
      </c>
      <c r="Y141">
        <v>-18.399999999999999</v>
      </c>
      <c r="Z141">
        <v>103</v>
      </c>
      <c r="AA141" s="21">
        <f t="shared" si="4"/>
        <v>-1.7634599430120801E-3</v>
      </c>
      <c r="AB141" s="17">
        <f>100*('SW 1005 Chem'!$K$33-(L141+'SW 1005 Chem 2'!$K$32*(90-M141)))/((L141+'SW 1005 Chem 2'!$K$32*(90-M141))-O141)</f>
        <v>12.159792942541017</v>
      </c>
      <c r="AD141">
        <f t="shared" si="5"/>
        <v>14</v>
      </c>
    </row>
    <row r="142" spans="1:30">
      <c r="A142">
        <v>141</v>
      </c>
      <c r="B142">
        <v>566934</v>
      </c>
      <c r="C142" t="s">
        <v>26</v>
      </c>
      <c r="D142">
        <v>0</v>
      </c>
      <c r="E142" t="s">
        <v>27</v>
      </c>
      <c r="F142" t="s">
        <v>448</v>
      </c>
      <c r="G142">
        <v>67096.800000000003</v>
      </c>
      <c r="H142" t="s">
        <v>449</v>
      </c>
      <c r="I142" t="s">
        <v>450</v>
      </c>
      <c r="J142" t="s">
        <v>449</v>
      </c>
      <c r="K142" s="1">
        <v>41782.490960648145</v>
      </c>
      <c r="L142">
        <v>0.74626999999999999</v>
      </c>
      <c r="M142">
        <v>89.9</v>
      </c>
      <c r="N142">
        <v>1.5009999999999999</v>
      </c>
      <c r="O142">
        <v>8.0400000000000003E-4</v>
      </c>
      <c r="P142">
        <v>83.8</v>
      </c>
      <c r="Q142">
        <v>12.817</v>
      </c>
      <c r="R142">
        <v>0.84175999999999995</v>
      </c>
      <c r="S142">
        <v>-5.4000000000000001E-4</v>
      </c>
      <c r="T142">
        <v>12.853</v>
      </c>
      <c r="U142">
        <v>-2.4000000000000001E-4</v>
      </c>
      <c r="V142">
        <v>90.8</v>
      </c>
      <c r="W142">
        <v>89</v>
      </c>
      <c r="X142">
        <v>-11.5</v>
      </c>
      <c r="Y142">
        <v>-18.600000000000001</v>
      </c>
      <c r="Z142">
        <v>103</v>
      </c>
      <c r="AA142" s="21">
        <f t="shared" si="4"/>
        <v>7.562681597823584E-3</v>
      </c>
      <c r="AB142" s="17">
        <f>100*('SW 1005 Chem'!$K$33-(L142+'SW 1005 Chem 2'!$K$32*(90-M142)))/((L142+'SW 1005 Chem 2'!$K$32*(90-M142))-O142)</f>
        <v>12.086482077480248</v>
      </c>
      <c r="AD142">
        <f t="shared" si="5"/>
        <v>14.1</v>
      </c>
    </row>
    <row r="143" spans="1:30">
      <c r="A143">
        <v>142</v>
      </c>
      <c r="B143">
        <v>570534</v>
      </c>
      <c r="C143" t="s">
        <v>26</v>
      </c>
      <c r="D143">
        <v>0</v>
      </c>
      <c r="E143" t="s">
        <v>27</v>
      </c>
      <c r="F143" t="s">
        <v>451</v>
      </c>
      <c r="G143">
        <v>67456.800000000003</v>
      </c>
      <c r="H143" t="s">
        <v>452</v>
      </c>
      <c r="I143" t="s">
        <v>453</v>
      </c>
      <c r="J143" t="s">
        <v>452</v>
      </c>
      <c r="K143" s="1">
        <v>41782.495127314818</v>
      </c>
      <c r="L143">
        <v>0.74517</v>
      </c>
      <c r="M143">
        <v>89.9</v>
      </c>
      <c r="N143">
        <v>1.5</v>
      </c>
      <c r="O143">
        <v>8.0699999999999999E-4</v>
      </c>
      <c r="P143">
        <v>84.1</v>
      </c>
      <c r="Q143">
        <v>12.981</v>
      </c>
      <c r="R143">
        <v>0.84175999999999995</v>
      </c>
      <c r="S143">
        <v>-5.4000000000000001E-4</v>
      </c>
      <c r="T143">
        <v>12.853999999999999</v>
      </c>
      <c r="U143">
        <v>-2.4000000000000001E-4</v>
      </c>
      <c r="V143">
        <v>90.9</v>
      </c>
      <c r="W143">
        <v>89</v>
      </c>
      <c r="X143">
        <v>-11.2</v>
      </c>
      <c r="Y143">
        <v>-18.399999999999999</v>
      </c>
      <c r="Z143">
        <v>103</v>
      </c>
      <c r="AA143" s="21">
        <f t="shared" si="4"/>
        <v>4.8042460466248826E-3</v>
      </c>
      <c r="AB143" s="17">
        <f>100*('SW 1005 Chem'!$K$33-(L143+'SW 1005 Chem 2'!$K$32*(90-M143)))/((L143+'SW 1005 Chem 2'!$K$32*(90-M143))-O143)</f>
        <v>12.252183259438409</v>
      </c>
      <c r="AD143">
        <f t="shared" si="5"/>
        <v>14.2</v>
      </c>
    </row>
    <row r="144" spans="1:30">
      <c r="A144">
        <v>143</v>
      </c>
      <c r="B144">
        <v>574134</v>
      </c>
      <c r="C144" t="s">
        <v>26</v>
      </c>
      <c r="D144">
        <v>0</v>
      </c>
      <c r="E144" t="s">
        <v>27</v>
      </c>
      <c r="F144" t="s">
        <v>454</v>
      </c>
      <c r="G144">
        <v>67816.800000000003</v>
      </c>
      <c r="H144" t="s">
        <v>455</v>
      </c>
      <c r="I144" t="s">
        <v>456</v>
      </c>
      <c r="J144" t="s">
        <v>455</v>
      </c>
      <c r="K144" s="1">
        <v>41782.499293981484</v>
      </c>
      <c r="L144">
        <v>0.74595999999999996</v>
      </c>
      <c r="M144">
        <v>89.9</v>
      </c>
      <c r="N144">
        <v>1.5029999999999999</v>
      </c>
      <c r="O144">
        <v>8.0500000000000005E-4</v>
      </c>
      <c r="P144">
        <v>83.8</v>
      </c>
      <c r="Q144">
        <v>12.86</v>
      </c>
      <c r="R144">
        <v>0.84175999999999995</v>
      </c>
      <c r="S144">
        <v>-5.4000000000000001E-4</v>
      </c>
      <c r="T144">
        <v>12.866</v>
      </c>
      <c r="U144">
        <v>-2.4000000000000001E-4</v>
      </c>
      <c r="V144">
        <v>90.9</v>
      </c>
      <c r="W144">
        <v>89</v>
      </c>
      <c r="X144">
        <v>-11.4</v>
      </c>
      <c r="Y144">
        <v>-18.5</v>
      </c>
      <c r="Z144">
        <v>102.9</v>
      </c>
      <c r="AA144" s="21">
        <f t="shared" si="4"/>
        <v>3.6144157926862874E-3</v>
      </c>
      <c r="AB144" s="17">
        <f>100*('SW 1005 Chem'!$K$33-(L144+'SW 1005 Chem 2'!$K$32*(90-M144)))/((L144+'SW 1005 Chem 2'!$K$32*(90-M144))-O144)</f>
        <v>12.133132552758603</v>
      </c>
      <c r="AD144">
        <f t="shared" si="5"/>
        <v>14.3</v>
      </c>
    </row>
    <row r="145" spans="1:30">
      <c r="A145">
        <v>144</v>
      </c>
      <c r="B145">
        <v>577734</v>
      </c>
      <c r="C145" t="s">
        <v>26</v>
      </c>
      <c r="D145">
        <v>0</v>
      </c>
      <c r="E145" t="s">
        <v>27</v>
      </c>
      <c r="F145" t="s">
        <v>457</v>
      </c>
      <c r="G145">
        <v>68176.800000000003</v>
      </c>
      <c r="H145" t="s">
        <v>458</v>
      </c>
      <c r="I145" t="s">
        <v>459</v>
      </c>
      <c r="J145" t="s">
        <v>458</v>
      </c>
      <c r="K145" s="1">
        <v>41782.503460648149</v>
      </c>
      <c r="L145">
        <v>0.74595999999999996</v>
      </c>
      <c r="M145">
        <v>89.9</v>
      </c>
      <c r="N145">
        <v>1.496</v>
      </c>
      <c r="O145">
        <v>8.0599999999999997E-4</v>
      </c>
      <c r="P145">
        <v>84</v>
      </c>
      <c r="Q145">
        <v>12.861000000000001</v>
      </c>
      <c r="R145">
        <v>0.84175999999999995</v>
      </c>
      <c r="S145">
        <v>-5.4000000000000001E-4</v>
      </c>
      <c r="T145">
        <v>12.866</v>
      </c>
      <c r="U145">
        <v>-2.4000000000000001E-4</v>
      </c>
      <c r="V145">
        <v>90.8</v>
      </c>
      <c r="W145">
        <v>89</v>
      </c>
      <c r="X145">
        <v>-11.2</v>
      </c>
      <c r="Y145">
        <v>-18.399999999999999</v>
      </c>
      <c r="Z145">
        <v>103</v>
      </c>
      <c r="AA145" s="21">
        <f t="shared" si="4"/>
        <v>4.5971624657461518E-3</v>
      </c>
      <c r="AB145" s="17">
        <f>100*('SW 1005 Chem'!$K$33-(L145+'SW 1005 Chem 2'!$K$32*(90-M145)))/((L145+'SW 1005 Chem 2'!$K$32*(90-M145))-O145)</f>
        <v>12.133148836853502</v>
      </c>
      <c r="AD145">
        <f t="shared" si="5"/>
        <v>14.4</v>
      </c>
    </row>
    <row r="146" spans="1:30">
      <c r="A146">
        <v>145</v>
      </c>
      <c r="B146">
        <v>581334</v>
      </c>
      <c r="C146" t="s">
        <v>26</v>
      </c>
      <c r="D146">
        <v>0</v>
      </c>
      <c r="E146" t="s">
        <v>27</v>
      </c>
      <c r="F146" t="s">
        <v>460</v>
      </c>
      <c r="G146">
        <v>68536.800000000003</v>
      </c>
      <c r="H146" t="s">
        <v>461</v>
      </c>
      <c r="I146" t="s">
        <v>462</v>
      </c>
      <c r="J146" t="s">
        <v>461</v>
      </c>
      <c r="K146" s="1">
        <v>41782.507627314815</v>
      </c>
      <c r="L146">
        <v>0.74541000000000002</v>
      </c>
      <c r="M146">
        <v>90.3</v>
      </c>
      <c r="N146">
        <v>1.504</v>
      </c>
      <c r="O146">
        <v>8.0500000000000005E-4</v>
      </c>
      <c r="P146">
        <v>84</v>
      </c>
      <c r="Q146">
        <v>12.919</v>
      </c>
      <c r="R146">
        <v>0.84175999999999995</v>
      </c>
      <c r="S146">
        <v>-5.4000000000000001E-4</v>
      </c>
      <c r="T146">
        <v>12.895</v>
      </c>
      <c r="U146">
        <v>-2.4000000000000001E-4</v>
      </c>
      <c r="V146">
        <v>91.1</v>
      </c>
      <c r="W146">
        <v>89.4</v>
      </c>
      <c r="X146">
        <v>-11.4</v>
      </c>
      <c r="Y146">
        <v>-18.5</v>
      </c>
      <c r="Z146">
        <v>103</v>
      </c>
      <c r="AA146" s="21">
        <f t="shared" si="4"/>
        <v>-2.0746577044194581E-2</v>
      </c>
      <c r="AB146" s="17">
        <f>100*('SW 1005 Chem'!$K$33-(L146+'SW 1005 Chem 2'!$K$32*(90-M146)))/((L146+'SW 1005 Chem 2'!$K$32*(90-M146))-O146)</f>
        <v>12.177998211586026</v>
      </c>
      <c r="AD146">
        <f t="shared" si="5"/>
        <v>14.5</v>
      </c>
    </row>
    <row r="147" spans="1:30">
      <c r="A147">
        <v>146</v>
      </c>
      <c r="B147">
        <v>584934</v>
      </c>
      <c r="C147" t="s">
        <v>26</v>
      </c>
      <c r="D147">
        <v>0</v>
      </c>
      <c r="E147" t="s">
        <v>27</v>
      </c>
      <c r="F147" t="s">
        <v>463</v>
      </c>
      <c r="G147">
        <v>68896.800000000003</v>
      </c>
      <c r="H147" t="s">
        <v>464</v>
      </c>
      <c r="I147" t="s">
        <v>465</v>
      </c>
      <c r="J147" t="s">
        <v>464</v>
      </c>
      <c r="K147" s="1">
        <v>41782.511793981481</v>
      </c>
      <c r="L147">
        <v>0.74529000000000001</v>
      </c>
      <c r="M147">
        <v>90.2</v>
      </c>
      <c r="N147">
        <v>1.5</v>
      </c>
      <c r="O147">
        <v>8.0500000000000005E-4</v>
      </c>
      <c r="P147">
        <v>83.9</v>
      </c>
      <c r="Q147">
        <v>12.944000000000001</v>
      </c>
      <c r="R147">
        <v>0.84175999999999995</v>
      </c>
      <c r="S147">
        <v>-5.4000000000000001E-4</v>
      </c>
      <c r="T147">
        <v>12.895</v>
      </c>
      <c r="U147">
        <v>-2.4000000000000001E-4</v>
      </c>
      <c r="V147">
        <v>91</v>
      </c>
      <c r="W147">
        <v>89.3</v>
      </c>
      <c r="X147">
        <v>-11.3</v>
      </c>
      <c r="Y147">
        <v>-18.5</v>
      </c>
      <c r="Z147">
        <v>103</v>
      </c>
      <c r="AA147" s="21">
        <f t="shared" si="4"/>
        <v>-1.3950798202776227E-2</v>
      </c>
      <c r="AB147" s="17">
        <f>100*('SW 1005 Chem'!$K$33-(L147+'SW 1005 Chem 2'!$K$32*(90-M147)))/((L147+'SW 1005 Chem 2'!$K$32*(90-M147))-O147)</f>
        <v>12.205567739396821</v>
      </c>
      <c r="AD147">
        <f t="shared" si="5"/>
        <v>14.6</v>
      </c>
    </row>
    <row r="148" spans="1:30">
      <c r="A148">
        <v>147</v>
      </c>
      <c r="B148">
        <v>588534</v>
      </c>
      <c r="C148" t="s">
        <v>26</v>
      </c>
      <c r="D148">
        <v>0</v>
      </c>
      <c r="E148" t="s">
        <v>27</v>
      </c>
      <c r="F148" t="s">
        <v>466</v>
      </c>
      <c r="G148">
        <v>69256.800000000003</v>
      </c>
      <c r="H148" t="s">
        <v>467</v>
      </c>
      <c r="I148" t="s">
        <v>468</v>
      </c>
      <c r="J148" t="s">
        <v>467</v>
      </c>
      <c r="K148" s="1">
        <v>41782.515960648147</v>
      </c>
      <c r="L148">
        <v>0.74560000000000004</v>
      </c>
      <c r="M148">
        <v>89.9</v>
      </c>
      <c r="N148">
        <v>1.5009999999999999</v>
      </c>
      <c r="O148">
        <v>8.0500000000000005E-4</v>
      </c>
      <c r="P148">
        <v>83.9</v>
      </c>
      <c r="Q148">
        <v>12.914999999999999</v>
      </c>
      <c r="R148">
        <v>0.84175999999999995</v>
      </c>
      <c r="S148">
        <v>-5.4000000000000001E-4</v>
      </c>
      <c r="T148">
        <v>12.967000000000001</v>
      </c>
      <c r="U148">
        <v>-2.4000000000000001E-4</v>
      </c>
      <c r="V148">
        <v>90.8</v>
      </c>
      <c r="W148">
        <v>89.1</v>
      </c>
      <c r="X148">
        <v>-11.4</v>
      </c>
      <c r="Y148">
        <v>-18.5</v>
      </c>
      <c r="Z148">
        <v>102.9</v>
      </c>
      <c r="AA148" s="21">
        <f t="shared" si="4"/>
        <v>4.064776213601462E-3</v>
      </c>
      <c r="AB148" s="17">
        <f>100*('SW 1005 Chem'!$K$33-(L148+'SW 1005 Chem 2'!$K$32*(90-M148)))/((L148+'SW 1005 Chem 2'!$K$32*(90-M148))-O148)</f>
        <v>12.187337189754171</v>
      </c>
      <c r="AD148">
        <f t="shared" si="5"/>
        <v>14.7</v>
      </c>
    </row>
    <row r="149" spans="1:30">
      <c r="A149">
        <v>148</v>
      </c>
      <c r="B149">
        <v>592134</v>
      </c>
      <c r="C149" t="s">
        <v>26</v>
      </c>
      <c r="D149">
        <v>0</v>
      </c>
      <c r="E149" t="s">
        <v>27</v>
      </c>
      <c r="F149" t="s">
        <v>469</v>
      </c>
      <c r="G149">
        <v>69616.800000000003</v>
      </c>
      <c r="H149" t="s">
        <v>470</v>
      </c>
      <c r="I149" t="s">
        <v>471</v>
      </c>
      <c r="J149" t="s">
        <v>470</v>
      </c>
      <c r="K149" s="1">
        <v>41782.520127314812</v>
      </c>
      <c r="L149">
        <v>0.74529000000000001</v>
      </c>
      <c r="M149">
        <v>89.9</v>
      </c>
      <c r="N149">
        <v>1.502</v>
      </c>
      <c r="O149">
        <v>8.0500000000000005E-4</v>
      </c>
      <c r="P149">
        <v>83.9</v>
      </c>
      <c r="Q149">
        <v>12.962999999999999</v>
      </c>
      <c r="R149">
        <v>0.84175999999999995</v>
      </c>
      <c r="S149">
        <v>-5.4000000000000001E-4</v>
      </c>
      <c r="T149">
        <v>12.955</v>
      </c>
      <c r="U149">
        <v>-2.4000000000000001E-4</v>
      </c>
      <c r="V149">
        <v>90.9</v>
      </c>
      <c r="W149">
        <v>89</v>
      </c>
      <c r="X149">
        <v>-11.4</v>
      </c>
      <c r="Y149">
        <v>-18.5</v>
      </c>
      <c r="Z149">
        <v>102.9</v>
      </c>
      <c r="AA149" s="21">
        <f t="shared" si="4"/>
        <v>5.0492017972221248E-3</v>
      </c>
      <c r="AB149" s="17">
        <f>100*('SW 1005 Chem'!$K$33-(L149+'SW 1005 Chem 2'!$K$32*(90-M149)))/((L149+'SW 1005 Chem 2'!$K$32*(90-M149))-O149)</f>
        <v>12.234055414805052</v>
      </c>
      <c r="AD149">
        <f t="shared" si="5"/>
        <v>14.8</v>
      </c>
    </row>
    <row r="150" spans="1:30">
      <c r="A150">
        <v>149</v>
      </c>
      <c r="B150">
        <v>595734</v>
      </c>
      <c r="C150" t="s">
        <v>26</v>
      </c>
      <c r="D150">
        <v>0</v>
      </c>
      <c r="E150" t="s">
        <v>27</v>
      </c>
      <c r="F150" t="s">
        <v>472</v>
      </c>
      <c r="G150">
        <v>69976.800000000003</v>
      </c>
      <c r="H150" t="s">
        <v>473</v>
      </c>
      <c r="I150" t="s">
        <v>474</v>
      </c>
      <c r="J150" t="s">
        <v>473</v>
      </c>
      <c r="K150" s="1">
        <v>41782.524293981478</v>
      </c>
      <c r="L150">
        <v>0.74485999999999997</v>
      </c>
      <c r="M150">
        <v>90</v>
      </c>
      <c r="N150">
        <v>1.4990000000000001</v>
      </c>
      <c r="O150">
        <v>8.0699999999999999E-4</v>
      </c>
      <c r="P150">
        <v>84.1</v>
      </c>
      <c r="Q150">
        <v>13.026</v>
      </c>
      <c r="R150">
        <v>0.84175999999999995</v>
      </c>
      <c r="S150">
        <v>-5.4000000000000001E-4</v>
      </c>
      <c r="T150">
        <v>12.955</v>
      </c>
      <c r="U150">
        <v>-2.4000000000000001E-4</v>
      </c>
      <c r="V150">
        <v>90.8</v>
      </c>
      <c r="W150">
        <v>89.1</v>
      </c>
      <c r="X150">
        <v>-11.2</v>
      </c>
      <c r="Y150">
        <v>-18.3</v>
      </c>
      <c r="Z150">
        <v>102.9</v>
      </c>
      <c r="AA150" s="21">
        <f t="shared" si="4"/>
        <v>2.7341842583812337E-3</v>
      </c>
      <c r="AB150" s="17">
        <f>100*('SW 1005 Chem'!$K$33-(L150+'SW 1005 Chem 2'!$K$32*(90-M150)))/((L150+'SW 1005 Chem 2'!$K$32*(90-M150))-O150)</f>
        <v>12.289447122718419</v>
      </c>
      <c r="AD150">
        <f t="shared" si="5"/>
        <v>14.9</v>
      </c>
    </row>
    <row r="151" spans="1:30">
      <c r="A151">
        <v>150</v>
      </c>
      <c r="B151">
        <v>599334</v>
      </c>
      <c r="C151" t="s">
        <v>26</v>
      </c>
      <c r="D151">
        <v>0</v>
      </c>
      <c r="E151" t="s">
        <v>27</v>
      </c>
      <c r="F151" t="s">
        <v>475</v>
      </c>
      <c r="G151">
        <v>70336.800000000003</v>
      </c>
      <c r="H151" t="s">
        <v>476</v>
      </c>
      <c r="I151" t="s">
        <v>477</v>
      </c>
      <c r="J151" t="s">
        <v>476</v>
      </c>
      <c r="K151" s="1">
        <v>41782.528460648151</v>
      </c>
      <c r="L151">
        <v>0.74517</v>
      </c>
      <c r="M151">
        <v>89.9</v>
      </c>
      <c r="N151">
        <v>1.5009999999999999</v>
      </c>
      <c r="O151">
        <v>8.0599999999999997E-4</v>
      </c>
      <c r="P151">
        <v>84</v>
      </c>
      <c r="Q151">
        <v>12.984</v>
      </c>
      <c r="R151">
        <v>0.84175999999999995</v>
      </c>
      <c r="S151">
        <v>-5.4000000000000001E-4</v>
      </c>
      <c r="T151">
        <v>12.981999999999999</v>
      </c>
      <c r="U151">
        <v>-2.4000000000000001E-4</v>
      </c>
      <c r="V151">
        <v>90.8</v>
      </c>
      <c r="W151">
        <v>89</v>
      </c>
      <c r="X151">
        <v>-11.2</v>
      </c>
      <c r="Y151">
        <v>-18.399999999999999</v>
      </c>
      <c r="Z151">
        <v>102.9</v>
      </c>
      <c r="AA151" s="21">
        <f t="shared" si="4"/>
        <v>7.8216786411022809E-3</v>
      </c>
      <c r="AB151" s="17">
        <f>100*('SW 1005 Chem'!$K$33-(L151+'SW 1005 Chem 2'!$K$32*(90-M151)))/((L151+'SW 1005 Chem 2'!$K$32*(90-M151))-O151)</f>
        <v>12.252166798109915</v>
      </c>
      <c r="AD151">
        <f t="shared" si="5"/>
        <v>15</v>
      </c>
    </row>
    <row r="152" spans="1:30">
      <c r="A152">
        <v>151</v>
      </c>
      <c r="B152">
        <v>602934</v>
      </c>
      <c r="C152" t="s">
        <v>26</v>
      </c>
      <c r="D152">
        <v>0</v>
      </c>
      <c r="E152" t="s">
        <v>27</v>
      </c>
      <c r="F152" t="s">
        <v>478</v>
      </c>
      <c r="G152">
        <v>70696.800000000003</v>
      </c>
      <c r="H152" t="s">
        <v>479</v>
      </c>
      <c r="I152" t="s">
        <v>480</v>
      </c>
      <c r="J152" t="s">
        <v>479</v>
      </c>
      <c r="K152" s="1">
        <v>41782.532627314817</v>
      </c>
      <c r="L152">
        <v>0.74461999999999995</v>
      </c>
      <c r="M152">
        <v>89.9</v>
      </c>
      <c r="N152">
        <v>1.4990000000000001</v>
      </c>
      <c r="O152">
        <v>8.0699999999999999E-4</v>
      </c>
      <c r="P152">
        <v>84.1</v>
      </c>
      <c r="Q152">
        <v>13.07</v>
      </c>
      <c r="R152">
        <v>0.84175999999999995</v>
      </c>
      <c r="S152">
        <v>-5.4000000000000001E-4</v>
      </c>
      <c r="T152">
        <v>12.981999999999999</v>
      </c>
      <c r="U152">
        <v>-2.4000000000000001E-4</v>
      </c>
      <c r="V152">
        <v>90.8</v>
      </c>
      <c r="W152">
        <v>88.9</v>
      </c>
      <c r="X152">
        <v>-11.2</v>
      </c>
      <c r="Y152">
        <v>-18.3</v>
      </c>
      <c r="Z152">
        <v>103</v>
      </c>
      <c r="AA152" s="21">
        <f t="shared" si="4"/>
        <v>1.026590016576634E-2</v>
      </c>
      <c r="AB152" s="17">
        <f>100*('SW 1005 Chem'!$K$33-(L152+'SW 1005 Chem 2'!$K$32*(90-M152)))/((L152+'SW 1005 Chem 2'!$K$32*(90-M152))-O152)</f>
        <v>12.335193277310943</v>
      </c>
      <c r="AD152">
        <f t="shared" si="5"/>
        <v>15.1</v>
      </c>
    </row>
    <row r="153" spans="1:30">
      <c r="A153">
        <v>152</v>
      </c>
      <c r="B153">
        <v>606534</v>
      </c>
      <c r="C153" t="s">
        <v>26</v>
      </c>
      <c r="D153">
        <v>0</v>
      </c>
      <c r="E153" t="s">
        <v>27</v>
      </c>
      <c r="F153" t="s">
        <v>481</v>
      </c>
      <c r="G153">
        <v>71056.800000000003</v>
      </c>
      <c r="H153" t="s">
        <v>482</v>
      </c>
      <c r="I153" t="s">
        <v>483</v>
      </c>
      <c r="J153" t="s">
        <v>482</v>
      </c>
      <c r="K153" s="1">
        <v>41782.536793981482</v>
      </c>
      <c r="L153">
        <v>0.74363999999999997</v>
      </c>
      <c r="M153">
        <v>90.2</v>
      </c>
      <c r="N153">
        <v>1.506</v>
      </c>
      <c r="O153">
        <v>8.0500000000000005E-4</v>
      </c>
      <c r="P153">
        <v>83.9</v>
      </c>
      <c r="Q153">
        <v>13.193</v>
      </c>
      <c r="R153">
        <v>0.84175999999999995</v>
      </c>
      <c r="S153">
        <v>-5.4000000000000001E-4</v>
      </c>
      <c r="T153">
        <v>12.994999999999999</v>
      </c>
      <c r="U153">
        <v>-2.4000000000000001E-4</v>
      </c>
      <c r="V153">
        <v>91</v>
      </c>
      <c r="W153">
        <v>89.4</v>
      </c>
      <c r="X153">
        <v>-11.3</v>
      </c>
      <c r="Y153">
        <v>-18.399999999999999</v>
      </c>
      <c r="Z153">
        <v>102.9</v>
      </c>
      <c r="AA153" s="21">
        <f t="shared" si="4"/>
        <v>-1.5855263954980714E-2</v>
      </c>
      <c r="AB153" s="17">
        <f>100*('SW 1005 Chem'!$K$33-(L153+'SW 1005 Chem 2'!$K$32*(90-M153)))/((L153+'SW 1005 Chem 2'!$K$32*(90-M153))-O153)</f>
        <v>12.454758728923876</v>
      </c>
      <c r="AD153">
        <f t="shared" si="5"/>
        <v>15.2</v>
      </c>
    </row>
    <row r="154" spans="1:30">
      <c r="A154">
        <v>153</v>
      </c>
      <c r="B154">
        <v>610134</v>
      </c>
      <c r="C154" t="s">
        <v>26</v>
      </c>
      <c r="D154">
        <v>0</v>
      </c>
      <c r="E154" t="s">
        <v>27</v>
      </c>
      <c r="F154" t="s">
        <v>484</v>
      </c>
      <c r="G154">
        <v>71416.800000000003</v>
      </c>
      <c r="H154" t="s">
        <v>485</v>
      </c>
      <c r="I154" t="s">
        <v>486</v>
      </c>
      <c r="J154" t="s">
        <v>485</v>
      </c>
      <c r="K154" s="1">
        <v>41782.540960648148</v>
      </c>
      <c r="L154">
        <v>0.74394000000000005</v>
      </c>
      <c r="M154">
        <v>90.1</v>
      </c>
      <c r="N154">
        <v>1.5049999999999999</v>
      </c>
      <c r="O154">
        <v>8.0699999999999999E-4</v>
      </c>
      <c r="P154">
        <v>84.1</v>
      </c>
      <c r="Q154">
        <v>13.156000000000001</v>
      </c>
      <c r="R154">
        <v>0.84175999999999995</v>
      </c>
      <c r="S154">
        <v>-5.4000000000000001E-4</v>
      </c>
      <c r="T154">
        <v>13.042</v>
      </c>
      <c r="U154">
        <v>-2.4000000000000001E-4</v>
      </c>
      <c r="V154">
        <v>91</v>
      </c>
      <c r="W154">
        <v>89.2</v>
      </c>
      <c r="X154">
        <v>-11.2</v>
      </c>
      <c r="Y154">
        <v>-18.3</v>
      </c>
      <c r="Z154">
        <v>103</v>
      </c>
      <c r="AA154" s="21">
        <f t="shared" si="4"/>
        <v>-7.1888235349391039E-3</v>
      </c>
      <c r="AB154" s="17">
        <f>100*('SW 1005 Chem'!$K$33-(L154+'SW 1005 Chem 2'!$K$32*(90-M154)))/((L154+'SW 1005 Chem 2'!$K$32*(90-M154))-O154)</f>
        <v>12.418931210609307</v>
      </c>
      <c r="AD154">
        <f t="shared" si="5"/>
        <v>15.3</v>
      </c>
    </row>
    <row r="155" spans="1:30">
      <c r="A155">
        <v>154</v>
      </c>
      <c r="B155">
        <v>613734</v>
      </c>
      <c r="C155" t="s">
        <v>26</v>
      </c>
      <c r="D155">
        <v>0</v>
      </c>
      <c r="E155" t="s">
        <v>27</v>
      </c>
      <c r="F155" t="s">
        <v>487</v>
      </c>
      <c r="G155">
        <v>71776.800000000003</v>
      </c>
      <c r="H155" t="s">
        <v>488</v>
      </c>
      <c r="I155" t="s">
        <v>489</v>
      </c>
      <c r="J155" t="s">
        <v>488</v>
      </c>
      <c r="K155" s="1">
        <v>41782.545127314814</v>
      </c>
      <c r="L155">
        <v>0.74480000000000002</v>
      </c>
      <c r="M155">
        <v>90</v>
      </c>
      <c r="N155">
        <v>1.5</v>
      </c>
      <c r="O155">
        <v>8.0599999999999997E-4</v>
      </c>
      <c r="P155">
        <v>84</v>
      </c>
      <c r="Q155">
        <v>13.035</v>
      </c>
      <c r="R155">
        <v>0.84175999999999995</v>
      </c>
      <c r="S155">
        <v>-5.4000000000000001E-4</v>
      </c>
      <c r="T155">
        <v>13.042</v>
      </c>
      <c r="U155">
        <v>-2.4000000000000001E-4</v>
      </c>
      <c r="V155">
        <v>90.7</v>
      </c>
      <c r="W155">
        <v>89.2</v>
      </c>
      <c r="X155">
        <v>-11.3</v>
      </c>
      <c r="Y155">
        <v>-18.399999999999999</v>
      </c>
      <c r="Z155">
        <v>102.9</v>
      </c>
      <c r="AA155" s="21">
        <f t="shared" si="4"/>
        <v>2.6368357809420928E-3</v>
      </c>
      <c r="AB155" s="17">
        <f>100*('SW 1005 Chem'!$K$33-(L155+'SW 1005 Chem 2'!$K$32*(90-M155)))/((L155+'SW 1005 Chem 2'!$K$32*(90-M155))-O155)</f>
        <v>12.298486278115147</v>
      </c>
      <c r="AD155">
        <f t="shared" si="5"/>
        <v>15.4</v>
      </c>
    </row>
    <row r="156" spans="1:30">
      <c r="A156">
        <v>155</v>
      </c>
      <c r="B156">
        <v>617334</v>
      </c>
      <c r="C156" t="s">
        <v>26</v>
      </c>
      <c r="D156">
        <v>0</v>
      </c>
      <c r="E156" t="s">
        <v>27</v>
      </c>
      <c r="F156" t="s">
        <v>490</v>
      </c>
      <c r="G156">
        <v>72136.800000000003</v>
      </c>
      <c r="H156" t="s">
        <v>491</v>
      </c>
      <c r="I156" t="s">
        <v>492</v>
      </c>
      <c r="J156" t="s">
        <v>491</v>
      </c>
      <c r="K156" s="1">
        <v>41782.549293981479</v>
      </c>
      <c r="L156">
        <v>0.74448999999999999</v>
      </c>
      <c r="M156">
        <v>89.9</v>
      </c>
      <c r="N156">
        <v>1.4910000000000001</v>
      </c>
      <c r="O156">
        <v>8.0599999999999997E-4</v>
      </c>
      <c r="P156">
        <v>84</v>
      </c>
      <c r="Q156">
        <v>13.087</v>
      </c>
      <c r="R156">
        <v>0.84175999999999995</v>
      </c>
      <c r="S156">
        <v>-5.4000000000000001E-4</v>
      </c>
      <c r="T156">
        <v>13.055</v>
      </c>
      <c r="U156">
        <v>-2.4000000000000001E-4</v>
      </c>
      <c r="V156">
        <v>90.8</v>
      </c>
      <c r="W156">
        <v>89</v>
      </c>
      <c r="X156">
        <v>-11.2</v>
      </c>
      <c r="Y156">
        <v>-18.3</v>
      </c>
      <c r="Z156">
        <v>102.9</v>
      </c>
      <c r="AA156" s="21">
        <f t="shared" si="4"/>
        <v>7.5200058089226474E-3</v>
      </c>
      <c r="AB156" s="17">
        <f>100*('SW 1005 Chem'!$K$33-(L156+'SW 1005 Chem 2'!$K$32*(90-M156)))/((L156+'SW 1005 Chem 2'!$K$32*(90-M156))-O156)</f>
        <v>12.354815154494036</v>
      </c>
      <c r="AD156">
        <f t="shared" si="5"/>
        <v>15.5</v>
      </c>
    </row>
    <row r="157" spans="1:30">
      <c r="A157">
        <v>156</v>
      </c>
      <c r="B157">
        <v>620934</v>
      </c>
      <c r="C157" t="s">
        <v>26</v>
      </c>
      <c r="D157">
        <v>0</v>
      </c>
      <c r="E157" t="s">
        <v>27</v>
      </c>
      <c r="F157" t="s">
        <v>493</v>
      </c>
      <c r="G157">
        <v>72496.800000000003</v>
      </c>
      <c r="H157" t="s">
        <v>494</v>
      </c>
      <c r="I157" t="s">
        <v>495</v>
      </c>
      <c r="J157" t="s">
        <v>494</v>
      </c>
      <c r="K157" s="1">
        <v>41782.553460648145</v>
      </c>
      <c r="L157">
        <v>0.74412999999999996</v>
      </c>
      <c r="M157">
        <v>89.9</v>
      </c>
      <c r="N157">
        <v>1.5009999999999999</v>
      </c>
      <c r="O157">
        <v>8.0699999999999999E-4</v>
      </c>
      <c r="P157">
        <v>84.1</v>
      </c>
      <c r="Q157">
        <v>13.141</v>
      </c>
      <c r="R157">
        <v>0.84175999999999995</v>
      </c>
      <c r="S157">
        <v>-5.4000000000000001E-4</v>
      </c>
      <c r="T157">
        <v>13.055</v>
      </c>
      <c r="U157">
        <v>-2.4000000000000001E-4</v>
      </c>
      <c r="V157">
        <v>90.8</v>
      </c>
      <c r="W157">
        <v>89</v>
      </c>
      <c r="X157">
        <v>-11.2</v>
      </c>
      <c r="Y157">
        <v>-18.3</v>
      </c>
      <c r="Z157">
        <v>102.9</v>
      </c>
      <c r="AA157" s="21">
        <f t="shared" si="4"/>
        <v>6.7366985819070635E-3</v>
      </c>
      <c r="AB157" s="17">
        <f>100*('SW 1005 Chem'!$K$33-(L157+'SW 1005 Chem 2'!$K$32*(90-M157)))/((L157+'SW 1005 Chem 2'!$K$32*(90-M157))-O157)</f>
        <v>12.409251136883478</v>
      </c>
      <c r="AD157">
        <f t="shared" si="5"/>
        <v>15.6</v>
      </c>
    </row>
    <row r="158" spans="1:30">
      <c r="A158">
        <v>157</v>
      </c>
      <c r="B158">
        <v>624534</v>
      </c>
      <c r="C158" t="s">
        <v>26</v>
      </c>
      <c r="D158">
        <v>0</v>
      </c>
      <c r="E158" t="s">
        <v>27</v>
      </c>
      <c r="F158" t="s">
        <v>496</v>
      </c>
      <c r="G158">
        <v>72856.800000000003</v>
      </c>
      <c r="H158" t="s">
        <v>497</v>
      </c>
      <c r="I158" t="s">
        <v>498</v>
      </c>
      <c r="J158" t="s">
        <v>497</v>
      </c>
      <c r="K158" s="1">
        <v>41782.557627314818</v>
      </c>
      <c r="L158">
        <v>0.74553999999999998</v>
      </c>
      <c r="M158">
        <v>90</v>
      </c>
      <c r="N158">
        <v>1.4990000000000001</v>
      </c>
      <c r="O158">
        <v>8.0699999999999999E-4</v>
      </c>
      <c r="P158">
        <v>84.1</v>
      </c>
      <c r="Q158">
        <v>12.923999999999999</v>
      </c>
      <c r="R158">
        <v>0.84175999999999995</v>
      </c>
      <c r="S158">
        <v>-5.4000000000000001E-4</v>
      </c>
      <c r="T158">
        <v>13.042999999999999</v>
      </c>
      <c r="U158">
        <v>-2.4000000000000001E-4</v>
      </c>
      <c r="V158">
        <v>90.9</v>
      </c>
      <c r="W158">
        <v>89</v>
      </c>
      <c r="X158">
        <v>-11.2</v>
      </c>
      <c r="Y158">
        <v>-18.3</v>
      </c>
      <c r="Z158">
        <v>103</v>
      </c>
      <c r="AA158" s="21">
        <f t="shared" si="4"/>
        <v>3.9333452391705492E-3</v>
      </c>
      <c r="AB158" s="17">
        <f>100*('SW 1005 Chem'!$K$33-(L158+'SW 1005 Chem 2'!$K$32*(90-M158)))/((L158+'SW 1005 Chem 2'!$K$32*(90-M158))-O158)</f>
        <v>12.186917996114051</v>
      </c>
      <c r="AD158">
        <f t="shared" si="5"/>
        <v>15.7</v>
      </c>
    </row>
    <row r="159" spans="1:30">
      <c r="A159">
        <v>158</v>
      </c>
      <c r="B159">
        <v>628134</v>
      </c>
      <c r="C159" t="s">
        <v>26</v>
      </c>
      <c r="D159">
        <v>0</v>
      </c>
      <c r="E159" t="s">
        <v>27</v>
      </c>
      <c r="F159" t="s">
        <v>499</v>
      </c>
      <c r="G159">
        <v>73216.800000000003</v>
      </c>
      <c r="H159" t="s">
        <v>500</v>
      </c>
      <c r="I159" t="s">
        <v>501</v>
      </c>
      <c r="J159" t="s">
        <v>500</v>
      </c>
      <c r="K159" s="1">
        <v>41782.561793981484</v>
      </c>
      <c r="L159">
        <v>0.74431000000000003</v>
      </c>
      <c r="M159">
        <v>90</v>
      </c>
      <c r="N159">
        <v>1.5029999999999999</v>
      </c>
      <c r="O159">
        <v>8.0599999999999997E-4</v>
      </c>
      <c r="P159">
        <v>84</v>
      </c>
      <c r="Q159">
        <v>13.106999999999999</v>
      </c>
      <c r="R159">
        <v>0.84175999999999995</v>
      </c>
      <c r="S159">
        <v>-5.4000000000000001E-4</v>
      </c>
      <c r="T159">
        <v>13.069000000000001</v>
      </c>
      <c r="U159">
        <v>-2.4000000000000001E-4</v>
      </c>
      <c r="V159">
        <v>90.8</v>
      </c>
      <c r="W159">
        <v>89.2</v>
      </c>
      <c r="X159">
        <v>-11.2</v>
      </c>
      <c r="Y159">
        <v>-18.399999999999999</v>
      </c>
      <c r="Z159">
        <v>102.9</v>
      </c>
      <c r="AA159" s="21">
        <f t="shared" si="4"/>
        <v>1.4381630765747389E-4</v>
      </c>
      <c r="AB159" s="17">
        <f>100*('SW 1005 Chem'!$K$33-(L159+'SW 1005 Chem 2'!$K$32*(90-M159)))/((L159+'SW 1005 Chem 2'!$K$32*(90-M159))-O159)</f>
        <v>12.37249564225613</v>
      </c>
      <c r="AD159">
        <f t="shared" si="5"/>
        <v>15.8</v>
      </c>
    </row>
    <row r="160" spans="1:30">
      <c r="A160">
        <v>159</v>
      </c>
      <c r="B160">
        <v>631734</v>
      </c>
      <c r="C160" t="s">
        <v>26</v>
      </c>
      <c r="D160">
        <v>0</v>
      </c>
      <c r="E160" t="s">
        <v>27</v>
      </c>
      <c r="F160" t="s">
        <v>502</v>
      </c>
      <c r="G160">
        <v>73576.800000000003</v>
      </c>
      <c r="H160" t="s">
        <v>503</v>
      </c>
      <c r="I160" t="s">
        <v>504</v>
      </c>
      <c r="J160" t="s">
        <v>503</v>
      </c>
      <c r="K160" s="1">
        <v>41782.565960648149</v>
      </c>
      <c r="L160">
        <v>0.74436999999999998</v>
      </c>
      <c r="M160">
        <v>89.9</v>
      </c>
      <c r="N160">
        <v>1.4950000000000001</v>
      </c>
      <c r="O160">
        <v>8.0599999999999997E-4</v>
      </c>
      <c r="P160">
        <v>84</v>
      </c>
      <c r="Q160">
        <v>13.103</v>
      </c>
      <c r="R160">
        <v>0.84175999999999995</v>
      </c>
      <c r="S160">
        <v>-5.4000000000000001E-4</v>
      </c>
      <c r="T160">
        <v>13.069000000000001</v>
      </c>
      <c r="U160">
        <v>-2.4000000000000001E-4</v>
      </c>
      <c r="V160">
        <v>90.9</v>
      </c>
      <c r="W160">
        <v>89</v>
      </c>
      <c r="X160">
        <v>-11.2</v>
      </c>
      <c r="Y160">
        <v>-18.3</v>
      </c>
      <c r="Z160">
        <v>102.9</v>
      </c>
      <c r="AA160" s="21">
        <f t="shared" si="4"/>
        <v>5.270685509254136E-3</v>
      </c>
      <c r="AB160" s="17">
        <f>100*('SW 1005 Chem'!$K$33-(L160+'SW 1005 Chem 2'!$K$32*(90-M160)))/((L160+'SW 1005 Chem 2'!$K$32*(90-M160))-O160)</f>
        <v>12.372949061265567</v>
      </c>
      <c r="AD160">
        <f t="shared" si="5"/>
        <v>15.9</v>
      </c>
    </row>
    <row r="161" spans="1:30">
      <c r="A161">
        <v>160</v>
      </c>
      <c r="B161">
        <v>635334</v>
      </c>
      <c r="C161" t="s">
        <v>26</v>
      </c>
      <c r="D161">
        <v>0</v>
      </c>
      <c r="E161" t="s">
        <v>27</v>
      </c>
      <c r="F161" t="s">
        <v>505</v>
      </c>
      <c r="G161">
        <v>73936.800000000003</v>
      </c>
      <c r="H161" t="s">
        <v>506</v>
      </c>
      <c r="I161" t="s">
        <v>507</v>
      </c>
      <c r="J161" t="s">
        <v>506</v>
      </c>
      <c r="K161" s="1">
        <v>41782.570127314815</v>
      </c>
      <c r="L161">
        <v>0.74412999999999996</v>
      </c>
      <c r="M161">
        <v>90.1</v>
      </c>
      <c r="N161">
        <v>1.5049999999999999</v>
      </c>
      <c r="O161">
        <v>8.0599999999999997E-4</v>
      </c>
      <c r="P161">
        <v>84.1</v>
      </c>
      <c r="Q161">
        <v>13.122999999999999</v>
      </c>
      <c r="R161">
        <v>0.84175999999999995</v>
      </c>
      <c r="S161">
        <v>-5.4000000000000001E-4</v>
      </c>
      <c r="T161">
        <v>13.101000000000001</v>
      </c>
      <c r="U161">
        <v>-2.4000000000000001E-4</v>
      </c>
      <c r="V161">
        <v>91</v>
      </c>
      <c r="W161">
        <v>89.3</v>
      </c>
      <c r="X161">
        <v>-11.2</v>
      </c>
      <c r="Y161">
        <v>-18.3</v>
      </c>
      <c r="Z161">
        <v>102.9</v>
      </c>
      <c r="AA161" s="21">
        <f t="shared" si="4"/>
        <v>-1.1245631783717513E-2</v>
      </c>
      <c r="AB161" s="17">
        <f>100*('SW 1005 Chem'!$K$33-(L161+'SW 1005 Chem 2'!$K$32*(90-M161)))/((L161+'SW 1005 Chem 2'!$K$32*(90-M161))-O161)</f>
        <v>12.390181695402266</v>
      </c>
      <c r="AD161">
        <f t="shared" si="5"/>
        <v>16</v>
      </c>
    </row>
    <row r="162" spans="1:30">
      <c r="A162">
        <v>161</v>
      </c>
      <c r="B162">
        <v>638934</v>
      </c>
      <c r="C162" t="s">
        <v>26</v>
      </c>
      <c r="D162">
        <v>0</v>
      </c>
      <c r="E162" t="s">
        <v>27</v>
      </c>
      <c r="F162" t="s">
        <v>508</v>
      </c>
      <c r="G162">
        <v>74296.800000000003</v>
      </c>
      <c r="H162" t="s">
        <v>509</v>
      </c>
      <c r="I162" t="s">
        <v>510</v>
      </c>
      <c r="J162" t="s">
        <v>509</v>
      </c>
      <c r="K162" s="1">
        <v>41782.574293981481</v>
      </c>
      <c r="L162">
        <v>0.74407000000000001</v>
      </c>
      <c r="M162">
        <v>90</v>
      </c>
      <c r="N162">
        <v>1.506</v>
      </c>
      <c r="O162">
        <v>8.0500000000000005E-4</v>
      </c>
      <c r="P162">
        <v>83.9</v>
      </c>
      <c r="Q162">
        <v>13.141</v>
      </c>
      <c r="R162">
        <v>0.84175999999999995</v>
      </c>
      <c r="S162">
        <v>-5.4000000000000001E-4</v>
      </c>
      <c r="T162">
        <v>13.101000000000001</v>
      </c>
      <c r="U162">
        <v>-2.4000000000000001E-4</v>
      </c>
      <c r="V162">
        <v>90.9</v>
      </c>
      <c r="W162">
        <v>89.2</v>
      </c>
      <c r="X162">
        <v>-11.3</v>
      </c>
      <c r="Y162">
        <v>-18.399999999999999</v>
      </c>
      <c r="Z162">
        <v>102.9</v>
      </c>
      <c r="AA162" s="21">
        <f t="shared" si="4"/>
        <v>-2.3607125318605426E-3</v>
      </c>
      <c r="AB162" s="17">
        <f>100*('SW 1005 Chem'!$K$33-(L162+'SW 1005 Chem 2'!$K$32*(90-M162)))/((L162+'SW 1005 Chem 2'!$K$32*(90-M162))-O162)</f>
        <v>12.408764034361905</v>
      </c>
      <c r="AD162">
        <f t="shared" si="5"/>
        <v>16.100000000000001</v>
      </c>
    </row>
    <row r="163" spans="1:30">
      <c r="A163">
        <v>162</v>
      </c>
      <c r="B163">
        <v>642534</v>
      </c>
      <c r="C163" t="s">
        <v>26</v>
      </c>
      <c r="D163">
        <v>0</v>
      </c>
      <c r="E163" t="s">
        <v>27</v>
      </c>
      <c r="F163" t="s">
        <v>511</v>
      </c>
      <c r="G163">
        <v>74656.800000000003</v>
      </c>
      <c r="H163" t="s">
        <v>512</v>
      </c>
      <c r="I163" t="s">
        <v>513</v>
      </c>
      <c r="J163" t="s">
        <v>512</v>
      </c>
      <c r="K163" s="1">
        <v>41782.578460648147</v>
      </c>
      <c r="L163">
        <v>0.74436999999999998</v>
      </c>
      <c r="M163">
        <v>90</v>
      </c>
      <c r="N163">
        <v>1.4970000000000001</v>
      </c>
      <c r="O163">
        <v>8.0699999999999999E-4</v>
      </c>
      <c r="P163">
        <v>84.1</v>
      </c>
      <c r="Q163">
        <v>13.096</v>
      </c>
      <c r="R163">
        <v>0.84175999999999995</v>
      </c>
      <c r="S163">
        <v>-5.4000000000000001E-4</v>
      </c>
      <c r="T163">
        <v>13.129</v>
      </c>
      <c r="U163">
        <v>-2.4000000000000001E-4</v>
      </c>
      <c r="V163">
        <v>90.9</v>
      </c>
      <c r="W163">
        <v>89.1</v>
      </c>
      <c r="X163">
        <v>-11.2</v>
      </c>
      <c r="Y163">
        <v>-18.3</v>
      </c>
      <c r="Z163">
        <v>102.9</v>
      </c>
      <c r="AA163" s="21">
        <f t="shared" si="4"/>
        <v>-1.7469293119720675E-3</v>
      </c>
      <c r="AB163" s="17">
        <f>100*('SW 1005 Chem'!$K$33-(L163+'SW 1005 Chem 2'!$K$32*(90-M163)))/((L163+'SW 1005 Chem 2'!$K$32*(90-M163))-O163)</f>
        <v>12.363444657682008</v>
      </c>
      <c r="AD163">
        <f t="shared" si="5"/>
        <v>16.2</v>
      </c>
    </row>
    <row r="164" spans="1:30">
      <c r="A164">
        <v>163</v>
      </c>
      <c r="B164">
        <v>646134</v>
      </c>
      <c r="C164" t="s">
        <v>26</v>
      </c>
      <c r="D164">
        <v>0</v>
      </c>
      <c r="E164" t="s">
        <v>27</v>
      </c>
      <c r="F164" t="s">
        <v>514</v>
      </c>
      <c r="G164">
        <v>75016.800000000003</v>
      </c>
      <c r="H164" t="s">
        <v>515</v>
      </c>
      <c r="I164" t="s">
        <v>516</v>
      </c>
      <c r="J164" t="s">
        <v>515</v>
      </c>
      <c r="K164" s="1">
        <v>41782.582627314812</v>
      </c>
      <c r="L164">
        <v>0.74345000000000006</v>
      </c>
      <c r="M164">
        <v>89.8</v>
      </c>
      <c r="N164">
        <v>1.488</v>
      </c>
      <c r="O164">
        <v>8.0699999999999999E-4</v>
      </c>
      <c r="P164">
        <v>84</v>
      </c>
      <c r="Q164">
        <v>13.250999999999999</v>
      </c>
      <c r="R164">
        <v>0.84175999999999995</v>
      </c>
      <c r="S164">
        <v>-5.4000000000000001E-4</v>
      </c>
      <c r="T164">
        <v>13.13</v>
      </c>
      <c r="U164">
        <v>-2.4000000000000001E-4</v>
      </c>
      <c r="V164">
        <v>90.8</v>
      </c>
      <c r="W164">
        <v>88.9</v>
      </c>
      <c r="X164">
        <v>-11.1</v>
      </c>
      <c r="Y164">
        <v>-18.3</v>
      </c>
      <c r="Z164">
        <v>102.8</v>
      </c>
      <c r="AA164" s="21">
        <f t="shared" si="4"/>
        <v>1.3145472319823881E-2</v>
      </c>
      <c r="AB164" s="17">
        <f>100*('SW 1005 Chem'!$K$33-(L164+'SW 1005 Chem 2'!$K$32*(90-M164)))/((L164+'SW 1005 Chem 2'!$K$32*(90-M164))-O164)</f>
        <v>12.521733509131771</v>
      </c>
      <c r="AD164">
        <f t="shared" si="5"/>
        <v>16.3</v>
      </c>
    </row>
    <row r="165" spans="1:30">
      <c r="A165">
        <v>164</v>
      </c>
      <c r="B165">
        <v>649734</v>
      </c>
      <c r="C165" t="s">
        <v>26</v>
      </c>
      <c r="D165">
        <v>0</v>
      </c>
      <c r="E165" t="s">
        <v>27</v>
      </c>
      <c r="F165" t="s">
        <v>517</v>
      </c>
      <c r="G165">
        <v>75376.800000000003</v>
      </c>
      <c r="H165" t="s">
        <v>518</v>
      </c>
      <c r="I165" t="s">
        <v>519</v>
      </c>
      <c r="J165" t="s">
        <v>518</v>
      </c>
      <c r="K165" s="1">
        <v>41782.586793981478</v>
      </c>
      <c r="L165">
        <v>0.74400999999999995</v>
      </c>
      <c r="M165">
        <v>89.9</v>
      </c>
      <c r="N165">
        <v>1.502</v>
      </c>
      <c r="O165">
        <v>8.0699999999999999E-4</v>
      </c>
      <c r="P165">
        <v>84.1</v>
      </c>
      <c r="Q165">
        <v>13.164</v>
      </c>
      <c r="R165">
        <v>0.84175999999999995</v>
      </c>
      <c r="S165">
        <v>-5.4000000000000001E-4</v>
      </c>
      <c r="T165">
        <v>13.13</v>
      </c>
      <c r="U165">
        <v>-2.4000000000000001E-4</v>
      </c>
      <c r="V165">
        <v>90.7</v>
      </c>
      <c r="W165">
        <v>89</v>
      </c>
      <c r="X165">
        <v>-11.1</v>
      </c>
      <c r="Y165">
        <v>-18.2</v>
      </c>
      <c r="Z165">
        <v>102.9</v>
      </c>
      <c r="AA165" s="21">
        <f t="shared" si="4"/>
        <v>1.1469668448592429E-2</v>
      </c>
      <c r="AB165" s="17">
        <f>100*('SW 1005 Chem'!$K$33-(L165+'SW 1005 Chem 2'!$K$32*(90-M165)))/((L165+'SW 1005 Chem 2'!$K$32*(90-M165))-O165)</f>
        <v>12.42740264283986</v>
      </c>
      <c r="AD165">
        <f t="shared" si="5"/>
        <v>16.399999999999999</v>
      </c>
    </row>
    <row r="166" spans="1:30">
      <c r="A166">
        <v>165</v>
      </c>
      <c r="B166">
        <v>653334</v>
      </c>
      <c r="C166" t="s">
        <v>26</v>
      </c>
      <c r="D166">
        <v>0</v>
      </c>
      <c r="E166" t="s">
        <v>27</v>
      </c>
      <c r="F166" t="s">
        <v>520</v>
      </c>
      <c r="G166">
        <v>75736.800000000003</v>
      </c>
      <c r="H166" t="s">
        <v>521</v>
      </c>
      <c r="I166" t="s">
        <v>522</v>
      </c>
      <c r="J166" t="s">
        <v>521</v>
      </c>
      <c r="K166" s="1">
        <v>41782.590960648151</v>
      </c>
      <c r="L166">
        <v>0.74387999999999999</v>
      </c>
      <c r="M166">
        <v>90.1</v>
      </c>
      <c r="N166">
        <v>1.498</v>
      </c>
      <c r="O166">
        <v>8.0599999999999997E-4</v>
      </c>
      <c r="P166">
        <v>84.1</v>
      </c>
      <c r="Q166">
        <v>13.163</v>
      </c>
      <c r="R166">
        <v>0.84175999999999995</v>
      </c>
      <c r="S166">
        <v>-5.4000000000000001E-4</v>
      </c>
      <c r="T166">
        <v>13.117000000000001</v>
      </c>
      <c r="U166">
        <v>-2.4000000000000001E-4</v>
      </c>
      <c r="V166">
        <v>91</v>
      </c>
      <c r="W166">
        <v>89.2</v>
      </c>
      <c r="X166">
        <v>-11.2</v>
      </c>
      <c r="Y166">
        <v>-18.3</v>
      </c>
      <c r="Z166">
        <v>102.9</v>
      </c>
      <c r="AA166" s="21">
        <f t="shared" si="4"/>
        <v>-9.3085453131127593E-3</v>
      </c>
      <c r="AB166" s="17">
        <f>100*('SW 1005 Chem'!$K$33-(L166+'SW 1005 Chem 2'!$K$32*(90-M166)))/((L166+'SW 1005 Chem 2'!$K$32*(90-M166))-O166)</f>
        <v>12.427991070287176</v>
      </c>
      <c r="AD166">
        <f t="shared" si="5"/>
        <v>16.5</v>
      </c>
    </row>
    <row r="167" spans="1:30">
      <c r="A167">
        <v>166</v>
      </c>
      <c r="B167">
        <v>656934</v>
      </c>
      <c r="C167" t="s">
        <v>26</v>
      </c>
      <c r="D167">
        <v>0</v>
      </c>
      <c r="E167" t="s">
        <v>27</v>
      </c>
      <c r="F167" t="s">
        <v>523</v>
      </c>
      <c r="G167">
        <v>76096.800000000003</v>
      </c>
      <c r="H167" t="s">
        <v>524</v>
      </c>
      <c r="I167" t="s">
        <v>525</v>
      </c>
      <c r="J167" t="s">
        <v>524</v>
      </c>
      <c r="K167" s="1">
        <v>41782.595127314817</v>
      </c>
      <c r="L167">
        <v>0.74370000000000003</v>
      </c>
      <c r="M167">
        <v>90.1</v>
      </c>
      <c r="N167">
        <v>1.5009999999999999</v>
      </c>
      <c r="O167">
        <v>8.0500000000000005E-4</v>
      </c>
      <c r="P167">
        <v>84</v>
      </c>
      <c r="Q167">
        <v>13.188000000000001</v>
      </c>
      <c r="R167">
        <v>0.84175999999999995</v>
      </c>
      <c r="S167">
        <v>-5.4000000000000001E-4</v>
      </c>
      <c r="T167">
        <v>13.117000000000001</v>
      </c>
      <c r="U167">
        <v>-2.4000000000000001E-4</v>
      </c>
      <c r="V167">
        <v>91</v>
      </c>
      <c r="W167">
        <v>89.3</v>
      </c>
      <c r="X167">
        <v>-11.2</v>
      </c>
      <c r="Y167">
        <v>-18.3</v>
      </c>
      <c r="Z167">
        <v>102.8</v>
      </c>
      <c r="AA167" s="21">
        <f t="shared" si="4"/>
        <v>-1.171193775700452E-2</v>
      </c>
      <c r="AB167" s="17">
        <f>100*('SW 1005 Chem'!$K$33-(L167+'SW 1005 Chem 2'!$K$32*(90-M167)))/((L167+'SW 1005 Chem 2'!$K$32*(90-M167))-O167)</f>
        <v>12.455212811491359</v>
      </c>
      <c r="AD167">
        <f t="shared" si="5"/>
        <v>16.600000000000001</v>
      </c>
    </row>
    <row r="168" spans="1:30">
      <c r="A168">
        <v>167</v>
      </c>
      <c r="B168">
        <v>660534</v>
      </c>
      <c r="C168" t="s">
        <v>26</v>
      </c>
      <c r="D168">
        <v>0</v>
      </c>
      <c r="E168" t="s">
        <v>27</v>
      </c>
      <c r="F168" t="s">
        <v>526</v>
      </c>
      <c r="G168">
        <v>76456.800000000003</v>
      </c>
      <c r="H168" t="s">
        <v>527</v>
      </c>
      <c r="I168" t="s">
        <v>528</v>
      </c>
      <c r="J168" t="s">
        <v>527</v>
      </c>
      <c r="K168" s="1">
        <v>41782.599293981482</v>
      </c>
      <c r="L168">
        <v>0.74351999999999996</v>
      </c>
      <c r="M168">
        <v>90.1</v>
      </c>
      <c r="N168">
        <v>1.498</v>
      </c>
      <c r="O168">
        <v>8.0599999999999997E-4</v>
      </c>
      <c r="P168">
        <v>84</v>
      </c>
      <c r="Q168">
        <v>13.218999999999999</v>
      </c>
      <c r="R168">
        <v>0.84175999999999995</v>
      </c>
      <c r="S168">
        <v>-5.4000000000000001E-4</v>
      </c>
      <c r="T168">
        <v>13.19</v>
      </c>
      <c r="U168">
        <v>-2.4000000000000001E-4</v>
      </c>
      <c r="V168">
        <v>90.9</v>
      </c>
      <c r="W168">
        <v>89.3</v>
      </c>
      <c r="X168">
        <v>-11.2</v>
      </c>
      <c r="Y168">
        <v>-18.3</v>
      </c>
      <c r="Z168">
        <v>102.9</v>
      </c>
      <c r="AA168" s="21">
        <f t="shared" si="4"/>
        <v>-8.1641574010991036E-3</v>
      </c>
      <c r="AB168" s="17">
        <f>100*('SW 1005 Chem'!$K$33-(L168+'SW 1005 Chem 2'!$K$32*(90-M168)))/((L168+'SW 1005 Chem 2'!$K$32*(90-M168))-O168)</f>
        <v>12.482481283076892</v>
      </c>
      <c r="AD168">
        <f t="shared" si="5"/>
        <v>16.7</v>
      </c>
    </row>
    <row r="169" spans="1:30">
      <c r="A169">
        <v>168</v>
      </c>
      <c r="B169">
        <v>664134</v>
      </c>
      <c r="C169" t="s">
        <v>26</v>
      </c>
      <c r="D169">
        <v>0</v>
      </c>
      <c r="E169" t="s">
        <v>27</v>
      </c>
      <c r="F169" t="s">
        <v>529</v>
      </c>
      <c r="G169">
        <v>76816.800000000003</v>
      </c>
      <c r="H169" t="s">
        <v>530</v>
      </c>
      <c r="I169" t="s">
        <v>531</v>
      </c>
      <c r="J169" t="s">
        <v>530</v>
      </c>
      <c r="K169" s="1">
        <v>41782.603460648148</v>
      </c>
      <c r="L169">
        <v>0.74370000000000003</v>
      </c>
      <c r="M169">
        <v>90</v>
      </c>
      <c r="N169">
        <v>1.5029999999999999</v>
      </c>
      <c r="O169">
        <v>8.0500000000000005E-4</v>
      </c>
      <c r="P169">
        <v>83.9</v>
      </c>
      <c r="Q169">
        <v>13.196999999999999</v>
      </c>
      <c r="R169">
        <v>0.84175999999999995</v>
      </c>
      <c r="S169">
        <v>-5.4000000000000001E-4</v>
      </c>
      <c r="T169">
        <v>13.198</v>
      </c>
      <c r="U169">
        <v>-2.4000000000000001E-4</v>
      </c>
      <c r="V169">
        <v>90.9</v>
      </c>
      <c r="W169">
        <v>89.1</v>
      </c>
      <c r="X169">
        <v>-11.3</v>
      </c>
      <c r="Y169">
        <v>-18.399999999999999</v>
      </c>
      <c r="Z169">
        <v>102.8</v>
      </c>
      <c r="AA169" s="21">
        <f t="shared" si="4"/>
        <v>-2.7119377570059555E-3</v>
      </c>
      <c r="AB169" s="17">
        <f>100*('SW 1005 Chem'!$K$33-(L169+'SW 1005 Chem 2'!$K$32*(90-M169)))/((L169+'SW 1005 Chem 2'!$K$32*(90-M169))-O169)</f>
        <v>12.464749392579034</v>
      </c>
      <c r="AD169">
        <f t="shared" si="5"/>
        <v>16.8</v>
      </c>
    </row>
    <row r="170" spans="1:30">
      <c r="A170">
        <v>169</v>
      </c>
      <c r="B170">
        <v>667734</v>
      </c>
      <c r="C170" t="s">
        <v>26</v>
      </c>
      <c r="D170">
        <v>0</v>
      </c>
      <c r="E170" t="s">
        <v>27</v>
      </c>
      <c r="F170" t="s">
        <v>532</v>
      </c>
      <c r="G170">
        <v>77176.800000000003</v>
      </c>
      <c r="H170" t="s">
        <v>533</v>
      </c>
      <c r="I170" t="s">
        <v>534</v>
      </c>
      <c r="J170" t="s">
        <v>533</v>
      </c>
      <c r="K170" s="1">
        <v>41782.607627314814</v>
      </c>
      <c r="L170">
        <v>0.74407000000000001</v>
      </c>
      <c r="M170">
        <v>90</v>
      </c>
      <c r="N170">
        <v>1.502</v>
      </c>
      <c r="O170">
        <v>8.0599999999999997E-4</v>
      </c>
      <c r="P170">
        <v>84</v>
      </c>
      <c r="Q170">
        <v>13.146000000000001</v>
      </c>
      <c r="R170">
        <v>0.84175999999999995</v>
      </c>
      <c r="S170">
        <v>-5.4000000000000001E-4</v>
      </c>
      <c r="T170">
        <v>13.198</v>
      </c>
      <c r="U170">
        <v>-2.4000000000000001E-4</v>
      </c>
      <c r="V170">
        <v>90.8</v>
      </c>
      <c r="W170">
        <v>89.1</v>
      </c>
      <c r="X170">
        <v>-11.2</v>
      </c>
      <c r="Y170">
        <v>-18.3</v>
      </c>
      <c r="Z170">
        <v>102.8</v>
      </c>
      <c r="AA170" s="21">
        <f t="shared" si="4"/>
        <v>2.6216041675724E-3</v>
      </c>
      <c r="AB170" s="17">
        <f>100*('SW 1005 Chem'!$K$33-(L170+'SW 1005 Chem 2'!$K$32*(90-M170)))/((L170+'SW 1005 Chem 2'!$K$32*(90-M170))-O170)</f>
        <v>12.408780729323635</v>
      </c>
      <c r="AD170">
        <f t="shared" si="5"/>
        <v>16.899999999999999</v>
      </c>
    </row>
    <row r="171" spans="1:30">
      <c r="A171">
        <v>170</v>
      </c>
      <c r="B171">
        <v>671334</v>
      </c>
      <c r="C171" t="s">
        <v>26</v>
      </c>
      <c r="D171">
        <v>0</v>
      </c>
      <c r="E171" t="s">
        <v>27</v>
      </c>
      <c r="F171" t="s">
        <v>535</v>
      </c>
      <c r="G171">
        <v>77536.800000000003</v>
      </c>
      <c r="H171" t="s">
        <v>536</v>
      </c>
      <c r="I171" t="s">
        <v>537</v>
      </c>
      <c r="J171" t="s">
        <v>536</v>
      </c>
      <c r="K171" s="1">
        <v>41782.611793981479</v>
      </c>
      <c r="L171">
        <v>0.74370000000000003</v>
      </c>
      <c r="M171">
        <v>89.9</v>
      </c>
      <c r="N171">
        <v>1.51</v>
      </c>
      <c r="O171">
        <v>8.0699999999999999E-4</v>
      </c>
      <c r="P171">
        <v>84.1</v>
      </c>
      <c r="Q171">
        <v>13.209</v>
      </c>
      <c r="R171">
        <v>0.84175999999999995</v>
      </c>
      <c r="S171">
        <v>-5.4000000000000001E-4</v>
      </c>
      <c r="T171">
        <v>13.186999999999999</v>
      </c>
      <c r="U171">
        <v>-2.4000000000000001E-4</v>
      </c>
      <c r="V171">
        <v>90.8</v>
      </c>
      <c r="W171">
        <v>89</v>
      </c>
      <c r="X171">
        <v>-11.1</v>
      </c>
      <c r="Y171">
        <v>-18.2</v>
      </c>
      <c r="Z171">
        <v>102.9</v>
      </c>
      <c r="AA171" s="21">
        <f t="shared" si="4"/>
        <v>9.2525262723004431E-3</v>
      </c>
      <c r="AB171" s="17">
        <f>100*('SW 1005 Chem'!$K$33-(L171+'SW 1005 Chem 2'!$K$32*(90-M171)))/((L171+'SW 1005 Chem 2'!$K$32*(90-M171))-O171)</f>
        <v>12.47432117711994</v>
      </c>
      <c r="AD171">
        <f t="shared" si="5"/>
        <v>17</v>
      </c>
    </row>
    <row r="172" spans="1:30">
      <c r="A172">
        <v>171</v>
      </c>
      <c r="B172">
        <v>674934</v>
      </c>
      <c r="C172" t="s">
        <v>26</v>
      </c>
      <c r="D172">
        <v>0</v>
      </c>
      <c r="E172" t="s">
        <v>27</v>
      </c>
      <c r="F172" t="s">
        <v>538</v>
      </c>
      <c r="G172">
        <v>77896.800000000003</v>
      </c>
      <c r="H172" t="s">
        <v>539</v>
      </c>
      <c r="I172" t="s">
        <v>540</v>
      </c>
      <c r="J172" t="s">
        <v>539</v>
      </c>
      <c r="K172" s="1">
        <v>41782.615960648145</v>
      </c>
      <c r="L172">
        <v>0.74351999999999996</v>
      </c>
      <c r="M172">
        <v>90</v>
      </c>
      <c r="N172">
        <v>1.5009999999999999</v>
      </c>
      <c r="O172">
        <v>8.0699999999999999E-4</v>
      </c>
      <c r="P172">
        <v>84.1</v>
      </c>
      <c r="Q172">
        <v>13.224</v>
      </c>
      <c r="R172">
        <v>0.84175999999999995</v>
      </c>
      <c r="S172">
        <v>-5.4000000000000001E-4</v>
      </c>
      <c r="T172">
        <v>13.186999999999999</v>
      </c>
      <c r="U172">
        <v>-2.4000000000000001E-4</v>
      </c>
      <c r="V172">
        <v>90.9</v>
      </c>
      <c r="W172">
        <v>89.2</v>
      </c>
      <c r="X172">
        <v>-11.1</v>
      </c>
      <c r="Y172">
        <v>-18.2</v>
      </c>
      <c r="Z172">
        <v>102.8</v>
      </c>
      <c r="AA172" s="21">
        <f t="shared" si="4"/>
        <v>-3.1819666546830661E-3</v>
      </c>
      <c r="AB172" s="17">
        <f>100*('SW 1005 Chem'!$K$33-(L172+'SW 1005 Chem 2'!$K$32*(90-M172)))/((L172+'SW 1005 Chem 2'!$K$32*(90-M172))-O172)</f>
        <v>12.492039320706667</v>
      </c>
      <c r="AD172">
        <f t="shared" si="5"/>
        <v>17.100000000000001</v>
      </c>
    </row>
    <row r="173" spans="1:30">
      <c r="A173">
        <v>172</v>
      </c>
      <c r="B173">
        <v>678534</v>
      </c>
      <c r="C173" t="s">
        <v>26</v>
      </c>
      <c r="D173">
        <v>0</v>
      </c>
      <c r="E173" t="s">
        <v>27</v>
      </c>
      <c r="F173" t="s">
        <v>541</v>
      </c>
      <c r="G173">
        <v>78256.800000000003</v>
      </c>
      <c r="H173" t="s">
        <v>542</v>
      </c>
      <c r="I173" t="s">
        <v>543</v>
      </c>
      <c r="J173" t="s">
        <v>542</v>
      </c>
      <c r="K173" s="1">
        <v>41782.620127314818</v>
      </c>
      <c r="L173">
        <v>0.74314999999999998</v>
      </c>
      <c r="M173">
        <v>90.1</v>
      </c>
      <c r="N173">
        <v>1.504</v>
      </c>
      <c r="O173">
        <v>8.0599999999999997E-4</v>
      </c>
      <c r="P173">
        <v>84</v>
      </c>
      <c r="Q173">
        <v>13.273999999999999</v>
      </c>
      <c r="R173">
        <v>0.84175999999999995</v>
      </c>
      <c r="S173">
        <v>-5.4000000000000001E-4</v>
      </c>
      <c r="T173">
        <v>13.202</v>
      </c>
      <c r="U173">
        <v>-2.4000000000000001E-4</v>
      </c>
      <c r="V173">
        <v>90.9</v>
      </c>
      <c r="W173">
        <v>89.3</v>
      </c>
      <c r="X173">
        <v>-11.2</v>
      </c>
      <c r="Y173">
        <v>-18.3</v>
      </c>
      <c r="Z173">
        <v>102.8</v>
      </c>
      <c r="AA173" s="21">
        <f t="shared" si="4"/>
        <v>-9.598978371210265E-3</v>
      </c>
      <c r="AB173" s="17">
        <f>100*('SW 1005 Chem'!$K$33-(L173+'SW 1005 Chem 2'!$K$32*(90-M173)))/((L173+'SW 1005 Chem 2'!$K$32*(90-M173))-O173)</f>
        <v>12.538540180790326</v>
      </c>
      <c r="AD173">
        <f t="shared" si="5"/>
        <v>17.2</v>
      </c>
    </row>
    <row r="174" spans="1:30">
      <c r="A174">
        <v>173</v>
      </c>
      <c r="B174">
        <v>682134</v>
      </c>
      <c r="C174" t="s">
        <v>26</v>
      </c>
      <c r="D174">
        <v>0</v>
      </c>
      <c r="E174" t="s">
        <v>27</v>
      </c>
      <c r="F174" t="s">
        <v>544</v>
      </c>
      <c r="G174">
        <v>78616.800000000003</v>
      </c>
      <c r="H174" t="s">
        <v>545</v>
      </c>
      <c r="I174" t="s">
        <v>546</v>
      </c>
      <c r="J174" t="s">
        <v>545</v>
      </c>
      <c r="K174" s="1">
        <v>41782.624293981484</v>
      </c>
      <c r="L174">
        <v>0.74278</v>
      </c>
      <c r="M174">
        <v>90</v>
      </c>
      <c r="N174">
        <v>1.502</v>
      </c>
      <c r="O174">
        <v>8.0500000000000005E-4</v>
      </c>
      <c r="P174">
        <v>83.9</v>
      </c>
      <c r="Q174">
        <v>13.336</v>
      </c>
      <c r="R174">
        <v>0.84175999999999995</v>
      </c>
      <c r="S174">
        <v>-5.4000000000000001E-4</v>
      </c>
      <c r="T174">
        <v>13.25</v>
      </c>
      <c r="U174">
        <v>-2.4000000000000001E-4</v>
      </c>
      <c r="V174">
        <v>90.9</v>
      </c>
      <c r="W174">
        <v>89.1</v>
      </c>
      <c r="X174">
        <v>-11.2</v>
      </c>
      <c r="Y174">
        <v>-18.3</v>
      </c>
      <c r="Z174">
        <v>102.7</v>
      </c>
      <c r="AA174" s="21">
        <f t="shared" si="4"/>
        <v>-4.0721048552789796E-3</v>
      </c>
      <c r="AB174" s="17">
        <f>100*('SW 1005 Chem'!$K$33-(L174+'SW 1005 Chem 2'!$K$32*(90-M174)))/((L174+'SW 1005 Chem 2'!$K$32*(90-M174))-O174)</f>
        <v>12.604198254658181</v>
      </c>
      <c r="AD174">
        <f t="shared" si="5"/>
        <v>17.3</v>
      </c>
    </row>
    <row r="175" spans="1:30">
      <c r="A175">
        <v>174</v>
      </c>
      <c r="B175">
        <v>685734</v>
      </c>
      <c r="C175" t="s">
        <v>26</v>
      </c>
      <c r="D175">
        <v>0</v>
      </c>
      <c r="E175" t="s">
        <v>27</v>
      </c>
      <c r="F175" t="s">
        <v>547</v>
      </c>
      <c r="G175">
        <v>78976.800000000003</v>
      </c>
      <c r="H175" t="s">
        <v>548</v>
      </c>
      <c r="I175" t="s">
        <v>549</v>
      </c>
      <c r="J175" t="s">
        <v>548</v>
      </c>
      <c r="K175" s="1">
        <v>41782.628460648149</v>
      </c>
      <c r="L175">
        <v>0.74321000000000004</v>
      </c>
      <c r="M175">
        <v>89.9</v>
      </c>
      <c r="N175">
        <v>1.504</v>
      </c>
      <c r="O175">
        <v>8.0599999999999997E-4</v>
      </c>
      <c r="P175">
        <v>84</v>
      </c>
      <c r="Q175">
        <v>13.28</v>
      </c>
      <c r="R175">
        <v>0.84175999999999995</v>
      </c>
      <c r="S175">
        <v>-5.4000000000000001E-4</v>
      </c>
      <c r="T175">
        <v>13.25</v>
      </c>
      <c r="U175">
        <v>-2.4000000000000001E-4</v>
      </c>
      <c r="V175">
        <v>90.9</v>
      </c>
      <c r="W175">
        <v>89</v>
      </c>
      <c r="X175">
        <v>-11.1</v>
      </c>
      <c r="Y175">
        <v>-18.2</v>
      </c>
      <c r="Z175">
        <v>102.7</v>
      </c>
      <c r="AA175" s="21">
        <f t="shared" si="4"/>
        <v>5.5564355795620912E-3</v>
      </c>
      <c r="AB175" s="17">
        <f>100*('SW 1005 Chem'!$K$33-(L175+'SW 1005 Chem 2'!$K$32*(90-M175)))/((L175+'SW 1005 Chem 2'!$K$32*(90-M175))-O175)</f>
        <v>12.54854574919074</v>
      </c>
      <c r="AD175">
        <f t="shared" si="5"/>
        <v>17.399999999999999</v>
      </c>
    </row>
    <row r="176" spans="1:30">
      <c r="A176">
        <v>175</v>
      </c>
      <c r="B176">
        <v>689334</v>
      </c>
      <c r="C176" t="s">
        <v>26</v>
      </c>
      <c r="D176">
        <v>0</v>
      </c>
      <c r="E176" t="s">
        <v>27</v>
      </c>
      <c r="F176" t="s">
        <v>550</v>
      </c>
      <c r="G176">
        <v>79336.800000000003</v>
      </c>
      <c r="H176" t="s">
        <v>551</v>
      </c>
      <c r="I176" t="s">
        <v>552</v>
      </c>
      <c r="J176" t="s">
        <v>551</v>
      </c>
      <c r="K176" s="1">
        <v>41782.632627314815</v>
      </c>
      <c r="L176">
        <v>0.74363999999999997</v>
      </c>
      <c r="M176">
        <v>90</v>
      </c>
      <c r="N176">
        <v>1.504</v>
      </c>
      <c r="O176">
        <v>8.0599999999999997E-4</v>
      </c>
      <c r="P176">
        <v>84</v>
      </c>
      <c r="Q176">
        <v>13.212</v>
      </c>
      <c r="R176">
        <v>0.84175999999999995</v>
      </c>
      <c r="S176">
        <v>-5.4000000000000001E-4</v>
      </c>
      <c r="T176">
        <v>13.25</v>
      </c>
      <c r="U176">
        <v>-2.4000000000000001E-4</v>
      </c>
      <c r="V176">
        <v>90.8</v>
      </c>
      <c r="W176">
        <v>89.1</v>
      </c>
      <c r="X176">
        <v>-11.2</v>
      </c>
      <c r="Y176">
        <v>-18.3</v>
      </c>
      <c r="Z176">
        <v>102.8</v>
      </c>
      <c r="AA176" s="21">
        <f t="shared" si="4"/>
        <v>3.1269543397343114E-3</v>
      </c>
      <c r="AB176" s="17">
        <f>100*('SW 1005 Chem'!$K$33-(L176+'SW 1005 Chem 2'!$K$32*(90-M176)))/((L176+'SW 1005 Chem 2'!$K$32*(90-M176))-O176)</f>
        <v>12.473850146869969</v>
      </c>
      <c r="AD176">
        <f t="shared" si="5"/>
        <v>17.5</v>
      </c>
    </row>
    <row r="177" spans="1:30">
      <c r="A177">
        <v>176</v>
      </c>
      <c r="B177">
        <v>692934</v>
      </c>
      <c r="C177" t="s">
        <v>26</v>
      </c>
      <c r="D177">
        <v>0</v>
      </c>
      <c r="E177" t="s">
        <v>27</v>
      </c>
      <c r="F177" t="s">
        <v>553</v>
      </c>
      <c r="G177">
        <v>79696.800000000003</v>
      </c>
      <c r="H177" t="s">
        <v>554</v>
      </c>
      <c r="I177" t="s">
        <v>555</v>
      </c>
      <c r="J177" t="s">
        <v>554</v>
      </c>
      <c r="K177" s="1">
        <v>41782.636793981481</v>
      </c>
      <c r="L177">
        <v>0.74351999999999996</v>
      </c>
      <c r="M177">
        <v>89.8</v>
      </c>
      <c r="N177">
        <v>1.5</v>
      </c>
      <c r="O177">
        <v>8.0599999999999997E-4</v>
      </c>
      <c r="P177">
        <v>84</v>
      </c>
      <c r="Q177">
        <v>13.241</v>
      </c>
      <c r="R177">
        <v>0.84175999999999995</v>
      </c>
      <c r="S177">
        <v>-5.4000000000000001E-4</v>
      </c>
      <c r="T177">
        <v>13.25</v>
      </c>
      <c r="U177">
        <v>-2.4000000000000001E-4</v>
      </c>
      <c r="V177">
        <v>90.7</v>
      </c>
      <c r="W177">
        <v>89</v>
      </c>
      <c r="X177">
        <v>-11.1</v>
      </c>
      <c r="Y177">
        <v>-18.3</v>
      </c>
      <c r="Z177">
        <v>102.8</v>
      </c>
      <c r="AA177" s="21">
        <f t="shared" si="4"/>
        <v>1.3835842598901138E-2</v>
      </c>
      <c r="AB177" s="17">
        <f>100*('SW 1005 Chem'!$K$33-(L177+'SW 1005 Chem 2'!$K$32*(90-M177)))/((L177+'SW 1005 Chem 2'!$K$32*(90-M177))-O177)</f>
        <v>12.511109794394745</v>
      </c>
      <c r="AD177">
        <f t="shared" si="5"/>
        <v>17.600000000000001</v>
      </c>
    </row>
    <row r="178" spans="1:30">
      <c r="A178">
        <v>177</v>
      </c>
      <c r="B178">
        <v>696534</v>
      </c>
      <c r="C178" t="s">
        <v>26</v>
      </c>
      <c r="D178">
        <v>0</v>
      </c>
      <c r="E178" t="s">
        <v>27</v>
      </c>
      <c r="F178" t="s">
        <v>556</v>
      </c>
      <c r="G178">
        <v>80056.800000000003</v>
      </c>
      <c r="H178" t="s">
        <v>557</v>
      </c>
      <c r="I178" t="s">
        <v>558</v>
      </c>
      <c r="J178" t="s">
        <v>557</v>
      </c>
      <c r="K178" s="1">
        <v>41782.640960648147</v>
      </c>
      <c r="L178">
        <v>0.74302999999999997</v>
      </c>
      <c r="M178">
        <v>89.9</v>
      </c>
      <c r="N178">
        <v>1.504</v>
      </c>
      <c r="O178">
        <v>8.0599999999999997E-4</v>
      </c>
      <c r="P178">
        <v>84</v>
      </c>
      <c r="Q178">
        <v>13.311999999999999</v>
      </c>
      <c r="R178">
        <v>0.84175999999999995</v>
      </c>
      <c r="S178">
        <v>-5.4000000000000001E-4</v>
      </c>
      <c r="T178">
        <v>13.268000000000001</v>
      </c>
      <c r="U178">
        <v>-2.4000000000000001E-4</v>
      </c>
      <c r="V178">
        <v>90.7</v>
      </c>
      <c r="W178">
        <v>89</v>
      </c>
      <c r="X178">
        <v>-11.1</v>
      </c>
      <c r="Y178">
        <v>-18.2</v>
      </c>
      <c r="Z178">
        <v>102.8</v>
      </c>
      <c r="AA178" s="21">
        <f t="shared" si="4"/>
        <v>1.0085753088018734E-2</v>
      </c>
      <c r="AB178" s="17">
        <f>100*('SW 1005 Chem'!$K$33-(L178+'SW 1005 Chem 2'!$K$32*(90-M178)))/((L178+'SW 1005 Chem 2'!$K$32*(90-M178))-O178)</f>
        <v>12.575842707983863</v>
      </c>
      <c r="AD178">
        <f t="shared" si="5"/>
        <v>17.7</v>
      </c>
    </row>
    <row r="179" spans="1:30">
      <c r="A179">
        <v>178</v>
      </c>
      <c r="B179">
        <v>700134</v>
      </c>
      <c r="C179" t="s">
        <v>26</v>
      </c>
      <c r="D179">
        <v>0</v>
      </c>
      <c r="E179" t="s">
        <v>27</v>
      </c>
      <c r="F179" t="s">
        <v>559</v>
      </c>
      <c r="G179">
        <v>80416.800000000003</v>
      </c>
      <c r="H179" t="s">
        <v>560</v>
      </c>
      <c r="I179" t="s">
        <v>561</v>
      </c>
      <c r="J179" t="s">
        <v>560</v>
      </c>
      <c r="K179" s="1">
        <v>41782.645127314812</v>
      </c>
      <c r="L179">
        <v>0.74309000000000003</v>
      </c>
      <c r="M179">
        <v>90.1</v>
      </c>
      <c r="N179">
        <v>1.494</v>
      </c>
      <c r="O179">
        <v>8.0599999999999997E-4</v>
      </c>
      <c r="P179">
        <v>84</v>
      </c>
      <c r="Q179">
        <v>13.281000000000001</v>
      </c>
      <c r="R179">
        <v>0.84175999999999995</v>
      </c>
      <c r="S179">
        <v>-5.4000000000000001E-4</v>
      </c>
      <c r="T179">
        <v>13.266</v>
      </c>
      <c r="U179">
        <v>-2.4000000000000001E-4</v>
      </c>
      <c r="V179">
        <v>91</v>
      </c>
      <c r="W179">
        <v>89.3</v>
      </c>
      <c r="X179">
        <v>-11.2</v>
      </c>
      <c r="Y179">
        <v>-18.3</v>
      </c>
      <c r="Z179">
        <v>102.8</v>
      </c>
      <c r="AA179" s="21">
        <f t="shared" si="4"/>
        <v>-1.1755872415397661E-2</v>
      </c>
      <c r="AB179" s="17">
        <f>100*('SW 1005 Chem'!$K$33-(L179+'SW 1005 Chem 2'!$K$32*(90-M179)))/((L179+'SW 1005 Chem 2'!$K$32*(90-M179))-O179)</f>
        <v>12.547636078545475</v>
      </c>
      <c r="AD179">
        <f t="shared" si="5"/>
        <v>17.8</v>
      </c>
    </row>
    <row r="180" spans="1:30">
      <c r="A180">
        <v>179</v>
      </c>
      <c r="B180">
        <v>703734</v>
      </c>
      <c r="C180" t="s">
        <v>26</v>
      </c>
      <c r="D180">
        <v>0</v>
      </c>
      <c r="E180" t="s">
        <v>27</v>
      </c>
      <c r="F180" t="s">
        <v>562</v>
      </c>
      <c r="G180">
        <v>80776.800000000003</v>
      </c>
      <c r="H180" t="s">
        <v>563</v>
      </c>
      <c r="I180" t="s">
        <v>564</v>
      </c>
      <c r="J180" t="s">
        <v>563</v>
      </c>
      <c r="K180" s="1">
        <v>41782.649293981478</v>
      </c>
      <c r="L180">
        <v>0.74314999999999998</v>
      </c>
      <c r="M180">
        <v>90.1</v>
      </c>
      <c r="N180">
        <v>1.502</v>
      </c>
      <c r="O180">
        <v>8.0599999999999997E-4</v>
      </c>
      <c r="P180">
        <v>84</v>
      </c>
      <c r="Q180">
        <v>13.275</v>
      </c>
      <c r="R180">
        <v>0.84175999999999995</v>
      </c>
      <c r="S180">
        <v>-5.4000000000000001E-4</v>
      </c>
      <c r="T180">
        <v>13.266</v>
      </c>
      <c r="U180">
        <v>-2.4000000000000001E-4</v>
      </c>
      <c r="V180">
        <v>90.9</v>
      </c>
      <c r="W180">
        <v>89.3</v>
      </c>
      <c r="X180">
        <v>-11.2</v>
      </c>
      <c r="Y180">
        <v>-18.3</v>
      </c>
      <c r="Z180">
        <v>102.8</v>
      </c>
      <c r="AA180" s="21">
        <f t="shared" si="4"/>
        <v>-8.5989783712090428E-3</v>
      </c>
      <c r="AB180" s="17">
        <f>100*('SW 1005 Chem'!$K$33-(L180+'SW 1005 Chem 2'!$K$32*(90-M180)))/((L180+'SW 1005 Chem 2'!$K$32*(90-M180))-O180)</f>
        <v>12.538540180790326</v>
      </c>
      <c r="AD180">
        <f t="shared" si="5"/>
        <v>17.899999999999999</v>
      </c>
    </row>
    <row r="181" spans="1:30">
      <c r="A181">
        <v>180</v>
      </c>
      <c r="B181">
        <v>707334</v>
      </c>
      <c r="C181" t="s">
        <v>26</v>
      </c>
      <c r="D181">
        <v>0</v>
      </c>
      <c r="E181" t="s">
        <v>27</v>
      </c>
      <c r="F181" t="s">
        <v>565</v>
      </c>
      <c r="G181">
        <v>81136.800000000003</v>
      </c>
      <c r="H181" t="s">
        <v>566</v>
      </c>
      <c r="I181" t="s">
        <v>567</v>
      </c>
      <c r="J181" t="s">
        <v>566</v>
      </c>
      <c r="K181" s="1">
        <v>41782.653460648151</v>
      </c>
      <c r="L181">
        <v>0.74248000000000003</v>
      </c>
      <c r="M181">
        <v>89.9</v>
      </c>
      <c r="N181">
        <v>1.4930000000000001</v>
      </c>
      <c r="O181">
        <v>8.0599999999999997E-4</v>
      </c>
      <c r="P181">
        <v>83.9</v>
      </c>
      <c r="Q181">
        <v>13.397</v>
      </c>
      <c r="R181">
        <v>0.84175999999999995</v>
      </c>
      <c r="S181">
        <v>-5.4000000000000001E-4</v>
      </c>
      <c r="T181">
        <v>13.355</v>
      </c>
      <c r="U181">
        <v>-2.4000000000000001E-4</v>
      </c>
      <c r="V181">
        <v>90.8</v>
      </c>
      <c r="W181">
        <v>89</v>
      </c>
      <c r="X181">
        <v>-11.2</v>
      </c>
      <c r="Y181">
        <v>-18.3</v>
      </c>
      <c r="Z181">
        <v>102.7</v>
      </c>
      <c r="AA181" s="21">
        <f t="shared" si="4"/>
        <v>1.1064939582631439E-2</v>
      </c>
      <c r="AB181" s="17">
        <f>100*('SW 1005 Chem'!$K$33-(L181+'SW 1005 Chem 2'!$K$32*(90-M181)))/((L181+'SW 1005 Chem 2'!$K$32*(90-M181))-O181)</f>
        <v>12.659332183584121</v>
      </c>
      <c r="AD181">
        <f t="shared" si="5"/>
        <v>18</v>
      </c>
    </row>
    <row r="182" spans="1:30">
      <c r="A182">
        <v>181</v>
      </c>
      <c r="B182">
        <v>710934</v>
      </c>
      <c r="C182" t="s">
        <v>26</v>
      </c>
      <c r="D182">
        <v>0</v>
      </c>
      <c r="E182" t="s">
        <v>27</v>
      </c>
      <c r="F182" t="s">
        <v>568</v>
      </c>
      <c r="G182">
        <v>81496.800000000003</v>
      </c>
      <c r="H182" t="s">
        <v>569</v>
      </c>
      <c r="I182" t="s">
        <v>570</v>
      </c>
      <c r="J182" t="s">
        <v>569</v>
      </c>
      <c r="K182" s="1">
        <v>41782.657627314817</v>
      </c>
      <c r="L182">
        <v>0.74168000000000001</v>
      </c>
      <c r="M182">
        <v>89.9</v>
      </c>
      <c r="N182">
        <v>1.5</v>
      </c>
      <c r="O182">
        <v>8.0599999999999997E-4</v>
      </c>
      <c r="P182">
        <v>83.9</v>
      </c>
      <c r="Q182">
        <v>13.515000000000001</v>
      </c>
      <c r="R182">
        <v>0.84175999999999995</v>
      </c>
      <c r="S182">
        <v>-5.4000000000000001E-4</v>
      </c>
      <c r="T182">
        <v>13.355</v>
      </c>
      <c r="U182">
        <v>-2.4000000000000001E-4</v>
      </c>
      <c r="V182">
        <v>90.7</v>
      </c>
      <c r="W182">
        <v>89.1</v>
      </c>
      <c r="X182">
        <v>-11.2</v>
      </c>
      <c r="Y182">
        <v>-18.2</v>
      </c>
      <c r="Z182">
        <v>102.8</v>
      </c>
      <c r="AA182" s="21">
        <f t="shared" si="4"/>
        <v>6.6301557349905949E-3</v>
      </c>
      <c r="AB182" s="17">
        <f>100*('SW 1005 Chem'!$K$33-(L182+'SW 1005 Chem 2'!$K$32*(90-M182)))/((L182+'SW 1005 Chem 2'!$K$32*(90-M182))-O182)</f>
        <v>12.780992722840248</v>
      </c>
      <c r="AD182">
        <f t="shared" si="5"/>
        <v>18.100000000000001</v>
      </c>
    </row>
    <row r="183" spans="1:30">
      <c r="A183">
        <v>182</v>
      </c>
      <c r="B183">
        <v>714534</v>
      </c>
      <c r="C183" t="s">
        <v>26</v>
      </c>
      <c r="D183">
        <v>0</v>
      </c>
      <c r="E183" t="s">
        <v>27</v>
      </c>
      <c r="F183" t="s">
        <v>571</v>
      </c>
      <c r="G183">
        <v>81856.800000000003</v>
      </c>
      <c r="H183" t="s">
        <v>572</v>
      </c>
      <c r="I183" t="s">
        <v>573</v>
      </c>
      <c r="J183" t="s">
        <v>572</v>
      </c>
      <c r="K183" s="1">
        <v>41782.661793981482</v>
      </c>
      <c r="L183">
        <v>0.74339</v>
      </c>
      <c r="M183">
        <v>89.8</v>
      </c>
      <c r="N183">
        <v>1.5009999999999999</v>
      </c>
      <c r="O183">
        <v>8.0599999999999997E-4</v>
      </c>
      <c r="P183">
        <v>84</v>
      </c>
      <c r="Q183">
        <v>13.263999999999999</v>
      </c>
      <c r="R183">
        <v>0.84175999999999995</v>
      </c>
      <c r="S183">
        <v>-5.4000000000000001E-4</v>
      </c>
      <c r="T183">
        <v>13.337</v>
      </c>
      <c r="U183">
        <v>-2.4000000000000001E-4</v>
      </c>
      <c r="V183">
        <v>90.7</v>
      </c>
      <c r="W183">
        <v>88.9</v>
      </c>
      <c r="X183">
        <v>-11.1</v>
      </c>
      <c r="Y183">
        <v>-18.2</v>
      </c>
      <c r="Z183">
        <v>102.8</v>
      </c>
      <c r="AA183" s="21">
        <f t="shared" si="4"/>
        <v>1.7013800458942185E-2</v>
      </c>
      <c r="AB183" s="17">
        <f>100*('SW 1005 Chem'!$K$33-(L183+'SW 1005 Chem 2'!$K$32*(90-M183)))/((L183+'SW 1005 Chem 2'!$K$32*(90-M183))-O183)</f>
        <v>12.530809823585981</v>
      </c>
      <c r="AD183">
        <f t="shared" si="5"/>
        <v>18.2</v>
      </c>
    </row>
    <row r="184" spans="1:30">
      <c r="A184">
        <v>183</v>
      </c>
      <c r="B184">
        <v>718134</v>
      </c>
      <c r="C184" t="s">
        <v>26</v>
      </c>
      <c r="D184">
        <v>0</v>
      </c>
      <c r="E184" t="s">
        <v>27</v>
      </c>
      <c r="F184" t="s">
        <v>574</v>
      </c>
      <c r="G184">
        <v>82216.800000000003</v>
      </c>
      <c r="H184" t="s">
        <v>575</v>
      </c>
      <c r="I184" t="s">
        <v>576</v>
      </c>
      <c r="J184" t="s">
        <v>575</v>
      </c>
      <c r="K184" s="1">
        <v>41782.665960648148</v>
      </c>
      <c r="L184">
        <v>0.74241000000000001</v>
      </c>
      <c r="M184">
        <v>90.2</v>
      </c>
      <c r="N184">
        <v>1.504</v>
      </c>
      <c r="O184">
        <v>8.0599999999999997E-4</v>
      </c>
      <c r="P184">
        <v>84.1</v>
      </c>
      <c r="Q184">
        <v>13.381</v>
      </c>
      <c r="R184">
        <v>0.84175999999999995</v>
      </c>
      <c r="S184">
        <v>-5.4000000000000001E-4</v>
      </c>
      <c r="T184">
        <v>13.311</v>
      </c>
      <c r="U184">
        <v>-2.4000000000000001E-4</v>
      </c>
      <c r="V184">
        <v>91</v>
      </c>
      <c r="W184">
        <v>89.3</v>
      </c>
      <c r="X184">
        <v>-11.1</v>
      </c>
      <c r="Y184">
        <v>-18.100000000000001</v>
      </c>
      <c r="Z184">
        <v>102.7</v>
      </c>
      <c r="AA184" s="21">
        <f t="shared" si="4"/>
        <v>-1.5637558589210343E-2</v>
      </c>
      <c r="AB184" s="17">
        <f>100*('SW 1005 Chem'!$K$33-(L184+'SW 1005 Chem 2'!$K$32*(90-M184)))/((L184+'SW 1005 Chem 2'!$K$32*(90-M184))-O184)</f>
        <v>12.641257600474576</v>
      </c>
      <c r="AD184">
        <f t="shared" si="5"/>
        <v>18.3</v>
      </c>
    </row>
    <row r="185" spans="1:30">
      <c r="A185">
        <v>184</v>
      </c>
      <c r="B185">
        <v>721734</v>
      </c>
      <c r="C185" t="s">
        <v>26</v>
      </c>
      <c r="D185">
        <v>0</v>
      </c>
      <c r="E185" t="s">
        <v>27</v>
      </c>
      <c r="F185" t="s">
        <v>577</v>
      </c>
      <c r="G185">
        <v>82576.800000000003</v>
      </c>
      <c r="H185" t="s">
        <v>578</v>
      </c>
      <c r="I185" t="s">
        <v>579</v>
      </c>
      <c r="J185" t="s">
        <v>578</v>
      </c>
      <c r="K185" s="1">
        <v>41782.670127314814</v>
      </c>
      <c r="L185">
        <v>0.74253999999999998</v>
      </c>
      <c r="M185">
        <v>90.1</v>
      </c>
      <c r="N185">
        <v>1.5049999999999999</v>
      </c>
      <c r="O185">
        <v>8.0400000000000003E-4</v>
      </c>
      <c r="P185">
        <v>83.9</v>
      </c>
      <c r="Q185">
        <v>13.366</v>
      </c>
      <c r="R185">
        <v>0.84175999999999995</v>
      </c>
      <c r="S185">
        <v>-5.4000000000000001E-4</v>
      </c>
      <c r="T185">
        <v>13.311</v>
      </c>
      <c r="U185">
        <v>-2.4000000000000001E-4</v>
      </c>
      <c r="V185">
        <v>91</v>
      </c>
      <c r="W185">
        <v>89.3</v>
      </c>
      <c r="X185">
        <v>-11.3</v>
      </c>
      <c r="Y185">
        <v>-18.3</v>
      </c>
      <c r="Z185">
        <v>102.7</v>
      </c>
      <c r="AA185" s="21">
        <f t="shared" si="4"/>
        <v>-1.0727029563076584E-2</v>
      </c>
      <c r="AB185" s="17">
        <f>100*('SW 1005 Chem'!$K$33-(L185+'SW 1005 Chem 2'!$K$32*(90-M185)))/((L185+'SW 1005 Chem 2'!$K$32*(90-M185))-O185)</f>
        <v>12.631049650916223</v>
      </c>
      <c r="AD185">
        <f t="shared" si="5"/>
        <v>18.399999999999999</v>
      </c>
    </row>
    <row r="186" spans="1:30">
      <c r="A186">
        <v>185</v>
      </c>
      <c r="B186">
        <v>725334</v>
      </c>
      <c r="C186" t="s">
        <v>26</v>
      </c>
      <c r="D186">
        <v>0</v>
      </c>
      <c r="E186" t="s">
        <v>27</v>
      </c>
      <c r="F186" t="s">
        <v>580</v>
      </c>
      <c r="G186">
        <v>82936.800000000003</v>
      </c>
      <c r="H186" t="s">
        <v>581</v>
      </c>
      <c r="I186" t="s">
        <v>582</v>
      </c>
      <c r="J186" t="s">
        <v>581</v>
      </c>
      <c r="K186" s="1">
        <v>41782.674293981479</v>
      </c>
      <c r="L186">
        <v>0.74314999999999998</v>
      </c>
      <c r="M186">
        <v>89.9</v>
      </c>
      <c r="N186">
        <v>1.5049999999999999</v>
      </c>
      <c r="O186">
        <v>8.0599999999999997E-4</v>
      </c>
      <c r="P186">
        <v>83.9</v>
      </c>
      <c r="Q186">
        <v>13.288</v>
      </c>
      <c r="R186">
        <v>0.84175999999999995</v>
      </c>
      <c r="S186">
        <v>-5.4000000000000001E-4</v>
      </c>
      <c r="T186">
        <v>13.365</v>
      </c>
      <c r="U186">
        <v>-2.4000000000000001E-4</v>
      </c>
      <c r="V186">
        <v>90.8</v>
      </c>
      <c r="W186">
        <v>89.1</v>
      </c>
      <c r="X186">
        <v>-11.1</v>
      </c>
      <c r="Y186">
        <v>-18.2</v>
      </c>
      <c r="Z186">
        <v>102.8</v>
      </c>
      <c r="AA186" s="21">
        <f t="shared" si="4"/>
        <v>4.4010216287908577E-3</v>
      </c>
      <c r="AB186" s="17">
        <f>100*('SW 1005 Chem'!$K$33-(L186+'SW 1005 Chem 2'!$K$32*(90-M186)))/((L186+'SW 1005 Chem 2'!$K$32*(90-M186))-O186)</f>
        <v>12.55764326447802</v>
      </c>
      <c r="AD186">
        <f t="shared" si="5"/>
        <v>18.5</v>
      </c>
    </row>
    <row r="187" spans="1:30">
      <c r="A187">
        <v>186</v>
      </c>
      <c r="B187">
        <v>728934</v>
      </c>
      <c r="C187" t="s">
        <v>26</v>
      </c>
      <c r="D187">
        <v>0</v>
      </c>
      <c r="E187" t="s">
        <v>27</v>
      </c>
      <c r="F187" t="s">
        <v>583</v>
      </c>
      <c r="G187">
        <v>83296.800000000003</v>
      </c>
      <c r="H187" t="s">
        <v>584</v>
      </c>
      <c r="I187" t="s">
        <v>585</v>
      </c>
      <c r="J187" t="s">
        <v>584</v>
      </c>
      <c r="K187" s="1">
        <v>41782.678460648145</v>
      </c>
      <c r="L187">
        <v>0.74272000000000005</v>
      </c>
      <c r="M187">
        <v>90.1</v>
      </c>
      <c r="N187">
        <v>1.5109999999999999</v>
      </c>
      <c r="O187">
        <v>8.0500000000000005E-4</v>
      </c>
      <c r="P187">
        <v>83.9</v>
      </c>
      <c r="Q187">
        <v>13.337999999999999</v>
      </c>
      <c r="R187">
        <v>0.84175999999999995</v>
      </c>
      <c r="S187">
        <v>-5.4000000000000001E-4</v>
      </c>
      <c r="T187">
        <v>13.365</v>
      </c>
      <c r="U187">
        <v>-2.4000000000000001E-4</v>
      </c>
      <c r="V187">
        <v>91</v>
      </c>
      <c r="W187">
        <v>89.3</v>
      </c>
      <c r="X187">
        <v>-11.1</v>
      </c>
      <c r="Y187">
        <v>-18.2</v>
      </c>
      <c r="Z187">
        <v>102.7</v>
      </c>
      <c r="AA187" s="21">
        <f t="shared" si="4"/>
        <v>-1.12381202698284E-2</v>
      </c>
      <c r="AB187" s="17">
        <f>100*('SW 1005 Chem'!$K$33-(L187+'SW 1005 Chem 2'!$K$32*(90-M187)))/((L187+'SW 1005 Chem 2'!$K$32*(90-M187))-O187)</f>
        <v>12.60374296812034</v>
      </c>
      <c r="AD187">
        <f t="shared" si="5"/>
        <v>18.600000000000001</v>
      </c>
    </row>
    <row r="188" spans="1:30">
      <c r="A188">
        <v>187</v>
      </c>
      <c r="B188">
        <v>732534</v>
      </c>
      <c r="C188" t="s">
        <v>26</v>
      </c>
      <c r="D188">
        <v>0</v>
      </c>
      <c r="E188" t="s">
        <v>27</v>
      </c>
      <c r="F188" t="s">
        <v>586</v>
      </c>
      <c r="G188">
        <v>83656.800000000003</v>
      </c>
      <c r="H188" t="s">
        <v>587</v>
      </c>
      <c r="I188" t="s">
        <v>588</v>
      </c>
      <c r="J188" t="s">
        <v>587</v>
      </c>
      <c r="K188" s="1">
        <v>41782.682627314818</v>
      </c>
      <c r="L188">
        <v>0.74345000000000006</v>
      </c>
      <c r="M188">
        <v>89.9</v>
      </c>
      <c r="N188">
        <v>1.5</v>
      </c>
      <c r="O188">
        <v>8.0599999999999997E-4</v>
      </c>
      <c r="P188">
        <v>84</v>
      </c>
      <c r="Q188">
        <v>13.249000000000001</v>
      </c>
      <c r="R188">
        <v>0.84175999999999995</v>
      </c>
      <c r="S188">
        <v>-5.4000000000000001E-4</v>
      </c>
      <c r="T188">
        <v>13.374000000000001</v>
      </c>
      <c r="U188">
        <v>-2.4000000000000001E-4</v>
      </c>
      <c r="V188">
        <v>90.8</v>
      </c>
      <c r="W188">
        <v>88.9</v>
      </c>
      <c r="X188">
        <v>-11.1</v>
      </c>
      <c r="Y188">
        <v>-18.2</v>
      </c>
      <c r="Z188">
        <v>102.7</v>
      </c>
      <c r="AA188" s="21">
        <f t="shared" si="4"/>
        <v>1.116329762310464E-2</v>
      </c>
      <c r="AB188" s="17">
        <f>100*('SW 1005 Chem'!$K$33-(L188+'SW 1005 Chem 2'!$K$32*(90-M188)))/((L188+'SW 1005 Chem 2'!$K$32*(90-M188))-O188)</f>
        <v>12.512170389492868</v>
      </c>
      <c r="AD188">
        <f t="shared" si="5"/>
        <v>18.7</v>
      </c>
    </row>
    <row r="189" spans="1:30">
      <c r="A189">
        <v>188</v>
      </c>
      <c r="B189">
        <v>736134</v>
      </c>
      <c r="C189" t="s">
        <v>26</v>
      </c>
      <c r="D189">
        <v>0</v>
      </c>
      <c r="E189" t="s">
        <v>27</v>
      </c>
      <c r="F189" t="s">
        <v>589</v>
      </c>
      <c r="G189">
        <v>84016.8</v>
      </c>
      <c r="H189" t="s">
        <v>590</v>
      </c>
      <c r="I189" t="s">
        <v>591</v>
      </c>
      <c r="J189" t="s">
        <v>590</v>
      </c>
      <c r="K189" s="1">
        <v>41782.686793981484</v>
      </c>
      <c r="L189">
        <v>0.74253999999999998</v>
      </c>
      <c r="M189">
        <v>89.9</v>
      </c>
      <c r="N189">
        <v>1.5009999999999999</v>
      </c>
      <c r="O189">
        <v>8.0699999999999999E-4</v>
      </c>
      <c r="P189">
        <v>84.1</v>
      </c>
      <c r="Q189">
        <v>13.382</v>
      </c>
      <c r="R189">
        <v>0.84175999999999995</v>
      </c>
      <c r="S189">
        <v>-5.4000000000000001E-4</v>
      </c>
      <c r="T189">
        <v>13.366</v>
      </c>
      <c r="U189">
        <v>-2.4000000000000001E-4</v>
      </c>
      <c r="V189">
        <v>90.7</v>
      </c>
      <c r="W189">
        <v>89.1</v>
      </c>
      <c r="X189">
        <v>-10.9</v>
      </c>
      <c r="Y189">
        <v>-18</v>
      </c>
      <c r="Z189">
        <v>102.7</v>
      </c>
      <c r="AA189" s="21">
        <f t="shared" si="4"/>
        <v>5.2188671664907815E-3</v>
      </c>
      <c r="AB189" s="17">
        <f>100*('SW 1005 Chem'!$K$33-(L189+'SW 1005 Chem 2'!$K$32*(90-M189)))/((L189+'SW 1005 Chem 2'!$K$32*(90-M189))-O189)</f>
        <v>12.650235279841453</v>
      </c>
      <c r="AD189">
        <f t="shared" si="5"/>
        <v>18.8</v>
      </c>
    </row>
    <row r="190" spans="1:30">
      <c r="A190">
        <v>189</v>
      </c>
      <c r="B190">
        <v>739734</v>
      </c>
      <c r="C190" t="s">
        <v>26</v>
      </c>
      <c r="D190">
        <v>0</v>
      </c>
      <c r="E190" t="s">
        <v>27</v>
      </c>
      <c r="F190" t="s">
        <v>592</v>
      </c>
      <c r="G190">
        <v>84376.8</v>
      </c>
      <c r="H190" t="s">
        <v>593</v>
      </c>
      <c r="I190" t="s">
        <v>594</v>
      </c>
      <c r="J190" t="s">
        <v>593</v>
      </c>
      <c r="K190" s="1">
        <v>41782.690960648149</v>
      </c>
      <c r="L190">
        <v>0.74156</v>
      </c>
      <c r="M190">
        <v>90.2</v>
      </c>
      <c r="N190">
        <v>1.494</v>
      </c>
      <c r="O190">
        <v>8.0599999999999997E-4</v>
      </c>
      <c r="P190">
        <v>84</v>
      </c>
      <c r="Q190">
        <v>13.51</v>
      </c>
      <c r="R190">
        <v>0.84175999999999995</v>
      </c>
      <c r="S190">
        <v>-5.4000000000000001E-4</v>
      </c>
      <c r="T190">
        <v>13.366</v>
      </c>
      <c r="U190">
        <v>-2.4000000000000001E-4</v>
      </c>
      <c r="V190">
        <v>91</v>
      </c>
      <c r="W190">
        <v>89.4</v>
      </c>
      <c r="X190">
        <v>-11</v>
      </c>
      <c r="Y190">
        <v>-18.100000000000001</v>
      </c>
      <c r="Z190">
        <v>103.2</v>
      </c>
      <c r="AA190" s="21">
        <f t="shared" si="4"/>
        <v>-1.6757871034103644E-2</v>
      </c>
      <c r="AB190" s="17">
        <f>100*('SW 1005 Chem'!$K$33-(L190+'SW 1005 Chem 2'!$K$32*(90-M190)))/((L190+'SW 1005 Chem 2'!$K$32*(90-M190))-O190)</f>
        <v>12.770489148040181</v>
      </c>
      <c r="AD190">
        <f t="shared" si="5"/>
        <v>18.899999999999999</v>
      </c>
    </row>
    <row r="191" spans="1:30">
      <c r="A191">
        <v>190</v>
      </c>
      <c r="B191">
        <v>743334</v>
      </c>
      <c r="C191" t="s">
        <v>26</v>
      </c>
      <c r="D191">
        <v>0</v>
      </c>
      <c r="E191" t="s">
        <v>27</v>
      </c>
      <c r="F191" t="s">
        <v>595</v>
      </c>
      <c r="G191">
        <v>84736.8</v>
      </c>
      <c r="H191" t="s">
        <v>596</v>
      </c>
      <c r="I191" t="s">
        <v>597</v>
      </c>
      <c r="J191" t="s">
        <v>596</v>
      </c>
      <c r="K191" s="1">
        <v>41782.695127314815</v>
      </c>
      <c r="L191">
        <v>0.74124999999999996</v>
      </c>
      <c r="M191">
        <v>90.1</v>
      </c>
      <c r="N191">
        <v>1.498</v>
      </c>
      <c r="O191">
        <v>8.0699999999999999E-4</v>
      </c>
      <c r="P191">
        <v>84.1</v>
      </c>
      <c r="Q191">
        <v>13.566000000000001</v>
      </c>
      <c r="R191">
        <v>0.84175999999999995</v>
      </c>
      <c r="S191">
        <v>-5.4000000000000001E-4</v>
      </c>
      <c r="T191">
        <v>13.541</v>
      </c>
      <c r="U191">
        <v>-2.4000000000000001E-4</v>
      </c>
      <c r="V191">
        <v>90.9</v>
      </c>
      <c r="W191">
        <v>89.3</v>
      </c>
      <c r="X191">
        <v>-10.9</v>
      </c>
      <c r="Y191">
        <v>-18</v>
      </c>
      <c r="Z191">
        <v>103.2</v>
      </c>
      <c r="AA191" s="21">
        <f t="shared" si="4"/>
        <v>-8.306192374021748E-3</v>
      </c>
      <c r="AB191" s="17">
        <f>100*('SW 1005 Chem'!$K$33-(L191+'SW 1005 Chem 2'!$K$32*(90-M191)))/((L191+'SW 1005 Chem 2'!$K$32*(90-M191))-O191)</f>
        <v>12.827309974530936</v>
      </c>
      <c r="AD191">
        <f t="shared" si="5"/>
        <v>19</v>
      </c>
    </row>
    <row r="192" spans="1:30">
      <c r="A192">
        <v>191</v>
      </c>
      <c r="B192">
        <v>746934</v>
      </c>
      <c r="C192" t="s">
        <v>26</v>
      </c>
      <c r="D192">
        <v>0</v>
      </c>
      <c r="E192" t="s">
        <v>27</v>
      </c>
      <c r="F192" t="s">
        <v>598</v>
      </c>
      <c r="G192">
        <v>85096.8</v>
      </c>
      <c r="H192" t="s">
        <v>599</v>
      </c>
      <c r="I192" t="s">
        <v>600</v>
      </c>
      <c r="J192" t="s">
        <v>599</v>
      </c>
      <c r="K192" s="1">
        <v>41782.699293981481</v>
      </c>
      <c r="L192">
        <v>0.74124999999999996</v>
      </c>
      <c r="M192">
        <v>89.9</v>
      </c>
      <c r="N192">
        <v>1.4930000000000001</v>
      </c>
      <c r="O192">
        <v>8.0599999999999997E-4</v>
      </c>
      <c r="P192">
        <v>84</v>
      </c>
      <c r="Q192">
        <v>13.583</v>
      </c>
      <c r="R192">
        <v>0.84175999999999995</v>
      </c>
      <c r="S192">
        <v>-5.4000000000000001E-4</v>
      </c>
      <c r="T192">
        <v>13.541</v>
      </c>
      <c r="U192">
        <v>-2.4000000000000001E-4</v>
      </c>
      <c r="V192">
        <v>90.7</v>
      </c>
      <c r="W192">
        <v>89</v>
      </c>
      <c r="X192">
        <v>-11.1</v>
      </c>
      <c r="Y192">
        <v>-18.2</v>
      </c>
      <c r="Z192">
        <v>103.2</v>
      </c>
      <c r="AA192" s="21">
        <f t="shared" si="4"/>
        <v>8.7121402834000605E-3</v>
      </c>
      <c r="AB192" s="17">
        <f>100*('SW 1005 Chem'!$K$33-(L192+'SW 1005 Chem 2'!$K$32*(90-M192)))/((L192+'SW 1005 Chem 2'!$K$32*(90-M192))-O192)</f>
        <v>12.846493899762436</v>
      </c>
      <c r="AD192">
        <f t="shared" si="5"/>
        <v>19.100000000000001</v>
      </c>
    </row>
    <row r="193" spans="1:30">
      <c r="A193">
        <v>192</v>
      </c>
      <c r="B193">
        <v>750534</v>
      </c>
      <c r="C193" t="s">
        <v>26</v>
      </c>
      <c r="D193">
        <v>0</v>
      </c>
      <c r="E193" t="s">
        <v>27</v>
      </c>
      <c r="F193" t="s">
        <v>601</v>
      </c>
      <c r="G193">
        <v>85456.8</v>
      </c>
      <c r="H193" t="s">
        <v>602</v>
      </c>
      <c r="I193" t="s">
        <v>603</v>
      </c>
      <c r="J193" t="s">
        <v>602</v>
      </c>
      <c r="K193" s="1">
        <v>41782.703460648147</v>
      </c>
      <c r="L193">
        <v>0.74156</v>
      </c>
      <c r="M193">
        <v>89.9</v>
      </c>
      <c r="N193">
        <v>1.5049999999999999</v>
      </c>
      <c r="O193">
        <v>8.0699999999999999E-4</v>
      </c>
      <c r="P193">
        <v>84.1</v>
      </c>
      <c r="Q193">
        <v>13.538</v>
      </c>
      <c r="R193">
        <v>0.84175999999999995</v>
      </c>
      <c r="S193">
        <v>-5.4000000000000001E-4</v>
      </c>
      <c r="T193">
        <v>13.541</v>
      </c>
      <c r="U193">
        <v>-2.4000000000000001E-4</v>
      </c>
      <c r="V193">
        <v>90.7</v>
      </c>
      <c r="W193">
        <v>89.1</v>
      </c>
      <c r="X193">
        <v>-11</v>
      </c>
      <c r="Y193">
        <v>-18.100000000000001</v>
      </c>
      <c r="Z193">
        <v>103.2</v>
      </c>
      <c r="AA193" s="21">
        <f t="shared" si="4"/>
        <v>1.1223868144988103E-2</v>
      </c>
      <c r="AB193" s="17">
        <f>100*('SW 1005 Chem'!$K$33-(L193+'SW 1005 Chem 2'!$K$32*(90-M193)))/((L193+'SW 1005 Chem 2'!$K$32*(90-M193))-O193)</f>
        <v>12.799281750799942</v>
      </c>
      <c r="AD193">
        <f t="shared" si="5"/>
        <v>19.2</v>
      </c>
    </row>
    <row r="194" spans="1:30">
      <c r="A194">
        <v>193</v>
      </c>
      <c r="B194">
        <v>754134</v>
      </c>
      <c r="C194" t="s">
        <v>26</v>
      </c>
      <c r="D194">
        <v>0</v>
      </c>
      <c r="E194" t="s">
        <v>27</v>
      </c>
      <c r="F194" t="s">
        <v>604</v>
      </c>
      <c r="G194">
        <v>85816.8</v>
      </c>
      <c r="H194" t="s">
        <v>605</v>
      </c>
      <c r="I194" t="s">
        <v>606</v>
      </c>
      <c r="J194" t="s">
        <v>605</v>
      </c>
      <c r="K194" s="1">
        <v>41782.707627314812</v>
      </c>
      <c r="L194">
        <v>0.74161999999999995</v>
      </c>
      <c r="M194">
        <v>90</v>
      </c>
      <c r="N194">
        <v>1.5029999999999999</v>
      </c>
      <c r="O194">
        <v>8.0699999999999999E-4</v>
      </c>
      <c r="P194">
        <v>84.1</v>
      </c>
      <c r="Q194">
        <v>13.519</v>
      </c>
      <c r="R194">
        <v>0.84175999999999995</v>
      </c>
      <c r="S194">
        <v>-5.4000000000000001E-4</v>
      </c>
      <c r="T194">
        <v>13.529</v>
      </c>
      <c r="U194">
        <v>-2.4000000000000001E-4</v>
      </c>
      <c r="V194">
        <v>90.8</v>
      </c>
      <c r="W194">
        <v>89.1</v>
      </c>
      <c r="X194">
        <v>-10.9</v>
      </c>
      <c r="Y194">
        <v>-18</v>
      </c>
      <c r="Z194">
        <v>103.1</v>
      </c>
      <c r="AA194" s="21">
        <f t="shared" si="4"/>
        <v>1.4186400616598149E-3</v>
      </c>
      <c r="AB194" s="17">
        <f>100*('SW 1005 Chem'!$K$33-(L194+'SW 1005 Chem 2'!$K$32*(90-M194)))/((L194+'SW 1005 Chem 2'!$K$32*(90-M194))-O194)</f>
        <v>12.780553257029792</v>
      </c>
      <c r="AD194">
        <f t="shared" si="5"/>
        <v>19.3</v>
      </c>
    </row>
    <row r="195" spans="1:30">
      <c r="A195">
        <v>194</v>
      </c>
      <c r="B195">
        <v>757734</v>
      </c>
      <c r="C195" t="s">
        <v>26</v>
      </c>
      <c r="D195">
        <v>0</v>
      </c>
      <c r="E195" t="s">
        <v>27</v>
      </c>
      <c r="F195" t="s">
        <v>607</v>
      </c>
      <c r="G195">
        <v>86176.8</v>
      </c>
      <c r="H195" t="s">
        <v>608</v>
      </c>
      <c r="I195" t="s">
        <v>609</v>
      </c>
      <c r="J195" t="s">
        <v>608</v>
      </c>
      <c r="K195" s="1">
        <v>41782.711793981478</v>
      </c>
      <c r="L195">
        <v>0.74119000000000002</v>
      </c>
      <c r="M195">
        <v>90</v>
      </c>
      <c r="N195">
        <v>1.4970000000000001</v>
      </c>
      <c r="O195">
        <v>8.0699999999999999E-4</v>
      </c>
      <c r="P195">
        <v>84.1</v>
      </c>
      <c r="Q195">
        <v>13.587</v>
      </c>
      <c r="R195">
        <v>0.84175999999999995</v>
      </c>
      <c r="S195">
        <v>-5.4000000000000001E-4</v>
      </c>
      <c r="T195">
        <v>13.529</v>
      </c>
      <c r="U195">
        <v>-2.4000000000000001E-4</v>
      </c>
      <c r="V195">
        <v>90.8</v>
      </c>
      <c r="W195">
        <v>89.1</v>
      </c>
      <c r="X195">
        <v>-11</v>
      </c>
      <c r="Y195">
        <v>-18.100000000000001</v>
      </c>
      <c r="Z195">
        <v>103.2</v>
      </c>
      <c r="AA195" s="21">
        <f t="shared" ref="AA195:AA258" si="6">Q195-(100*(R195-(L195))/((L195)-O195))</f>
        <v>3.4898437700583429E-3</v>
      </c>
      <c r="AB195" s="17">
        <f>100*('SW 1005 Chem'!$K$33-(L195+'SW 1005 Chem 2'!$K$32*(90-M195)))/((L195+'SW 1005 Chem 2'!$K$32*(90-M195))-O195)</f>
        <v>12.846054001780164</v>
      </c>
      <c r="AD195">
        <f t="shared" ref="AD195:AD258" si="7">A195/10</f>
        <v>19.399999999999999</v>
      </c>
    </row>
    <row r="196" spans="1:30">
      <c r="A196">
        <v>195</v>
      </c>
      <c r="B196">
        <v>761334</v>
      </c>
      <c r="C196" t="s">
        <v>26</v>
      </c>
      <c r="D196">
        <v>0</v>
      </c>
      <c r="E196" t="s">
        <v>27</v>
      </c>
      <c r="F196" t="s">
        <v>610</v>
      </c>
      <c r="G196">
        <v>86536.8</v>
      </c>
      <c r="H196" t="s">
        <v>611</v>
      </c>
      <c r="I196" t="s">
        <v>612</v>
      </c>
      <c r="J196" t="s">
        <v>611</v>
      </c>
      <c r="K196" s="1">
        <v>41782.715960648151</v>
      </c>
      <c r="L196">
        <v>0.74070000000000003</v>
      </c>
      <c r="M196">
        <v>90.2</v>
      </c>
      <c r="N196">
        <v>1.504</v>
      </c>
      <c r="O196">
        <v>8.0599999999999997E-4</v>
      </c>
      <c r="P196">
        <v>84</v>
      </c>
      <c r="Q196">
        <v>13.645</v>
      </c>
      <c r="R196">
        <v>0.84175999999999995</v>
      </c>
      <c r="S196">
        <v>-5.4000000000000001E-4</v>
      </c>
      <c r="T196">
        <v>13.554</v>
      </c>
      <c r="U196">
        <v>-2.4000000000000001E-4</v>
      </c>
      <c r="V196">
        <v>90.9</v>
      </c>
      <c r="W196">
        <v>89.4</v>
      </c>
      <c r="X196">
        <v>-11</v>
      </c>
      <c r="Y196">
        <v>-18</v>
      </c>
      <c r="Z196">
        <v>103.1</v>
      </c>
      <c r="AA196" s="21">
        <f t="shared" si="6"/>
        <v>-1.3713275144807469E-2</v>
      </c>
      <c r="AB196" s="17">
        <f>100*('SW 1005 Chem'!$K$33-(L196+'SW 1005 Chem 2'!$K$32*(90-M196)))/((L196+'SW 1005 Chem 2'!$K$32*(90-M196))-O196)</f>
        <v>12.901543201535103</v>
      </c>
      <c r="AD196">
        <f t="shared" si="7"/>
        <v>19.5</v>
      </c>
    </row>
    <row r="197" spans="1:30">
      <c r="A197">
        <v>196</v>
      </c>
      <c r="B197">
        <v>764934</v>
      </c>
      <c r="C197" t="s">
        <v>26</v>
      </c>
      <c r="D197">
        <v>0</v>
      </c>
      <c r="E197" t="s">
        <v>27</v>
      </c>
      <c r="F197" t="s">
        <v>613</v>
      </c>
      <c r="G197">
        <v>86896.8</v>
      </c>
      <c r="H197" t="s">
        <v>614</v>
      </c>
      <c r="I197" t="s">
        <v>615</v>
      </c>
      <c r="J197" t="s">
        <v>614</v>
      </c>
      <c r="K197" s="1">
        <v>41782.720127314817</v>
      </c>
      <c r="L197">
        <v>0.74107000000000001</v>
      </c>
      <c r="M197">
        <v>90</v>
      </c>
      <c r="N197">
        <v>1.5</v>
      </c>
      <c r="O197">
        <v>8.0599999999999997E-4</v>
      </c>
      <c r="P197">
        <v>84</v>
      </c>
      <c r="Q197">
        <v>13.602</v>
      </c>
      <c r="R197">
        <v>0.84175999999999995</v>
      </c>
      <c r="S197">
        <v>-5.4000000000000001E-4</v>
      </c>
      <c r="T197">
        <v>13.554</v>
      </c>
      <c r="U197">
        <v>-2.4000000000000001E-4</v>
      </c>
      <c r="V197">
        <v>90.8</v>
      </c>
      <c r="W197">
        <v>89.2</v>
      </c>
      <c r="X197">
        <v>-11</v>
      </c>
      <c r="Y197">
        <v>-18</v>
      </c>
      <c r="Z197">
        <v>103.2</v>
      </c>
      <c r="AA197" s="21">
        <f t="shared" si="6"/>
        <v>9.5814466197552406E-5</v>
      </c>
      <c r="AB197" s="17">
        <f>100*('SW 1005 Chem'!$K$33-(L197+'SW 1005 Chem 2'!$K$32*(90-M197)))/((L197+'SW 1005 Chem 2'!$K$32*(90-M197))-O197)</f>
        <v>12.864329482454911</v>
      </c>
      <c r="AD197">
        <f t="shared" si="7"/>
        <v>19.600000000000001</v>
      </c>
    </row>
    <row r="198" spans="1:30">
      <c r="A198">
        <v>197</v>
      </c>
      <c r="B198">
        <v>768534</v>
      </c>
      <c r="C198" t="s">
        <v>26</v>
      </c>
      <c r="D198">
        <v>0</v>
      </c>
      <c r="E198" t="s">
        <v>27</v>
      </c>
      <c r="F198" t="s">
        <v>616</v>
      </c>
      <c r="G198">
        <v>87256.8</v>
      </c>
      <c r="H198" t="s">
        <v>617</v>
      </c>
      <c r="I198" t="s">
        <v>618</v>
      </c>
      <c r="J198" t="s">
        <v>617</v>
      </c>
      <c r="K198" s="1">
        <v>41782.724293981482</v>
      </c>
      <c r="L198">
        <v>0.74107000000000001</v>
      </c>
      <c r="M198">
        <v>90</v>
      </c>
      <c r="N198">
        <v>1.5049999999999999</v>
      </c>
      <c r="O198">
        <v>8.0699999999999999E-4</v>
      </c>
      <c r="P198">
        <v>84.1</v>
      </c>
      <c r="Q198">
        <v>13.605</v>
      </c>
      <c r="R198">
        <v>0.84175999999999995</v>
      </c>
      <c r="S198">
        <v>-5.4000000000000001E-4</v>
      </c>
      <c r="T198">
        <v>13.601000000000001</v>
      </c>
      <c r="U198">
        <v>-2.4000000000000001E-4</v>
      </c>
      <c r="V198">
        <v>90.9</v>
      </c>
      <c r="W198">
        <v>89</v>
      </c>
      <c r="X198">
        <v>-10.9</v>
      </c>
      <c r="Y198">
        <v>-18</v>
      </c>
      <c r="Z198">
        <v>103.2</v>
      </c>
      <c r="AA198" s="21">
        <f t="shared" si="6"/>
        <v>3.0774400449633532E-3</v>
      </c>
      <c r="AB198" s="17">
        <f>100*('SW 1005 Chem'!$K$33-(L198+'SW 1005 Chem 2'!$K$32*(90-M198)))/((L198+'SW 1005 Chem 2'!$K$32*(90-M198))-O198)</f>
        <v>12.864346860507689</v>
      </c>
      <c r="AD198">
        <f t="shared" si="7"/>
        <v>19.7</v>
      </c>
    </row>
    <row r="199" spans="1:30">
      <c r="A199">
        <v>198</v>
      </c>
      <c r="B199">
        <v>772134</v>
      </c>
      <c r="C199" t="s">
        <v>26</v>
      </c>
      <c r="D199">
        <v>0</v>
      </c>
      <c r="E199" t="s">
        <v>27</v>
      </c>
      <c r="F199" t="s">
        <v>619</v>
      </c>
      <c r="G199">
        <v>87616.8</v>
      </c>
      <c r="H199" t="s">
        <v>620</v>
      </c>
      <c r="I199" t="s">
        <v>621</v>
      </c>
      <c r="J199" t="s">
        <v>620</v>
      </c>
      <c r="K199" s="1">
        <v>41782.728460648148</v>
      </c>
      <c r="L199">
        <v>0.74131000000000002</v>
      </c>
      <c r="M199">
        <v>90</v>
      </c>
      <c r="N199">
        <v>1.5</v>
      </c>
      <c r="O199">
        <v>8.0699999999999999E-4</v>
      </c>
      <c r="P199">
        <v>84.1</v>
      </c>
      <c r="Q199">
        <v>13.567</v>
      </c>
      <c r="R199">
        <v>0.84175999999999995</v>
      </c>
      <c r="S199">
        <v>-5.4000000000000001E-4</v>
      </c>
      <c r="T199">
        <v>13.61</v>
      </c>
      <c r="U199">
        <v>-2.4000000000000001E-4</v>
      </c>
      <c r="V199">
        <v>90.8</v>
      </c>
      <c r="W199">
        <v>89.2</v>
      </c>
      <c r="X199">
        <v>-10.9</v>
      </c>
      <c r="Y199">
        <v>-18</v>
      </c>
      <c r="Z199">
        <v>103.2</v>
      </c>
      <c r="AA199" s="21">
        <f t="shared" si="6"/>
        <v>1.896279961064451E-3</v>
      </c>
      <c r="AB199" s="17">
        <f>100*('SW 1005 Chem'!$K$33-(L199+'SW 1005 Chem 2'!$K$32*(90-M199)))/((L199+'SW 1005 Chem 2'!$K$32*(90-M199))-O199)</f>
        <v>12.827767071841711</v>
      </c>
      <c r="AD199">
        <f t="shared" si="7"/>
        <v>19.8</v>
      </c>
    </row>
    <row r="200" spans="1:30">
      <c r="A200">
        <v>199</v>
      </c>
      <c r="B200">
        <v>775734</v>
      </c>
      <c r="C200" t="s">
        <v>26</v>
      </c>
      <c r="D200">
        <v>0</v>
      </c>
      <c r="E200" t="s">
        <v>27</v>
      </c>
      <c r="F200" t="s">
        <v>622</v>
      </c>
      <c r="G200">
        <v>87976.8</v>
      </c>
      <c r="H200" t="s">
        <v>623</v>
      </c>
      <c r="I200" t="s">
        <v>624</v>
      </c>
      <c r="J200" t="s">
        <v>623</v>
      </c>
      <c r="K200" s="1">
        <v>41782.732627314814</v>
      </c>
      <c r="L200">
        <v>0.74051999999999996</v>
      </c>
      <c r="M200">
        <v>89.9</v>
      </c>
      <c r="N200">
        <v>1.5049999999999999</v>
      </c>
      <c r="O200">
        <v>8.0599999999999997E-4</v>
      </c>
      <c r="P200">
        <v>84</v>
      </c>
      <c r="Q200">
        <v>13.693</v>
      </c>
      <c r="R200">
        <v>0.84175999999999995</v>
      </c>
      <c r="S200">
        <v>-5.4000000000000001E-4</v>
      </c>
      <c r="T200">
        <v>13.61</v>
      </c>
      <c r="U200">
        <v>-2.4000000000000001E-4</v>
      </c>
      <c r="V200">
        <v>90.8</v>
      </c>
      <c r="W200">
        <v>89.1</v>
      </c>
      <c r="X200">
        <v>-11</v>
      </c>
      <c r="Y200">
        <v>-18.100000000000001</v>
      </c>
      <c r="Z200">
        <v>103.2</v>
      </c>
      <c r="AA200" s="21">
        <f t="shared" si="6"/>
        <v>6.629321602673599E-3</v>
      </c>
      <c r="AB200" s="17">
        <f>100*('SW 1005 Chem'!$K$33-(L200+'SW 1005 Chem 2'!$K$32*(90-M200)))/((L200+'SW 1005 Chem 2'!$K$32*(90-M200))-O200)</f>
        <v>12.957867967460349</v>
      </c>
      <c r="AD200">
        <f t="shared" si="7"/>
        <v>19.899999999999999</v>
      </c>
    </row>
    <row r="201" spans="1:30">
      <c r="A201">
        <v>200</v>
      </c>
      <c r="B201">
        <v>779334</v>
      </c>
      <c r="C201" t="s">
        <v>26</v>
      </c>
      <c r="D201">
        <v>0</v>
      </c>
      <c r="E201" t="s">
        <v>27</v>
      </c>
      <c r="F201" t="s">
        <v>625</v>
      </c>
      <c r="G201">
        <v>88336.8</v>
      </c>
      <c r="H201" t="s">
        <v>626</v>
      </c>
      <c r="I201" t="s">
        <v>627</v>
      </c>
      <c r="J201" t="s">
        <v>626</v>
      </c>
      <c r="K201" s="1">
        <v>41782.736793981479</v>
      </c>
      <c r="L201">
        <v>0.74119000000000002</v>
      </c>
      <c r="M201">
        <v>90</v>
      </c>
      <c r="N201">
        <v>1.5049999999999999</v>
      </c>
      <c r="O201">
        <v>8.0599999999999997E-4</v>
      </c>
      <c r="P201">
        <v>84</v>
      </c>
      <c r="Q201">
        <v>13.58</v>
      </c>
      <c r="R201">
        <v>0.84175999999999995</v>
      </c>
      <c r="S201">
        <v>-5.4000000000000001E-4</v>
      </c>
      <c r="T201">
        <v>13.622999999999999</v>
      </c>
      <c r="U201">
        <v>-2.4000000000000001E-4</v>
      </c>
      <c r="V201">
        <v>90.9</v>
      </c>
      <c r="W201">
        <v>89.2</v>
      </c>
      <c r="X201">
        <v>-11</v>
      </c>
      <c r="Y201">
        <v>-18.100000000000001</v>
      </c>
      <c r="Z201">
        <v>103.2</v>
      </c>
      <c r="AA201" s="21">
        <f t="shared" si="6"/>
        <v>-3.491809655519873E-3</v>
      </c>
      <c r="AB201" s="17">
        <f>100*('SW 1005 Chem'!$K$33-(L201+'SW 1005 Chem 2'!$K$32*(90-M201)))/((L201+'SW 1005 Chem 2'!$K$32*(90-M201))-O201)</f>
        <v>12.846036651251246</v>
      </c>
      <c r="AD201">
        <f t="shared" si="7"/>
        <v>20</v>
      </c>
    </row>
    <row r="202" spans="1:30">
      <c r="A202">
        <v>201</v>
      </c>
      <c r="B202">
        <v>782934</v>
      </c>
      <c r="C202" t="s">
        <v>26</v>
      </c>
      <c r="D202">
        <v>0</v>
      </c>
      <c r="E202" t="s">
        <v>27</v>
      </c>
      <c r="F202" t="s">
        <v>628</v>
      </c>
      <c r="G202">
        <v>88696.8</v>
      </c>
      <c r="H202" t="s">
        <v>629</v>
      </c>
      <c r="I202" t="s">
        <v>630</v>
      </c>
      <c r="J202" t="s">
        <v>629</v>
      </c>
      <c r="K202" s="1">
        <v>41782.740960648145</v>
      </c>
      <c r="L202">
        <v>0.74021000000000003</v>
      </c>
      <c r="M202">
        <v>90.2</v>
      </c>
      <c r="N202">
        <v>1.5029999999999999</v>
      </c>
      <c r="O202">
        <v>8.0599999999999997E-4</v>
      </c>
      <c r="P202">
        <v>84</v>
      </c>
      <c r="Q202">
        <v>13.715999999999999</v>
      </c>
      <c r="R202">
        <v>0.84175999999999995</v>
      </c>
      <c r="S202">
        <v>-5.4000000000000001E-4</v>
      </c>
      <c r="T202">
        <v>13.622999999999999</v>
      </c>
      <c r="U202">
        <v>-2.4000000000000001E-4</v>
      </c>
      <c r="V202">
        <v>91.1</v>
      </c>
      <c r="W202">
        <v>89.4</v>
      </c>
      <c r="X202">
        <v>-11</v>
      </c>
      <c r="Y202">
        <v>-18</v>
      </c>
      <c r="Z202">
        <v>103.2</v>
      </c>
      <c r="AA202" s="21">
        <f t="shared" si="6"/>
        <v>-1.8034438547791964E-2</v>
      </c>
      <c r="AB202" s="17">
        <f>100*('SW 1005 Chem'!$K$33-(L202+'SW 1005 Chem 2'!$K$32*(90-M202)))/((L202+'SW 1005 Chem 2'!$K$32*(90-M202))-O202)</f>
        <v>12.97634984381973</v>
      </c>
      <c r="AD202">
        <f t="shared" si="7"/>
        <v>20.100000000000001</v>
      </c>
    </row>
    <row r="203" spans="1:30">
      <c r="A203">
        <v>202</v>
      </c>
      <c r="B203">
        <v>786534</v>
      </c>
      <c r="C203" t="s">
        <v>26</v>
      </c>
      <c r="D203">
        <v>0</v>
      </c>
      <c r="E203" t="s">
        <v>27</v>
      </c>
      <c r="F203" t="s">
        <v>631</v>
      </c>
      <c r="G203">
        <v>89056.8</v>
      </c>
      <c r="H203" t="s">
        <v>632</v>
      </c>
      <c r="I203" t="s">
        <v>633</v>
      </c>
      <c r="J203" t="s">
        <v>632</v>
      </c>
      <c r="K203" s="1">
        <v>41782.745127314818</v>
      </c>
      <c r="L203">
        <v>0.74095</v>
      </c>
      <c r="M203">
        <v>90.1</v>
      </c>
      <c r="N203">
        <v>1.506</v>
      </c>
      <c r="O203">
        <v>8.0599999999999997E-4</v>
      </c>
      <c r="P203">
        <v>84.1</v>
      </c>
      <c r="Q203">
        <v>13.612</v>
      </c>
      <c r="R203">
        <v>0.84175999999999995</v>
      </c>
      <c r="S203">
        <v>-5.4000000000000001E-4</v>
      </c>
      <c r="T203">
        <v>13.635</v>
      </c>
      <c r="U203">
        <v>-2.4000000000000001E-4</v>
      </c>
      <c r="V203">
        <v>90.9</v>
      </c>
      <c r="W203">
        <v>89.3</v>
      </c>
      <c r="X203">
        <v>-10.9</v>
      </c>
      <c r="Y203">
        <v>-18</v>
      </c>
      <c r="Z203">
        <v>103.2</v>
      </c>
      <c r="AA203" s="21">
        <f t="shared" si="6"/>
        <v>-8.3225318316380026E-3</v>
      </c>
      <c r="AB203" s="17">
        <f>100*('SW 1005 Chem'!$K$33-(L203+'SW 1005 Chem 2'!$K$32*(90-M203)))/((L203+'SW 1005 Chem 2'!$K$32*(90-M203))-O203)</f>
        <v>12.873020655032985</v>
      </c>
      <c r="AD203">
        <f t="shared" si="7"/>
        <v>20.2</v>
      </c>
    </row>
    <row r="204" spans="1:30">
      <c r="A204">
        <v>203</v>
      </c>
      <c r="B204">
        <v>790134</v>
      </c>
      <c r="C204" t="s">
        <v>26</v>
      </c>
      <c r="D204">
        <v>0</v>
      </c>
      <c r="E204" t="s">
        <v>27</v>
      </c>
      <c r="F204" t="s">
        <v>634</v>
      </c>
      <c r="G204">
        <v>89416.8</v>
      </c>
      <c r="H204" t="s">
        <v>635</v>
      </c>
      <c r="I204" t="s">
        <v>636</v>
      </c>
      <c r="J204" t="s">
        <v>635</v>
      </c>
      <c r="K204" s="1">
        <v>41782.749293981484</v>
      </c>
      <c r="L204">
        <v>0.74063999999999997</v>
      </c>
      <c r="M204">
        <v>90</v>
      </c>
      <c r="N204">
        <v>1.5029999999999999</v>
      </c>
      <c r="O204">
        <v>8.0500000000000005E-4</v>
      </c>
      <c r="P204">
        <v>83.9</v>
      </c>
      <c r="Q204">
        <v>13.667999999999999</v>
      </c>
      <c r="R204">
        <v>0.84175999999999995</v>
      </c>
      <c r="S204">
        <v>-5.4000000000000001E-4</v>
      </c>
      <c r="T204">
        <v>13.667</v>
      </c>
      <c r="U204">
        <v>-2.4000000000000001E-4</v>
      </c>
      <c r="V204">
        <v>90.8</v>
      </c>
      <c r="W204">
        <v>89.2</v>
      </c>
      <c r="X204">
        <v>-11.1</v>
      </c>
      <c r="Y204">
        <v>-18.100000000000001</v>
      </c>
      <c r="Z204">
        <v>103.1</v>
      </c>
      <c r="AA204" s="21">
        <f t="shared" si="6"/>
        <v>8.7560064070402177E-5</v>
      </c>
      <c r="AB204" s="17">
        <f>100*('SW 1005 Chem'!$K$33-(L204+'SW 1005 Chem 2'!$K$32*(90-M204)))/((L204+'SW 1005 Chem 2'!$K$32*(90-M204))-O204)</f>
        <v>12.929910047510603</v>
      </c>
      <c r="AD204">
        <f t="shared" si="7"/>
        <v>20.3</v>
      </c>
    </row>
    <row r="205" spans="1:30">
      <c r="A205">
        <v>204</v>
      </c>
      <c r="B205">
        <v>793734</v>
      </c>
      <c r="C205" t="s">
        <v>26</v>
      </c>
      <c r="D205">
        <v>0</v>
      </c>
      <c r="E205" t="s">
        <v>27</v>
      </c>
      <c r="F205" t="s">
        <v>637</v>
      </c>
      <c r="G205">
        <v>89776.8</v>
      </c>
      <c r="H205" t="s">
        <v>638</v>
      </c>
      <c r="I205" t="s">
        <v>639</v>
      </c>
      <c r="J205" t="s">
        <v>638</v>
      </c>
      <c r="K205" s="1">
        <v>41782.753460648149</v>
      </c>
      <c r="L205">
        <v>0.74063999999999997</v>
      </c>
      <c r="M205">
        <v>89.9</v>
      </c>
      <c r="N205">
        <v>1.498</v>
      </c>
      <c r="O205">
        <v>8.0500000000000005E-4</v>
      </c>
      <c r="P205">
        <v>83.9</v>
      </c>
      <c r="Q205">
        <v>13.675000000000001</v>
      </c>
      <c r="R205">
        <v>0.84175999999999995</v>
      </c>
      <c r="S205">
        <v>-5.4000000000000001E-4</v>
      </c>
      <c r="T205">
        <v>13.667</v>
      </c>
      <c r="U205">
        <v>-2.4000000000000001E-4</v>
      </c>
      <c r="V205">
        <v>90.7</v>
      </c>
      <c r="W205">
        <v>89.1</v>
      </c>
      <c r="X205">
        <v>-11.1</v>
      </c>
      <c r="Y205">
        <v>-18.100000000000001</v>
      </c>
      <c r="Z205">
        <v>103.1</v>
      </c>
      <c r="AA205" s="21">
        <f t="shared" si="6"/>
        <v>7.0875600640718517E-3</v>
      </c>
      <c r="AB205" s="17">
        <f>100*('SW 1005 Chem'!$K$33-(L205+'SW 1005 Chem 2'!$K$32*(90-M205)))/((L205+'SW 1005 Chem 2'!$K$32*(90-M205))-O205)</f>
        <v>12.93952731382103</v>
      </c>
      <c r="AD205">
        <f t="shared" si="7"/>
        <v>20.399999999999999</v>
      </c>
    </row>
    <row r="206" spans="1:30">
      <c r="A206">
        <v>205</v>
      </c>
      <c r="B206">
        <v>797334</v>
      </c>
      <c r="C206" t="s">
        <v>26</v>
      </c>
      <c r="D206">
        <v>0</v>
      </c>
      <c r="E206" t="s">
        <v>27</v>
      </c>
      <c r="F206" t="s">
        <v>640</v>
      </c>
      <c r="G206">
        <v>90136.8</v>
      </c>
      <c r="H206" t="s">
        <v>641</v>
      </c>
      <c r="I206" t="s">
        <v>642</v>
      </c>
      <c r="J206" t="s">
        <v>641</v>
      </c>
      <c r="K206" s="1">
        <v>41782.757627314815</v>
      </c>
      <c r="L206">
        <v>0.74107000000000001</v>
      </c>
      <c r="M206">
        <v>89.9</v>
      </c>
      <c r="N206">
        <v>1.4990000000000001</v>
      </c>
      <c r="O206">
        <v>8.0599999999999997E-4</v>
      </c>
      <c r="P206">
        <v>84</v>
      </c>
      <c r="Q206">
        <v>13.606</v>
      </c>
      <c r="R206">
        <v>0.84175999999999995</v>
      </c>
      <c r="S206">
        <v>-5.4000000000000001E-4</v>
      </c>
      <c r="T206">
        <v>13.644</v>
      </c>
      <c r="U206">
        <v>-2.4000000000000001E-4</v>
      </c>
      <c r="V206">
        <v>90.8</v>
      </c>
      <c r="W206">
        <v>89.1</v>
      </c>
      <c r="X206">
        <v>-11</v>
      </c>
      <c r="Y206">
        <v>-18</v>
      </c>
      <c r="Z206">
        <v>103.2</v>
      </c>
      <c r="AA206" s="21">
        <f t="shared" si="6"/>
        <v>4.0958144661971119E-3</v>
      </c>
      <c r="AB206" s="17">
        <f>100*('SW 1005 Chem'!$K$33-(L206+'SW 1005 Chem 2'!$K$32*(90-M206)))/((L206+'SW 1005 Chem 2'!$K$32*(90-M206))-O206)</f>
        <v>12.873935593169971</v>
      </c>
      <c r="AD206">
        <f t="shared" si="7"/>
        <v>20.5</v>
      </c>
    </row>
    <row r="207" spans="1:30">
      <c r="A207">
        <v>206</v>
      </c>
      <c r="B207">
        <v>800934</v>
      </c>
      <c r="C207" t="s">
        <v>26</v>
      </c>
      <c r="D207">
        <v>0</v>
      </c>
      <c r="E207" t="s">
        <v>27</v>
      </c>
      <c r="F207" t="s">
        <v>643</v>
      </c>
      <c r="G207">
        <v>90496.8</v>
      </c>
      <c r="H207" t="s">
        <v>644</v>
      </c>
      <c r="I207" t="s">
        <v>645</v>
      </c>
      <c r="J207" t="s">
        <v>644</v>
      </c>
      <c r="K207" s="1">
        <v>41782.761793981481</v>
      </c>
      <c r="L207">
        <v>0.74051999999999996</v>
      </c>
      <c r="M207">
        <v>90</v>
      </c>
      <c r="N207">
        <v>1.5049999999999999</v>
      </c>
      <c r="O207">
        <v>8.0800000000000002E-4</v>
      </c>
      <c r="P207">
        <v>84.2</v>
      </c>
      <c r="Q207">
        <v>13.686999999999999</v>
      </c>
      <c r="R207">
        <v>0.84175999999999995</v>
      </c>
      <c r="S207">
        <v>-5.4000000000000001E-4</v>
      </c>
      <c r="T207">
        <v>13.644</v>
      </c>
      <c r="U207">
        <v>-2.4000000000000001E-4</v>
      </c>
      <c r="V207">
        <v>90.8</v>
      </c>
      <c r="W207">
        <v>89.2</v>
      </c>
      <c r="X207">
        <v>-10.9</v>
      </c>
      <c r="Y207">
        <v>-17.899999999999999</v>
      </c>
      <c r="Z207">
        <v>103.2</v>
      </c>
      <c r="AA207" s="21">
        <f t="shared" si="6"/>
        <v>5.9231700986295266E-4</v>
      </c>
      <c r="AB207" s="17">
        <f>100*('SW 1005 Chem'!$K$33-(L207+'SW 1005 Chem 2'!$K$32*(90-M207)))/((L207+'SW 1005 Chem 2'!$K$32*(90-M207))-O207)</f>
        <v>12.948282574839951</v>
      </c>
      <c r="AD207">
        <f t="shared" si="7"/>
        <v>20.6</v>
      </c>
    </row>
    <row r="208" spans="1:30">
      <c r="A208">
        <v>207</v>
      </c>
      <c r="B208">
        <v>804534</v>
      </c>
      <c r="C208" t="s">
        <v>26</v>
      </c>
      <c r="D208">
        <v>0</v>
      </c>
      <c r="E208" t="s">
        <v>27</v>
      </c>
      <c r="F208" t="s">
        <v>646</v>
      </c>
      <c r="G208">
        <v>90856.8</v>
      </c>
      <c r="H208" t="s">
        <v>647</v>
      </c>
      <c r="I208" t="s">
        <v>648</v>
      </c>
      <c r="J208" t="s">
        <v>647</v>
      </c>
      <c r="K208" s="1">
        <v>41782.765960648147</v>
      </c>
      <c r="L208">
        <v>0.74082000000000003</v>
      </c>
      <c r="M208">
        <v>90.1</v>
      </c>
      <c r="N208">
        <v>1.498</v>
      </c>
      <c r="O208">
        <v>8.0500000000000005E-4</v>
      </c>
      <c r="P208">
        <v>84</v>
      </c>
      <c r="Q208">
        <v>13.631</v>
      </c>
      <c r="R208">
        <v>0.84175999999999995</v>
      </c>
      <c r="S208">
        <v>-5.4000000000000001E-4</v>
      </c>
      <c r="T208">
        <v>13.669</v>
      </c>
      <c r="U208">
        <v>-2.4000000000000001E-4</v>
      </c>
      <c r="V208">
        <v>91</v>
      </c>
      <c r="W208">
        <v>89.3</v>
      </c>
      <c r="X208">
        <v>-11</v>
      </c>
      <c r="Y208">
        <v>-18</v>
      </c>
      <c r="Z208">
        <v>103.1</v>
      </c>
      <c r="AA208" s="21">
        <f t="shared" si="6"/>
        <v>-9.2640487017039419E-3</v>
      </c>
      <c r="AB208" s="17">
        <f>100*('SW 1005 Chem'!$K$33-(L208+'SW 1005 Chem 2'!$K$32*(90-M208)))/((L208+'SW 1005 Chem 2'!$K$32*(90-M208))-O208)</f>
        <v>12.892830215193527</v>
      </c>
      <c r="AD208">
        <f t="shared" si="7"/>
        <v>20.7</v>
      </c>
    </row>
    <row r="209" spans="1:30">
      <c r="A209">
        <v>208</v>
      </c>
      <c r="B209">
        <v>808134</v>
      </c>
      <c r="C209" t="s">
        <v>26</v>
      </c>
      <c r="D209">
        <v>0</v>
      </c>
      <c r="E209" t="s">
        <v>27</v>
      </c>
      <c r="F209" t="s">
        <v>649</v>
      </c>
      <c r="G209">
        <v>91216.8</v>
      </c>
      <c r="H209" t="s">
        <v>650</v>
      </c>
      <c r="I209" t="s">
        <v>651</v>
      </c>
      <c r="J209" t="s">
        <v>650</v>
      </c>
      <c r="K209" s="1">
        <v>41782.770127314812</v>
      </c>
      <c r="L209">
        <v>0.74021000000000003</v>
      </c>
      <c r="M209">
        <v>90</v>
      </c>
      <c r="N209">
        <v>1.4950000000000001</v>
      </c>
      <c r="O209">
        <v>8.0500000000000005E-4</v>
      </c>
      <c r="P209">
        <v>83.8</v>
      </c>
      <c r="Q209">
        <v>13.734999999999999</v>
      </c>
      <c r="R209">
        <v>0.84175999999999995</v>
      </c>
      <c r="S209">
        <v>-5.4000000000000001E-4</v>
      </c>
      <c r="T209">
        <v>13.712</v>
      </c>
      <c r="U209">
        <v>-2.4000000000000001E-4</v>
      </c>
      <c r="V209">
        <v>90.9</v>
      </c>
      <c r="W209">
        <v>89.1</v>
      </c>
      <c r="X209">
        <v>-11.1</v>
      </c>
      <c r="Y209">
        <v>-18.2</v>
      </c>
      <c r="Z209">
        <v>103.1</v>
      </c>
      <c r="AA209" s="21">
        <f t="shared" si="6"/>
        <v>9.8413589306112215E-4</v>
      </c>
      <c r="AB209" s="17">
        <f>100*('SW 1005 Chem'!$K$33-(L209+'SW 1005 Chem 2'!$K$32*(90-M209)))/((L209+'SW 1005 Chem 2'!$K$32*(90-M209))-O209)</f>
        <v>12.995584287366194</v>
      </c>
      <c r="AD209">
        <f t="shared" si="7"/>
        <v>20.8</v>
      </c>
    </row>
    <row r="210" spans="1:30">
      <c r="A210">
        <v>209</v>
      </c>
      <c r="B210">
        <v>811734</v>
      </c>
      <c r="C210" t="s">
        <v>26</v>
      </c>
      <c r="D210">
        <v>0</v>
      </c>
      <c r="E210" t="s">
        <v>27</v>
      </c>
      <c r="F210" t="s">
        <v>652</v>
      </c>
      <c r="G210">
        <v>91576.8</v>
      </c>
      <c r="H210" t="s">
        <v>653</v>
      </c>
      <c r="I210" t="s">
        <v>654</v>
      </c>
      <c r="J210" t="s">
        <v>653</v>
      </c>
      <c r="K210" s="1">
        <v>41782.774293981478</v>
      </c>
      <c r="L210">
        <v>0.74211000000000005</v>
      </c>
      <c r="M210">
        <v>89.9</v>
      </c>
      <c r="N210">
        <v>1.506</v>
      </c>
      <c r="O210">
        <v>8.0599999999999997E-4</v>
      </c>
      <c r="P210">
        <v>84</v>
      </c>
      <c r="Q210">
        <v>13.449</v>
      </c>
      <c r="R210">
        <v>0.84175999999999995</v>
      </c>
      <c r="S210">
        <v>-5.4000000000000001E-4</v>
      </c>
      <c r="T210">
        <v>13.712</v>
      </c>
      <c r="U210">
        <v>-2.4000000000000001E-4</v>
      </c>
      <c r="V210">
        <v>90.8</v>
      </c>
      <c r="W210">
        <v>89.1</v>
      </c>
      <c r="X210">
        <v>-11</v>
      </c>
      <c r="Y210">
        <v>-18</v>
      </c>
      <c r="Z210">
        <v>103.1</v>
      </c>
      <c r="AA210" s="21">
        <f t="shared" si="6"/>
        <v>6.4716985204587019E-3</v>
      </c>
      <c r="AB210" s="17">
        <f>100*('SW 1005 Chem'!$K$33-(L210+'SW 1005 Chem 2'!$K$32*(90-M210)))/((L210+'SW 1005 Chem 2'!$K$32*(90-M210))-O210)</f>
        <v>12.715567541460878</v>
      </c>
      <c r="AD210">
        <f t="shared" si="7"/>
        <v>20.9</v>
      </c>
    </row>
    <row r="211" spans="1:30">
      <c r="A211">
        <v>210</v>
      </c>
      <c r="B211">
        <v>815334</v>
      </c>
      <c r="C211" t="s">
        <v>26</v>
      </c>
      <c r="D211">
        <v>0</v>
      </c>
      <c r="E211" t="s">
        <v>27</v>
      </c>
      <c r="F211" t="s">
        <v>655</v>
      </c>
      <c r="G211">
        <v>91936.8</v>
      </c>
      <c r="H211" t="s">
        <v>656</v>
      </c>
      <c r="I211" t="s">
        <v>657</v>
      </c>
      <c r="J211" t="s">
        <v>656</v>
      </c>
      <c r="K211" s="1">
        <v>41782.778460648151</v>
      </c>
      <c r="L211">
        <v>0.74058000000000002</v>
      </c>
      <c r="M211">
        <v>90</v>
      </c>
      <c r="N211">
        <v>1.4990000000000001</v>
      </c>
      <c r="O211">
        <v>8.0599999999999997E-4</v>
      </c>
      <c r="P211">
        <v>84</v>
      </c>
      <c r="Q211">
        <v>13.676</v>
      </c>
      <c r="R211">
        <v>0.84175999999999995</v>
      </c>
      <c r="S211">
        <v>-5.4000000000000001E-4</v>
      </c>
      <c r="T211">
        <v>13.712</v>
      </c>
      <c r="U211">
        <v>-2.4000000000000001E-4</v>
      </c>
      <c r="V211">
        <v>90.9</v>
      </c>
      <c r="W211">
        <v>89.1</v>
      </c>
      <c r="X211">
        <v>-10.9</v>
      </c>
      <c r="Y211">
        <v>-18</v>
      </c>
      <c r="Z211">
        <v>103.1</v>
      </c>
      <c r="AA211" s="21">
        <f t="shared" si="6"/>
        <v>-1.1500485283235662E-3</v>
      </c>
      <c r="AB211" s="17">
        <f>100*('SW 1005 Chem'!$K$33-(L211+'SW 1005 Chem 2'!$K$32*(90-M211)))/((L211+'SW 1005 Chem 2'!$K$32*(90-M211))-O211)</f>
        <v>12.939086802185535</v>
      </c>
      <c r="AD211">
        <f t="shared" si="7"/>
        <v>21</v>
      </c>
    </row>
    <row r="212" spans="1:30">
      <c r="A212">
        <v>211</v>
      </c>
      <c r="B212">
        <v>818934</v>
      </c>
      <c r="C212" t="s">
        <v>26</v>
      </c>
      <c r="D212">
        <v>0</v>
      </c>
      <c r="E212" t="s">
        <v>27</v>
      </c>
      <c r="F212" t="s">
        <v>658</v>
      </c>
      <c r="G212">
        <v>92296.8</v>
      </c>
      <c r="H212" t="s">
        <v>659</v>
      </c>
      <c r="I212" t="s">
        <v>660</v>
      </c>
      <c r="J212" t="s">
        <v>659</v>
      </c>
      <c r="K212" s="1">
        <v>41782.782627314817</v>
      </c>
      <c r="L212">
        <v>0.74002999999999997</v>
      </c>
      <c r="M212">
        <v>90</v>
      </c>
      <c r="N212">
        <v>1.5009999999999999</v>
      </c>
      <c r="O212">
        <v>8.0800000000000002E-4</v>
      </c>
      <c r="P212">
        <v>84.2</v>
      </c>
      <c r="Q212">
        <v>13.760999999999999</v>
      </c>
      <c r="R212">
        <v>0.84175999999999995</v>
      </c>
      <c r="S212">
        <v>-5.4000000000000001E-4</v>
      </c>
      <c r="T212">
        <v>13.712</v>
      </c>
      <c r="U212">
        <v>-2.4000000000000001E-4</v>
      </c>
      <c r="V212">
        <v>90.9</v>
      </c>
      <c r="W212">
        <v>89.2</v>
      </c>
      <c r="X212">
        <v>-10.8</v>
      </c>
      <c r="Y212">
        <v>-17.899999999999999</v>
      </c>
      <c r="Z212">
        <v>103.2</v>
      </c>
      <c r="AA212" s="21">
        <f t="shared" si="6"/>
        <v>-7.6574831376774455E-4</v>
      </c>
      <c r="AB212" s="17">
        <f>100*('SW 1005 Chem'!$K$33-(L212+'SW 1005 Chem 2'!$K$32*(90-M212)))/((L212+'SW 1005 Chem 2'!$K$32*(90-M212))-O212)</f>
        <v>13.02315136724828</v>
      </c>
      <c r="AD212">
        <f t="shared" si="7"/>
        <v>21.1</v>
      </c>
    </row>
    <row r="213" spans="1:30">
      <c r="A213">
        <v>212</v>
      </c>
      <c r="B213">
        <v>822534</v>
      </c>
      <c r="C213" t="s">
        <v>26</v>
      </c>
      <c r="D213">
        <v>0</v>
      </c>
      <c r="E213" t="s">
        <v>27</v>
      </c>
      <c r="F213" t="s">
        <v>661</v>
      </c>
      <c r="G213">
        <v>92656.8</v>
      </c>
      <c r="H213" t="s">
        <v>662</v>
      </c>
      <c r="I213" t="s">
        <v>663</v>
      </c>
      <c r="J213" t="s">
        <v>662</v>
      </c>
      <c r="K213" s="1">
        <v>41782.786793981482</v>
      </c>
      <c r="L213">
        <v>0.74021000000000003</v>
      </c>
      <c r="M213">
        <v>90</v>
      </c>
      <c r="N213">
        <v>1.506</v>
      </c>
      <c r="O213">
        <v>8.0800000000000002E-4</v>
      </c>
      <c r="P213">
        <v>84.2</v>
      </c>
      <c r="Q213">
        <v>13.736000000000001</v>
      </c>
      <c r="R213">
        <v>0.84175999999999995</v>
      </c>
      <c r="S213">
        <v>-5.4000000000000001E-4</v>
      </c>
      <c r="T213">
        <v>13.72</v>
      </c>
      <c r="U213">
        <v>-2.4000000000000001E-4</v>
      </c>
      <c r="V213">
        <v>90.9</v>
      </c>
      <c r="W213">
        <v>89.1</v>
      </c>
      <c r="X213">
        <v>-10.7</v>
      </c>
      <c r="Y213">
        <v>-17.8</v>
      </c>
      <c r="Z213">
        <v>103.1</v>
      </c>
      <c r="AA213" s="21">
        <f t="shared" si="6"/>
        <v>1.9284124197778141E-3</v>
      </c>
      <c r="AB213" s="17">
        <f>100*('SW 1005 Chem'!$K$33-(L213+'SW 1005 Chem 2'!$K$32*(90-M213)))/((L213+'SW 1005 Chem 2'!$K$32*(90-M213))-O213)</f>
        <v>12.995637014776808</v>
      </c>
      <c r="AD213">
        <f t="shared" si="7"/>
        <v>21.2</v>
      </c>
    </row>
    <row r="214" spans="1:30">
      <c r="A214">
        <v>213</v>
      </c>
      <c r="B214">
        <v>826134</v>
      </c>
      <c r="C214" t="s">
        <v>26</v>
      </c>
      <c r="D214">
        <v>0</v>
      </c>
      <c r="E214" t="s">
        <v>27</v>
      </c>
      <c r="F214" t="s">
        <v>664</v>
      </c>
      <c r="G214">
        <v>93016.8</v>
      </c>
      <c r="H214" t="s">
        <v>665</v>
      </c>
      <c r="I214" t="s">
        <v>666</v>
      </c>
      <c r="J214" t="s">
        <v>665</v>
      </c>
      <c r="K214" s="1">
        <v>41782.790960648148</v>
      </c>
      <c r="L214">
        <v>0.74038999999999999</v>
      </c>
      <c r="M214">
        <v>90</v>
      </c>
      <c r="N214">
        <v>1.5</v>
      </c>
      <c r="O214">
        <v>8.0699999999999999E-4</v>
      </c>
      <c r="P214">
        <v>84.1</v>
      </c>
      <c r="Q214">
        <v>13.706</v>
      </c>
      <c r="R214">
        <v>0.84175999999999995</v>
      </c>
      <c r="S214">
        <v>-5.4000000000000001E-4</v>
      </c>
      <c r="T214">
        <v>13.74</v>
      </c>
      <c r="U214">
        <v>-2.4000000000000001E-4</v>
      </c>
      <c r="V214">
        <v>90.9</v>
      </c>
      <c r="W214">
        <v>89.1</v>
      </c>
      <c r="X214">
        <v>-10.9</v>
      </c>
      <c r="Y214">
        <v>-18</v>
      </c>
      <c r="Z214">
        <v>103.2</v>
      </c>
      <c r="AA214" s="21">
        <f t="shared" si="6"/>
        <v>-3.72374703038858E-4</v>
      </c>
      <c r="AB214" s="17">
        <f>100*('SW 1005 Chem'!$K$33-(L214+'SW 1005 Chem 2'!$K$32*(90-M214)))/((L214+'SW 1005 Chem 2'!$K$32*(90-M214))-O214)</f>
        <v>12.968118520842157</v>
      </c>
      <c r="AD214">
        <f t="shared" si="7"/>
        <v>21.3</v>
      </c>
    </row>
    <row r="215" spans="1:30">
      <c r="A215">
        <v>214</v>
      </c>
      <c r="B215">
        <v>829734</v>
      </c>
      <c r="C215" t="s">
        <v>26</v>
      </c>
      <c r="D215">
        <v>0</v>
      </c>
      <c r="E215" t="s">
        <v>27</v>
      </c>
      <c r="F215" t="s">
        <v>667</v>
      </c>
      <c r="G215">
        <v>93376.8</v>
      </c>
      <c r="H215" t="s">
        <v>668</v>
      </c>
      <c r="I215" t="s">
        <v>669</v>
      </c>
      <c r="J215" t="s">
        <v>668</v>
      </c>
      <c r="K215" s="1">
        <v>41782.795127314814</v>
      </c>
      <c r="L215">
        <v>0.74038999999999999</v>
      </c>
      <c r="M215">
        <v>90</v>
      </c>
      <c r="N215">
        <v>1.498</v>
      </c>
      <c r="O215">
        <v>8.0400000000000003E-4</v>
      </c>
      <c r="P215">
        <v>83.8</v>
      </c>
      <c r="Q215">
        <v>13.702999999999999</v>
      </c>
      <c r="R215">
        <v>0.84175999999999995</v>
      </c>
      <c r="S215">
        <v>-5.4000000000000001E-4</v>
      </c>
      <c r="T215">
        <v>13.74</v>
      </c>
      <c r="U215">
        <v>-2.4000000000000001E-4</v>
      </c>
      <c r="V215">
        <v>90.9</v>
      </c>
      <c r="W215">
        <v>89.2</v>
      </c>
      <c r="X215">
        <v>-11.1</v>
      </c>
      <c r="Y215">
        <v>-18.2</v>
      </c>
      <c r="Z215">
        <v>103.1</v>
      </c>
      <c r="AA215" s="21">
        <f t="shared" si="6"/>
        <v>-3.316777224011247E-3</v>
      </c>
      <c r="AB215" s="17">
        <f>100*('SW 1005 Chem'!$K$33-(L215+'SW 1005 Chem 2'!$K$32*(90-M215)))/((L215+'SW 1005 Chem 2'!$K$32*(90-M215))-O215)</f>
        <v>12.968065917959514</v>
      </c>
      <c r="AD215">
        <f t="shared" si="7"/>
        <v>21.4</v>
      </c>
    </row>
    <row r="216" spans="1:30">
      <c r="A216">
        <v>215</v>
      </c>
      <c r="B216">
        <v>833334</v>
      </c>
      <c r="C216" t="s">
        <v>26</v>
      </c>
      <c r="D216">
        <v>0</v>
      </c>
      <c r="E216" t="s">
        <v>27</v>
      </c>
      <c r="F216" t="s">
        <v>670</v>
      </c>
      <c r="G216">
        <v>93736.8</v>
      </c>
      <c r="H216" t="s">
        <v>671</v>
      </c>
      <c r="I216" t="s">
        <v>672</v>
      </c>
      <c r="J216" t="s">
        <v>671</v>
      </c>
      <c r="K216" s="1">
        <v>41782.799293981479</v>
      </c>
      <c r="L216">
        <v>0.73965999999999998</v>
      </c>
      <c r="M216">
        <v>89.9</v>
      </c>
      <c r="N216">
        <v>1.5</v>
      </c>
      <c r="O216">
        <v>8.0599999999999997E-4</v>
      </c>
      <c r="P216">
        <v>84</v>
      </c>
      <c r="Q216">
        <v>13.823</v>
      </c>
      <c r="R216">
        <v>0.84175999999999995</v>
      </c>
      <c r="S216">
        <v>-5.4000000000000001E-4</v>
      </c>
      <c r="T216">
        <v>13.755000000000001</v>
      </c>
      <c r="U216">
        <v>-2.4000000000000001E-4</v>
      </c>
      <c r="V216">
        <v>90.8</v>
      </c>
      <c r="W216">
        <v>89.1</v>
      </c>
      <c r="X216">
        <v>-11</v>
      </c>
      <c r="Y216">
        <v>-18</v>
      </c>
      <c r="Z216">
        <v>103.1</v>
      </c>
      <c r="AA216" s="21">
        <f t="shared" si="6"/>
        <v>4.3023953311518426E-3</v>
      </c>
      <c r="AB216" s="17">
        <f>100*('SW 1005 Chem'!$K$33-(L216+'SW 1005 Chem 2'!$K$32*(90-M216)))/((L216+'SW 1005 Chem 2'!$K$32*(90-M216))-O216)</f>
        <v>13.089358154065236</v>
      </c>
      <c r="AD216">
        <f t="shared" si="7"/>
        <v>21.5</v>
      </c>
    </row>
    <row r="217" spans="1:30">
      <c r="A217">
        <v>216</v>
      </c>
      <c r="B217">
        <v>836934</v>
      </c>
      <c r="C217" t="s">
        <v>26</v>
      </c>
      <c r="D217">
        <v>0</v>
      </c>
      <c r="E217" t="s">
        <v>27</v>
      </c>
      <c r="F217" t="s">
        <v>673</v>
      </c>
      <c r="G217">
        <v>94096.8</v>
      </c>
      <c r="H217" t="s">
        <v>674</v>
      </c>
      <c r="I217" t="s">
        <v>675</v>
      </c>
      <c r="J217" t="s">
        <v>674</v>
      </c>
      <c r="K217" s="1">
        <v>41782.803460648145</v>
      </c>
      <c r="L217">
        <v>0.73972000000000004</v>
      </c>
      <c r="M217">
        <v>89.9</v>
      </c>
      <c r="N217">
        <v>1.502</v>
      </c>
      <c r="O217">
        <v>8.0699999999999999E-4</v>
      </c>
      <c r="P217">
        <v>84.1</v>
      </c>
      <c r="Q217">
        <v>13.813000000000001</v>
      </c>
      <c r="R217">
        <v>0.84175999999999995</v>
      </c>
      <c r="S217">
        <v>-5.4000000000000001E-4</v>
      </c>
      <c r="T217">
        <v>13.755000000000001</v>
      </c>
      <c r="U217">
        <v>-2.4000000000000001E-4</v>
      </c>
      <c r="V217">
        <v>90.8</v>
      </c>
      <c r="W217">
        <v>89.1</v>
      </c>
      <c r="X217">
        <v>-10.9</v>
      </c>
      <c r="Y217">
        <v>-17.899999999999999</v>
      </c>
      <c r="Z217">
        <v>103.1</v>
      </c>
      <c r="AA217" s="21">
        <f t="shared" si="6"/>
        <v>3.525812917096971E-3</v>
      </c>
      <c r="AB217" s="17">
        <f>100*('SW 1005 Chem'!$K$33-(L217+'SW 1005 Chem 2'!$K$32*(90-M217)))/((L217+'SW 1005 Chem 2'!$K$32*(90-M217))-O217)</f>
        <v>13.080192190566427</v>
      </c>
      <c r="AD217">
        <f t="shared" si="7"/>
        <v>21.6</v>
      </c>
    </row>
    <row r="218" spans="1:30">
      <c r="A218">
        <v>217</v>
      </c>
      <c r="B218">
        <v>840534</v>
      </c>
      <c r="C218" t="s">
        <v>26</v>
      </c>
      <c r="D218">
        <v>0</v>
      </c>
      <c r="E218" t="s">
        <v>27</v>
      </c>
      <c r="F218" t="s">
        <v>676</v>
      </c>
      <c r="G218">
        <v>94456.8</v>
      </c>
      <c r="H218" t="s">
        <v>677</v>
      </c>
      <c r="I218" t="s">
        <v>678</v>
      </c>
      <c r="J218" t="s">
        <v>677</v>
      </c>
      <c r="K218" s="1">
        <v>41782.807627314818</v>
      </c>
      <c r="L218">
        <v>0.74070000000000003</v>
      </c>
      <c r="M218">
        <v>90.1</v>
      </c>
      <c r="N218">
        <v>1.502</v>
      </c>
      <c r="O218">
        <v>8.0699999999999999E-4</v>
      </c>
      <c r="P218">
        <v>84.1</v>
      </c>
      <c r="Q218">
        <v>13.651999999999999</v>
      </c>
      <c r="R218">
        <v>0.84175999999999995</v>
      </c>
      <c r="S218">
        <v>-5.4000000000000001E-4</v>
      </c>
      <c r="T218">
        <v>13.757999999999999</v>
      </c>
      <c r="U218">
        <v>-2.4000000000000001E-4</v>
      </c>
      <c r="V218">
        <v>90.9</v>
      </c>
      <c r="W218">
        <v>89.2</v>
      </c>
      <c r="X218">
        <v>-10.9</v>
      </c>
      <c r="Y218">
        <v>-17.899999999999999</v>
      </c>
      <c r="Z218">
        <v>103.2</v>
      </c>
      <c r="AA218" s="21">
        <f t="shared" si="6"/>
        <v>-6.7317355347231711E-3</v>
      </c>
      <c r="AB218" s="17">
        <f>100*('SW 1005 Chem'!$K$33-(L218+'SW 1005 Chem 2'!$K$32*(90-M218)))/((L218+'SW 1005 Chem 2'!$K$32*(90-M218))-O218)</f>
        <v>12.911173096778725</v>
      </c>
      <c r="AD218">
        <f t="shared" si="7"/>
        <v>21.7</v>
      </c>
    </row>
    <row r="219" spans="1:30">
      <c r="A219">
        <v>218</v>
      </c>
      <c r="B219">
        <v>844134</v>
      </c>
      <c r="C219" t="s">
        <v>26</v>
      </c>
      <c r="D219">
        <v>0</v>
      </c>
      <c r="E219" t="s">
        <v>27</v>
      </c>
      <c r="F219" t="s">
        <v>679</v>
      </c>
      <c r="G219">
        <v>94816.8</v>
      </c>
      <c r="H219" t="s">
        <v>680</v>
      </c>
      <c r="I219" t="s">
        <v>681</v>
      </c>
      <c r="J219" t="s">
        <v>680</v>
      </c>
      <c r="K219" s="1">
        <v>41782.811793981484</v>
      </c>
      <c r="L219">
        <v>0.7399</v>
      </c>
      <c r="M219">
        <v>90.1</v>
      </c>
      <c r="N219">
        <v>1.5069999999999999</v>
      </c>
      <c r="O219">
        <v>8.0599999999999997E-4</v>
      </c>
      <c r="P219">
        <v>84</v>
      </c>
      <c r="Q219">
        <v>13.772</v>
      </c>
      <c r="R219">
        <v>0.84175999999999995</v>
      </c>
      <c r="S219">
        <v>-5.4000000000000001E-4</v>
      </c>
      <c r="T219">
        <v>13.778</v>
      </c>
      <c r="U219">
        <v>-2.4000000000000001E-4</v>
      </c>
      <c r="V219">
        <v>90.9</v>
      </c>
      <c r="W219">
        <v>89.3</v>
      </c>
      <c r="X219">
        <v>-11</v>
      </c>
      <c r="Y219">
        <v>-18.100000000000001</v>
      </c>
      <c r="Z219">
        <v>103.1</v>
      </c>
      <c r="AA219" s="21">
        <f t="shared" si="6"/>
        <v>-9.7381821527360302E-3</v>
      </c>
      <c r="AB219" s="17">
        <f>100*('SW 1005 Chem'!$K$33-(L219+'SW 1005 Chem 2'!$K$32*(90-M219)))/((L219+'SW 1005 Chem 2'!$K$32*(90-M219))-O219)</f>
        <v>13.033360977437811</v>
      </c>
      <c r="AD219">
        <f t="shared" si="7"/>
        <v>21.8</v>
      </c>
    </row>
    <row r="220" spans="1:30">
      <c r="A220">
        <v>219</v>
      </c>
      <c r="B220">
        <v>847734</v>
      </c>
      <c r="C220" t="s">
        <v>26</v>
      </c>
      <c r="D220">
        <v>0</v>
      </c>
      <c r="E220" t="s">
        <v>27</v>
      </c>
      <c r="F220" t="s">
        <v>682</v>
      </c>
      <c r="G220">
        <v>95176.8</v>
      </c>
      <c r="H220" t="s">
        <v>683</v>
      </c>
      <c r="I220" t="s">
        <v>684</v>
      </c>
      <c r="J220" t="s">
        <v>683</v>
      </c>
      <c r="K220" s="1">
        <v>41782.815960648149</v>
      </c>
      <c r="L220">
        <v>0.73953999999999998</v>
      </c>
      <c r="M220">
        <v>90</v>
      </c>
      <c r="N220">
        <v>1.498</v>
      </c>
      <c r="O220">
        <v>8.0599999999999997E-4</v>
      </c>
      <c r="P220">
        <v>84</v>
      </c>
      <c r="Q220">
        <v>13.835000000000001</v>
      </c>
      <c r="R220">
        <v>0.84175999999999995</v>
      </c>
      <c r="S220">
        <v>-5.4000000000000001E-4</v>
      </c>
      <c r="T220">
        <v>13.778</v>
      </c>
      <c r="U220">
        <v>-2.4000000000000001E-4</v>
      </c>
      <c r="V220">
        <v>90.9</v>
      </c>
      <c r="W220">
        <v>89.2</v>
      </c>
      <c r="X220">
        <v>-11</v>
      </c>
      <c r="Y220">
        <v>-18</v>
      </c>
      <c r="Z220">
        <v>103.1</v>
      </c>
      <c r="AA220" s="21">
        <f t="shared" si="6"/>
        <v>-2.1863214634727512E-3</v>
      </c>
      <c r="AB220" s="17">
        <f>100*('SW 1005 Chem'!$K$33-(L220+'SW 1005 Chem 2'!$K$32*(90-M220)))/((L220+'SW 1005 Chem 2'!$K$32*(90-M220))-O220)</f>
        <v>13.098084019417012</v>
      </c>
      <c r="AD220">
        <f t="shared" si="7"/>
        <v>21.9</v>
      </c>
    </row>
    <row r="221" spans="1:30">
      <c r="A221">
        <v>220</v>
      </c>
      <c r="B221">
        <v>851334</v>
      </c>
      <c r="C221" t="s">
        <v>26</v>
      </c>
      <c r="D221">
        <v>0</v>
      </c>
      <c r="E221" t="s">
        <v>27</v>
      </c>
      <c r="F221" t="s">
        <v>685</v>
      </c>
      <c r="G221">
        <v>95536.8</v>
      </c>
      <c r="H221" t="s">
        <v>686</v>
      </c>
      <c r="I221" t="s">
        <v>687</v>
      </c>
      <c r="J221" t="s">
        <v>686</v>
      </c>
      <c r="K221" s="1">
        <v>41782.820127314815</v>
      </c>
      <c r="L221">
        <v>0.73965999999999998</v>
      </c>
      <c r="M221">
        <v>90.1</v>
      </c>
      <c r="N221">
        <v>1.5009999999999999</v>
      </c>
      <c r="O221">
        <v>8.0400000000000003E-4</v>
      </c>
      <c r="P221">
        <v>83.8</v>
      </c>
      <c r="Q221">
        <v>13.813000000000001</v>
      </c>
      <c r="R221">
        <v>0.84175999999999995</v>
      </c>
      <c r="S221">
        <v>-5.4000000000000001E-4</v>
      </c>
      <c r="T221">
        <v>13.821</v>
      </c>
      <c r="U221">
        <v>-2.4000000000000001E-4</v>
      </c>
      <c r="V221">
        <v>90.9</v>
      </c>
      <c r="W221">
        <v>89.2</v>
      </c>
      <c r="X221">
        <v>-11.2</v>
      </c>
      <c r="Y221">
        <v>-18.2</v>
      </c>
      <c r="Z221">
        <v>103.1</v>
      </c>
      <c r="AA221" s="21">
        <f t="shared" si="6"/>
        <v>-5.6601990103590794E-3</v>
      </c>
      <c r="AB221" s="17">
        <f>100*('SW 1005 Chem'!$K$33-(L221+'SW 1005 Chem 2'!$K$32*(90-M221)))/((L221+'SW 1005 Chem 2'!$K$32*(90-M221))-O221)</f>
        <v>13.070038799922592</v>
      </c>
      <c r="AD221">
        <f t="shared" si="7"/>
        <v>22</v>
      </c>
    </row>
    <row r="222" spans="1:30">
      <c r="A222">
        <v>221</v>
      </c>
      <c r="B222">
        <v>854934</v>
      </c>
      <c r="C222" t="s">
        <v>26</v>
      </c>
      <c r="D222">
        <v>0</v>
      </c>
      <c r="E222" t="s">
        <v>27</v>
      </c>
      <c r="F222" t="s">
        <v>688</v>
      </c>
      <c r="G222">
        <v>95896.8</v>
      </c>
      <c r="H222" t="s">
        <v>689</v>
      </c>
      <c r="I222" t="s">
        <v>690</v>
      </c>
      <c r="J222" t="s">
        <v>689</v>
      </c>
      <c r="K222" s="1">
        <v>41782.824293981481</v>
      </c>
      <c r="L222">
        <v>0.7399</v>
      </c>
      <c r="M222">
        <v>90</v>
      </c>
      <c r="N222">
        <v>1.5</v>
      </c>
      <c r="O222">
        <v>8.0599999999999997E-4</v>
      </c>
      <c r="P222">
        <v>84</v>
      </c>
      <c r="Q222">
        <v>13.782</v>
      </c>
      <c r="R222">
        <v>0.84175999999999995</v>
      </c>
      <c r="S222">
        <v>-5.4000000000000001E-4</v>
      </c>
      <c r="T222">
        <v>13.821</v>
      </c>
      <c r="U222">
        <v>-2.4000000000000001E-4</v>
      </c>
      <c r="V222">
        <v>90.8</v>
      </c>
      <c r="W222">
        <v>89.1</v>
      </c>
      <c r="X222">
        <v>-11</v>
      </c>
      <c r="Y222">
        <v>-18.100000000000001</v>
      </c>
      <c r="Z222">
        <v>103.2</v>
      </c>
      <c r="AA222" s="21">
        <f t="shared" si="6"/>
        <v>2.6181784726375668E-4</v>
      </c>
      <c r="AB222" s="17">
        <f>100*('SW 1005 Chem'!$K$33-(L222+'SW 1005 Chem 2'!$K$32*(90-M222)))/((L222+'SW 1005 Chem 2'!$K$32*(90-M222))-O222)</f>
        <v>13.042995884150059</v>
      </c>
      <c r="AD222">
        <f t="shared" si="7"/>
        <v>22.1</v>
      </c>
    </row>
    <row r="223" spans="1:30">
      <c r="A223">
        <v>222</v>
      </c>
      <c r="B223">
        <v>858534</v>
      </c>
      <c r="C223" t="s">
        <v>26</v>
      </c>
      <c r="D223">
        <v>0</v>
      </c>
      <c r="E223" t="s">
        <v>27</v>
      </c>
      <c r="F223" t="s">
        <v>691</v>
      </c>
      <c r="G223">
        <v>96256.8</v>
      </c>
      <c r="H223" t="s">
        <v>692</v>
      </c>
      <c r="I223" t="s">
        <v>693</v>
      </c>
      <c r="J223" t="s">
        <v>692</v>
      </c>
      <c r="K223" s="1">
        <v>41782.828460648147</v>
      </c>
      <c r="L223">
        <v>0.73977999999999999</v>
      </c>
      <c r="M223">
        <v>89.8</v>
      </c>
      <c r="N223">
        <v>1.496</v>
      </c>
      <c r="O223">
        <v>8.0599999999999997E-4</v>
      </c>
      <c r="P223">
        <v>84</v>
      </c>
      <c r="Q223">
        <v>13.819000000000001</v>
      </c>
      <c r="R223">
        <v>0.84175999999999995</v>
      </c>
      <c r="S223">
        <v>-5.4000000000000001E-4</v>
      </c>
      <c r="T223">
        <v>13.81</v>
      </c>
      <c r="U223">
        <v>-2.4000000000000001E-4</v>
      </c>
      <c r="V223">
        <v>90.6</v>
      </c>
      <c r="W223">
        <v>88.9</v>
      </c>
      <c r="X223">
        <v>-10.9</v>
      </c>
      <c r="Y223">
        <v>-18.100000000000001</v>
      </c>
      <c r="Z223">
        <v>103.1</v>
      </c>
      <c r="AA223" s="21">
        <f t="shared" si="6"/>
        <v>1.8785107459807548E-2</v>
      </c>
      <c r="AB223" s="17">
        <f>100*('SW 1005 Chem'!$K$33-(L223+'SW 1005 Chem 2'!$K$32*(90-M223)))/((L223+'SW 1005 Chem 2'!$K$32*(90-M223))-O223)</f>
        <v>13.080633635064315</v>
      </c>
      <c r="AD223">
        <f t="shared" si="7"/>
        <v>22.2</v>
      </c>
    </row>
    <row r="224" spans="1:30">
      <c r="A224">
        <v>223</v>
      </c>
      <c r="B224">
        <v>862134</v>
      </c>
      <c r="C224" t="s">
        <v>26</v>
      </c>
      <c r="D224">
        <v>0</v>
      </c>
      <c r="E224" t="s">
        <v>27</v>
      </c>
      <c r="F224" t="s">
        <v>694</v>
      </c>
      <c r="G224">
        <v>96616.8</v>
      </c>
      <c r="H224" t="s">
        <v>695</v>
      </c>
      <c r="I224" t="s">
        <v>696</v>
      </c>
      <c r="J224" t="s">
        <v>695</v>
      </c>
      <c r="K224" s="1">
        <v>41782.832627314812</v>
      </c>
      <c r="L224">
        <v>0.74038999999999999</v>
      </c>
      <c r="M224">
        <v>90</v>
      </c>
      <c r="N224">
        <v>1.5</v>
      </c>
      <c r="O224">
        <v>8.0599999999999997E-4</v>
      </c>
      <c r="P224">
        <v>84.1</v>
      </c>
      <c r="Q224">
        <v>13.707000000000001</v>
      </c>
      <c r="R224">
        <v>0.84175999999999995</v>
      </c>
      <c r="S224">
        <v>-5.4000000000000001E-4</v>
      </c>
      <c r="T224">
        <v>13.776</v>
      </c>
      <c r="U224">
        <v>-2.4000000000000001E-4</v>
      </c>
      <c r="V224">
        <v>90.8</v>
      </c>
      <c r="W224">
        <v>89.1</v>
      </c>
      <c r="X224">
        <v>-11</v>
      </c>
      <c r="Y224">
        <v>-18</v>
      </c>
      <c r="Z224">
        <v>103.2</v>
      </c>
      <c r="AA224" s="21">
        <f t="shared" si="6"/>
        <v>6.4615784008914545E-4</v>
      </c>
      <c r="AB224" s="17">
        <f>100*('SW 1005 Chem'!$K$33-(L224+'SW 1005 Chem 2'!$K$32*(90-M224)))/((L224+'SW 1005 Chem 2'!$K$32*(90-M224))-O224)</f>
        <v>12.968100986500525</v>
      </c>
      <c r="AD224">
        <f t="shared" si="7"/>
        <v>22.3</v>
      </c>
    </row>
    <row r="225" spans="1:30">
      <c r="A225">
        <v>224</v>
      </c>
      <c r="B225">
        <v>865734</v>
      </c>
      <c r="C225" t="s">
        <v>26</v>
      </c>
      <c r="D225">
        <v>0</v>
      </c>
      <c r="E225" t="s">
        <v>27</v>
      </c>
      <c r="F225" t="s">
        <v>697</v>
      </c>
      <c r="G225">
        <v>96976.8</v>
      </c>
      <c r="H225" t="s">
        <v>698</v>
      </c>
      <c r="I225" t="s">
        <v>699</v>
      </c>
      <c r="J225" t="s">
        <v>698</v>
      </c>
      <c r="K225" s="1">
        <v>41782.836793981478</v>
      </c>
      <c r="L225">
        <v>0.7399</v>
      </c>
      <c r="M225">
        <v>90.1</v>
      </c>
      <c r="N225">
        <v>1.4890000000000001</v>
      </c>
      <c r="O225">
        <v>8.0500000000000005E-4</v>
      </c>
      <c r="P225">
        <v>83.9</v>
      </c>
      <c r="Q225">
        <v>13.773999999999999</v>
      </c>
      <c r="R225">
        <v>0.84175999999999995</v>
      </c>
      <c r="S225">
        <v>-5.4000000000000001E-4</v>
      </c>
      <c r="T225">
        <v>13.776</v>
      </c>
      <c r="U225">
        <v>-2.4000000000000001E-4</v>
      </c>
      <c r="V225">
        <v>91</v>
      </c>
      <c r="W225">
        <v>89.2</v>
      </c>
      <c r="X225">
        <v>-11.1</v>
      </c>
      <c r="Y225">
        <v>-18.100000000000001</v>
      </c>
      <c r="Z225">
        <v>103.2</v>
      </c>
      <c r="AA225" s="21">
        <f t="shared" si="6"/>
        <v>-7.7195353777188558E-3</v>
      </c>
      <c r="AB225" s="17">
        <f>100*('SW 1005 Chem'!$K$33-(L225+'SW 1005 Chem 2'!$K$32*(90-M225)))/((L225+'SW 1005 Chem 2'!$K$32*(90-M225))-O225)</f>
        <v>13.033343344724672</v>
      </c>
      <c r="AD225">
        <f t="shared" si="7"/>
        <v>22.4</v>
      </c>
    </row>
    <row r="226" spans="1:30">
      <c r="A226">
        <v>225</v>
      </c>
      <c r="B226">
        <v>869334</v>
      </c>
      <c r="C226" t="s">
        <v>26</v>
      </c>
      <c r="D226">
        <v>0</v>
      </c>
      <c r="E226" t="s">
        <v>27</v>
      </c>
      <c r="F226" t="s">
        <v>700</v>
      </c>
      <c r="G226">
        <v>97336.8</v>
      </c>
      <c r="H226" t="s">
        <v>701</v>
      </c>
      <c r="I226" t="s">
        <v>702</v>
      </c>
      <c r="J226" t="s">
        <v>701</v>
      </c>
      <c r="K226" s="1">
        <v>41782.840960648151</v>
      </c>
      <c r="L226">
        <v>0.73904999999999998</v>
      </c>
      <c r="M226">
        <v>90.1</v>
      </c>
      <c r="N226">
        <v>1.5009999999999999</v>
      </c>
      <c r="O226">
        <v>8.0400000000000003E-4</v>
      </c>
      <c r="P226">
        <v>83.9</v>
      </c>
      <c r="Q226">
        <v>13.907999999999999</v>
      </c>
      <c r="R226">
        <v>0.84175999999999995</v>
      </c>
      <c r="S226">
        <v>-5.4000000000000001E-4</v>
      </c>
      <c r="T226">
        <v>13.837999999999999</v>
      </c>
      <c r="U226">
        <v>-2.4000000000000001E-4</v>
      </c>
      <c r="V226">
        <v>90.9</v>
      </c>
      <c r="W226">
        <v>89.2</v>
      </c>
      <c r="X226">
        <v>-11.1</v>
      </c>
      <c r="Y226">
        <v>-18.100000000000001</v>
      </c>
      <c r="Z226">
        <v>103.1</v>
      </c>
      <c r="AA226" s="21">
        <f t="shared" si="6"/>
        <v>-4.7066045735402184E-3</v>
      </c>
      <c r="AB226" s="17">
        <f>100*('SW 1005 Chem'!$K$33-(L226+'SW 1005 Chem 2'!$K$32*(90-M226)))/((L226+'SW 1005 Chem 2'!$K$32*(90-M226))-O226)</f>
        <v>13.163458660262847</v>
      </c>
      <c r="AD226">
        <f t="shared" si="7"/>
        <v>22.5</v>
      </c>
    </row>
    <row r="227" spans="1:30">
      <c r="A227">
        <v>226</v>
      </c>
      <c r="B227">
        <v>872934</v>
      </c>
      <c r="C227" t="s">
        <v>26</v>
      </c>
      <c r="D227">
        <v>0</v>
      </c>
      <c r="E227" t="s">
        <v>27</v>
      </c>
      <c r="F227" t="s">
        <v>703</v>
      </c>
      <c r="G227">
        <v>97696.8</v>
      </c>
      <c r="H227" t="s">
        <v>704</v>
      </c>
      <c r="I227" t="s">
        <v>705</v>
      </c>
      <c r="J227" t="s">
        <v>704</v>
      </c>
      <c r="K227" s="1">
        <v>41782.845127314817</v>
      </c>
      <c r="L227">
        <v>0.73984000000000005</v>
      </c>
      <c r="M227">
        <v>90</v>
      </c>
      <c r="N227">
        <v>1.5</v>
      </c>
      <c r="O227">
        <v>8.0400000000000003E-4</v>
      </c>
      <c r="P227">
        <v>83.8</v>
      </c>
      <c r="Q227">
        <v>13.792</v>
      </c>
      <c r="R227">
        <v>0.84175999999999995</v>
      </c>
      <c r="S227">
        <v>-5.4000000000000001E-4</v>
      </c>
      <c r="T227">
        <v>13.837999999999999</v>
      </c>
      <c r="U227">
        <v>-2.4000000000000001E-4</v>
      </c>
      <c r="V227">
        <v>90.9</v>
      </c>
      <c r="W227">
        <v>89.1</v>
      </c>
      <c r="X227">
        <v>-11.2</v>
      </c>
      <c r="Y227">
        <v>-18.3</v>
      </c>
      <c r="Z227">
        <v>103.2</v>
      </c>
      <c r="AA227" s="21">
        <f t="shared" si="6"/>
        <v>1.0615342148572182E-3</v>
      </c>
      <c r="AB227" s="17">
        <f>100*('SW 1005 Chem'!$K$33-(L227+'SW 1005 Chem 2'!$K$32*(90-M227)))/((L227+'SW 1005 Chem 2'!$K$32*(90-M227))-O227)</f>
        <v>13.05213819083238</v>
      </c>
      <c r="AD227">
        <f t="shared" si="7"/>
        <v>22.6</v>
      </c>
    </row>
    <row r="228" spans="1:30">
      <c r="A228">
        <v>227</v>
      </c>
      <c r="B228">
        <v>876534</v>
      </c>
      <c r="C228" t="s">
        <v>26</v>
      </c>
      <c r="D228">
        <v>0</v>
      </c>
      <c r="E228" t="s">
        <v>27</v>
      </c>
      <c r="F228" t="s">
        <v>706</v>
      </c>
      <c r="G228">
        <v>98056.8</v>
      </c>
      <c r="H228" t="s">
        <v>707</v>
      </c>
      <c r="I228" t="s">
        <v>708</v>
      </c>
      <c r="J228" t="s">
        <v>707</v>
      </c>
      <c r="K228" s="1">
        <v>41782.849293981482</v>
      </c>
      <c r="L228">
        <v>0.73899000000000004</v>
      </c>
      <c r="M228">
        <v>90</v>
      </c>
      <c r="N228">
        <v>1.5029999999999999</v>
      </c>
      <c r="O228">
        <v>8.0699999999999999E-4</v>
      </c>
      <c r="P228">
        <v>84.1</v>
      </c>
      <c r="Q228">
        <v>13.925000000000001</v>
      </c>
      <c r="R228">
        <v>0.84175999999999995</v>
      </c>
      <c r="S228">
        <v>-5.4000000000000001E-4</v>
      </c>
      <c r="T228">
        <v>13.862</v>
      </c>
      <c r="U228">
        <v>-2.4000000000000001E-4</v>
      </c>
      <c r="V228">
        <v>90.9</v>
      </c>
      <c r="W228">
        <v>89.1</v>
      </c>
      <c r="X228">
        <v>-10.9</v>
      </c>
      <c r="Y228">
        <v>-18</v>
      </c>
      <c r="Z228">
        <v>103.2</v>
      </c>
      <c r="AA228" s="21">
        <f t="shared" si="6"/>
        <v>2.9779539761936036E-3</v>
      </c>
      <c r="AB228" s="17">
        <f>100*('SW 1005 Chem'!$K$33-(L228+'SW 1005 Chem 2'!$K$32*(90-M228)))/((L228+'SW 1005 Chem 2'!$K$32*(90-M228))-O228)</f>
        <v>13.182368057785132</v>
      </c>
      <c r="AD228">
        <f t="shared" si="7"/>
        <v>22.7</v>
      </c>
    </row>
    <row r="229" spans="1:30">
      <c r="A229">
        <v>228</v>
      </c>
      <c r="B229">
        <v>880134</v>
      </c>
      <c r="C229" t="s">
        <v>26</v>
      </c>
      <c r="D229">
        <v>0</v>
      </c>
      <c r="E229" t="s">
        <v>27</v>
      </c>
      <c r="F229" t="s">
        <v>709</v>
      </c>
      <c r="G229">
        <v>98416.8</v>
      </c>
      <c r="H229" t="s">
        <v>710</v>
      </c>
      <c r="I229" t="s">
        <v>711</v>
      </c>
      <c r="J229" t="s">
        <v>710</v>
      </c>
      <c r="K229" s="1">
        <v>41782.853460648148</v>
      </c>
      <c r="L229">
        <v>0.73965999999999998</v>
      </c>
      <c r="M229">
        <v>90</v>
      </c>
      <c r="N229">
        <v>1.496</v>
      </c>
      <c r="O229">
        <v>8.0699999999999999E-4</v>
      </c>
      <c r="P229">
        <v>84</v>
      </c>
      <c r="Q229">
        <v>13.819000000000001</v>
      </c>
      <c r="R229">
        <v>0.84175999999999995</v>
      </c>
      <c r="S229">
        <v>-5.4000000000000001E-4</v>
      </c>
      <c r="T229">
        <v>13.859</v>
      </c>
      <c r="U229">
        <v>-2.4000000000000001E-4</v>
      </c>
      <c r="V229">
        <v>90.9</v>
      </c>
      <c r="W229">
        <v>89.1</v>
      </c>
      <c r="X229">
        <v>-11</v>
      </c>
      <c r="Y229">
        <v>-18.100000000000001</v>
      </c>
      <c r="Z229">
        <v>103.3</v>
      </c>
      <c r="AA229" s="21">
        <f t="shared" si="6"/>
        <v>2.8369242596681943E-4</v>
      </c>
      <c r="AB229" s="17">
        <f>100*('SW 1005 Chem'!$K$33-(L229+'SW 1005 Chem 2'!$K$32*(90-M229)))/((L229+'SW 1005 Chem 2'!$K$32*(90-M229))-O229)</f>
        <v>13.079733045680271</v>
      </c>
      <c r="AD229">
        <f t="shared" si="7"/>
        <v>22.8</v>
      </c>
    </row>
    <row r="230" spans="1:30">
      <c r="A230">
        <v>229</v>
      </c>
      <c r="B230">
        <v>883734</v>
      </c>
      <c r="C230" t="s">
        <v>26</v>
      </c>
      <c r="D230">
        <v>0</v>
      </c>
      <c r="E230" t="s">
        <v>27</v>
      </c>
      <c r="F230" t="s">
        <v>712</v>
      </c>
      <c r="G230">
        <v>98776.8</v>
      </c>
      <c r="H230" t="s">
        <v>713</v>
      </c>
      <c r="I230" t="s">
        <v>714</v>
      </c>
      <c r="J230" t="s">
        <v>713</v>
      </c>
      <c r="K230" s="1">
        <v>41782.857627314814</v>
      </c>
      <c r="L230">
        <v>0.73960000000000004</v>
      </c>
      <c r="M230">
        <v>89.9</v>
      </c>
      <c r="N230">
        <v>1.4990000000000001</v>
      </c>
      <c r="O230">
        <v>8.0800000000000002E-4</v>
      </c>
      <c r="P230">
        <v>84.2</v>
      </c>
      <c r="Q230">
        <v>13.837</v>
      </c>
      <c r="R230">
        <v>0.84175999999999995</v>
      </c>
      <c r="S230">
        <v>-5.4000000000000001E-4</v>
      </c>
      <c r="T230">
        <v>13.859</v>
      </c>
      <c r="U230">
        <v>-2.4000000000000001E-4</v>
      </c>
      <c r="V230">
        <v>90.8</v>
      </c>
      <c r="W230">
        <v>89</v>
      </c>
      <c r="X230">
        <v>-10.9</v>
      </c>
      <c r="Y230">
        <v>-18</v>
      </c>
      <c r="Z230">
        <v>103.3</v>
      </c>
      <c r="AA230" s="21">
        <f t="shared" si="6"/>
        <v>9.0213537775287733E-3</v>
      </c>
      <c r="AB230" s="17">
        <f>100*('SW 1005 Chem'!$K$33-(L230+'SW 1005 Chem 2'!$K$32*(90-M230)))/((L230+'SW 1005 Chem 2'!$K$32*(90-M230))-O230)</f>
        <v>13.098578775166542</v>
      </c>
      <c r="AD230">
        <f t="shared" si="7"/>
        <v>22.9</v>
      </c>
    </row>
    <row r="231" spans="1:30">
      <c r="A231">
        <v>230</v>
      </c>
      <c r="B231">
        <v>887334</v>
      </c>
      <c r="C231" t="s">
        <v>26</v>
      </c>
      <c r="D231">
        <v>0</v>
      </c>
      <c r="E231" t="s">
        <v>27</v>
      </c>
      <c r="F231" t="s">
        <v>715</v>
      </c>
      <c r="G231">
        <v>99136.8</v>
      </c>
      <c r="H231" t="s">
        <v>716</v>
      </c>
      <c r="I231" t="s">
        <v>717</v>
      </c>
      <c r="J231" t="s">
        <v>716</v>
      </c>
      <c r="K231" s="1">
        <v>41782.861793981479</v>
      </c>
      <c r="L231">
        <v>0.73916999999999999</v>
      </c>
      <c r="M231">
        <v>90</v>
      </c>
      <c r="N231">
        <v>1.4970000000000001</v>
      </c>
      <c r="O231">
        <v>8.0599999999999997E-4</v>
      </c>
      <c r="P231">
        <v>84</v>
      </c>
      <c r="Q231">
        <v>13.896000000000001</v>
      </c>
      <c r="R231">
        <v>0.84175999999999995</v>
      </c>
      <c r="S231">
        <v>-5.4000000000000001E-4</v>
      </c>
      <c r="T231">
        <v>13.853</v>
      </c>
      <c r="U231">
        <v>-2.4000000000000001E-4</v>
      </c>
      <c r="V231">
        <v>90.9</v>
      </c>
      <c r="W231">
        <v>89.1</v>
      </c>
      <c r="X231">
        <v>-11</v>
      </c>
      <c r="Y231">
        <v>-18</v>
      </c>
      <c r="Z231">
        <v>103.2</v>
      </c>
      <c r="AA231" s="21">
        <f t="shared" si="6"/>
        <v>1.7689703181691385E-3</v>
      </c>
      <c r="AB231" s="17">
        <f>100*('SW 1005 Chem'!$K$33-(L231+'SW 1005 Chem 2'!$K$32*(90-M231)))/((L231+'SW 1005 Chem 2'!$K$32*(90-M231))-O231)</f>
        <v>13.154758357666415</v>
      </c>
      <c r="AD231">
        <f t="shared" si="7"/>
        <v>23</v>
      </c>
    </row>
    <row r="232" spans="1:30">
      <c r="A232">
        <v>231</v>
      </c>
      <c r="B232">
        <v>890934</v>
      </c>
      <c r="C232" t="s">
        <v>26</v>
      </c>
      <c r="D232">
        <v>0</v>
      </c>
      <c r="E232" t="s">
        <v>27</v>
      </c>
      <c r="F232" t="s">
        <v>718</v>
      </c>
      <c r="G232">
        <v>99496.8</v>
      </c>
      <c r="H232" t="s">
        <v>719</v>
      </c>
      <c r="I232" t="s">
        <v>720</v>
      </c>
      <c r="J232" t="s">
        <v>719</v>
      </c>
      <c r="K232" s="1">
        <v>41782.865960648145</v>
      </c>
      <c r="L232">
        <v>0.74046000000000001</v>
      </c>
      <c r="M232">
        <v>90.1</v>
      </c>
      <c r="N232">
        <v>1.5109999999999999</v>
      </c>
      <c r="O232">
        <v>8.0400000000000003E-4</v>
      </c>
      <c r="P232">
        <v>83.9</v>
      </c>
      <c r="Q232">
        <v>13.688000000000001</v>
      </c>
      <c r="R232">
        <v>0.84175999999999995</v>
      </c>
      <c r="S232">
        <v>-5.4000000000000001E-4</v>
      </c>
      <c r="T232">
        <v>13.853</v>
      </c>
      <c r="U232">
        <v>-2.4000000000000001E-4</v>
      </c>
      <c r="V232">
        <v>91</v>
      </c>
      <c r="W232">
        <v>89.2</v>
      </c>
      <c r="X232">
        <v>-11.1</v>
      </c>
      <c r="Y232">
        <v>-18.2</v>
      </c>
      <c r="Z232">
        <v>103.1</v>
      </c>
      <c r="AA232" s="21">
        <f t="shared" si="6"/>
        <v>-7.5557718723242573E-3</v>
      </c>
      <c r="AB232" s="17">
        <f>100*('SW 1005 Chem'!$K$33-(L232+'SW 1005 Chem 2'!$K$32*(90-M232)))/((L232+'SW 1005 Chem 2'!$K$32*(90-M232))-O232)</f>
        <v>12.94775448514909</v>
      </c>
      <c r="AD232">
        <f t="shared" si="7"/>
        <v>23.1</v>
      </c>
    </row>
    <row r="233" spans="1:30">
      <c r="A233">
        <v>232</v>
      </c>
      <c r="B233">
        <v>894534</v>
      </c>
      <c r="C233" t="s">
        <v>26</v>
      </c>
      <c r="D233">
        <v>0</v>
      </c>
      <c r="E233" t="s">
        <v>27</v>
      </c>
      <c r="F233" t="s">
        <v>721</v>
      </c>
      <c r="G233">
        <v>99856.8</v>
      </c>
      <c r="H233" t="s">
        <v>722</v>
      </c>
      <c r="I233" t="s">
        <v>723</v>
      </c>
      <c r="J233" t="s">
        <v>722</v>
      </c>
      <c r="K233" s="1">
        <v>41782.870127314818</v>
      </c>
      <c r="L233">
        <v>0.73880000000000001</v>
      </c>
      <c r="M233">
        <v>90</v>
      </c>
      <c r="N233">
        <v>1.508</v>
      </c>
      <c r="O233">
        <v>8.0699999999999999E-4</v>
      </c>
      <c r="P233">
        <v>84.1</v>
      </c>
      <c r="Q233">
        <v>13.946999999999999</v>
      </c>
      <c r="R233">
        <v>0.84175999999999995</v>
      </c>
      <c r="S233">
        <v>-5.4000000000000001E-4</v>
      </c>
      <c r="T233">
        <v>13.868</v>
      </c>
      <c r="U233">
        <v>-2.4000000000000001E-4</v>
      </c>
      <c r="V233">
        <v>90.9</v>
      </c>
      <c r="W233">
        <v>89.2</v>
      </c>
      <c r="X233">
        <v>-11</v>
      </c>
      <c r="Y233">
        <v>-18</v>
      </c>
      <c r="Z233">
        <v>103.2</v>
      </c>
      <c r="AA233" s="21">
        <f t="shared" si="6"/>
        <v>-4.3518420906352162E-3</v>
      </c>
      <c r="AB233" s="17">
        <f>100*('SW 1005 Chem'!$K$33-(L233+'SW 1005 Chem 2'!$K$32*(90-M233)))/((L233+'SW 1005 Chem 2'!$K$32*(90-M233))-O233)</f>
        <v>13.211507426222205</v>
      </c>
      <c r="AD233">
        <f t="shared" si="7"/>
        <v>23.2</v>
      </c>
    </row>
    <row r="234" spans="1:30">
      <c r="A234">
        <v>233</v>
      </c>
      <c r="B234">
        <v>898134</v>
      </c>
      <c r="C234" t="s">
        <v>26</v>
      </c>
      <c r="D234">
        <v>0</v>
      </c>
      <c r="E234" t="s">
        <v>27</v>
      </c>
      <c r="F234" t="s">
        <v>724</v>
      </c>
      <c r="G234">
        <v>100216.8</v>
      </c>
      <c r="H234" t="s">
        <v>725</v>
      </c>
      <c r="I234" t="s">
        <v>726</v>
      </c>
      <c r="J234" t="s">
        <v>725</v>
      </c>
      <c r="K234" s="1">
        <v>41782.874293981484</v>
      </c>
      <c r="L234">
        <v>0.73843999999999999</v>
      </c>
      <c r="M234">
        <v>90.1</v>
      </c>
      <c r="N234">
        <v>1.498</v>
      </c>
      <c r="O234">
        <v>8.0500000000000005E-4</v>
      </c>
      <c r="P234">
        <v>84</v>
      </c>
      <c r="Q234">
        <v>13.997999999999999</v>
      </c>
      <c r="R234">
        <v>0.84175999999999995</v>
      </c>
      <c r="S234">
        <v>-5.4000000000000001E-4</v>
      </c>
      <c r="T234">
        <v>13.91</v>
      </c>
      <c r="U234">
        <v>-2.4000000000000001E-4</v>
      </c>
      <c r="V234">
        <v>90.9</v>
      </c>
      <c r="W234">
        <v>89.3</v>
      </c>
      <c r="X234">
        <v>-11.1</v>
      </c>
      <c r="Y234">
        <v>-18.2</v>
      </c>
      <c r="Z234">
        <v>103.2</v>
      </c>
      <c r="AA234" s="21">
        <f t="shared" si="6"/>
        <v>-8.9275454662498532E-3</v>
      </c>
      <c r="AB234" s="17">
        <f>100*('SW 1005 Chem'!$K$33-(L234+'SW 1005 Chem 2'!$K$32*(90-M234)))/((L234+'SW 1005 Chem 2'!$K$32*(90-M234))-O234)</f>
        <v>13.257050988344826</v>
      </c>
      <c r="AD234">
        <f t="shared" si="7"/>
        <v>23.3</v>
      </c>
    </row>
    <row r="235" spans="1:30">
      <c r="A235">
        <v>234</v>
      </c>
      <c r="B235">
        <v>901734</v>
      </c>
      <c r="C235" t="s">
        <v>26</v>
      </c>
      <c r="D235">
        <v>0</v>
      </c>
      <c r="E235" t="s">
        <v>27</v>
      </c>
      <c r="F235" t="s">
        <v>727</v>
      </c>
      <c r="G235">
        <v>100576.8</v>
      </c>
      <c r="H235" t="s">
        <v>728</v>
      </c>
      <c r="I235" t="s">
        <v>729</v>
      </c>
      <c r="J235" t="s">
        <v>728</v>
      </c>
      <c r="K235" s="1">
        <v>41782.878460648149</v>
      </c>
      <c r="L235">
        <v>0.73843999999999999</v>
      </c>
      <c r="M235">
        <v>89.9</v>
      </c>
      <c r="N235">
        <v>1.502</v>
      </c>
      <c r="O235">
        <v>8.0599999999999997E-4</v>
      </c>
      <c r="P235">
        <v>83.9</v>
      </c>
      <c r="Q235">
        <v>14.012</v>
      </c>
      <c r="R235">
        <v>0.84175999999999995</v>
      </c>
      <c r="S235">
        <v>-5.4000000000000001E-4</v>
      </c>
      <c r="T235">
        <v>13.91</v>
      </c>
      <c r="U235">
        <v>-2.4000000000000001E-4</v>
      </c>
      <c r="V235">
        <v>90.8</v>
      </c>
      <c r="W235">
        <v>89.1</v>
      </c>
      <c r="X235">
        <v>-11.1</v>
      </c>
      <c r="Y235">
        <v>-18.2</v>
      </c>
      <c r="Z235">
        <v>103.2</v>
      </c>
      <c r="AA235" s="21">
        <f t="shared" si="6"/>
        <v>5.0534655398255524E-3</v>
      </c>
      <c r="AB235" s="17">
        <f>100*('SW 1005 Chem'!$K$33-(L235+'SW 1005 Chem 2'!$K$32*(90-M235)))/((L235+'SW 1005 Chem 2'!$K$32*(90-M235))-O235)</f>
        <v>13.27641677885927</v>
      </c>
      <c r="AD235">
        <f t="shared" si="7"/>
        <v>23.4</v>
      </c>
    </row>
    <row r="236" spans="1:30">
      <c r="A236">
        <v>235</v>
      </c>
      <c r="B236">
        <v>905334</v>
      </c>
      <c r="C236" t="s">
        <v>26</v>
      </c>
      <c r="D236">
        <v>0</v>
      </c>
      <c r="E236" t="s">
        <v>27</v>
      </c>
      <c r="F236" t="s">
        <v>730</v>
      </c>
      <c r="G236">
        <v>100936.8</v>
      </c>
      <c r="H236" t="s">
        <v>731</v>
      </c>
      <c r="I236" t="s">
        <v>732</v>
      </c>
      <c r="J236" t="s">
        <v>731</v>
      </c>
      <c r="K236" s="1">
        <v>41782.882627314815</v>
      </c>
      <c r="L236">
        <v>0.73965999999999998</v>
      </c>
      <c r="M236">
        <v>89.8</v>
      </c>
      <c r="N236">
        <v>1.5069999999999999</v>
      </c>
      <c r="O236">
        <v>8.0699999999999999E-4</v>
      </c>
      <c r="P236">
        <v>84.1</v>
      </c>
      <c r="Q236">
        <v>13.839</v>
      </c>
      <c r="R236">
        <v>0.84175999999999995</v>
      </c>
      <c r="S236">
        <v>-5.4000000000000001E-4</v>
      </c>
      <c r="T236">
        <v>13.903</v>
      </c>
      <c r="U236">
        <v>-2.4000000000000001E-4</v>
      </c>
      <c r="V236">
        <v>90.7</v>
      </c>
      <c r="W236">
        <v>88.8</v>
      </c>
      <c r="X236">
        <v>-11</v>
      </c>
      <c r="Y236">
        <v>-18.100000000000001</v>
      </c>
      <c r="Z236">
        <v>103.2</v>
      </c>
      <c r="AA236" s="21">
        <f t="shared" si="6"/>
        <v>2.0283692425966393E-2</v>
      </c>
      <c r="AB236" s="17">
        <f>100*('SW 1005 Chem'!$K$33-(L236+'SW 1005 Chem 2'!$K$32*(90-M236)))/((L236+'SW 1005 Chem 2'!$K$32*(90-M236))-O236)</f>
        <v>13.099020341750068</v>
      </c>
      <c r="AD236">
        <f t="shared" si="7"/>
        <v>23.5</v>
      </c>
    </row>
    <row r="237" spans="1:30">
      <c r="A237">
        <v>236</v>
      </c>
      <c r="B237">
        <v>908934</v>
      </c>
      <c r="C237" t="s">
        <v>26</v>
      </c>
      <c r="D237">
        <v>0</v>
      </c>
      <c r="E237" t="s">
        <v>27</v>
      </c>
      <c r="F237" t="s">
        <v>733</v>
      </c>
      <c r="G237">
        <v>101296.8</v>
      </c>
      <c r="H237" t="s">
        <v>734</v>
      </c>
      <c r="I237" t="s">
        <v>735</v>
      </c>
      <c r="J237" t="s">
        <v>734</v>
      </c>
      <c r="K237" s="1">
        <v>41782.886793981481</v>
      </c>
      <c r="L237">
        <v>0.73904999999999998</v>
      </c>
      <c r="M237">
        <v>90.1</v>
      </c>
      <c r="N237">
        <v>1.5</v>
      </c>
      <c r="O237">
        <v>8.0699999999999999E-4</v>
      </c>
      <c r="P237">
        <v>84.2</v>
      </c>
      <c r="Q237">
        <v>13.904999999999999</v>
      </c>
      <c r="R237">
        <v>0.84175999999999995</v>
      </c>
      <c r="S237">
        <v>-5.4000000000000001E-4</v>
      </c>
      <c r="T237">
        <v>13.903</v>
      </c>
      <c r="U237">
        <v>-2.4000000000000001E-4</v>
      </c>
      <c r="V237">
        <v>91</v>
      </c>
      <c r="W237">
        <v>89.2</v>
      </c>
      <c r="X237">
        <v>-11</v>
      </c>
      <c r="Y237">
        <v>-18</v>
      </c>
      <c r="Z237">
        <v>103.2</v>
      </c>
      <c r="AA237" s="21">
        <f t="shared" si="6"/>
        <v>-7.7631416755696847E-3</v>
      </c>
      <c r="AB237" s="17">
        <f>100*('SW 1005 Chem'!$K$33-(L237+'SW 1005 Chem 2'!$K$32*(90-M237)))/((L237+'SW 1005 Chem 2'!$K$32*(90-M237))-O237)</f>
        <v>13.163512148079525</v>
      </c>
      <c r="AD237">
        <f t="shared" si="7"/>
        <v>23.6</v>
      </c>
    </row>
    <row r="238" spans="1:30">
      <c r="A238">
        <v>237</v>
      </c>
      <c r="B238">
        <v>912534</v>
      </c>
      <c r="C238" t="s">
        <v>26</v>
      </c>
      <c r="D238">
        <v>0</v>
      </c>
      <c r="E238" t="s">
        <v>27</v>
      </c>
      <c r="F238" t="s">
        <v>736</v>
      </c>
      <c r="G238">
        <v>101656.8</v>
      </c>
      <c r="H238" t="s">
        <v>737</v>
      </c>
      <c r="I238" t="s">
        <v>738</v>
      </c>
      <c r="J238" t="s">
        <v>737</v>
      </c>
      <c r="K238" s="1">
        <v>41782.890960648147</v>
      </c>
      <c r="L238">
        <v>0.73916999999999999</v>
      </c>
      <c r="M238">
        <v>90</v>
      </c>
      <c r="N238">
        <v>1.5</v>
      </c>
      <c r="O238">
        <v>8.0500000000000005E-4</v>
      </c>
      <c r="P238">
        <v>83.9</v>
      </c>
      <c r="Q238">
        <v>13.893000000000001</v>
      </c>
      <c r="R238">
        <v>0.84175999999999995</v>
      </c>
      <c r="S238">
        <v>-5.4000000000000001E-4</v>
      </c>
      <c r="T238">
        <v>13.868</v>
      </c>
      <c r="U238">
        <v>-2.4000000000000001E-4</v>
      </c>
      <c r="V238">
        <v>90.9</v>
      </c>
      <c r="W238">
        <v>89.1</v>
      </c>
      <c r="X238">
        <v>-11.1</v>
      </c>
      <c r="Y238">
        <v>-18.2</v>
      </c>
      <c r="Z238">
        <v>103.2</v>
      </c>
      <c r="AA238" s="21">
        <f t="shared" si="6"/>
        <v>-1.2122121173074873E-3</v>
      </c>
      <c r="AB238" s="17">
        <f>100*('SW 1005 Chem'!$K$33-(L238+'SW 1005 Chem 2'!$K$32*(90-M238)))/((L238+'SW 1005 Chem 2'!$K$32*(90-M238))-O238)</f>
        <v>13.154740541602058</v>
      </c>
      <c r="AD238">
        <f t="shared" si="7"/>
        <v>23.7</v>
      </c>
    </row>
    <row r="239" spans="1:30">
      <c r="A239">
        <v>238</v>
      </c>
      <c r="B239">
        <v>916134</v>
      </c>
      <c r="C239" t="s">
        <v>26</v>
      </c>
      <c r="D239">
        <v>0</v>
      </c>
      <c r="E239" t="s">
        <v>27</v>
      </c>
      <c r="F239" t="s">
        <v>739</v>
      </c>
      <c r="G239">
        <v>102016.8</v>
      </c>
      <c r="H239" t="s">
        <v>740</v>
      </c>
      <c r="I239" t="s">
        <v>741</v>
      </c>
      <c r="J239" t="s">
        <v>740</v>
      </c>
      <c r="K239" s="1">
        <v>41782.895127314812</v>
      </c>
      <c r="L239">
        <v>0.73850000000000005</v>
      </c>
      <c r="M239">
        <v>90.1</v>
      </c>
      <c r="N239">
        <v>1.5049999999999999</v>
      </c>
      <c r="O239">
        <v>8.0500000000000005E-4</v>
      </c>
      <c r="P239">
        <v>83.9</v>
      </c>
      <c r="Q239">
        <v>13.993</v>
      </c>
      <c r="R239">
        <v>0.84175999999999995</v>
      </c>
      <c r="S239">
        <v>-5.4000000000000001E-4</v>
      </c>
      <c r="T239">
        <v>13.904999999999999</v>
      </c>
      <c r="U239">
        <v>-2.4000000000000001E-4</v>
      </c>
      <c r="V239">
        <v>90.9</v>
      </c>
      <c r="W239">
        <v>89.2</v>
      </c>
      <c r="X239">
        <v>-11.2</v>
      </c>
      <c r="Y239">
        <v>-18.3</v>
      </c>
      <c r="Z239">
        <v>103.2</v>
      </c>
      <c r="AA239" s="21">
        <f t="shared" si="6"/>
        <v>-4.6548573597338105E-3</v>
      </c>
      <c r="AB239" s="17">
        <f>100*('SW 1005 Chem'!$K$33-(L239+'SW 1005 Chem 2'!$K$32*(90-M239)))/((L239+'SW 1005 Chem 2'!$K$32*(90-M239))-O239)</f>
        <v>13.247840077640628</v>
      </c>
      <c r="AD239">
        <f t="shared" si="7"/>
        <v>23.8</v>
      </c>
    </row>
    <row r="240" spans="1:30">
      <c r="A240">
        <v>239</v>
      </c>
      <c r="B240">
        <v>919734</v>
      </c>
      <c r="C240" t="s">
        <v>26</v>
      </c>
      <c r="D240">
        <v>0</v>
      </c>
      <c r="E240" t="s">
        <v>27</v>
      </c>
      <c r="F240" t="s">
        <v>742</v>
      </c>
      <c r="G240">
        <v>102376.8</v>
      </c>
      <c r="H240" t="s">
        <v>743</v>
      </c>
      <c r="I240" t="s">
        <v>744</v>
      </c>
      <c r="J240" t="s">
        <v>743</v>
      </c>
      <c r="K240" s="1">
        <v>41782.899293981478</v>
      </c>
      <c r="L240">
        <v>0.73911000000000004</v>
      </c>
      <c r="M240">
        <v>90</v>
      </c>
      <c r="N240">
        <v>1.502</v>
      </c>
      <c r="O240">
        <v>8.0500000000000005E-4</v>
      </c>
      <c r="P240">
        <v>83.9</v>
      </c>
      <c r="Q240">
        <v>13.906000000000001</v>
      </c>
      <c r="R240">
        <v>0.84175999999999995</v>
      </c>
      <c r="S240">
        <v>-5.4000000000000001E-4</v>
      </c>
      <c r="T240">
        <v>13.904999999999999</v>
      </c>
      <c r="U240">
        <v>-2.4000000000000001E-4</v>
      </c>
      <c r="V240">
        <v>90.8</v>
      </c>
      <c r="W240">
        <v>89.1</v>
      </c>
      <c r="X240">
        <v>-11.1</v>
      </c>
      <c r="Y240">
        <v>-18.2</v>
      </c>
      <c r="Z240">
        <v>103.2</v>
      </c>
      <c r="AA240" s="21">
        <f t="shared" si="6"/>
        <v>2.5319210895382582E-3</v>
      </c>
      <c r="AB240" s="17">
        <f>100*('SW 1005 Chem'!$K$33-(L240+'SW 1005 Chem 2'!$K$32*(90-M240)))/((L240+'SW 1005 Chem 2'!$K$32*(90-M240))-O240)</f>
        <v>13.163936313583138</v>
      </c>
      <c r="AD240">
        <f t="shared" si="7"/>
        <v>23.9</v>
      </c>
    </row>
    <row r="241" spans="1:30">
      <c r="A241">
        <v>240</v>
      </c>
      <c r="B241">
        <v>923334</v>
      </c>
      <c r="C241" t="s">
        <v>26</v>
      </c>
      <c r="D241">
        <v>0</v>
      </c>
      <c r="E241" t="s">
        <v>27</v>
      </c>
      <c r="F241" t="s">
        <v>745</v>
      </c>
      <c r="G241">
        <v>102736.8</v>
      </c>
      <c r="H241" t="s">
        <v>746</v>
      </c>
      <c r="I241" t="s">
        <v>747</v>
      </c>
      <c r="J241" t="s">
        <v>746</v>
      </c>
      <c r="K241" s="1">
        <v>41782.903460648151</v>
      </c>
      <c r="L241">
        <v>0.73911000000000004</v>
      </c>
      <c r="M241">
        <v>89.8</v>
      </c>
      <c r="N241">
        <v>1.4910000000000001</v>
      </c>
      <c r="O241">
        <v>8.0599999999999997E-4</v>
      </c>
      <c r="P241">
        <v>84</v>
      </c>
      <c r="Q241">
        <v>13.916</v>
      </c>
      <c r="R241">
        <v>0.84175999999999995</v>
      </c>
      <c r="S241">
        <v>-5.4000000000000001E-4</v>
      </c>
      <c r="T241">
        <v>13.926</v>
      </c>
      <c r="U241">
        <v>-2.4000000000000001E-4</v>
      </c>
      <c r="V241">
        <v>90.8</v>
      </c>
      <c r="W241">
        <v>88.8</v>
      </c>
      <c r="X241">
        <v>-11</v>
      </c>
      <c r="Y241">
        <v>-18.100000000000001</v>
      </c>
      <c r="Z241">
        <v>103.1</v>
      </c>
      <c r="AA241" s="21">
        <f t="shared" si="6"/>
        <v>1.2513089459099902E-2</v>
      </c>
      <c r="AB241" s="17">
        <f>100*('SW 1005 Chem'!$K$33-(L241+'SW 1005 Chem 2'!$K$32*(90-M241)))/((L241+'SW 1005 Chem 2'!$K$32*(90-M241))-O241)</f>
        <v>13.183270159771755</v>
      </c>
      <c r="AD241">
        <f t="shared" si="7"/>
        <v>24</v>
      </c>
    </row>
    <row r="242" spans="1:30">
      <c r="A242">
        <v>241</v>
      </c>
      <c r="B242">
        <v>926934</v>
      </c>
      <c r="C242" t="s">
        <v>26</v>
      </c>
      <c r="D242">
        <v>0</v>
      </c>
      <c r="E242" t="s">
        <v>27</v>
      </c>
      <c r="F242" t="s">
        <v>748</v>
      </c>
      <c r="G242">
        <v>103096.8</v>
      </c>
      <c r="H242" t="s">
        <v>749</v>
      </c>
      <c r="I242" t="s">
        <v>750</v>
      </c>
      <c r="J242" t="s">
        <v>749</v>
      </c>
      <c r="K242" s="1">
        <v>41782.907627314817</v>
      </c>
      <c r="L242">
        <v>0.73934999999999995</v>
      </c>
      <c r="M242">
        <v>90</v>
      </c>
      <c r="N242">
        <v>1.498</v>
      </c>
      <c r="O242">
        <v>8.0500000000000005E-4</v>
      </c>
      <c r="P242">
        <v>83.9</v>
      </c>
      <c r="Q242">
        <v>13.866</v>
      </c>
      <c r="R242">
        <v>0.84175999999999995</v>
      </c>
      <c r="S242">
        <v>-5.4000000000000001E-4</v>
      </c>
      <c r="T242">
        <v>13.926</v>
      </c>
      <c r="U242">
        <v>-2.4000000000000001E-4</v>
      </c>
      <c r="V242">
        <v>90.9</v>
      </c>
      <c r="W242">
        <v>89.1</v>
      </c>
      <c r="X242">
        <v>-11.2</v>
      </c>
      <c r="Y242">
        <v>-18.2</v>
      </c>
      <c r="Z242">
        <v>103.2</v>
      </c>
      <c r="AA242" s="21">
        <f t="shared" si="6"/>
        <v>-4.5363518810681569E-4</v>
      </c>
      <c r="AB242" s="17">
        <f>100*('SW 1005 Chem'!$K$33-(L242+'SW 1005 Chem 2'!$K$32*(90-M242)))/((L242+'SW 1005 Chem 2'!$K$32*(90-M242))-O242)</f>
        <v>13.12716219052327</v>
      </c>
      <c r="AD242">
        <f t="shared" si="7"/>
        <v>24.1</v>
      </c>
    </row>
    <row r="243" spans="1:30">
      <c r="A243">
        <v>242</v>
      </c>
      <c r="B243">
        <v>930534</v>
      </c>
      <c r="C243" t="s">
        <v>26</v>
      </c>
      <c r="D243">
        <v>0</v>
      </c>
      <c r="E243" t="s">
        <v>27</v>
      </c>
      <c r="F243" t="s">
        <v>751</v>
      </c>
      <c r="G243">
        <v>103456.8</v>
      </c>
      <c r="H243" t="s">
        <v>752</v>
      </c>
      <c r="I243" t="s">
        <v>753</v>
      </c>
      <c r="J243" t="s">
        <v>752</v>
      </c>
      <c r="K243" s="1">
        <v>41782.911793981482</v>
      </c>
      <c r="L243">
        <v>0.73873999999999995</v>
      </c>
      <c r="M243">
        <v>90.2</v>
      </c>
      <c r="N243">
        <v>1.498</v>
      </c>
      <c r="O243">
        <v>8.0500000000000005E-4</v>
      </c>
      <c r="P243">
        <v>83.9</v>
      </c>
      <c r="Q243">
        <v>13.946999999999999</v>
      </c>
      <c r="R243">
        <v>0.84175999999999995</v>
      </c>
      <c r="S243">
        <v>-5.4000000000000001E-4</v>
      </c>
      <c r="T243">
        <v>13.878</v>
      </c>
      <c r="U243">
        <v>-2.4000000000000001E-4</v>
      </c>
      <c r="V243">
        <v>91.1</v>
      </c>
      <c r="W243">
        <v>89.3</v>
      </c>
      <c r="X243">
        <v>-11.2</v>
      </c>
      <c r="Y243">
        <v>-18.3</v>
      </c>
      <c r="Z243">
        <v>103.2</v>
      </c>
      <c r="AA243" s="21">
        <f t="shared" si="6"/>
        <v>-1.3579183803452466E-2</v>
      </c>
      <c r="AB243" s="17">
        <f>100*('SW 1005 Chem'!$K$33-(L243+'SW 1005 Chem 2'!$K$32*(90-M243)))/((L243+'SW 1005 Chem 2'!$K$32*(90-M243))-O243)</f>
        <v>13.201347856071536</v>
      </c>
      <c r="AD243">
        <f t="shared" si="7"/>
        <v>24.2</v>
      </c>
    </row>
    <row r="244" spans="1:30">
      <c r="A244">
        <v>243</v>
      </c>
      <c r="B244">
        <v>934134</v>
      </c>
      <c r="C244" t="s">
        <v>26</v>
      </c>
      <c r="D244">
        <v>0</v>
      </c>
      <c r="E244" t="s">
        <v>27</v>
      </c>
      <c r="F244" t="s">
        <v>754</v>
      </c>
      <c r="G244">
        <v>103816.8</v>
      </c>
      <c r="H244" t="s">
        <v>755</v>
      </c>
      <c r="I244" t="s">
        <v>756</v>
      </c>
      <c r="J244" t="s">
        <v>755</v>
      </c>
      <c r="K244" s="1">
        <v>41782.915960648148</v>
      </c>
      <c r="L244">
        <v>0.73868</v>
      </c>
      <c r="M244">
        <v>90.1</v>
      </c>
      <c r="N244">
        <v>1.4950000000000001</v>
      </c>
      <c r="O244">
        <v>8.0500000000000005E-4</v>
      </c>
      <c r="P244">
        <v>83.9</v>
      </c>
      <c r="Q244">
        <v>13.959</v>
      </c>
      <c r="R244">
        <v>0.84175999999999995</v>
      </c>
      <c r="S244">
        <v>-5.4000000000000001E-4</v>
      </c>
      <c r="T244">
        <v>13.946999999999999</v>
      </c>
      <c r="U244">
        <v>-2.4000000000000001E-4</v>
      </c>
      <c r="V244">
        <v>91</v>
      </c>
      <c r="W244">
        <v>89.3</v>
      </c>
      <c r="X244">
        <v>-11.2</v>
      </c>
      <c r="Y244">
        <v>-18.2</v>
      </c>
      <c r="Z244">
        <v>103.2</v>
      </c>
      <c r="AA244" s="21">
        <f t="shared" si="6"/>
        <v>-1.0845841097738784E-2</v>
      </c>
      <c r="AB244" s="17">
        <f>100*('SW 1005 Chem'!$K$33-(L244+'SW 1005 Chem 2'!$K$32*(90-M244)))/((L244+'SW 1005 Chem 2'!$K$32*(90-M244))-O244)</f>
        <v>13.220216332537422</v>
      </c>
      <c r="AD244">
        <f t="shared" si="7"/>
        <v>24.3</v>
      </c>
    </row>
    <row r="245" spans="1:30">
      <c r="A245">
        <v>244</v>
      </c>
      <c r="B245">
        <v>937734</v>
      </c>
      <c r="C245" t="s">
        <v>26</v>
      </c>
      <c r="D245">
        <v>0</v>
      </c>
      <c r="E245" t="s">
        <v>27</v>
      </c>
      <c r="F245" t="s">
        <v>757</v>
      </c>
      <c r="G245">
        <v>104176.8</v>
      </c>
      <c r="H245" t="s">
        <v>758</v>
      </c>
      <c r="I245" t="s">
        <v>759</v>
      </c>
      <c r="J245" t="s">
        <v>758</v>
      </c>
      <c r="K245" s="1">
        <v>41782.920127314814</v>
      </c>
      <c r="L245">
        <v>0.73843999999999999</v>
      </c>
      <c r="M245">
        <v>89.9</v>
      </c>
      <c r="N245">
        <v>1.5009999999999999</v>
      </c>
      <c r="O245">
        <v>8.0599999999999997E-4</v>
      </c>
      <c r="P245">
        <v>84</v>
      </c>
      <c r="Q245">
        <v>14.015000000000001</v>
      </c>
      <c r="R245">
        <v>0.84175999999999995</v>
      </c>
      <c r="S245">
        <v>-5.4000000000000001E-4</v>
      </c>
      <c r="T245">
        <v>13.946999999999999</v>
      </c>
      <c r="U245">
        <v>-2.4000000000000001E-4</v>
      </c>
      <c r="V245">
        <v>90.8</v>
      </c>
      <c r="W245">
        <v>89</v>
      </c>
      <c r="X245">
        <v>-11.1</v>
      </c>
      <c r="Y245">
        <v>-18.2</v>
      </c>
      <c r="Z245">
        <v>103.2</v>
      </c>
      <c r="AA245" s="21">
        <f t="shared" si="6"/>
        <v>8.053465539825666E-3</v>
      </c>
      <c r="AB245" s="17">
        <f>100*('SW 1005 Chem'!$K$33-(L245+'SW 1005 Chem 2'!$K$32*(90-M245)))/((L245+'SW 1005 Chem 2'!$K$32*(90-M245))-O245)</f>
        <v>13.27641677885927</v>
      </c>
      <c r="AD245">
        <f t="shared" si="7"/>
        <v>24.4</v>
      </c>
    </row>
    <row r="246" spans="1:30">
      <c r="A246">
        <v>245</v>
      </c>
      <c r="B246">
        <v>941334</v>
      </c>
      <c r="C246" t="s">
        <v>26</v>
      </c>
      <c r="D246">
        <v>0</v>
      </c>
      <c r="E246" t="s">
        <v>27</v>
      </c>
      <c r="F246" t="s">
        <v>760</v>
      </c>
      <c r="G246">
        <v>104536.8</v>
      </c>
      <c r="H246" t="s">
        <v>761</v>
      </c>
      <c r="I246" t="s">
        <v>762</v>
      </c>
      <c r="J246" t="s">
        <v>761</v>
      </c>
      <c r="K246" s="1">
        <v>41782.924293981479</v>
      </c>
      <c r="L246">
        <v>0.73916999999999999</v>
      </c>
      <c r="M246">
        <v>90</v>
      </c>
      <c r="N246">
        <v>1.504</v>
      </c>
      <c r="O246">
        <v>8.0599999999999997E-4</v>
      </c>
      <c r="P246">
        <v>84.1</v>
      </c>
      <c r="Q246">
        <v>13.894</v>
      </c>
      <c r="R246">
        <v>0.84175999999999995</v>
      </c>
      <c r="S246">
        <v>-5.4000000000000001E-4</v>
      </c>
      <c r="T246">
        <v>13.956</v>
      </c>
      <c r="U246">
        <v>-2.4000000000000001E-4</v>
      </c>
      <c r="V246">
        <v>90.9</v>
      </c>
      <c r="W246">
        <v>89.1</v>
      </c>
      <c r="X246">
        <v>-11.1</v>
      </c>
      <c r="Y246">
        <v>-18.2</v>
      </c>
      <c r="Z246">
        <v>103.3</v>
      </c>
      <c r="AA246" s="21">
        <f t="shared" si="6"/>
        <v>-2.3102968183152939E-4</v>
      </c>
      <c r="AB246" s="17">
        <f>100*('SW 1005 Chem'!$K$33-(L246+'SW 1005 Chem 2'!$K$32*(90-M246)))/((L246+'SW 1005 Chem 2'!$K$32*(90-M246))-O246)</f>
        <v>13.154758357666415</v>
      </c>
      <c r="AD246">
        <f t="shared" si="7"/>
        <v>24.5</v>
      </c>
    </row>
    <row r="247" spans="1:30">
      <c r="A247">
        <v>246</v>
      </c>
      <c r="B247">
        <v>944934</v>
      </c>
      <c r="C247" t="s">
        <v>26</v>
      </c>
      <c r="D247">
        <v>0</v>
      </c>
      <c r="E247" t="s">
        <v>27</v>
      </c>
      <c r="F247" t="s">
        <v>763</v>
      </c>
      <c r="G247">
        <v>104896.8</v>
      </c>
      <c r="H247" t="s">
        <v>764</v>
      </c>
      <c r="I247" t="s">
        <v>765</v>
      </c>
      <c r="J247" t="s">
        <v>764</v>
      </c>
      <c r="K247" s="1">
        <v>41782.928460648145</v>
      </c>
      <c r="L247">
        <v>0.73960000000000004</v>
      </c>
      <c r="M247">
        <v>89.9</v>
      </c>
      <c r="N247">
        <v>1.5</v>
      </c>
      <c r="O247">
        <v>8.0699999999999999E-4</v>
      </c>
      <c r="P247">
        <v>84</v>
      </c>
      <c r="Q247">
        <v>13.839</v>
      </c>
      <c r="R247">
        <v>0.84175999999999995</v>
      </c>
      <c r="S247">
        <v>-5.4000000000000001E-4</v>
      </c>
      <c r="T247">
        <v>13.956</v>
      </c>
      <c r="U247">
        <v>-2.4000000000000001E-4</v>
      </c>
      <c r="V247">
        <v>90.8</v>
      </c>
      <c r="W247">
        <v>89</v>
      </c>
      <c r="X247">
        <v>-11.1</v>
      </c>
      <c r="Y247">
        <v>-18.2</v>
      </c>
      <c r="Z247">
        <v>103.3</v>
      </c>
      <c r="AA247" s="21">
        <f t="shared" si="6"/>
        <v>1.1040070764082088E-2</v>
      </c>
      <c r="AB247" s="17">
        <f>100*('SW 1005 Chem'!$K$33-(L247+'SW 1005 Chem 2'!$K$32*(90-M247)))/((L247+'SW 1005 Chem 2'!$K$32*(90-M247))-O247)</f>
        <v>13.098561043953818</v>
      </c>
      <c r="AD247">
        <f t="shared" si="7"/>
        <v>24.6</v>
      </c>
    </row>
    <row r="248" spans="1:30">
      <c r="A248">
        <v>247</v>
      </c>
      <c r="B248">
        <v>948534</v>
      </c>
      <c r="C248" t="s">
        <v>26</v>
      </c>
      <c r="D248">
        <v>0</v>
      </c>
      <c r="E248" t="s">
        <v>27</v>
      </c>
      <c r="F248" t="s">
        <v>766</v>
      </c>
      <c r="G248">
        <v>105256.8</v>
      </c>
      <c r="H248" t="s">
        <v>767</v>
      </c>
      <c r="I248" t="s">
        <v>768</v>
      </c>
      <c r="J248" t="s">
        <v>767</v>
      </c>
      <c r="K248" s="1">
        <v>41782.932627314818</v>
      </c>
      <c r="L248">
        <v>0.73873999999999995</v>
      </c>
      <c r="M248">
        <v>89.9</v>
      </c>
      <c r="N248">
        <v>1.498</v>
      </c>
      <c r="O248">
        <v>8.0599999999999997E-4</v>
      </c>
      <c r="P248">
        <v>84</v>
      </c>
      <c r="Q248">
        <v>13.968</v>
      </c>
      <c r="R248">
        <v>0.84175999999999995</v>
      </c>
      <c r="S248">
        <v>-5.4000000000000001E-4</v>
      </c>
      <c r="T248">
        <v>13.93</v>
      </c>
      <c r="U248">
        <v>-2.4000000000000001E-4</v>
      </c>
      <c r="V248">
        <v>90.8</v>
      </c>
      <c r="W248">
        <v>89</v>
      </c>
      <c r="X248">
        <v>-11.1</v>
      </c>
      <c r="Y248">
        <v>-18.2</v>
      </c>
      <c r="Z248">
        <v>103.3</v>
      </c>
      <c r="AA248" s="21">
        <f t="shared" si="6"/>
        <v>7.4018977306913314E-3</v>
      </c>
      <c r="AB248" s="17">
        <f>100*('SW 1005 Chem'!$K$33-(L248+'SW 1005 Chem 2'!$K$32*(90-M248)))/((L248+'SW 1005 Chem 2'!$K$32*(90-M248))-O248)</f>
        <v>13.230361404635786</v>
      </c>
      <c r="AD248">
        <f t="shared" si="7"/>
        <v>24.7</v>
      </c>
    </row>
    <row r="249" spans="1:30">
      <c r="A249">
        <v>248</v>
      </c>
      <c r="B249">
        <v>952134</v>
      </c>
      <c r="C249" t="s">
        <v>26</v>
      </c>
      <c r="D249">
        <v>0</v>
      </c>
      <c r="E249" t="s">
        <v>27</v>
      </c>
      <c r="F249" t="s">
        <v>769</v>
      </c>
      <c r="G249">
        <v>105616.8</v>
      </c>
      <c r="H249" t="s">
        <v>770</v>
      </c>
      <c r="I249" t="s">
        <v>771</v>
      </c>
      <c r="J249" t="s">
        <v>770</v>
      </c>
      <c r="K249" s="1">
        <v>41782.936793981484</v>
      </c>
      <c r="L249">
        <v>0.73807</v>
      </c>
      <c r="M249">
        <v>90</v>
      </c>
      <c r="N249">
        <v>1.502</v>
      </c>
      <c r="O249">
        <v>8.0599999999999997E-4</v>
      </c>
      <c r="P249">
        <v>84</v>
      </c>
      <c r="Q249">
        <v>14.064</v>
      </c>
      <c r="R249">
        <v>0.84175999999999995</v>
      </c>
      <c r="S249">
        <v>-5.4000000000000001E-4</v>
      </c>
      <c r="T249">
        <v>13.93</v>
      </c>
      <c r="U249">
        <v>-2.4000000000000001E-4</v>
      </c>
      <c r="V249">
        <v>90.8</v>
      </c>
      <c r="W249">
        <v>89.2</v>
      </c>
      <c r="X249">
        <v>-11.2</v>
      </c>
      <c r="Y249">
        <v>-18.3</v>
      </c>
      <c r="Z249">
        <v>103.2</v>
      </c>
      <c r="AA249" s="21">
        <f t="shared" si="6"/>
        <v>-1.6154864471040753E-4</v>
      </c>
      <c r="AB249" s="17">
        <f>100*('SW 1005 Chem'!$K$33-(L249+'SW 1005 Chem 2'!$K$32*(90-M249)))/((L249+'SW 1005 Chem 2'!$K$32*(90-M249))-O249)</f>
        <v>13.323585581284322</v>
      </c>
      <c r="AD249">
        <f t="shared" si="7"/>
        <v>24.8</v>
      </c>
    </row>
    <row r="250" spans="1:30">
      <c r="A250">
        <v>249</v>
      </c>
      <c r="B250">
        <v>955734</v>
      </c>
      <c r="C250" t="s">
        <v>26</v>
      </c>
      <c r="D250">
        <v>0</v>
      </c>
      <c r="E250" t="s">
        <v>27</v>
      </c>
      <c r="F250" t="s">
        <v>772</v>
      </c>
      <c r="G250">
        <v>105976.8</v>
      </c>
      <c r="H250" t="s">
        <v>773</v>
      </c>
      <c r="I250" t="s">
        <v>774</v>
      </c>
      <c r="J250" t="s">
        <v>773</v>
      </c>
      <c r="K250" s="1">
        <v>41782.940960648149</v>
      </c>
      <c r="L250">
        <v>0.73831000000000002</v>
      </c>
      <c r="M250">
        <v>90.1</v>
      </c>
      <c r="N250">
        <v>1.5</v>
      </c>
      <c r="O250">
        <v>8.0500000000000005E-4</v>
      </c>
      <c r="P250">
        <v>84</v>
      </c>
      <c r="Q250">
        <v>14.019</v>
      </c>
      <c r="R250">
        <v>0.84175999999999995</v>
      </c>
      <c r="S250">
        <v>-5.4000000000000001E-4</v>
      </c>
      <c r="T250">
        <v>13.93</v>
      </c>
      <c r="U250">
        <v>-2.4000000000000001E-4</v>
      </c>
      <c r="V250">
        <v>91</v>
      </c>
      <c r="W250">
        <v>89.2</v>
      </c>
      <c r="X250">
        <v>-11.2</v>
      </c>
      <c r="Y250">
        <v>-18.3</v>
      </c>
      <c r="Z250">
        <v>103.3</v>
      </c>
      <c r="AA250" s="21">
        <f t="shared" si="6"/>
        <v>-8.0235456030699481E-3</v>
      </c>
      <c r="AB250" s="17">
        <f>100*('SW 1005 Chem'!$K$33-(L250+'SW 1005 Chem 2'!$K$32*(90-M250)))/((L250+'SW 1005 Chem 2'!$K$32*(90-M250))-O250)</f>
        <v>13.277013102520712</v>
      </c>
      <c r="AD250">
        <f t="shared" si="7"/>
        <v>24.9</v>
      </c>
    </row>
    <row r="251" spans="1:30">
      <c r="A251">
        <v>250</v>
      </c>
      <c r="B251">
        <v>959334</v>
      </c>
      <c r="C251" t="s">
        <v>26</v>
      </c>
      <c r="D251">
        <v>0</v>
      </c>
      <c r="E251" t="s">
        <v>27</v>
      </c>
      <c r="F251" t="s">
        <v>775</v>
      </c>
      <c r="G251">
        <v>106336.8</v>
      </c>
      <c r="H251" t="s">
        <v>776</v>
      </c>
      <c r="I251" t="s">
        <v>777</v>
      </c>
      <c r="J251" t="s">
        <v>776</v>
      </c>
      <c r="K251" s="1">
        <v>41782.945127314815</v>
      </c>
      <c r="L251">
        <v>0.73850000000000005</v>
      </c>
      <c r="M251">
        <v>90.1</v>
      </c>
      <c r="N251">
        <v>1.4970000000000001</v>
      </c>
      <c r="O251">
        <v>8.0599999999999997E-4</v>
      </c>
      <c r="P251">
        <v>84</v>
      </c>
      <c r="Q251">
        <v>13.988</v>
      </c>
      <c r="R251">
        <v>0.84175999999999995</v>
      </c>
      <c r="S251">
        <v>-5.4000000000000001E-4</v>
      </c>
      <c r="T251">
        <v>13.981999999999999</v>
      </c>
      <c r="U251">
        <v>-2.4000000000000001E-4</v>
      </c>
      <c r="V251">
        <v>91</v>
      </c>
      <c r="W251">
        <v>89.2</v>
      </c>
      <c r="X251">
        <v>-11.2</v>
      </c>
      <c r="Y251">
        <v>-18.2</v>
      </c>
      <c r="Z251">
        <v>103.2</v>
      </c>
      <c r="AA251" s="21">
        <f t="shared" si="6"/>
        <v>-9.6738322393683518E-3</v>
      </c>
      <c r="AB251" s="17">
        <f>100*('SW 1005 Chem'!$K$33-(L251+'SW 1005 Chem 2'!$K$32*(90-M251)))/((L251+'SW 1005 Chem 2'!$K$32*(90-M251))-O251)</f>
        <v>13.247858034556087</v>
      </c>
      <c r="AD251">
        <f t="shared" si="7"/>
        <v>25</v>
      </c>
    </row>
    <row r="252" spans="1:30">
      <c r="A252">
        <v>251</v>
      </c>
      <c r="B252">
        <v>962934</v>
      </c>
      <c r="C252" t="s">
        <v>26</v>
      </c>
      <c r="D252">
        <v>0</v>
      </c>
      <c r="E252" t="s">
        <v>27</v>
      </c>
      <c r="F252" t="s">
        <v>778</v>
      </c>
      <c r="G252">
        <v>106696.8</v>
      </c>
      <c r="H252" t="s">
        <v>779</v>
      </c>
      <c r="I252" t="s">
        <v>780</v>
      </c>
      <c r="J252" t="s">
        <v>779</v>
      </c>
      <c r="K252" s="1">
        <v>41782.949293981481</v>
      </c>
      <c r="L252">
        <v>0.74260000000000004</v>
      </c>
      <c r="M252">
        <v>89.9</v>
      </c>
      <c r="N252">
        <v>1.4930000000000001</v>
      </c>
      <c r="O252">
        <v>7.9699999999999997E-4</v>
      </c>
      <c r="P252">
        <v>83</v>
      </c>
      <c r="Q252">
        <v>13.374000000000001</v>
      </c>
      <c r="R252">
        <v>0.84175999999999995</v>
      </c>
      <c r="S252">
        <v>-5.4000000000000001E-4</v>
      </c>
      <c r="T252">
        <v>13.981999999999999</v>
      </c>
      <c r="U252">
        <v>-2.4000000000000001E-4</v>
      </c>
      <c r="V252">
        <v>90.8</v>
      </c>
      <c r="W252">
        <v>89</v>
      </c>
      <c r="X252">
        <v>-12.1</v>
      </c>
      <c r="Y252">
        <v>-19.2</v>
      </c>
      <c r="Z252">
        <v>101.2</v>
      </c>
      <c r="AA252" s="21">
        <f t="shared" si="6"/>
        <v>6.5695636173064287E-3</v>
      </c>
      <c r="AB252" s="17">
        <f>100*('SW 1005 Chem'!$K$33-(L252+'SW 1005 Chem 2'!$K$32*(90-M252)))/((L252+'SW 1005 Chem 2'!$K$32*(90-M252))-O252)</f>
        <v>12.640952355272743</v>
      </c>
      <c r="AD252">
        <f t="shared" si="7"/>
        <v>25.1</v>
      </c>
    </row>
    <row r="253" spans="1:30">
      <c r="A253">
        <v>252</v>
      </c>
      <c r="B253">
        <v>966534</v>
      </c>
      <c r="C253" t="s">
        <v>26</v>
      </c>
      <c r="D253">
        <v>0</v>
      </c>
      <c r="E253" t="s">
        <v>27</v>
      </c>
      <c r="F253" t="s">
        <v>781</v>
      </c>
      <c r="G253">
        <v>107056.8</v>
      </c>
      <c r="H253" t="s">
        <v>782</v>
      </c>
      <c r="I253" t="s">
        <v>783</v>
      </c>
      <c r="J253" t="s">
        <v>782</v>
      </c>
      <c r="K253" s="1">
        <v>41782.953460648147</v>
      </c>
      <c r="L253">
        <v>0.73801000000000005</v>
      </c>
      <c r="M253">
        <v>89.9</v>
      </c>
      <c r="N253">
        <v>1.504</v>
      </c>
      <c r="O253">
        <v>8.0699999999999999E-4</v>
      </c>
      <c r="P253">
        <v>84.1</v>
      </c>
      <c r="Q253">
        <v>14.084</v>
      </c>
      <c r="R253">
        <v>0.84175999999999995</v>
      </c>
      <c r="S253">
        <v>-5.4000000000000001E-4</v>
      </c>
      <c r="T253">
        <v>13.913</v>
      </c>
      <c r="U253">
        <v>-2.4000000000000001E-4</v>
      </c>
      <c r="V253">
        <v>90.7</v>
      </c>
      <c r="W253">
        <v>89</v>
      </c>
      <c r="X253">
        <v>-11.1</v>
      </c>
      <c r="Y253">
        <v>-18.2</v>
      </c>
      <c r="Z253">
        <v>103.3</v>
      </c>
      <c r="AA253" s="21">
        <f t="shared" si="6"/>
        <v>1.0535838839521361E-2</v>
      </c>
      <c r="AB253" s="17">
        <f>100*('SW 1005 Chem'!$K$33-(L253+'SW 1005 Chem 2'!$K$32*(90-M253)))/((L253+'SW 1005 Chem 2'!$K$32*(90-M253))-O253)</f>
        <v>13.342512955476574</v>
      </c>
      <c r="AD253">
        <f t="shared" si="7"/>
        <v>25.2</v>
      </c>
    </row>
    <row r="254" spans="1:30">
      <c r="A254">
        <v>253</v>
      </c>
      <c r="B254">
        <v>970134</v>
      </c>
      <c r="C254" t="s">
        <v>26</v>
      </c>
      <c r="D254">
        <v>0</v>
      </c>
      <c r="E254" t="s">
        <v>27</v>
      </c>
      <c r="F254" t="s">
        <v>784</v>
      </c>
      <c r="G254">
        <v>107416.8</v>
      </c>
      <c r="H254" t="s">
        <v>785</v>
      </c>
      <c r="I254" t="s">
        <v>786</v>
      </c>
      <c r="J254" t="s">
        <v>785</v>
      </c>
      <c r="K254" s="1">
        <v>41782.957627314812</v>
      </c>
      <c r="L254">
        <v>0.73850000000000005</v>
      </c>
      <c r="M254">
        <v>90</v>
      </c>
      <c r="N254">
        <v>1.502</v>
      </c>
      <c r="O254">
        <v>8.0500000000000005E-4</v>
      </c>
      <c r="P254">
        <v>83.9</v>
      </c>
      <c r="Q254">
        <v>13.999000000000001</v>
      </c>
      <c r="R254">
        <v>0.84175999999999995</v>
      </c>
      <c r="S254">
        <v>-5.4000000000000001E-4</v>
      </c>
      <c r="T254">
        <v>13.984999999999999</v>
      </c>
      <c r="U254">
        <v>-2.4000000000000001E-4</v>
      </c>
      <c r="V254">
        <v>90.9</v>
      </c>
      <c r="W254">
        <v>89.1</v>
      </c>
      <c r="X254">
        <v>-11.3</v>
      </c>
      <c r="Y254">
        <v>-18.399999999999999</v>
      </c>
      <c r="Z254">
        <v>103.3</v>
      </c>
      <c r="AA254" s="21">
        <f t="shared" si="6"/>
        <v>1.3451426402664168E-3</v>
      </c>
      <c r="AB254" s="17">
        <f>100*('SW 1005 Chem'!$K$33-(L254+'SW 1005 Chem 2'!$K$32*(90-M254)))/((L254+'SW 1005 Chem 2'!$K$32*(90-M254))-O254)</f>
        <v>13.257511573211149</v>
      </c>
      <c r="AD254">
        <f t="shared" si="7"/>
        <v>25.3</v>
      </c>
    </row>
    <row r="255" spans="1:30">
      <c r="A255">
        <v>254</v>
      </c>
      <c r="B255">
        <v>973734</v>
      </c>
      <c r="C255" t="s">
        <v>26</v>
      </c>
      <c r="D255">
        <v>0</v>
      </c>
      <c r="E255" t="s">
        <v>27</v>
      </c>
      <c r="F255" t="s">
        <v>787</v>
      </c>
      <c r="G255">
        <v>107776.8</v>
      </c>
      <c r="H255" t="s">
        <v>788</v>
      </c>
      <c r="I255" t="s">
        <v>789</v>
      </c>
      <c r="J255" t="s">
        <v>788</v>
      </c>
      <c r="K255" s="1">
        <v>41782.961793981478</v>
      </c>
      <c r="L255">
        <v>0.73862000000000005</v>
      </c>
      <c r="M255">
        <v>90</v>
      </c>
      <c r="N255">
        <v>1.502</v>
      </c>
      <c r="O255">
        <v>8.0599999999999997E-4</v>
      </c>
      <c r="P255">
        <v>84</v>
      </c>
      <c r="Q255">
        <v>13.978999999999999</v>
      </c>
      <c r="R255">
        <v>0.84175999999999995</v>
      </c>
      <c r="S255">
        <v>-5.4000000000000001E-4</v>
      </c>
      <c r="T255">
        <v>13.984999999999999</v>
      </c>
      <c r="U255">
        <v>-2.4000000000000001E-4</v>
      </c>
      <c r="V255">
        <v>90.9</v>
      </c>
      <c r="W255">
        <v>89.1</v>
      </c>
      <c r="X255">
        <v>-11.2</v>
      </c>
      <c r="Y255">
        <v>-18.3</v>
      </c>
      <c r="Z255">
        <v>103.3</v>
      </c>
      <c r="AA255" s="21">
        <f t="shared" si="6"/>
        <v>-1.3295220745135339E-4</v>
      </c>
      <c r="AB255" s="17">
        <f>100*('SW 1005 Chem'!$K$33-(L255+'SW 1005 Chem 2'!$K$32*(90-M255)))/((L255+'SW 1005 Chem 2'!$K$32*(90-M255))-O255)</f>
        <v>13.239109043742729</v>
      </c>
      <c r="AD255">
        <f t="shared" si="7"/>
        <v>25.4</v>
      </c>
    </row>
    <row r="256" spans="1:30">
      <c r="A256">
        <v>255</v>
      </c>
      <c r="B256">
        <v>977334</v>
      </c>
      <c r="C256" t="s">
        <v>26</v>
      </c>
      <c r="D256">
        <v>0</v>
      </c>
      <c r="E256" t="s">
        <v>27</v>
      </c>
      <c r="F256" t="s">
        <v>790</v>
      </c>
      <c r="G256">
        <v>108136.8</v>
      </c>
      <c r="H256" t="s">
        <v>791</v>
      </c>
      <c r="I256" t="s">
        <v>792</v>
      </c>
      <c r="J256" t="s">
        <v>791</v>
      </c>
      <c r="K256" s="1">
        <v>41782.965960648151</v>
      </c>
      <c r="L256">
        <v>0.73953999999999998</v>
      </c>
      <c r="M256">
        <v>90.1</v>
      </c>
      <c r="N256">
        <v>1.504</v>
      </c>
      <c r="O256">
        <v>8.0599999999999997E-4</v>
      </c>
      <c r="P256">
        <v>84</v>
      </c>
      <c r="Q256">
        <v>13.827</v>
      </c>
      <c r="R256">
        <v>0.84175999999999995</v>
      </c>
      <c r="S256">
        <v>-5.4000000000000001E-4</v>
      </c>
      <c r="T256">
        <v>14.022</v>
      </c>
      <c r="U256">
        <v>-2.4000000000000001E-4</v>
      </c>
      <c r="V256">
        <v>91</v>
      </c>
      <c r="W256">
        <v>89.2</v>
      </c>
      <c r="X256">
        <v>-11.2</v>
      </c>
      <c r="Y256">
        <v>-18.2</v>
      </c>
      <c r="Z256">
        <v>103.3</v>
      </c>
      <c r="AA256" s="21">
        <f t="shared" si="6"/>
        <v>-1.0186321463473647E-2</v>
      </c>
      <c r="AB256" s="17">
        <f>100*('SW 1005 Chem'!$K$33-(L256+'SW 1005 Chem 2'!$K$32*(90-M256)))/((L256+'SW 1005 Chem 2'!$K$32*(90-M256))-O256)</f>
        <v>13.088439720247919</v>
      </c>
      <c r="AD256">
        <f t="shared" si="7"/>
        <v>25.5</v>
      </c>
    </row>
    <row r="257" spans="1:30">
      <c r="A257">
        <v>256</v>
      </c>
      <c r="B257">
        <v>980934</v>
      </c>
      <c r="C257" t="s">
        <v>26</v>
      </c>
      <c r="D257">
        <v>0</v>
      </c>
      <c r="E257" t="s">
        <v>27</v>
      </c>
      <c r="F257" t="s">
        <v>793</v>
      </c>
      <c r="G257">
        <v>108496.8</v>
      </c>
      <c r="H257" t="s">
        <v>794</v>
      </c>
      <c r="I257" t="s">
        <v>795</v>
      </c>
      <c r="J257" t="s">
        <v>794</v>
      </c>
      <c r="K257" s="1">
        <v>41782.970127314817</v>
      </c>
      <c r="L257">
        <v>0.73763999999999996</v>
      </c>
      <c r="M257">
        <v>90</v>
      </c>
      <c r="N257">
        <v>1.49</v>
      </c>
      <c r="O257">
        <v>8.0599999999999997E-4</v>
      </c>
      <c r="P257">
        <v>84</v>
      </c>
      <c r="Q257">
        <v>14.129</v>
      </c>
      <c r="R257">
        <v>0.84175999999999995</v>
      </c>
      <c r="S257">
        <v>-5.4000000000000001E-4</v>
      </c>
      <c r="T257">
        <v>14.022</v>
      </c>
      <c r="U257">
        <v>-2.4000000000000001E-4</v>
      </c>
      <c r="V257">
        <v>91</v>
      </c>
      <c r="W257">
        <v>89.1</v>
      </c>
      <c r="X257">
        <v>-11.2</v>
      </c>
      <c r="Y257">
        <v>-18.3</v>
      </c>
      <c r="Z257">
        <v>103.3</v>
      </c>
      <c r="AA257" s="21">
        <f t="shared" si="6"/>
        <v>-1.7268665669600836E-3</v>
      </c>
      <c r="AB257" s="17">
        <f>100*('SW 1005 Chem'!$K$33-(L257+'SW 1005 Chem 2'!$K$32*(90-M257)))/((L257+'SW 1005 Chem 2'!$K$32*(90-M257))-O257)</f>
        <v>13.389718715477311</v>
      </c>
      <c r="AD257">
        <f t="shared" si="7"/>
        <v>25.6</v>
      </c>
    </row>
    <row r="258" spans="1:30">
      <c r="A258">
        <v>257</v>
      </c>
      <c r="B258">
        <v>984534</v>
      </c>
      <c r="C258" t="s">
        <v>26</v>
      </c>
      <c r="D258">
        <v>0</v>
      </c>
      <c r="E258" t="s">
        <v>27</v>
      </c>
      <c r="F258" t="s">
        <v>796</v>
      </c>
      <c r="G258">
        <v>108856.8</v>
      </c>
      <c r="H258" t="s">
        <v>797</v>
      </c>
      <c r="I258" t="s">
        <v>798</v>
      </c>
      <c r="J258" t="s">
        <v>797</v>
      </c>
      <c r="K258" s="1">
        <v>41782.974293981482</v>
      </c>
      <c r="L258">
        <v>0.73714999999999997</v>
      </c>
      <c r="M258">
        <v>89.9</v>
      </c>
      <c r="N258">
        <v>1.48</v>
      </c>
      <c r="O258">
        <v>8.0800000000000002E-4</v>
      </c>
      <c r="P258">
        <v>84.2</v>
      </c>
      <c r="Q258">
        <v>14.212999999999999</v>
      </c>
      <c r="R258">
        <v>0.84175999999999995</v>
      </c>
      <c r="S258">
        <v>-5.4000000000000001E-4</v>
      </c>
      <c r="T258">
        <v>14.045999999999999</v>
      </c>
      <c r="U258">
        <v>-2.4000000000000001E-4</v>
      </c>
      <c r="V258">
        <v>90.9</v>
      </c>
      <c r="W258">
        <v>89</v>
      </c>
      <c r="X258">
        <v>-11</v>
      </c>
      <c r="Y258">
        <v>-18.100000000000001</v>
      </c>
      <c r="Z258">
        <v>103.4</v>
      </c>
      <c r="AA258" s="21">
        <f t="shared" si="6"/>
        <v>6.2862718682357155E-3</v>
      </c>
      <c r="AB258" s="17">
        <f>100*('SW 1005 Chem'!$K$33-(L258+'SW 1005 Chem 2'!$K$32*(90-M258)))/((L258+'SW 1005 Chem 2'!$K$32*(90-M258))-O258)</f>
        <v>13.474919154287997</v>
      </c>
      <c r="AD258">
        <f t="shared" si="7"/>
        <v>25.7</v>
      </c>
    </row>
    <row r="259" spans="1:30">
      <c r="A259">
        <v>258</v>
      </c>
      <c r="B259">
        <v>988134</v>
      </c>
      <c r="C259" t="s">
        <v>26</v>
      </c>
      <c r="D259">
        <v>0</v>
      </c>
      <c r="E259" t="s">
        <v>27</v>
      </c>
      <c r="F259" t="s">
        <v>799</v>
      </c>
      <c r="G259">
        <v>109216.8</v>
      </c>
      <c r="H259" t="s">
        <v>800</v>
      </c>
      <c r="I259" t="s">
        <v>801</v>
      </c>
      <c r="J259" t="s">
        <v>800</v>
      </c>
      <c r="K259" s="1">
        <v>41782.978460648148</v>
      </c>
      <c r="L259">
        <v>0.73885999999999996</v>
      </c>
      <c r="M259">
        <v>89.9</v>
      </c>
      <c r="N259">
        <v>1.502</v>
      </c>
      <c r="O259">
        <v>8.0599999999999997E-4</v>
      </c>
      <c r="P259">
        <v>84</v>
      </c>
      <c r="Q259">
        <v>13.95</v>
      </c>
      <c r="R259">
        <v>0.84175999999999995</v>
      </c>
      <c r="S259">
        <v>-5.4000000000000001E-4</v>
      </c>
      <c r="T259">
        <v>14.058</v>
      </c>
      <c r="U259">
        <v>-2.4000000000000001E-4</v>
      </c>
      <c r="V259">
        <v>90.8</v>
      </c>
      <c r="W259">
        <v>89</v>
      </c>
      <c r="X259">
        <v>-11.2</v>
      </c>
      <c r="Y259">
        <v>-18.3</v>
      </c>
      <c r="Z259">
        <v>103.3</v>
      </c>
      <c r="AA259" s="21">
        <f t="shared" ref="AA259:AA322" si="8">Q259-(100*(R259-(L259))/((L259)-O259))</f>
        <v>7.9307205163843264E-3</v>
      </c>
      <c r="AB259" s="17">
        <f>100*('SW 1005 Chem'!$K$33-(L259+'SW 1005 Chem 2'!$K$32*(90-M259)))/((L259+'SW 1005 Chem 2'!$K$32*(90-M259))-O259)</f>
        <v>13.21194973922448</v>
      </c>
      <c r="AD259">
        <f t="shared" ref="AD259:AD322" si="9">A259/10</f>
        <v>25.8</v>
      </c>
    </row>
    <row r="260" spans="1:30">
      <c r="A260">
        <v>259</v>
      </c>
      <c r="B260">
        <v>991734</v>
      </c>
      <c r="C260" t="s">
        <v>26</v>
      </c>
      <c r="D260">
        <v>0</v>
      </c>
      <c r="E260" t="s">
        <v>27</v>
      </c>
      <c r="F260" t="s">
        <v>802</v>
      </c>
      <c r="G260">
        <v>109576.8</v>
      </c>
      <c r="H260" t="s">
        <v>803</v>
      </c>
      <c r="I260" t="s">
        <v>804</v>
      </c>
      <c r="J260" t="s">
        <v>803</v>
      </c>
      <c r="K260" s="1">
        <v>41782.982627314814</v>
      </c>
      <c r="L260">
        <v>0.73794999999999999</v>
      </c>
      <c r="M260">
        <v>89.9</v>
      </c>
      <c r="N260">
        <v>1.496</v>
      </c>
      <c r="O260">
        <v>8.0699999999999999E-4</v>
      </c>
      <c r="P260">
        <v>84.1</v>
      </c>
      <c r="Q260">
        <v>14.090999999999999</v>
      </c>
      <c r="R260">
        <v>0.84175999999999995</v>
      </c>
      <c r="S260">
        <v>-5.4000000000000001E-4</v>
      </c>
      <c r="T260">
        <v>14.058</v>
      </c>
      <c r="U260">
        <v>-2.4000000000000001E-4</v>
      </c>
      <c r="V260">
        <v>90.8</v>
      </c>
      <c r="W260">
        <v>89</v>
      </c>
      <c r="X260">
        <v>-11.2</v>
      </c>
      <c r="Y260">
        <v>-18.3</v>
      </c>
      <c r="Z260">
        <v>103.4</v>
      </c>
      <c r="AA260" s="21">
        <f t="shared" si="8"/>
        <v>8.2507912304699005E-3</v>
      </c>
      <c r="AB260" s="17">
        <f>100*('SW 1005 Chem'!$K$33-(L260+'SW 1005 Chem 2'!$K$32*(90-M260)))/((L260+'SW 1005 Chem 2'!$K$32*(90-M260))-O260)</f>
        <v>13.351739295598861</v>
      </c>
      <c r="AD260">
        <f t="shared" si="9"/>
        <v>25.9</v>
      </c>
    </row>
    <row r="261" spans="1:30">
      <c r="A261">
        <v>260</v>
      </c>
      <c r="B261">
        <v>995334</v>
      </c>
      <c r="C261" t="s">
        <v>26</v>
      </c>
      <c r="D261">
        <v>0</v>
      </c>
      <c r="E261" t="s">
        <v>27</v>
      </c>
      <c r="F261" t="s">
        <v>805</v>
      </c>
      <c r="G261">
        <v>109936.8</v>
      </c>
      <c r="H261" t="s">
        <v>806</v>
      </c>
      <c r="I261" t="s">
        <v>807</v>
      </c>
      <c r="J261" t="s">
        <v>806</v>
      </c>
      <c r="K261" s="1">
        <v>41782.986793981479</v>
      </c>
      <c r="L261">
        <v>0.73789000000000005</v>
      </c>
      <c r="M261">
        <v>90</v>
      </c>
      <c r="N261">
        <v>1.5029999999999999</v>
      </c>
      <c r="O261">
        <v>8.0599999999999997E-4</v>
      </c>
      <c r="P261">
        <v>84</v>
      </c>
      <c r="Q261">
        <v>14.093999999999999</v>
      </c>
      <c r="R261">
        <v>0.84175999999999995</v>
      </c>
      <c r="S261">
        <v>-5.4000000000000001E-4</v>
      </c>
      <c r="T261">
        <v>14.039</v>
      </c>
      <c r="U261">
        <v>-2.4000000000000001E-4</v>
      </c>
      <c r="V261">
        <v>90.8</v>
      </c>
      <c r="W261">
        <v>89.1</v>
      </c>
      <c r="X261">
        <v>-11.3</v>
      </c>
      <c r="Y261">
        <v>-18.399999999999999</v>
      </c>
      <c r="Z261">
        <v>103.3</v>
      </c>
      <c r="AA261" s="21">
        <f t="shared" si="8"/>
        <v>1.9833506086293085E-3</v>
      </c>
      <c r="AB261" s="17">
        <f>100*('SW 1005 Chem'!$K$33-(L261+'SW 1005 Chem 2'!$K$32*(90-M261)))/((L261+'SW 1005 Chem 2'!$K$32*(90-M261))-O261)</f>
        <v>13.351259829273188</v>
      </c>
      <c r="AD261">
        <f t="shared" si="9"/>
        <v>26</v>
      </c>
    </row>
    <row r="262" spans="1:30">
      <c r="A262">
        <v>261</v>
      </c>
      <c r="B262">
        <v>998934</v>
      </c>
      <c r="C262" t="s">
        <v>26</v>
      </c>
      <c r="D262">
        <v>0</v>
      </c>
      <c r="E262" t="s">
        <v>27</v>
      </c>
      <c r="F262" t="s">
        <v>808</v>
      </c>
      <c r="G262">
        <v>110296.8</v>
      </c>
      <c r="H262" t="s">
        <v>809</v>
      </c>
      <c r="I262" t="s">
        <v>810</v>
      </c>
      <c r="J262" t="s">
        <v>809</v>
      </c>
      <c r="K262" s="1">
        <v>41782.990960648145</v>
      </c>
      <c r="L262">
        <v>0.73812999999999995</v>
      </c>
      <c r="M262">
        <v>90</v>
      </c>
      <c r="N262">
        <v>1.4990000000000001</v>
      </c>
      <c r="O262">
        <v>8.0599999999999997E-4</v>
      </c>
      <c r="P262">
        <v>84</v>
      </c>
      <c r="Q262">
        <v>14.055</v>
      </c>
      <c r="R262">
        <v>0.84175999999999995</v>
      </c>
      <c r="S262">
        <v>-5.4000000000000001E-4</v>
      </c>
      <c r="T262">
        <v>14.039</v>
      </c>
      <c r="U262">
        <v>-2.4000000000000001E-4</v>
      </c>
      <c r="V262">
        <v>90.9</v>
      </c>
      <c r="W262">
        <v>89.1</v>
      </c>
      <c r="X262">
        <v>-11.3</v>
      </c>
      <c r="Y262">
        <v>-18.399999999999999</v>
      </c>
      <c r="Z262">
        <v>103.4</v>
      </c>
      <c r="AA262" s="21">
        <f t="shared" si="8"/>
        <v>1.204626460005187E-4</v>
      </c>
      <c r="AB262" s="17">
        <f>100*('SW 1005 Chem'!$K$33-(L262+'SW 1005 Chem 2'!$K$32*(90-M262)))/((L262+'SW 1005 Chem 2'!$K$32*(90-M262))-O262)</f>
        <v>13.314363834623597</v>
      </c>
      <c r="AD262">
        <f t="shared" si="9"/>
        <v>26.1</v>
      </c>
    </row>
    <row r="263" spans="1:30">
      <c r="A263">
        <v>262</v>
      </c>
      <c r="B263">
        <v>1002534</v>
      </c>
      <c r="C263" t="s">
        <v>26</v>
      </c>
      <c r="D263">
        <v>0</v>
      </c>
      <c r="E263" t="s">
        <v>27</v>
      </c>
      <c r="F263" t="s">
        <v>811</v>
      </c>
      <c r="G263">
        <v>110656.8</v>
      </c>
      <c r="H263" t="s">
        <v>812</v>
      </c>
      <c r="I263" t="s">
        <v>813</v>
      </c>
      <c r="J263" t="s">
        <v>812</v>
      </c>
      <c r="K263" s="1">
        <v>41782.995127314818</v>
      </c>
      <c r="L263">
        <v>0.73623000000000005</v>
      </c>
      <c r="M263">
        <v>90.2</v>
      </c>
      <c r="N263">
        <v>1.5049999999999999</v>
      </c>
      <c r="O263">
        <v>8.0500000000000005E-4</v>
      </c>
      <c r="P263">
        <v>84</v>
      </c>
      <c r="Q263">
        <v>14.336</v>
      </c>
      <c r="R263">
        <v>0.84175999999999995</v>
      </c>
      <c r="S263">
        <v>-5.4000000000000001E-4</v>
      </c>
      <c r="T263">
        <v>14.058999999999999</v>
      </c>
      <c r="U263">
        <v>-2.4000000000000001E-4</v>
      </c>
      <c r="V263">
        <v>91</v>
      </c>
      <c r="W263">
        <v>89.3</v>
      </c>
      <c r="X263">
        <v>-11.3</v>
      </c>
      <c r="Y263">
        <v>-18.399999999999999</v>
      </c>
      <c r="Z263">
        <v>103.4</v>
      </c>
      <c r="AA263" s="21">
        <f t="shared" si="8"/>
        <v>-1.3525784410358455E-2</v>
      </c>
      <c r="AB263" s="17">
        <f>100*('SW 1005 Chem'!$K$33-(L263+'SW 1005 Chem 2'!$K$32*(90-M263)))/((L263+'SW 1005 Chem 2'!$K$32*(90-M263))-O263)</f>
        <v>13.587637023129602</v>
      </c>
      <c r="AD263">
        <f t="shared" si="9"/>
        <v>26.2</v>
      </c>
    </row>
    <row r="264" spans="1:30">
      <c r="A264">
        <v>263</v>
      </c>
      <c r="B264">
        <v>1006134</v>
      </c>
      <c r="C264" t="s">
        <v>26</v>
      </c>
      <c r="D264">
        <v>0</v>
      </c>
      <c r="E264" t="s">
        <v>27</v>
      </c>
      <c r="F264" t="s">
        <v>814</v>
      </c>
      <c r="G264">
        <v>111016.8</v>
      </c>
      <c r="H264" t="s">
        <v>815</v>
      </c>
      <c r="I264" t="s">
        <v>816</v>
      </c>
      <c r="J264" t="s">
        <v>815</v>
      </c>
      <c r="K264" s="1">
        <v>41782.999293981484</v>
      </c>
      <c r="L264">
        <v>0.73824999999999996</v>
      </c>
      <c r="M264">
        <v>90</v>
      </c>
      <c r="N264">
        <v>1.492</v>
      </c>
      <c r="O264">
        <v>8.0500000000000005E-4</v>
      </c>
      <c r="P264">
        <v>83.9</v>
      </c>
      <c r="Q264">
        <v>14.032999999999999</v>
      </c>
      <c r="R264">
        <v>0.84175999999999995</v>
      </c>
      <c r="S264">
        <v>-5.4000000000000001E-4</v>
      </c>
      <c r="T264">
        <v>14.109</v>
      </c>
      <c r="U264">
        <v>-2.4000000000000001E-4</v>
      </c>
      <c r="V264">
        <v>90.9</v>
      </c>
      <c r="W264">
        <v>89.2</v>
      </c>
      <c r="X264">
        <v>-11.3</v>
      </c>
      <c r="Y264">
        <v>-18.399999999999999</v>
      </c>
      <c r="Z264">
        <v>103.3</v>
      </c>
      <c r="AA264" s="21">
        <f t="shared" si="8"/>
        <v>-3.3010122788805774E-3</v>
      </c>
      <c r="AB264" s="17">
        <f>100*('SW 1005 Chem'!$K$33-(L264+'SW 1005 Chem 2'!$K$32*(90-M264)))/((L264+'SW 1005 Chem 2'!$K$32*(90-M264))-O264)</f>
        <v>13.295906813389484</v>
      </c>
      <c r="AD264">
        <f t="shared" si="9"/>
        <v>26.3</v>
      </c>
    </row>
    <row r="265" spans="1:30">
      <c r="A265">
        <v>264</v>
      </c>
      <c r="B265">
        <v>1009734</v>
      </c>
      <c r="C265" t="s">
        <v>26</v>
      </c>
      <c r="D265">
        <v>0</v>
      </c>
      <c r="E265" t="s">
        <v>27</v>
      </c>
      <c r="F265" t="s">
        <v>817</v>
      </c>
      <c r="G265">
        <v>111376.8</v>
      </c>
      <c r="H265" t="s">
        <v>818</v>
      </c>
      <c r="I265" t="s">
        <v>819</v>
      </c>
      <c r="J265" t="s">
        <v>818</v>
      </c>
      <c r="K265" s="1">
        <v>41783.003460648149</v>
      </c>
      <c r="L265">
        <v>0.73746</v>
      </c>
      <c r="M265">
        <v>90</v>
      </c>
      <c r="N265">
        <v>1.5</v>
      </c>
      <c r="O265">
        <v>8.0500000000000005E-4</v>
      </c>
      <c r="P265">
        <v>83.9</v>
      </c>
      <c r="Q265">
        <v>14.159000000000001</v>
      </c>
      <c r="R265">
        <v>0.84175999999999995</v>
      </c>
      <c r="S265">
        <v>-5.4000000000000001E-4</v>
      </c>
      <c r="T265">
        <v>14.109</v>
      </c>
      <c r="U265">
        <v>-2.4000000000000001E-4</v>
      </c>
      <c r="V265">
        <v>91</v>
      </c>
      <c r="W265">
        <v>89</v>
      </c>
      <c r="X265">
        <v>-11.3</v>
      </c>
      <c r="Y265">
        <v>-18.399999999999999</v>
      </c>
      <c r="Z265">
        <v>103.3</v>
      </c>
      <c r="AA265" s="21">
        <f t="shared" si="8"/>
        <v>4.047281291885696E-4</v>
      </c>
      <c r="AB265" s="17">
        <f>100*('SW 1005 Chem'!$K$33-(L265+'SW 1005 Chem 2'!$K$32*(90-M265)))/((L265+'SW 1005 Chem 2'!$K$32*(90-M265))-O265)</f>
        <v>13.41740706300779</v>
      </c>
      <c r="AD265">
        <f t="shared" si="9"/>
        <v>26.4</v>
      </c>
    </row>
    <row r="266" spans="1:30">
      <c r="A266">
        <v>265</v>
      </c>
      <c r="B266">
        <v>1013334</v>
      </c>
      <c r="C266" t="s">
        <v>26</v>
      </c>
      <c r="D266">
        <v>0</v>
      </c>
      <c r="E266" t="s">
        <v>27</v>
      </c>
      <c r="F266" t="s">
        <v>820</v>
      </c>
      <c r="G266">
        <v>111736.8</v>
      </c>
      <c r="H266" t="s">
        <v>821</v>
      </c>
      <c r="I266" t="s">
        <v>822</v>
      </c>
      <c r="J266" t="s">
        <v>821</v>
      </c>
      <c r="K266" s="1">
        <v>41783.007627314815</v>
      </c>
      <c r="L266">
        <v>0.73794999999999999</v>
      </c>
      <c r="M266">
        <v>90.1</v>
      </c>
      <c r="N266">
        <v>1.498</v>
      </c>
      <c r="O266">
        <v>8.0699999999999999E-4</v>
      </c>
      <c r="P266">
        <v>84.1</v>
      </c>
      <c r="Q266">
        <v>14.077999999999999</v>
      </c>
      <c r="R266">
        <v>0.84175999999999995</v>
      </c>
      <c r="S266">
        <v>-5.4000000000000001E-4</v>
      </c>
      <c r="T266">
        <v>14.116</v>
      </c>
      <c r="U266">
        <v>-2.4000000000000001E-4</v>
      </c>
      <c r="V266">
        <v>90.9</v>
      </c>
      <c r="W266">
        <v>89.2</v>
      </c>
      <c r="X266">
        <v>-11.2</v>
      </c>
      <c r="Y266">
        <v>-18.3</v>
      </c>
      <c r="Z266">
        <v>103.4</v>
      </c>
      <c r="AA266" s="21">
        <f t="shared" si="8"/>
        <v>-4.74920876953E-3</v>
      </c>
      <c r="AB266" s="17">
        <f>100*('SW 1005 Chem'!$K$33-(L266+'SW 1005 Chem 2'!$K$32*(90-M266)))/((L266+'SW 1005 Chem 2'!$K$32*(90-M266))-O266)</f>
        <v>13.332365715959991</v>
      </c>
      <c r="AD266">
        <f t="shared" si="9"/>
        <v>26.5</v>
      </c>
    </row>
    <row r="267" spans="1:30">
      <c r="A267">
        <v>266</v>
      </c>
      <c r="B267">
        <v>1016934</v>
      </c>
      <c r="C267" t="s">
        <v>26</v>
      </c>
      <c r="D267">
        <v>0</v>
      </c>
      <c r="E267" t="s">
        <v>27</v>
      </c>
      <c r="F267" t="s">
        <v>823</v>
      </c>
      <c r="G267">
        <v>112096.8</v>
      </c>
      <c r="H267" t="s">
        <v>824</v>
      </c>
      <c r="I267" t="s">
        <v>825</v>
      </c>
      <c r="J267" t="s">
        <v>824</v>
      </c>
      <c r="K267" s="1">
        <v>41783.011793981481</v>
      </c>
      <c r="L267">
        <v>0.73824999999999996</v>
      </c>
      <c r="M267">
        <v>90</v>
      </c>
      <c r="N267">
        <v>1.502</v>
      </c>
      <c r="O267">
        <v>8.0599999999999997E-4</v>
      </c>
      <c r="P267">
        <v>84</v>
      </c>
      <c r="Q267">
        <v>14.032999999999999</v>
      </c>
      <c r="R267">
        <v>0.84175999999999995</v>
      </c>
      <c r="S267">
        <v>-5.4000000000000001E-4</v>
      </c>
      <c r="T267">
        <v>14.116</v>
      </c>
      <c r="U267">
        <v>-2.4000000000000001E-4</v>
      </c>
      <c r="V267">
        <v>90.9</v>
      </c>
      <c r="W267">
        <v>89.2</v>
      </c>
      <c r="X267">
        <v>-11.2</v>
      </c>
      <c r="Y267">
        <v>-18.3</v>
      </c>
      <c r="Z267">
        <v>103.3</v>
      </c>
      <c r="AA267" s="21">
        <f t="shared" si="8"/>
        <v>-3.3200459967126505E-3</v>
      </c>
      <c r="AB267" s="17">
        <f>100*('SW 1005 Chem'!$K$33-(L267+'SW 1005 Chem 2'!$K$32*(90-M267)))/((L267+'SW 1005 Chem 2'!$K$32*(90-M267))-O267)</f>
        <v>13.295924843106743</v>
      </c>
      <c r="AD267">
        <f t="shared" si="9"/>
        <v>26.6</v>
      </c>
    </row>
    <row r="268" spans="1:30">
      <c r="A268">
        <v>267</v>
      </c>
      <c r="B268">
        <v>1020534</v>
      </c>
      <c r="C268" t="s">
        <v>26</v>
      </c>
      <c r="D268">
        <v>0</v>
      </c>
      <c r="E268" t="s">
        <v>27</v>
      </c>
      <c r="F268" t="s">
        <v>826</v>
      </c>
      <c r="G268">
        <v>112456.8</v>
      </c>
      <c r="H268" t="s">
        <v>827</v>
      </c>
      <c r="I268" t="s">
        <v>828</v>
      </c>
      <c r="J268" t="s">
        <v>827</v>
      </c>
      <c r="K268" s="1">
        <v>41783.015960648147</v>
      </c>
      <c r="L268">
        <v>0.73758000000000001</v>
      </c>
      <c r="M268">
        <v>90</v>
      </c>
      <c r="N268">
        <v>1.5029999999999999</v>
      </c>
      <c r="O268">
        <v>8.0699999999999999E-4</v>
      </c>
      <c r="P268">
        <v>84.1</v>
      </c>
      <c r="Q268">
        <v>14.138</v>
      </c>
      <c r="R268">
        <v>0.84175999999999995</v>
      </c>
      <c r="S268">
        <v>-5.4000000000000001E-4</v>
      </c>
      <c r="T268">
        <v>14.13</v>
      </c>
      <c r="U268">
        <v>-2.4000000000000001E-4</v>
      </c>
      <c r="V268">
        <v>90.9</v>
      </c>
      <c r="W268">
        <v>89.1</v>
      </c>
      <c r="X268">
        <v>-11.2</v>
      </c>
      <c r="Y268">
        <v>-18.3</v>
      </c>
      <c r="Z268">
        <v>103.5</v>
      </c>
      <c r="AA268" s="21">
        <f t="shared" si="8"/>
        <v>-2.0404195050502949E-3</v>
      </c>
      <c r="AB268" s="17">
        <f>100*('SW 1005 Chem'!$K$33-(L268+'SW 1005 Chem 2'!$K$32*(90-M268)))/((L268+'SW 1005 Chem 2'!$K$32*(90-M268))-O268)</f>
        <v>13.398970917772507</v>
      </c>
      <c r="AD268">
        <f t="shared" si="9"/>
        <v>26.7</v>
      </c>
    </row>
    <row r="269" spans="1:30">
      <c r="A269">
        <v>268</v>
      </c>
      <c r="B269">
        <v>1024134</v>
      </c>
      <c r="C269" t="s">
        <v>26</v>
      </c>
      <c r="D269">
        <v>0</v>
      </c>
      <c r="E269" t="s">
        <v>27</v>
      </c>
      <c r="F269" t="s">
        <v>829</v>
      </c>
      <c r="G269">
        <v>112816.8</v>
      </c>
      <c r="H269" t="s">
        <v>830</v>
      </c>
      <c r="I269" t="s">
        <v>831</v>
      </c>
      <c r="J269" t="s">
        <v>830</v>
      </c>
      <c r="K269" s="1">
        <v>41783.020127314812</v>
      </c>
      <c r="L269">
        <v>0.73740000000000006</v>
      </c>
      <c r="M269">
        <v>90</v>
      </c>
      <c r="N269">
        <v>1.506</v>
      </c>
      <c r="O269">
        <v>8.0699999999999999E-4</v>
      </c>
      <c r="P269">
        <v>84.1</v>
      </c>
      <c r="Q269">
        <v>14.170999999999999</v>
      </c>
      <c r="R269">
        <v>0.84175999999999995</v>
      </c>
      <c r="S269">
        <v>-5.4000000000000001E-4</v>
      </c>
      <c r="T269">
        <v>14.141</v>
      </c>
      <c r="U269">
        <v>-2.4000000000000001E-4</v>
      </c>
      <c r="V269">
        <v>90.9</v>
      </c>
      <c r="W269">
        <v>89</v>
      </c>
      <c r="X269">
        <v>-11.2</v>
      </c>
      <c r="Y269">
        <v>-18.2</v>
      </c>
      <c r="Z269">
        <v>103.3</v>
      </c>
      <c r="AA269" s="21">
        <f t="shared" si="8"/>
        <v>3.0673696329053257E-3</v>
      </c>
      <c r="AB269" s="17">
        <f>100*('SW 1005 Chem'!$K$33-(L269+'SW 1005 Chem 2'!$K$32*(90-M269)))/((L269+'SW 1005 Chem 2'!$K$32*(90-M269))-O269)</f>
        <v>13.426682034719306</v>
      </c>
      <c r="AD269">
        <f t="shared" si="9"/>
        <v>26.8</v>
      </c>
    </row>
    <row r="270" spans="1:30">
      <c r="A270">
        <v>269</v>
      </c>
      <c r="B270">
        <v>1027734</v>
      </c>
      <c r="C270" t="s">
        <v>26</v>
      </c>
      <c r="D270">
        <v>0</v>
      </c>
      <c r="E270" t="s">
        <v>27</v>
      </c>
      <c r="F270" t="s">
        <v>832</v>
      </c>
      <c r="G270">
        <v>113176.8</v>
      </c>
      <c r="H270" t="s">
        <v>833</v>
      </c>
      <c r="I270" t="s">
        <v>834</v>
      </c>
      <c r="J270" t="s">
        <v>833</v>
      </c>
      <c r="K270" s="1">
        <v>41783.024293981478</v>
      </c>
      <c r="L270">
        <v>0.73770000000000002</v>
      </c>
      <c r="M270">
        <v>90</v>
      </c>
      <c r="N270">
        <v>1.504</v>
      </c>
      <c r="O270">
        <v>8.0699999999999999E-4</v>
      </c>
      <c r="P270">
        <v>84</v>
      </c>
      <c r="Q270">
        <v>14.124000000000001</v>
      </c>
      <c r="R270">
        <v>0.84175999999999995</v>
      </c>
      <c r="S270">
        <v>-5.4000000000000001E-4</v>
      </c>
      <c r="T270">
        <v>14.141</v>
      </c>
      <c r="U270">
        <v>-2.4000000000000001E-4</v>
      </c>
      <c r="V270">
        <v>90.9</v>
      </c>
      <c r="W270">
        <v>89</v>
      </c>
      <c r="X270">
        <v>-11.3</v>
      </c>
      <c r="Y270">
        <v>-18.3</v>
      </c>
      <c r="Z270">
        <v>103.4</v>
      </c>
      <c r="AA270" s="21">
        <f t="shared" si="8"/>
        <v>2.5468175162561835E-3</v>
      </c>
      <c r="AB270" s="17">
        <f>100*('SW 1005 Chem'!$K$33-(L270+'SW 1005 Chem 2'!$K$32*(90-M270)))/((L270+'SW 1005 Chem 2'!$K$32*(90-M270))-O270)</f>
        <v>13.380504360877364</v>
      </c>
      <c r="AD270">
        <f t="shared" si="9"/>
        <v>26.9</v>
      </c>
    </row>
    <row r="271" spans="1:30">
      <c r="A271">
        <v>270</v>
      </c>
      <c r="B271">
        <v>1031334</v>
      </c>
      <c r="C271" t="s">
        <v>26</v>
      </c>
      <c r="D271">
        <v>0</v>
      </c>
      <c r="E271" t="s">
        <v>27</v>
      </c>
      <c r="F271" t="s">
        <v>835</v>
      </c>
      <c r="G271">
        <v>113536.8</v>
      </c>
      <c r="H271" t="s">
        <v>836</v>
      </c>
      <c r="I271" t="s">
        <v>837</v>
      </c>
      <c r="J271" t="s">
        <v>836</v>
      </c>
      <c r="K271" s="1">
        <v>41783.028460648151</v>
      </c>
      <c r="L271">
        <v>0.73770000000000002</v>
      </c>
      <c r="M271">
        <v>90</v>
      </c>
      <c r="N271">
        <v>1.4990000000000001</v>
      </c>
      <c r="O271">
        <v>8.0599999999999997E-4</v>
      </c>
      <c r="P271">
        <v>84</v>
      </c>
      <c r="Q271">
        <v>14.121</v>
      </c>
      <c r="R271">
        <v>0.84175999999999995</v>
      </c>
      <c r="S271">
        <v>-5.4000000000000001E-4</v>
      </c>
      <c r="T271">
        <v>14.154999999999999</v>
      </c>
      <c r="U271">
        <v>-2.4000000000000001E-4</v>
      </c>
      <c r="V271">
        <v>90.9</v>
      </c>
      <c r="W271">
        <v>89.1</v>
      </c>
      <c r="X271">
        <v>-11.3</v>
      </c>
      <c r="Y271">
        <v>-18.399999999999999</v>
      </c>
      <c r="Z271">
        <v>103.4</v>
      </c>
      <c r="AA271" s="21">
        <f t="shared" si="8"/>
        <v>-4.3401900408035488E-4</v>
      </c>
      <c r="AB271" s="17">
        <f>100*('SW 1005 Chem'!$K$33-(L271+'SW 1005 Chem 2'!$K$32*(90-M271)))/((L271+'SW 1005 Chem 2'!$K$32*(90-M271))-O271)</f>
        <v>13.380486202900284</v>
      </c>
      <c r="AD271">
        <f t="shared" si="9"/>
        <v>27</v>
      </c>
    </row>
    <row r="272" spans="1:30">
      <c r="A272">
        <v>271</v>
      </c>
      <c r="B272">
        <v>1034934</v>
      </c>
      <c r="C272" t="s">
        <v>26</v>
      </c>
      <c r="D272">
        <v>0</v>
      </c>
      <c r="E272" t="s">
        <v>27</v>
      </c>
      <c r="F272" t="s">
        <v>838</v>
      </c>
      <c r="G272">
        <v>113896.8</v>
      </c>
      <c r="H272" t="s">
        <v>839</v>
      </c>
      <c r="I272" t="s">
        <v>840</v>
      </c>
      <c r="J272" t="s">
        <v>839</v>
      </c>
      <c r="K272" s="1">
        <v>41783.032627314817</v>
      </c>
      <c r="L272">
        <v>0.73801000000000005</v>
      </c>
      <c r="M272">
        <v>89.9</v>
      </c>
      <c r="N272">
        <v>1.5</v>
      </c>
      <c r="O272">
        <v>8.0400000000000003E-4</v>
      </c>
      <c r="P272">
        <v>83.8</v>
      </c>
      <c r="Q272">
        <v>14.082000000000001</v>
      </c>
      <c r="R272">
        <v>0.84175999999999995</v>
      </c>
      <c r="S272">
        <v>-5.4000000000000001E-4</v>
      </c>
      <c r="T272">
        <v>14.154999999999999</v>
      </c>
      <c r="U272">
        <v>-2.4000000000000001E-4</v>
      </c>
      <c r="V272">
        <v>90.8</v>
      </c>
      <c r="W272">
        <v>89</v>
      </c>
      <c r="X272">
        <v>-11.5</v>
      </c>
      <c r="Y272">
        <v>-18.600000000000001</v>
      </c>
      <c r="Z272">
        <v>103.4</v>
      </c>
      <c r="AA272" s="21">
        <f t="shared" si="8"/>
        <v>8.5931096600013746E-3</v>
      </c>
      <c r="AB272" s="17">
        <f>100*('SW 1005 Chem'!$K$33-(L272+'SW 1005 Chem 2'!$K$32*(90-M272)))/((L272+'SW 1005 Chem 2'!$K$32*(90-M272))-O272)</f>
        <v>13.342458654562279</v>
      </c>
      <c r="AD272">
        <f t="shared" si="9"/>
        <v>27.1</v>
      </c>
    </row>
    <row r="273" spans="1:30">
      <c r="A273">
        <v>272</v>
      </c>
      <c r="B273">
        <v>1038534</v>
      </c>
      <c r="C273" t="s">
        <v>26</v>
      </c>
      <c r="D273">
        <v>0</v>
      </c>
      <c r="E273" t="s">
        <v>27</v>
      </c>
      <c r="F273" t="s">
        <v>841</v>
      </c>
      <c r="G273">
        <v>114256.8</v>
      </c>
      <c r="H273" t="s">
        <v>842</v>
      </c>
      <c r="I273" t="s">
        <v>843</v>
      </c>
      <c r="J273" t="s">
        <v>842</v>
      </c>
      <c r="K273" s="1">
        <v>41783.036793981482</v>
      </c>
      <c r="L273">
        <v>0.73880000000000001</v>
      </c>
      <c r="M273">
        <v>89.9</v>
      </c>
      <c r="N273">
        <v>1.5029999999999999</v>
      </c>
      <c r="O273">
        <v>8.0500000000000005E-4</v>
      </c>
      <c r="P273">
        <v>83.9</v>
      </c>
      <c r="Q273">
        <v>13.958</v>
      </c>
      <c r="R273">
        <v>0.84175999999999995</v>
      </c>
      <c r="S273">
        <v>-5.4000000000000001E-4</v>
      </c>
      <c r="T273">
        <v>14.179</v>
      </c>
      <c r="U273">
        <v>-2.4000000000000001E-4</v>
      </c>
      <c r="V273">
        <v>90.8</v>
      </c>
      <c r="W273">
        <v>89.1</v>
      </c>
      <c r="X273">
        <v>-11.3</v>
      </c>
      <c r="Y273">
        <v>-18.399999999999999</v>
      </c>
      <c r="Z273">
        <v>103.3</v>
      </c>
      <c r="AA273" s="21">
        <f t="shared" si="8"/>
        <v>6.6859667071010875E-3</v>
      </c>
      <c r="AB273" s="17">
        <f>100*('SW 1005 Chem'!$K$33-(L273+'SW 1005 Chem 2'!$K$32*(90-M273)))/((L273+'SW 1005 Chem 2'!$K$32*(90-M273))-O273)</f>
        <v>13.221136906923682</v>
      </c>
      <c r="AD273">
        <f t="shared" si="9"/>
        <v>27.2</v>
      </c>
    </row>
    <row r="274" spans="1:30">
      <c r="A274">
        <v>273</v>
      </c>
      <c r="B274">
        <v>1042134</v>
      </c>
      <c r="C274" t="s">
        <v>26</v>
      </c>
      <c r="D274">
        <v>0</v>
      </c>
      <c r="E274" t="s">
        <v>27</v>
      </c>
      <c r="F274" t="s">
        <v>844</v>
      </c>
      <c r="G274">
        <v>114616.8</v>
      </c>
      <c r="H274" t="s">
        <v>845</v>
      </c>
      <c r="I274" t="s">
        <v>846</v>
      </c>
      <c r="J274" t="s">
        <v>845</v>
      </c>
      <c r="K274" s="1">
        <v>41783.040960648148</v>
      </c>
      <c r="L274">
        <v>0.73758000000000001</v>
      </c>
      <c r="M274">
        <v>90.1</v>
      </c>
      <c r="N274">
        <v>1.502</v>
      </c>
      <c r="O274">
        <v>8.0599999999999997E-4</v>
      </c>
      <c r="P274">
        <v>84</v>
      </c>
      <c r="Q274">
        <v>14.13</v>
      </c>
      <c r="R274">
        <v>0.84175999999999995</v>
      </c>
      <c r="S274">
        <v>-5.4000000000000001E-4</v>
      </c>
      <c r="T274">
        <v>14.182</v>
      </c>
      <c r="U274">
        <v>-2.4000000000000001E-4</v>
      </c>
      <c r="V274">
        <v>91.1</v>
      </c>
      <c r="W274">
        <v>89.2</v>
      </c>
      <c r="X274">
        <v>-11.2</v>
      </c>
      <c r="Y274">
        <v>-18.3</v>
      </c>
      <c r="Z274">
        <v>103.4</v>
      </c>
      <c r="AA274" s="21">
        <f t="shared" si="8"/>
        <v>-1.0021227676320521E-2</v>
      </c>
      <c r="AB274" s="17">
        <f>100*('SW 1005 Chem'!$K$33-(L274+'SW 1005 Chem 2'!$K$32*(90-M274)))/((L274+'SW 1005 Chem 2'!$K$32*(90-M274))-O274)</f>
        <v>13.389257054138159</v>
      </c>
      <c r="AD274">
        <f t="shared" si="9"/>
        <v>27.3</v>
      </c>
    </row>
    <row r="275" spans="1:30">
      <c r="A275">
        <v>274</v>
      </c>
      <c r="B275">
        <v>1045734</v>
      </c>
      <c r="C275" t="s">
        <v>26</v>
      </c>
      <c r="D275">
        <v>0</v>
      </c>
      <c r="E275" t="s">
        <v>27</v>
      </c>
      <c r="F275" t="s">
        <v>847</v>
      </c>
      <c r="G275">
        <v>114976.8</v>
      </c>
      <c r="H275" t="s">
        <v>848</v>
      </c>
      <c r="I275" t="s">
        <v>849</v>
      </c>
      <c r="J275" t="s">
        <v>848</v>
      </c>
      <c r="K275" s="1">
        <v>41783.045127314814</v>
      </c>
      <c r="L275">
        <v>0.73690999999999995</v>
      </c>
      <c r="M275">
        <v>90.2</v>
      </c>
      <c r="N275">
        <v>1.5049999999999999</v>
      </c>
      <c r="O275">
        <v>8.0599999999999997E-4</v>
      </c>
      <c r="P275">
        <v>84.1</v>
      </c>
      <c r="Q275">
        <v>14.23</v>
      </c>
      <c r="R275">
        <v>0.84175999999999995</v>
      </c>
      <c r="S275">
        <v>-5.4000000000000001E-4</v>
      </c>
      <c r="T275">
        <v>14.182</v>
      </c>
      <c r="U275">
        <v>-2.4000000000000001E-4</v>
      </c>
      <c r="V275">
        <v>91</v>
      </c>
      <c r="W275">
        <v>89.3</v>
      </c>
      <c r="X275">
        <v>-11.2</v>
      </c>
      <c r="Y275">
        <v>-18.2</v>
      </c>
      <c r="Z275">
        <v>103.3</v>
      </c>
      <c r="AA275" s="21">
        <f t="shared" si="8"/>
        <v>-1.3911186462781444E-2</v>
      </c>
      <c r="AB275" s="17">
        <f>100*('SW 1005 Chem'!$K$33-(L275+'SW 1005 Chem 2'!$K$32*(90-M275)))/((L275+'SW 1005 Chem 2'!$K$32*(90-M275))-O275)</f>
        <v>13.482743164500244</v>
      </c>
      <c r="AD275">
        <f t="shared" si="9"/>
        <v>27.4</v>
      </c>
    </row>
    <row r="276" spans="1:30">
      <c r="A276">
        <v>275</v>
      </c>
      <c r="B276">
        <v>1049334</v>
      </c>
      <c r="C276" t="s">
        <v>26</v>
      </c>
      <c r="D276">
        <v>0</v>
      </c>
      <c r="E276" t="s">
        <v>27</v>
      </c>
      <c r="F276" t="s">
        <v>850</v>
      </c>
      <c r="G276">
        <v>115336.8</v>
      </c>
      <c r="H276" t="s">
        <v>851</v>
      </c>
      <c r="I276" t="s">
        <v>852</v>
      </c>
      <c r="J276" t="s">
        <v>851</v>
      </c>
      <c r="K276" s="1">
        <v>41783.049293981479</v>
      </c>
      <c r="L276">
        <v>0.73740000000000006</v>
      </c>
      <c r="M276">
        <v>90.1</v>
      </c>
      <c r="N276">
        <v>1.5069999999999999</v>
      </c>
      <c r="O276">
        <v>8.0699999999999999E-4</v>
      </c>
      <c r="P276">
        <v>84.1</v>
      </c>
      <c r="Q276">
        <v>14.159000000000001</v>
      </c>
      <c r="R276">
        <v>0.84175999999999995</v>
      </c>
      <c r="S276">
        <v>-5.4000000000000001E-4</v>
      </c>
      <c r="T276">
        <v>14.204000000000001</v>
      </c>
      <c r="U276">
        <v>-2.4000000000000001E-4</v>
      </c>
      <c r="V276">
        <v>91</v>
      </c>
      <c r="W276">
        <v>89.2</v>
      </c>
      <c r="X276">
        <v>-11.2</v>
      </c>
      <c r="Y276">
        <v>-18.3</v>
      </c>
      <c r="Z276">
        <v>103.5</v>
      </c>
      <c r="AA276" s="21">
        <f t="shared" si="8"/>
        <v>-8.9326303670933527E-3</v>
      </c>
      <c r="AB276" s="17">
        <f>100*('SW 1005 Chem'!$K$33-(L276+'SW 1005 Chem 2'!$K$32*(90-M276)))/((L276+'SW 1005 Chem 2'!$K$32*(90-M276))-O276)</f>
        <v>13.416981603353525</v>
      </c>
      <c r="AD276">
        <f t="shared" si="9"/>
        <v>27.5</v>
      </c>
    </row>
    <row r="277" spans="1:30">
      <c r="A277">
        <v>276</v>
      </c>
      <c r="B277">
        <v>1052934</v>
      </c>
      <c r="C277" t="s">
        <v>26</v>
      </c>
      <c r="D277">
        <v>0</v>
      </c>
      <c r="E277" t="s">
        <v>27</v>
      </c>
      <c r="F277" t="s">
        <v>853</v>
      </c>
      <c r="G277">
        <v>115696.8</v>
      </c>
      <c r="H277" t="s">
        <v>854</v>
      </c>
      <c r="I277" t="s">
        <v>855</v>
      </c>
      <c r="J277" t="s">
        <v>854</v>
      </c>
      <c r="K277" s="1">
        <v>41783.053460648145</v>
      </c>
      <c r="L277">
        <v>0.73726999999999998</v>
      </c>
      <c r="M277">
        <v>89.9</v>
      </c>
      <c r="N277">
        <v>1.502</v>
      </c>
      <c r="O277">
        <v>8.0699999999999999E-4</v>
      </c>
      <c r="P277">
        <v>84.1</v>
      </c>
      <c r="Q277">
        <v>14.199</v>
      </c>
      <c r="R277">
        <v>0.84175999999999995</v>
      </c>
      <c r="S277">
        <v>-5.4000000000000001E-4</v>
      </c>
      <c r="T277">
        <v>14.204000000000001</v>
      </c>
      <c r="U277">
        <v>-2.4000000000000001E-4</v>
      </c>
      <c r="V277">
        <v>90.8</v>
      </c>
      <c r="W277">
        <v>88.9</v>
      </c>
      <c r="X277">
        <v>-11.2</v>
      </c>
      <c r="Y277">
        <v>-18.3</v>
      </c>
      <c r="Z277">
        <v>103.4</v>
      </c>
      <c r="AA277" s="21">
        <f t="shared" si="8"/>
        <v>1.0914515732631358E-2</v>
      </c>
      <c r="AB277" s="17">
        <f>100*('SW 1005 Chem'!$K$33-(L277+'SW 1005 Chem 2'!$K$32*(90-M277)))/((L277+'SW 1005 Chem 2'!$K$32*(90-M277))-O277)</f>
        <v>13.45640956002174</v>
      </c>
      <c r="AD277">
        <f t="shared" si="9"/>
        <v>27.6</v>
      </c>
    </row>
    <row r="278" spans="1:30">
      <c r="A278">
        <v>277</v>
      </c>
      <c r="B278">
        <v>1056534</v>
      </c>
      <c r="C278" t="s">
        <v>26</v>
      </c>
      <c r="D278">
        <v>0</v>
      </c>
      <c r="E278" t="s">
        <v>27</v>
      </c>
      <c r="F278" t="s">
        <v>856</v>
      </c>
      <c r="G278">
        <v>116056.8</v>
      </c>
      <c r="H278" t="s">
        <v>857</v>
      </c>
      <c r="I278" t="s">
        <v>858</v>
      </c>
      <c r="J278" t="s">
        <v>857</v>
      </c>
      <c r="K278" s="1">
        <v>41783.057627314818</v>
      </c>
      <c r="L278">
        <v>0.73714999999999997</v>
      </c>
      <c r="M278">
        <v>90</v>
      </c>
      <c r="N278">
        <v>1.502</v>
      </c>
      <c r="O278">
        <v>8.0599999999999997E-4</v>
      </c>
      <c r="P278">
        <v>84</v>
      </c>
      <c r="Q278">
        <v>14.204000000000001</v>
      </c>
      <c r="R278">
        <v>0.84175999999999995</v>
      </c>
      <c r="S278">
        <v>-5.4000000000000001E-4</v>
      </c>
      <c r="T278">
        <v>14.21</v>
      </c>
      <c r="U278">
        <v>-2.4000000000000001E-4</v>
      </c>
      <c r="V278">
        <v>90.8</v>
      </c>
      <c r="W278">
        <v>89.2</v>
      </c>
      <c r="X278">
        <v>-11.2</v>
      </c>
      <c r="Y278">
        <v>-18.2</v>
      </c>
      <c r="Z278">
        <v>103.3</v>
      </c>
      <c r="AA278" s="21">
        <f t="shared" si="8"/>
        <v>-2.6751409667191695E-3</v>
      </c>
      <c r="AB278" s="17">
        <f>100*('SW 1005 Chem'!$K$33-(L278+'SW 1005 Chem 2'!$K$32*(90-M278)))/((L278+'SW 1005 Chem 2'!$K$32*(90-M278))-O278)</f>
        <v>13.465173886118453</v>
      </c>
      <c r="AD278">
        <f t="shared" si="9"/>
        <v>27.7</v>
      </c>
    </row>
    <row r="279" spans="1:30">
      <c r="A279">
        <v>278</v>
      </c>
      <c r="B279">
        <v>1060134</v>
      </c>
      <c r="C279" t="s">
        <v>26</v>
      </c>
      <c r="D279">
        <v>0</v>
      </c>
      <c r="E279" t="s">
        <v>27</v>
      </c>
      <c r="F279" t="s">
        <v>859</v>
      </c>
      <c r="G279">
        <v>116416.8</v>
      </c>
      <c r="H279" t="s">
        <v>860</v>
      </c>
      <c r="I279" t="s">
        <v>861</v>
      </c>
      <c r="J279" t="s">
        <v>860</v>
      </c>
      <c r="K279" s="1">
        <v>41783.061793981484</v>
      </c>
      <c r="L279">
        <v>0.73665999999999998</v>
      </c>
      <c r="M279">
        <v>90</v>
      </c>
      <c r="N279">
        <v>1.504</v>
      </c>
      <c r="O279">
        <v>8.0699999999999999E-4</v>
      </c>
      <c r="P279">
        <v>84.1</v>
      </c>
      <c r="Q279">
        <v>14.281000000000001</v>
      </c>
      <c r="R279">
        <v>0.84175999999999995</v>
      </c>
      <c r="S279">
        <v>-5.4000000000000001E-4</v>
      </c>
      <c r="T279">
        <v>14.194000000000001</v>
      </c>
      <c r="U279">
        <v>-2.4000000000000001E-4</v>
      </c>
      <c r="V279">
        <v>90.9</v>
      </c>
      <c r="W279">
        <v>89.2</v>
      </c>
      <c r="X279">
        <v>-11.2</v>
      </c>
      <c r="Y279">
        <v>-18.2</v>
      </c>
      <c r="Z279">
        <v>103.4</v>
      </c>
      <c r="AA279" s="21">
        <f t="shared" si="8"/>
        <v>-1.7439719617886595E-3</v>
      </c>
      <c r="AB279" s="17">
        <f>100*('SW 1005 Chem'!$K$33-(L279+'SW 1005 Chem 2'!$K$32*(90-M279)))/((L279+'SW 1005 Chem 2'!$K$32*(90-M279))-O279)</f>
        <v>13.540747948299465</v>
      </c>
      <c r="AD279">
        <f t="shared" si="9"/>
        <v>27.8</v>
      </c>
    </row>
    <row r="280" spans="1:30">
      <c r="A280">
        <v>279</v>
      </c>
      <c r="B280">
        <v>1063734</v>
      </c>
      <c r="C280" t="s">
        <v>26</v>
      </c>
      <c r="D280">
        <v>0</v>
      </c>
      <c r="E280" t="s">
        <v>27</v>
      </c>
      <c r="F280" t="s">
        <v>862</v>
      </c>
      <c r="G280">
        <v>116776.8</v>
      </c>
      <c r="H280" t="s">
        <v>863</v>
      </c>
      <c r="I280" t="s">
        <v>864</v>
      </c>
      <c r="J280" t="s">
        <v>863</v>
      </c>
      <c r="K280" s="1">
        <v>41783.065960648149</v>
      </c>
      <c r="L280">
        <v>0.73824999999999996</v>
      </c>
      <c r="M280">
        <v>90.1</v>
      </c>
      <c r="N280">
        <v>1.5009999999999999</v>
      </c>
      <c r="O280">
        <v>8.0599999999999997E-4</v>
      </c>
      <c r="P280">
        <v>84.1</v>
      </c>
      <c r="Q280">
        <v>14.029</v>
      </c>
      <c r="R280">
        <v>0.84175999999999995</v>
      </c>
      <c r="S280">
        <v>-5.4000000000000001E-4</v>
      </c>
      <c r="T280">
        <v>14.194000000000001</v>
      </c>
      <c r="U280">
        <v>-2.4000000000000001E-4</v>
      </c>
      <c r="V280">
        <v>91</v>
      </c>
      <c r="W280">
        <v>89.2</v>
      </c>
      <c r="X280">
        <v>-11.2</v>
      </c>
      <c r="Y280">
        <v>-18.3</v>
      </c>
      <c r="Z280">
        <v>103.3</v>
      </c>
      <c r="AA280" s="21">
        <f t="shared" si="8"/>
        <v>-7.32004599671221E-3</v>
      </c>
      <c r="AB280" s="17">
        <f>100*('SW 1005 Chem'!$K$33-(L280+'SW 1005 Chem 2'!$K$32*(90-M280)))/((L280+'SW 1005 Chem 2'!$K$32*(90-M280))-O280)</f>
        <v>13.286246774606889</v>
      </c>
      <c r="AD280">
        <f t="shared" si="9"/>
        <v>27.9</v>
      </c>
    </row>
    <row r="281" spans="1:30">
      <c r="A281">
        <v>280</v>
      </c>
      <c r="B281">
        <v>1067334</v>
      </c>
      <c r="C281" t="s">
        <v>26</v>
      </c>
      <c r="D281">
        <v>0</v>
      </c>
      <c r="E281" t="s">
        <v>27</v>
      </c>
      <c r="F281" t="s">
        <v>865</v>
      </c>
      <c r="G281">
        <v>117136.8</v>
      </c>
      <c r="H281" t="s">
        <v>866</v>
      </c>
      <c r="I281" t="s">
        <v>867</v>
      </c>
      <c r="J281" t="s">
        <v>866</v>
      </c>
      <c r="K281" s="1">
        <v>41783.070127314815</v>
      </c>
      <c r="L281">
        <v>0.73751999999999995</v>
      </c>
      <c r="M281">
        <v>90.1</v>
      </c>
      <c r="N281">
        <v>1.5109999999999999</v>
      </c>
      <c r="O281">
        <v>8.0500000000000005E-4</v>
      </c>
      <c r="P281">
        <v>84</v>
      </c>
      <c r="Q281">
        <v>14.138999999999999</v>
      </c>
      <c r="R281">
        <v>0.84175999999999995</v>
      </c>
      <c r="S281">
        <v>-5.4000000000000001E-4</v>
      </c>
      <c r="T281">
        <v>14.204000000000001</v>
      </c>
      <c r="U281">
        <v>-2.4000000000000001E-4</v>
      </c>
      <c r="V281">
        <v>91</v>
      </c>
      <c r="W281">
        <v>89.2</v>
      </c>
      <c r="X281">
        <v>-11.2</v>
      </c>
      <c r="Y281">
        <v>-18.3</v>
      </c>
      <c r="Z281">
        <v>103.2</v>
      </c>
      <c r="AA281" s="21">
        <f t="shared" si="8"/>
        <v>-1.029789674433168E-2</v>
      </c>
      <c r="AB281" s="17">
        <f>100*('SW 1005 Chem'!$K$33-(L281+'SW 1005 Chem 2'!$K$32*(90-M281)))/((L281+'SW 1005 Chem 2'!$K$32*(90-M281))-O281)</f>
        <v>13.398472809991619</v>
      </c>
      <c r="AD281">
        <f t="shared" si="9"/>
        <v>28</v>
      </c>
    </row>
    <row r="282" spans="1:30">
      <c r="A282">
        <v>281</v>
      </c>
      <c r="B282">
        <v>1070934</v>
      </c>
      <c r="C282" t="s">
        <v>26</v>
      </c>
      <c r="D282">
        <v>0</v>
      </c>
      <c r="E282" t="s">
        <v>27</v>
      </c>
      <c r="F282" t="s">
        <v>868</v>
      </c>
      <c r="G282">
        <v>117496.8</v>
      </c>
      <c r="H282" t="s">
        <v>869</v>
      </c>
      <c r="I282" t="s">
        <v>870</v>
      </c>
      <c r="J282" t="s">
        <v>869</v>
      </c>
      <c r="K282" s="1">
        <v>41783.074293981481</v>
      </c>
      <c r="L282">
        <v>0.73751999999999995</v>
      </c>
      <c r="M282">
        <v>90</v>
      </c>
      <c r="N282">
        <v>1.504</v>
      </c>
      <c r="O282">
        <v>8.0599999999999997E-4</v>
      </c>
      <c r="P282">
        <v>84</v>
      </c>
      <c r="Q282">
        <v>14.146000000000001</v>
      </c>
      <c r="R282">
        <v>0.84175999999999995</v>
      </c>
      <c r="S282">
        <v>-5.4000000000000001E-4</v>
      </c>
      <c r="T282">
        <v>14.204000000000001</v>
      </c>
      <c r="U282">
        <v>-2.4000000000000001E-4</v>
      </c>
      <c r="V282">
        <v>91</v>
      </c>
      <c r="W282">
        <v>89.1</v>
      </c>
      <c r="X282">
        <v>-11.2</v>
      </c>
      <c r="Y282">
        <v>-18.3</v>
      </c>
      <c r="Z282">
        <v>103.3</v>
      </c>
      <c r="AA282" s="21">
        <f t="shared" si="8"/>
        <v>-3.3171027019971433E-3</v>
      </c>
      <c r="AB282" s="17">
        <f>100*('SW 1005 Chem'!$K$33-(L282+'SW 1005 Chem 2'!$K$32*(90-M282)))/((L282+'SW 1005 Chem 2'!$K$32*(90-M282))-O282)</f>
        <v>13.408188252157567</v>
      </c>
      <c r="AD282">
        <f t="shared" si="9"/>
        <v>28.1</v>
      </c>
    </row>
    <row r="283" spans="1:30">
      <c r="A283">
        <v>282</v>
      </c>
      <c r="B283">
        <v>1074534</v>
      </c>
      <c r="C283" t="s">
        <v>26</v>
      </c>
      <c r="D283">
        <v>0</v>
      </c>
      <c r="E283" t="s">
        <v>27</v>
      </c>
      <c r="F283" t="s">
        <v>871</v>
      </c>
      <c r="G283">
        <v>117856.8</v>
      </c>
      <c r="H283" t="s">
        <v>872</v>
      </c>
      <c r="I283" t="s">
        <v>873</v>
      </c>
      <c r="J283" t="s">
        <v>872</v>
      </c>
      <c r="K283" s="1">
        <v>41783.078460648147</v>
      </c>
      <c r="L283">
        <v>0.73648000000000002</v>
      </c>
      <c r="M283">
        <v>90</v>
      </c>
      <c r="N283">
        <v>1.496</v>
      </c>
      <c r="O283">
        <v>8.0599999999999997E-4</v>
      </c>
      <c r="P283">
        <v>84</v>
      </c>
      <c r="Q283">
        <v>14.311</v>
      </c>
      <c r="R283">
        <v>0.84175999999999995</v>
      </c>
      <c r="S283">
        <v>-5.4000000000000001E-4</v>
      </c>
      <c r="T283">
        <v>14.211</v>
      </c>
      <c r="U283">
        <v>-2.4000000000000001E-4</v>
      </c>
      <c r="V283">
        <v>90.9</v>
      </c>
      <c r="W283">
        <v>89.1</v>
      </c>
      <c r="X283">
        <v>-11.2</v>
      </c>
      <c r="Y283">
        <v>-18.3</v>
      </c>
      <c r="Z283">
        <v>103.3</v>
      </c>
      <c r="AA283" s="21">
        <f t="shared" si="8"/>
        <v>3.1347308727447398E-4</v>
      </c>
      <c r="AB283" s="17">
        <f>100*('SW 1005 Chem'!$K$33-(L283+'SW 1005 Chem 2'!$K$32*(90-M283)))/((L283+'SW 1005 Chem 2'!$K$32*(90-M283))-O283)</f>
        <v>13.56850996501168</v>
      </c>
      <c r="AD283">
        <f t="shared" si="9"/>
        <v>28.2</v>
      </c>
    </row>
    <row r="284" spans="1:30">
      <c r="A284">
        <v>283</v>
      </c>
      <c r="B284">
        <v>1078134</v>
      </c>
      <c r="C284" t="s">
        <v>26</v>
      </c>
      <c r="D284">
        <v>0</v>
      </c>
      <c r="E284" t="s">
        <v>27</v>
      </c>
      <c r="F284" t="s">
        <v>874</v>
      </c>
      <c r="G284">
        <v>118216.8</v>
      </c>
      <c r="H284" t="s">
        <v>875</v>
      </c>
      <c r="I284" t="s">
        <v>876</v>
      </c>
      <c r="J284" t="s">
        <v>875</v>
      </c>
      <c r="K284" s="1">
        <v>41783.082627314812</v>
      </c>
      <c r="L284">
        <v>0.73714999999999997</v>
      </c>
      <c r="M284">
        <v>89.9</v>
      </c>
      <c r="N284">
        <v>1.502</v>
      </c>
      <c r="O284">
        <v>8.0599999999999997E-4</v>
      </c>
      <c r="P284">
        <v>84</v>
      </c>
      <c r="Q284">
        <v>14.215</v>
      </c>
      <c r="R284">
        <v>0.84175999999999995</v>
      </c>
      <c r="S284">
        <v>-5.4000000000000001E-4</v>
      </c>
      <c r="T284">
        <v>14.224</v>
      </c>
      <c r="U284">
        <v>-2.4000000000000001E-4</v>
      </c>
      <c r="V284">
        <v>90.8</v>
      </c>
      <c r="W284">
        <v>89</v>
      </c>
      <c r="X284">
        <v>-11.2</v>
      </c>
      <c r="Y284">
        <v>-18.3</v>
      </c>
      <c r="Z284">
        <v>103.3</v>
      </c>
      <c r="AA284" s="21">
        <f t="shared" si="8"/>
        <v>8.3248590332800632E-3</v>
      </c>
      <c r="AB284" s="17">
        <f>100*('SW 1005 Chem'!$K$33-(L284+'SW 1005 Chem 2'!$K$32*(90-M284)))/((L284+'SW 1005 Chem 2'!$K$32*(90-M284))-O284)</f>
        <v>13.474882551634513</v>
      </c>
      <c r="AD284">
        <f t="shared" si="9"/>
        <v>28.3</v>
      </c>
    </row>
    <row r="285" spans="1:30">
      <c r="A285">
        <v>284</v>
      </c>
      <c r="B285">
        <v>1081734</v>
      </c>
      <c r="C285" t="s">
        <v>26</v>
      </c>
      <c r="D285">
        <v>0</v>
      </c>
      <c r="E285" t="s">
        <v>27</v>
      </c>
      <c r="F285" t="s">
        <v>877</v>
      </c>
      <c r="G285">
        <v>118576.8</v>
      </c>
      <c r="H285" t="s">
        <v>878</v>
      </c>
      <c r="I285" t="s">
        <v>879</v>
      </c>
      <c r="J285" t="s">
        <v>878</v>
      </c>
      <c r="K285" s="1">
        <v>41783.086793981478</v>
      </c>
      <c r="L285">
        <v>0.73672000000000004</v>
      </c>
      <c r="M285">
        <v>89.9</v>
      </c>
      <c r="N285">
        <v>1.5</v>
      </c>
      <c r="O285">
        <v>8.0599999999999997E-4</v>
      </c>
      <c r="P285">
        <v>83.9</v>
      </c>
      <c r="Q285">
        <v>14.282999999999999</v>
      </c>
      <c r="R285">
        <v>0.84175999999999995</v>
      </c>
      <c r="S285">
        <v>-5.4000000000000001E-4</v>
      </c>
      <c r="T285">
        <v>14.224</v>
      </c>
      <c r="U285">
        <v>-2.4000000000000001E-4</v>
      </c>
      <c r="V285">
        <v>90.8</v>
      </c>
      <c r="W285">
        <v>88.9</v>
      </c>
      <c r="X285">
        <v>-11.2</v>
      </c>
      <c r="Y285">
        <v>-18.3</v>
      </c>
      <c r="Z285">
        <v>103.2</v>
      </c>
      <c r="AA285" s="21">
        <f t="shared" si="8"/>
        <v>9.5930529926189223E-3</v>
      </c>
      <c r="AB285" s="17">
        <f>100*('SW 1005 Chem'!$K$33-(L285+'SW 1005 Chem 2'!$K$32*(90-M285)))/((L285+'SW 1005 Chem 2'!$K$32*(90-M285))-O285)</f>
        <v>13.541192442491758</v>
      </c>
      <c r="AD285">
        <f t="shared" si="9"/>
        <v>28.4</v>
      </c>
    </row>
    <row r="286" spans="1:30">
      <c r="A286">
        <v>285</v>
      </c>
      <c r="B286">
        <v>1085334</v>
      </c>
      <c r="C286" t="s">
        <v>26</v>
      </c>
      <c r="D286">
        <v>0</v>
      </c>
      <c r="E286" t="s">
        <v>27</v>
      </c>
      <c r="F286" t="s">
        <v>880</v>
      </c>
      <c r="G286">
        <v>118936.8</v>
      </c>
      <c r="H286" t="s">
        <v>881</v>
      </c>
      <c r="I286" t="s">
        <v>882</v>
      </c>
      <c r="J286" t="s">
        <v>881</v>
      </c>
      <c r="K286" s="1">
        <v>41783.090960648151</v>
      </c>
      <c r="L286">
        <v>0.73714999999999997</v>
      </c>
      <c r="M286">
        <v>90.1</v>
      </c>
      <c r="N286">
        <v>1.5</v>
      </c>
      <c r="O286">
        <v>8.0500000000000005E-4</v>
      </c>
      <c r="P286">
        <v>83.9</v>
      </c>
      <c r="Q286">
        <v>14.195</v>
      </c>
      <c r="R286">
        <v>0.84175999999999995</v>
      </c>
      <c r="S286">
        <v>-5.4000000000000001E-4</v>
      </c>
      <c r="T286">
        <v>14.2</v>
      </c>
      <c r="U286">
        <v>-2.4000000000000001E-4</v>
      </c>
      <c r="V286">
        <v>91.1</v>
      </c>
      <c r="W286">
        <v>89.2</v>
      </c>
      <c r="X286">
        <v>-11.3</v>
      </c>
      <c r="Y286">
        <v>-18.3</v>
      </c>
      <c r="Z286">
        <v>103.3</v>
      </c>
      <c r="AA286" s="21">
        <f t="shared" si="8"/>
        <v>-1.1655847462803237E-2</v>
      </c>
      <c r="AB286" s="17">
        <f>100*('SW 1005 Chem'!$K$33-(L286+'SW 1005 Chem 2'!$K$32*(90-M286)))/((L286+'SW 1005 Chem 2'!$K$32*(90-M286))-O286)</f>
        <v>13.455448610009672</v>
      </c>
      <c r="AD286">
        <f t="shared" si="9"/>
        <v>28.5</v>
      </c>
    </row>
    <row r="287" spans="1:30">
      <c r="A287">
        <v>286</v>
      </c>
      <c r="B287">
        <v>1088934</v>
      </c>
      <c r="C287" t="s">
        <v>26</v>
      </c>
      <c r="D287">
        <v>0</v>
      </c>
      <c r="E287" t="s">
        <v>27</v>
      </c>
      <c r="F287" t="s">
        <v>883</v>
      </c>
      <c r="G287">
        <v>119296.8</v>
      </c>
      <c r="H287" t="s">
        <v>884</v>
      </c>
      <c r="I287" t="s">
        <v>885</v>
      </c>
      <c r="J287" t="s">
        <v>884</v>
      </c>
      <c r="K287" s="1">
        <v>41783.095127314817</v>
      </c>
      <c r="L287">
        <v>0.73648000000000002</v>
      </c>
      <c r="M287">
        <v>90.1</v>
      </c>
      <c r="N287">
        <v>1.4970000000000001</v>
      </c>
      <c r="O287">
        <v>8.0599999999999997E-4</v>
      </c>
      <c r="P287">
        <v>84</v>
      </c>
      <c r="Q287">
        <v>14.304</v>
      </c>
      <c r="R287">
        <v>0.84175999999999995</v>
      </c>
      <c r="S287">
        <v>-5.4000000000000001E-4</v>
      </c>
      <c r="T287">
        <v>14.2</v>
      </c>
      <c r="U287">
        <v>-2.4000000000000001E-4</v>
      </c>
      <c r="V287">
        <v>91</v>
      </c>
      <c r="W287">
        <v>89.2</v>
      </c>
      <c r="X287">
        <v>-11.2</v>
      </c>
      <c r="Y287">
        <v>-18.3</v>
      </c>
      <c r="Z287">
        <v>103.3</v>
      </c>
      <c r="AA287" s="21">
        <f t="shared" si="8"/>
        <v>-6.6865269127251992E-3</v>
      </c>
      <c r="AB287" s="17">
        <f>100*('SW 1005 Chem'!$K$33-(L287+'SW 1005 Chem 2'!$K$32*(90-M287)))/((L287+'SW 1005 Chem 2'!$K$32*(90-M287))-O287)</f>
        <v>13.55878527245469</v>
      </c>
      <c r="AD287">
        <f t="shared" si="9"/>
        <v>28.6</v>
      </c>
    </row>
    <row r="288" spans="1:30">
      <c r="A288">
        <v>287</v>
      </c>
      <c r="B288">
        <v>1092534</v>
      </c>
      <c r="C288" t="s">
        <v>26</v>
      </c>
      <c r="D288">
        <v>0</v>
      </c>
      <c r="E288" t="s">
        <v>27</v>
      </c>
      <c r="F288" t="s">
        <v>886</v>
      </c>
      <c r="G288">
        <v>119656.8</v>
      </c>
      <c r="H288" t="s">
        <v>887</v>
      </c>
      <c r="I288" t="s">
        <v>888</v>
      </c>
      <c r="J288" t="s">
        <v>887</v>
      </c>
      <c r="K288" s="1">
        <v>41783.099293981482</v>
      </c>
      <c r="L288">
        <v>0.73660000000000003</v>
      </c>
      <c r="M288">
        <v>90</v>
      </c>
      <c r="N288">
        <v>1.502</v>
      </c>
      <c r="O288">
        <v>8.0500000000000005E-4</v>
      </c>
      <c r="P288">
        <v>83.9</v>
      </c>
      <c r="Q288">
        <v>14.292999999999999</v>
      </c>
      <c r="R288">
        <v>0.84175999999999995</v>
      </c>
      <c r="S288">
        <v>-5.4000000000000001E-4</v>
      </c>
      <c r="T288">
        <v>14.247</v>
      </c>
      <c r="U288">
        <v>-2.4000000000000001E-4</v>
      </c>
      <c r="V288">
        <v>90.9</v>
      </c>
      <c r="W288">
        <v>89.1</v>
      </c>
      <c r="X288">
        <v>-11.3</v>
      </c>
      <c r="Y288">
        <v>-18.399999999999999</v>
      </c>
      <c r="Z288">
        <v>103.3</v>
      </c>
      <c r="AA288" s="21">
        <f t="shared" si="8"/>
        <v>9.757269348256159E-4</v>
      </c>
      <c r="AB288" s="17">
        <f>100*('SW 1005 Chem'!$K$33-(L288+'SW 1005 Chem 2'!$K$32*(90-M288)))/((L288+'SW 1005 Chem 2'!$K$32*(90-M288))-O288)</f>
        <v>13.54996976059908</v>
      </c>
      <c r="AD288">
        <f t="shared" si="9"/>
        <v>28.7</v>
      </c>
    </row>
    <row r="289" spans="1:30">
      <c r="A289">
        <v>288</v>
      </c>
      <c r="B289">
        <v>1096134</v>
      </c>
      <c r="C289" t="s">
        <v>26</v>
      </c>
      <c r="D289">
        <v>0</v>
      </c>
      <c r="E289" t="s">
        <v>27</v>
      </c>
      <c r="F289" t="s">
        <v>889</v>
      </c>
      <c r="G289">
        <v>120016.8</v>
      </c>
      <c r="H289" t="s">
        <v>890</v>
      </c>
      <c r="I289" t="s">
        <v>891</v>
      </c>
      <c r="J289" t="s">
        <v>890</v>
      </c>
      <c r="K289" s="1">
        <v>41783.103460648148</v>
      </c>
      <c r="L289">
        <v>0.73702999999999996</v>
      </c>
      <c r="M289">
        <v>90</v>
      </c>
      <c r="N289">
        <v>1.4990000000000001</v>
      </c>
      <c r="O289">
        <v>8.0699999999999999E-4</v>
      </c>
      <c r="P289">
        <v>84.1</v>
      </c>
      <c r="Q289">
        <v>14.224</v>
      </c>
      <c r="R289">
        <v>0.84175999999999995</v>
      </c>
      <c r="S289">
        <v>-5.4000000000000001E-4</v>
      </c>
      <c r="T289">
        <v>14.256</v>
      </c>
      <c r="U289">
        <v>-2.4000000000000001E-4</v>
      </c>
      <c r="V289">
        <v>90.9</v>
      </c>
      <c r="W289">
        <v>89.1</v>
      </c>
      <c r="X289">
        <v>-11.1</v>
      </c>
      <c r="Y289">
        <v>-18.100000000000001</v>
      </c>
      <c r="Z289">
        <v>103.2</v>
      </c>
      <c r="AA289" s="21">
        <f t="shared" si="8"/>
        <v>-1.3094510766435974E-3</v>
      </c>
      <c r="AB289" s="17">
        <f>100*('SW 1005 Chem'!$K$33-(L289+'SW 1005 Chem 2'!$K$32*(90-M289)))/((L289+'SW 1005 Chem 2'!$K$32*(90-M289))-O289)</f>
        <v>13.483686328734649</v>
      </c>
      <c r="AD289">
        <f t="shared" si="9"/>
        <v>28.8</v>
      </c>
    </row>
    <row r="290" spans="1:30">
      <c r="A290">
        <v>289</v>
      </c>
      <c r="B290">
        <v>1099734</v>
      </c>
      <c r="C290" t="s">
        <v>26</v>
      </c>
      <c r="D290">
        <v>0</v>
      </c>
      <c r="E290" t="s">
        <v>27</v>
      </c>
      <c r="F290" t="s">
        <v>892</v>
      </c>
      <c r="G290">
        <v>120376.8</v>
      </c>
      <c r="H290" t="s">
        <v>893</v>
      </c>
      <c r="I290" t="s">
        <v>894</v>
      </c>
      <c r="J290" t="s">
        <v>893</v>
      </c>
      <c r="K290" s="1">
        <v>41783.107627314814</v>
      </c>
      <c r="L290">
        <v>0.73726999999999998</v>
      </c>
      <c r="M290">
        <v>90.1</v>
      </c>
      <c r="N290">
        <v>1.506</v>
      </c>
      <c r="O290">
        <v>8.0599999999999997E-4</v>
      </c>
      <c r="P290">
        <v>84</v>
      </c>
      <c r="Q290">
        <v>14.175000000000001</v>
      </c>
      <c r="R290">
        <v>0.84175999999999995</v>
      </c>
      <c r="S290">
        <v>-5.4000000000000001E-4</v>
      </c>
      <c r="T290">
        <v>14.256</v>
      </c>
      <c r="U290">
        <v>-2.4000000000000001E-4</v>
      </c>
      <c r="V290">
        <v>91</v>
      </c>
      <c r="W290">
        <v>89.3</v>
      </c>
      <c r="X290">
        <v>-11.1</v>
      </c>
      <c r="Y290">
        <v>-18.2</v>
      </c>
      <c r="Z290">
        <v>103.3</v>
      </c>
      <c r="AA290" s="21">
        <f t="shared" si="8"/>
        <v>-1.3066219122723766E-2</v>
      </c>
      <c r="AB290" s="17">
        <f>100*('SW 1005 Chem'!$K$33-(L290+'SW 1005 Chem 2'!$K$32*(90-M290)))/((L290+'SW 1005 Chem 2'!$K$32*(90-M290))-O290)</f>
        <v>13.43698194363547</v>
      </c>
      <c r="AD290">
        <f t="shared" si="9"/>
        <v>28.9</v>
      </c>
    </row>
    <row r="291" spans="1:30">
      <c r="A291">
        <v>290</v>
      </c>
      <c r="B291">
        <v>1103334</v>
      </c>
      <c r="C291" t="s">
        <v>26</v>
      </c>
      <c r="D291">
        <v>0</v>
      </c>
      <c r="E291" t="s">
        <v>27</v>
      </c>
      <c r="F291" t="s">
        <v>895</v>
      </c>
      <c r="G291">
        <v>120736.8</v>
      </c>
      <c r="H291" t="s">
        <v>896</v>
      </c>
      <c r="I291" t="s">
        <v>897</v>
      </c>
      <c r="J291" t="s">
        <v>896</v>
      </c>
      <c r="K291" s="1">
        <v>41783.111793981479</v>
      </c>
      <c r="L291">
        <v>0.73721000000000003</v>
      </c>
      <c r="M291">
        <v>90</v>
      </c>
      <c r="N291">
        <v>1.5</v>
      </c>
      <c r="O291">
        <v>8.0500000000000005E-4</v>
      </c>
      <c r="P291">
        <v>84</v>
      </c>
      <c r="Q291">
        <v>14.194000000000001</v>
      </c>
      <c r="R291">
        <v>0.84175999999999995</v>
      </c>
      <c r="S291">
        <v>-5.4000000000000001E-4</v>
      </c>
      <c r="T291">
        <v>14.249000000000001</v>
      </c>
      <c r="U291">
        <v>-2.4000000000000001E-4</v>
      </c>
      <c r="V291">
        <v>90.9</v>
      </c>
      <c r="W291">
        <v>89.1</v>
      </c>
      <c r="X291">
        <v>-11.3</v>
      </c>
      <c r="Y291">
        <v>-18.3</v>
      </c>
      <c r="Z291">
        <v>103.3</v>
      </c>
      <c r="AA291" s="21">
        <f t="shared" si="8"/>
        <v>-3.3506426490710339E-3</v>
      </c>
      <c r="AB291" s="17">
        <f>100*('SW 1005 Chem'!$K$33-(L291+'SW 1005 Chem 2'!$K$32*(90-M291)))/((L291+'SW 1005 Chem 2'!$K$32*(90-M291))-O291)</f>
        <v>13.45591080994833</v>
      </c>
      <c r="AD291">
        <f t="shared" si="9"/>
        <v>29</v>
      </c>
    </row>
    <row r="292" spans="1:30">
      <c r="A292">
        <v>291</v>
      </c>
      <c r="B292">
        <v>1106934</v>
      </c>
      <c r="C292" t="s">
        <v>26</v>
      </c>
      <c r="D292">
        <v>0</v>
      </c>
      <c r="E292" t="s">
        <v>27</v>
      </c>
      <c r="F292" t="s">
        <v>898</v>
      </c>
      <c r="G292">
        <v>121096.8</v>
      </c>
      <c r="H292" t="s">
        <v>899</v>
      </c>
      <c r="I292" t="s">
        <v>900</v>
      </c>
      <c r="J292" t="s">
        <v>899</v>
      </c>
      <c r="K292" s="1">
        <v>41783.115960648145</v>
      </c>
      <c r="L292">
        <v>0.73709000000000002</v>
      </c>
      <c r="M292">
        <v>90</v>
      </c>
      <c r="N292">
        <v>1.496</v>
      </c>
      <c r="O292">
        <v>8.0599999999999997E-4</v>
      </c>
      <c r="P292">
        <v>84</v>
      </c>
      <c r="Q292">
        <v>14.212999999999999</v>
      </c>
      <c r="R292">
        <v>0.84175999999999995</v>
      </c>
      <c r="S292">
        <v>-5.4000000000000001E-4</v>
      </c>
      <c r="T292">
        <v>14.249000000000001</v>
      </c>
      <c r="U292">
        <v>-2.4000000000000001E-4</v>
      </c>
      <c r="V292">
        <v>90.9</v>
      </c>
      <c r="W292">
        <v>89.1</v>
      </c>
      <c r="X292">
        <v>-11.1</v>
      </c>
      <c r="Y292">
        <v>-18.2</v>
      </c>
      <c r="Z292">
        <v>103.2</v>
      </c>
      <c r="AA292" s="21">
        <f t="shared" si="8"/>
        <v>-2.9818765584934681E-3</v>
      </c>
      <c r="AB292" s="17">
        <f>100*('SW 1005 Chem'!$K$33-(L292+'SW 1005 Chem 2'!$K$32*(90-M292)))/((L292+'SW 1005 Chem 2'!$K$32*(90-M292))-O292)</f>
        <v>13.474420196554593</v>
      </c>
      <c r="AD292">
        <f t="shared" si="9"/>
        <v>29.1</v>
      </c>
    </row>
    <row r="293" spans="1:30">
      <c r="A293">
        <v>292</v>
      </c>
      <c r="B293">
        <v>1110534</v>
      </c>
      <c r="C293" t="s">
        <v>26</v>
      </c>
      <c r="D293">
        <v>0</v>
      </c>
      <c r="E293" t="s">
        <v>27</v>
      </c>
      <c r="F293" t="s">
        <v>901</v>
      </c>
      <c r="G293">
        <v>121456.8</v>
      </c>
      <c r="H293" t="s">
        <v>902</v>
      </c>
      <c r="I293" t="s">
        <v>903</v>
      </c>
      <c r="J293" t="s">
        <v>902</v>
      </c>
      <c r="K293" s="1">
        <v>41783.120127314818</v>
      </c>
      <c r="L293">
        <v>0.73721000000000003</v>
      </c>
      <c r="M293">
        <v>89.9</v>
      </c>
      <c r="N293">
        <v>1.502</v>
      </c>
      <c r="O293">
        <v>8.0699999999999999E-4</v>
      </c>
      <c r="P293">
        <v>84.2</v>
      </c>
      <c r="Q293">
        <v>14.202999999999999</v>
      </c>
      <c r="R293">
        <v>0.84175999999999995</v>
      </c>
      <c r="S293">
        <v>-5.4000000000000001E-4</v>
      </c>
      <c r="T293">
        <v>14.257</v>
      </c>
      <c r="U293">
        <v>-2.4000000000000001E-4</v>
      </c>
      <c r="V293">
        <v>90.8</v>
      </c>
      <c r="W293">
        <v>89</v>
      </c>
      <c r="X293">
        <v>-11.1</v>
      </c>
      <c r="Y293">
        <v>-18.100000000000001</v>
      </c>
      <c r="Z293">
        <v>103.3</v>
      </c>
      <c r="AA293" s="21">
        <f t="shared" si="8"/>
        <v>5.6107987066980058E-3</v>
      </c>
      <c r="AB293" s="17">
        <f>100*('SW 1005 Chem'!$K$33-(L293+'SW 1005 Chem 2'!$K$32*(90-M293)))/((L293+'SW 1005 Chem 2'!$K$32*(90-M293))-O293)</f>
        <v>13.465654453105909</v>
      </c>
      <c r="AD293">
        <f t="shared" si="9"/>
        <v>29.2</v>
      </c>
    </row>
    <row r="294" spans="1:30">
      <c r="A294">
        <v>293</v>
      </c>
      <c r="B294">
        <v>1114134</v>
      </c>
      <c r="C294" t="s">
        <v>26</v>
      </c>
      <c r="D294">
        <v>0</v>
      </c>
      <c r="E294" t="s">
        <v>27</v>
      </c>
      <c r="F294" t="s">
        <v>904</v>
      </c>
      <c r="G294">
        <v>121816.8</v>
      </c>
      <c r="H294" t="s">
        <v>905</v>
      </c>
      <c r="I294" t="s">
        <v>906</v>
      </c>
      <c r="J294" t="s">
        <v>905</v>
      </c>
      <c r="K294" s="1">
        <v>41783.124293981484</v>
      </c>
      <c r="L294">
        <v>0.73684000000000005</v>
      </c>
      <c r="M294">
        <v>89.9</v>
      </c>
      <c r="N294">
        <v>1.4850000000000001</v>
      </c>
      <c r="O294">
        <v>8.0699999999999999E-4</v>
      </c>
      <c r="P294">
        <v>84.1</v>
      </c>
      <c r="Q294">
        <v>14.257999999999999</v>
      </c>
      <c r="R294">
        <v>0.84175999999999995</v>
      </c>
      <c r="S294">
        <v>-5.4000000000000001E-4</v>
      </c>
      <c r="T294">
        <v>14.242000000000001</v>
      </c>
      <c r="U294">
        <v>-2.4000000000000001E-4</v>
      </c>
      <c r="V294">
        <v>90.8</v>
      </c>
      <c r="W294">
        <v>89.1</v>
      </c>
      <c r="X294">
        <v>-11.1</v>
      </c>
      <c r="Y294">
        <v>-18.2</v>
      </c>
      <c r="Z294">
        <v>103.3</v>
      </c>
      <c r="AA294" s="21">
        <f t="shared" si="8"/>
        <v>3.2043590436980907E-3</v>
      </c>
      <c r="AB294" s="17">
        <f>100*('SW 1005 Chem'!$K$33-(L294+'SW 1005 Chem 2'!$K$32*(90-M294)))/((L294+'SW 1005 Chem 2'!$K$32*(90-M294))-O294)</f>
        <v>13.522697936057179</v>
      </c>
      <c r="AD294">
        <f t="shared" si="9"/>
        <v>29.3</v>
      </c>
    </row>
    <row r="295" spans="1:30">
      <c r="A295">
        <v>294</v>
      </c>
      <c r="B295">
        <v>1117734</v>
      </c>
      <c r="C295" t="s">
        <v>26</v>
      </c>
      <c r="D295">
        <v>0</v>
      </c>
      <c r="E295" t="s">
        <v>27</v>
      </c>
      <c r="F295" t="s">
        <v>907</v>
      </c>
      <c r="G295">
        <v>122176.8</v>
      </c>
      <c r="H295" t="s">
        <v>908</v>
      </c>
      <c r="I295" t="s">
        <v>909</v>
      </c>
      <c r="J295" t="s">
        <v>908</v>
      </c>
      <c r="K295" s="1">
        <v>41783.128460648149</v>
      </c>
      <c r="L295">
        <v>0.73653999999999997</v>
      </c>
      <c r="M295">
        <v>90.2</v>
      </c>
      <c r="N295">
        <v>1.498</v>
      </c>
      <c r="O295">
        <v>8.0599999999999997E-4</v>
      </c>
      <c r="P295">
        <v>84</v>
      </c>
      <c r="Q295">
        <v>14.286</v>
      </c>
      <c r="R295">
        <v>0.84175999999999995</v>
      </c>
      <c r="S295">
        <v>-5.4000000000000001E-4</v>
      </c>
      <c r="T295">
        <v>14.242000000000001</v>
      </c>
      <c r="U295">
        <v>-2.4000000000000001E-4</v>
      </c>
      <c r="V295">
        <v>91</v>
      </c>
      <c r="W295">
        <v>89.3</v>
      </c>
      <c r="X295">
        <v>-11.2</v>
      </c>
      <c r="Y295">
        <v>-18.2</v>
      </c>
      <c r="Z295">
        <v>103.3</v>
      </c>
      <c r="AA295" s="21">
        <f t="shared" si="8"/>
        <v>-1.5364351790182695E-2</v>
      </c>
      <c r="AB295" s="17">
        <f>100*('SW 1005 Chem'!$K$33-(L295+'SW 1005 Chem 2'!$K$32*(90-M295)))/((L295+'SW 1005 Chem 2'!$K$32*(90-M295))-O295)</f>
        <v>13.539803767020915</v>
      </c>
      <c r="AD295">
        <f t="shared" si="9"/>
        <v>29.4</v>
      </c>
    </row>
    <row r="296" spans="1:30">
      <c r="A296">
        <v>295</v>
      </c>
      <c r="B296">
        <v>1121334</v>
      </c>
      <c r="C296" t="s">
        <v>26</v>
      </c>
      <c r="D296">
        <v>0</v>
      </c>
      <c r="E296" t="s">
        <v>27</v>
      </c>
      <c r="F296" t="s">
        <v>910</v>
      </c>
      <c r="G296">
        <v>122536.8</v>
      </c>
      <c r="H296" t="s">
        <v>911</v>
      </c>
      <c r="I296" t="s">
        <v>912</v>
      </c>
      <c r="J296" t="s">
        <v>911</v>
      </c>
      <c r="K296" s="1">
        <v>41783.132627314815</v>
      </c>
      <c r="L296">
        <v>0.73665999999999998</v>
      </c>
      <c r="M296">
        <v>90</v>
      </c>
      <c r="N296">
        <v>1.504</v>
      </c>
      <c r="O296">
        <v>8.0500000000000005E-4</v>
      </c>
      <c r="P296">
        <v>83.9</v>
      </c>
      <c r="Q296">
        <v>14.278</v>
      </c>
      <c r="R296">
        <v>0.84175999999999995</v>
      </c>
      <c r="S296">
        <v>-5.4000000000000001E-4</v>
      </c>
      <c r="T296">
        <v>14.273999999999999</v>
      </c>
      <c r="U296">
        <v>-2.4000000000000001E-4</v>
      </c>
      <c r="V296">
        <v>91</v>
      </c>
      <c r="W296">
        <v>89.1</v>
      </c>
      <c r="X296">
        <v>-11.2</v>
      </c>
      <c r="Y296">
        <v>-18.3</v>
      </c>
      <c r="Z296">
        <v>103.2</v>
      </c>
      <c r="AA296" s="21">
        <f t="shared" si="8"/>
        <v>-4.7051525096613034E-3</v>
      </c>
      <c r="AB296" s="17">
        <f>100*('SW 1005 Chem'!$K$33-(L296+'SW 1005 Chem 2'!$K$32*(90-M296)))/((L296+'SW 1005 Chem 2'!$K$32*(90-M296))-O296)</f>
        <v>13.540711145538191</v>
      </c>
      <c r="AD296">
        <f t="shared" si="9"/>
        <v>29.5</v>
      </c>
    </row>
    <row r="297" spans="1:30">
      <c r="A297">
        <v>296</v>
      </c>
      <c r="B297">
        <v>1124934</v>
      </c>
      <c r="C297" t="s">
        <v>26</v>
      </c>
      <c r="D297">
        <v>0</v>
      </c>
      <c r="E297" t="s">
        <v>27</v>
      </c>
      <c r="F297" t="s">
        <v>913</v>
      </c>
      <c r="G297">
        <v>122896.8</v>
      </c>
      <c r="H297" t="s">
        <v>914</v>
      </c>
      <c r="I297" t="s">
        <v>915</v>
      </c>
      <c r="J297" t="s">
        <v>914</v>
      </c>
      <c r="K297" s="1">
        <v>41783.136793981481</v>
      </c>
      <c r="L297">
        <v>0.73648000000000002</v>
      </c>
      <c r="M297">
        <v>89.8</v>
      </c>
      <c r="N297">
        <v>1.5</v>
      </c>
      <c r="O297">
        <v>8.0599999999999997E-4</v>
      </c>
      <c r="P297">
        <v>84</v>
      </c>
      <c r="Q297">
        <v>14.324</v>
      </c>
      <c r="R297">
        <v>0.84175999999999995</v>
      </c>
      <c r="S297">
        <v>-5.4000000000000001E-4</v>
      </c>
      <c r="T297">
        <v>14.273999999999999</v>
      </c>
      <c r="U297">
        <v>-2.4000000000000001E-4</v>
      </c>
      <c r="V297">
        <v>90.7</v>
      </c>
      <c r="W297">
        <v>88.9</v>
      </c>
      <c r="X297">
        <v>-11.2</v>
      </c>
      <c r="Y297">
        <v>-18.3</v>
      </c>
      <c r="Z297">
        <v>103.3</v>
      </c>
      <c r="AA297" s="21">
        <f t="shared" si="8"/>
        <v>1.3313473087274375E-2</v>
      </c>
      <c r="AB297" s="17">
        <f>100*('SW 1005 Chem'!$K$33-(L297+'SW 1005 Chem 2'!$K$32*(90-M297)))/((L297+'SW 1005 Chem 2'!$K$32*(90-M297))-O297)</f>
        <v>13.587964347670033</v>
      </c>
      <c r="AD297">
        <f t="shared" si="9"/>
        <v>29.6</v>
      </c>
    </row>
    <row r="298" spans="1:30">
      <c r="A298">
        <v>297</v>
      </c>
      <c r="B298">
        <v>1128534</v>
      </c>
      <c r="C298" t="s">
        <v>26</v>
      </c>
      <c r="D298">
        <v>0</v>
      </c>
      <c r="E298" t="s">
        <v>27</v>
      </c>
      <c r="F298" t="s">
        <v>916</v>
      </c>
      <c r="G298">
        <v>123256.8</v>
      </c>
      <c r="H298" t="s">
        <v>917</v>
      </c>
      <c r="I298" t="s">
        <v>918</v>
      </c>
      <c r="J298" t="s">
        <v>917</v>
      </c>
      <c r="K298" s="1">
        <v>41783.140960648147</v>
      </c>
      <c r="L298">
        <v>0.73507</v>
      </c>
      <c r="M298">
        <v>90</v>
      </c>
      <c r="N298">
        <v>1.494</v>
      </c>
      <c r="O298">
        <v>8.0699999999999999E-4</v>
      </c>
      <c r="P298">
        <v>84.1</v>
      </c>
      <c r="Q298">
        <v>14.532</v>
      </c>
      <c r="R298">
        <v>0.84175999999999995</v>
      </c>
      <c r="S298">
        <v>-5.4000000000000001E-4</v>
      </c>
      <c r="T298">
        <v>14.284000000000001</v>
      </c>
      <c r="U298">
        <v>-2.4000000000000001E-4</v>
      </c>
      <c r="V298">
        <v>90.9</v>
      </c>
      <c r="W298">
        <v>89.1</v>
      </c>
      <c r="X298">
        <v>-11.1</v>
      </c>
      <c r="Y298">
        <v>-18.100000000000001</v>
      </c>
      <c r="Z298">
        <v>103.3</v>
      </c>
      <c r="AA298" s="21">
        <f t="shared" si="8"/>
        <v>1.7839874813319057E-3</v>
      </c>
      <c r="AB298" s="17">
        <f>100*('SW 1005 Chem'!$K$33-(L298+'SW 1005 Chem 2'!$K$32*(90-M298)))/((L298+'SW 1005 Chem 2'!$K$32*(90-M298))-O298)</f>
        <v>13.786613243483608</v>
      </c>
      <c r="AD298">
        <f t="shared" si="9"/>
        <v>29.7</v>
      </c>
    </row>
    <row r="299" spans="1:30">
      <c r="A299">
        <v>298</v>
      </c>
      <c r="B299">
        <v>1132134</v>
      </c>
      <c r="C299" t="s">
        <v>26</v>
      </c>
      <c r="D299">
        <v>0</v>
      </c>
      <c r="E299" t="s">
        <v>27</v>
      </c>
      <c r="F299" t="s">
        <v>919</v>
      </c>
      <c r="G299">
        <v>123616.8</v>
      </c>
      <c r="H299" t="s">
        <v>920</v>
      </c>
      <c r="I299" t="s">
        <v>921</v>
      </c>
      <c r="J299" t="s">
        <v>920</v>
      </c>
      <c r="K299" s="1">
        <v>41783.145127314812</v>
      </c>
      <c r="L299">
        <v>0.73604999999999998</v>
      </c>
      <c r="M299">
        <v>90.1</v>
      </c>
      <c r="N299">
        <v>1.4990000000000001</v>
      </c>
      <c r="O299">
        <v>8.0500000000000005E-4</v>
      </c>
      <c r="P299">
        <v>83.9</v>
      </c>
      <c r="Q299">
        <v>14.372</v>
      </c>
      <c r="R299">
        <v>0.84175999999999995</v>
      </c>
      <c r="S299">
        <v>-5.4000000000000001E-4</v>
      </c>
      <c r="T299">
        <v>14.285</v>
      </c>
      <c r="U299">
        <v>-2.4000000000000001E-4</v>
      </c>
      <c r="V299">
        <v>91</v>
      </c>
      <c r="W299">
        <v>89.2</v>
      </c>
      <c r="X299">
        <v>-11.2</v>
      </c>
      <c r="Y299">
        <v>-18.3</v>
      </c>
      <c r="Z299">
        <v>103.2</v>
      </c>
      <c r="AA299" s="21">
        <f t="shared" si="8"/>
        <v>-5.5204183639432358E-3</v>
      </c>
      <c r="AB299" s="17">
        <f>100*('SW 1005 Chem'!$K$33-(L299+'SW 1005 Chem 2'!$K$32*(90-M299)))/((L299+'SW 1005 Chem 2'!$K$32*(90-M299))-O299)</f>
        <v>13.625174756700595</v>
      </c>
      <c r="AD299">
        <f t="shared" si="9"/>
        <v>29.8</v>
      </c>
    </row>
    <row r="300" spans="1:30">
      <c r="A300">
        <v>299</v>
      </c>
      <c r="B300">
        <v>1135734</v>
      </c>
      <c r="C300" t="s">
        <v>26</v>
      </c>
      <c r="D300">
        <v>0</v>
      </c>
      <c r="E300" t="s">
        <v>27</v>
      </c>
      <c r="F300" t="s">
        <v>922</v>
      </c>
      <c r="G300">
        <v>123976.8</v>
      </c>
      <c r="H300" t="s">
        <v>923</v>
      </c>
      <c r="I300" t="s">
        <v>924</v>
      </c>
      <c r="J300" t="s">
        <v>923</v>
      </c>
      <c r="K300" s="1">
        <v>41783.149293981478</v>
      </c>
      <c r="L300">
        <v>0.73599000000000003</v>
      </c>
      <c r="M300">
        <v>90.1</v>
      </c>
      <c r="N300">
        <v>1.502</v>
      </c>
      <c r="O300">
        <v>8.0599999999999997E-4</v>
      </c>
      <c r="P300">
        <v>84</v>
      </c>
      <c r="Q300">
        <v>14.381</v>
      </c>
      <c r="R300">
        <v>0.84175999999999995</v>
      </c>
      <c r="S300">
        <v>-5.4000000000000001E-4</v>
      </c>
      <c r="T300">
        <v>14.285</v>
      </c>
      <c r="U300">
        <v>-2.4000000000000001E-4</v>
      </c>
      <c r="V300">
        <v>91</v>
      </c>
      <c r="W300">
        <v>89.1</v>
      </c>
      <c r="X300">
        <v>-11.2</v>
      </c>
      <c r="Y300">
        <v>-18.2</v>
      </c>
      <c r="Z300">
        <v>103.3</v>
      </c>
      <c r="AA300" s="21">
        <f t="shared" si="8"/>
        <v>-5.8745783368383542E-3</v>
      </c>
      <c r="AB300" s="17">
        <f>100*('SW 1005 Chem'!$K$33-(L300+'SW 1005 Chem 2'!$K$32*(90-M300)))/((L300+'SW 1005 Chem 2'!$K$32*(90-M300))-O300)</f>
        <v>13.634465696561831</v>
      </c>
      <c r="AD300">
        <f t="shared" si="9"/>
        <v>29.9</v>
      </c>
    </row>
    <row r="301" spans="1:30">
      <c r="A301">
        <v>300</v>
      </c>
      <c r="B301">
        <v>1139334</v>
      </c>
      <c r="C301" t="s">
        <v>26</v>
      </c>
      <c r="D301">
        <v>0</v>
      </c>
      <c r="E301" t="s">
        <v>27</v>
      </c>
      <c r="F301" t="s">
        <v>925</v>
      </c>
      <c r="G301">
        <v>124336.8</v>
      </c>
      <c r="H301" t="s">
        <v>926</v>
      </c>
      <c r="I301" t="s">
        <v>927</v>
      </c>
      <c r="J301" t="s">
        <v>926</v>
      </c>
      <c r="K301" s="1">
        <v>41783.153460648151</v>
      </c>
      <c r="L301">
        <v>0.73524999999999996</v>
      </c>
      <c r="M301">
        <v>90</v>
      </c>
      <c r="N301">
        <v>1.4910000000000001</v>
      </c>
      <c r="O301">
        <v>8.0699999999999999E-4</v>
      </c>
      <c r="P301">
        <v>84.1</v>
      </c>
      <c r="Q301">
        <v>14.500999999999999</v>
      </c>
      <c r="R301">
        <v>0.84175999999999995</v>
      </c>
      <c r="S301">
        <v>-5.4000000000000001E-4</v>
      </c>
      <c r="T301">
        <v>14.331</v>
      </c>
      <c r="U301">
        <v>-2.4000000000000001E-4</v>
      </c>
      <c r="V301">
        <v>91</v>
      </c>
      <c r="W301">
        <v>89</v>
      </c>
      <c r="X301">
        <v>-11.1</v>
      </c>
      <c r="Y301">
        <v>-18.2</v>
      </c>
      <c r="Z301">
        <v>103.3</v>
      </c>
      <c r="AA301" s="21">
        <f t="shared" si="8"/>
        <v>-1.1465246452075917E-3</v>
      </c>
      <c r="AB301" s="17">
        <f>100*('SW 1005 Chem'!$K$33-(L301+'SW 1005 Chem 2'!$K$32*(90-M301)))/((L301+'SW 1005 Chem 2'!$K$32*(90-M301))-O301)</f>
        <v>13.758726000520133</v>
      </c>
      <c r="AD301">
        <f t="shared" si="9"/>
        <v>30</v>
      </c>
    </row>
    <row r="302" spans="1:30">
      <c r="A302">
        <v>301</v>
      </c>
      <c r="B302">
        <v>1142934</v>
      </c>
      <c r="C302" t="s">
        <v>26</v>
      </c>
      <c r="D302">
        <v>0</v>
      </c>
      <c r="E302" t="s">
        <v>27</v>
      </c>
      <c r="F302" t="s">
        <v>928</v>
      </c>
      <c r="G302">
        <v>124696.8</v>
      </c>
      <c r="H302" t="s">
        <v>929</v>
      </c>
      <c r="I302" t="s">
        <v>930</v>
      </c>
      <c r="J302" t="s">
        <v>929</v>
      </c>
      <c r="K302" s="1">
        <v>41783.157627314817</v>
      </c>
      <c r="L302">
        <v>0.73641999999999996</v>
      </c>
      <c r="M302">
        <v>90</v>
      </c>
      <c r="N302">
        <v>1.504</v>
      </c>
      <c r="O302">
        <v>8.0500000000000005E-4</v>
      </c>
      <c r="P302">
        <v>83.9</v>
      </c>
      <c r="Q302">
        <v>14.318</v>
      </c>
      <c r="R302">
        <v>0.84175999999999995</v>
      </c>
      <c r="S302">
        <v>-5.4000000000000001E-4</v>
      </c>
      <c r="T302">
        <v>14.331</v>
      </c>
      <c r="U302">
        <v>-2.4000000000000001E-4</v>
      </c>
      <c r="V302">
        <v>90.9</v>
      </c>
      <c r="W302">
        <v>89.2</v>
      </c>
      <c r="X302">
        <v>-11.3</v>
      </c>
      <c r="Y302">
        <v>-18.3</v>
      </c>
      <c r="Z302">
        <v>103.2</v>
      </c>
      <c r="AA302" s="21">
        <f t="shared" si="8"/>
        <v>-1.9907560340648445E-3</v>
      </c>
      <c r="AB302" s="17">
        <f>100*('SW 1005 Chem'!$K$33-(L302+'SW 1005 Chem 2'!$K$32*(90-M302)))/((L302+'SW 1005 Chem 2'!$K$32*(90-M302))-O302)</f>
        <v>13.577754667862957</v>
      </c>
      <c r="AD302">
        <f t="shared" si="9"/>
        <v>30.1</v>
      </c>
    </row>
    <row r="303" spans="1:30">
      <c r="A303">
        <v>302</v>
      </c>
      <c r="B303">
        <v>1146534</v>
      </c>
      <c r="C303" t="s">
        <v>26</v>
      </c>
      <c r="D303">
        <v>0</v>
      </c>
      <c r="E303" t="s">
        <v>27</v>
      </c>
      <c r="F303" t="s">
        <v>931</v>
      </c>
      <c r="G303">
        <v>125056.8</v>
      </c>
      <c r="H303" t="s">
        <v>932</v>
      </c>
      <c r="I303" t="s">
        <v>933</v>
      </c>
      <c r="J303" t="s">
        <v>932</v>
      </c>
      <c r="K303" s="1">
        <v>41783.161793981482</v>
      </c>
      <c r="L303">
        <v>0.73636000000000001</v>
      </c>
      <c r="M303">
        <v>89.9</v>
      </c>
      <c r="N303">
        <v>1.4930000000000001</v>
      </c>
      <c r="O303">
        <v>8.0599999999999997E-4</v>
      </c>
      <c r="P303">
        <v>83.9</v>
      </c>
      <c r="Q303">
        <v>14.337999999999999</v>
      </c>
      <c r="R303">
        <v>0.84175999999999995</v>
      </c>
      <c r="S303">
        <v>-5.4000000000000001E-4</v>
      </c>
      <c r="T303">
        <v>14.340999999999999</v>
      </c>
      <c r="U303">
        <v>-2.4000000000000001E-4</v>
      </c>
      <c r="V303">
        <v>90.8</v>
      </c>
      <c r="W303">
        <v>89</v>
      </c>
      <c r="X303">
        <v>-11.2</v>
      </c>
      <c r="Y303">
        <v>-18.3</v>
      </c>
      <c r="Z303">
        <v>103.2</v>
      </c>
      <c r="AA303" s="21">
        <f t="shared" si="8"/>
        <v>8.6645603178094888E-3</v>
      </c>
      <c r="AB303" s="17">
        <f>100*('SW 1005 Chem'!$K$33-(L303+'SW 1005 Chem 2'!$K$32*(90-M303)))/((L303+'SW 1005 Chem 2'!$K$32*(90-M303))-O303)</f>
        <v>13.596767329579841</v>
      </c>
      <c r="AD303">
        <f t="shared" si="9"/>
        <v>30.2</v>
      </c>
    </row>
    <row r="304" spans="1:30">
      <c r="A304">
        <v>303</v>
      </c>
      <c r="B304">
        <v>1150134</v>
      </c>
      <c r="C304" t="s">
        <v>26</v>
      </c>
      <c r="D304">
        <v>0</v>
      </c>
      <c r="E304" t="s">
        <v>27</v>
      </c>
      <c r="F304" t="s">
        <v>934</v>
      </c>
      <c r="G304">
        <v>125416.8</v>
      </c>
      <c r="H304" t="s">
        <v>935</v>
      </c>
      <c r="I304" t="s">
        <v>936</v>
      </c>
      <c r="J304" t="s">
        <v>935</v>
      </c>
      <c r="K304" s="1">
        <v>41783.165960648148</v>
      </c>
      <c r="L304">
        <v>0.73641999999999996</v>
      </c>
      <c r="M304">
        <v>90</v>
      </c>
      <c r="N304">
        <v>1.506</v>
      </c>
      <c r="O304">
        <v>8.0699999999999999E-4</v>
      </c>
      <c r="P304">
        <v>84.1</v>
      </c>
      <c r="Q304">
        <v>14.323</v>
      </c>
      <c r="R304">
        <v>0.84175999999999995</v>
      </c>
      <c r="S304">
        <v>-5.4000000000000001E-4</v>
      </c>
      <c r="T304">
        <v>14.343999999999999</v>
      </c>
      <c r="U304">
        <v>-2.4000000000000001E-4</v>
      </c>
      <c r="V304">
        <v>90.8</v>
      </c>
      <c r="W304">
        <v>89.1</v>
      </c>
      <c r="X304">
        <v>-11.1</v>
      </c>
      <c r="Y304">
        <v>-18.100000000000001</v>
      </c>
      <c r="Z304">
        <v>103.3</v>
      </c>
      <c r="AA304" s="21">
        <f t="shared" si="8"/>
        <v>2.9703104757548004E-3</v>
      </c>
      <c r="AB304" s="17">
        <f>100*('SW 1005 Chem'!$K$33-(L304+'SW 1005 Chem 2'!$K$32*(90-M304)))/((L304+'SW 1005 Chem 2'!$K$32*(90-M304))-O304)</f>
        <v>13.577791583346146</v>
      </c>
      <c r="AD304">
        <f t="shared" si="9"/>
        <v>30.3</v>
      </c>
    </row>
    <row r="305" spans="1:30">
      <c r="A305">
        <v>304</v>
      </c>
      <c r="B305">
        <v>1153734</v>
      </c>
      <c r="C305" t="s">
        <v>26</v>
      </c>
      <c r="D305">
        <v>0</v>
      </c>
      <c r="E305" t="s">
        <v>27</v>
      </c>
      <c r="F305" t="s">
        <v>937</v>
      </c>
      <c r="G305">
        <v>125776.8</v>
      </c>
      <c r="H305" t="s">
        <v>938</v>
      </c>
      <c r="I305" t="s">
        <v>939</v>
      </c>
      <c r="J305" t="s">
        <v>938</v>
      </c>
      <c r="K305" s="1">
        <v>41783.170127314814</v>
      </c>
      <c r="L305">
        <v>0.73519000000000001</v>
      </c>
      <c r="M305">
        <v>90</v>
      </c>
      <c r="N305">
        <v>1.5029999999999999</v>
      </c>
      <c r="O305">
        <v>8.0699999999999999E-4</v>
      </c>
      <c r="P305">
        <v>84.1</v>
      </c>
      <c r="Q305">
        <v>14.51</v>
      </c>
      <c r="R305">
        <v>0.84175999999999995</v>
      </c>
      <c r="S305">
        <v>-5.4000000000000001E-4</v>
      </c>
      <c r="T305">
        <v>14.343999999999999</v>
      </c>
      <c r="U305">
        <v>-2.4000000000000001E-4</v>
      </c>
      <c r="V305">
        <v>90.9</v>
      </c>
      <c r="W305">
        <v>89.2</v>
      </c>
      <c r="X305">
        <v>-11.1</v>
      </c>
      <c r="Y305">
        <v>-18.100000000000001</v>
      </c>
      <c r="Z305">
        <v>103.2</v>
      </c>
      <c r="AA305" s="21">
        <f t="shared" si="8"/>
        <v>-1.5014917284226215E-3</v>
      </c>
      <c r="AB305" s="17">
        <f>100*('SW 1005 Chem'!$K$33-(L305+'SW 1005 Chem 2'!$K$32*(90-M305)))/((L305+'SW 1005 Chem 2'!$K$32*(90-M305))-O305)</f>
        <v>13.768020229226444</v>
      </c>
      <c r="AD305">
        <f t="shared" si="9"/>
        <v>30.4</v>
      </c>
    </row>
    <row r="306" spans="1:30">
      <c r="A306">
        <v>305</v>
      </c>
      <c r="B306">
        <v>1157334</v>
      </c>
      <c r="C306" t="s">
        <v>26</v>
      </c>
      <c r="D306">
        <v>0</v>
      </c>
      <c r="E306" t="s">
        <v>27</v>
      </c>
      <c r="F306" t="s">
        <v>940</v>
      </c>
      <c r="G306">
        <v>126136.8</v>
      </c>
      <c r="H306" t="s">
        <v>941</v>
      </c>
      <c r="I306" t="s">
        <v>942</v>
      </c>
      <c r="J306" t="s">
        <v>941</v>
      </c>
      <c r="K306" s="1">
        <v>41783.174293981479</v>
      </c>
      <c r="L306">
        <v>0.73611000000000004</v>
      </c>
      <c r="M306">
        <v>90</v>
      </c>
      <c r="N306">
        <v>1.484</v>
      </c>
      <c r="O306">
        <v>8.0400000000000003E-4</v>
      </c>
      <c r="P306">
        <v>83.8</v>
      </c>
      <c r="Q306">
        <v>14.368</v>
      </c>
      <c r="R306">
        <v>0.84175999999999995</v>
      </c>
      <c r="S306">
        <v>-5.4000000000000001E-4</v>
      </c>
      <c r="T306">
        <v>14.356999999999999</v>
      </c>
      <c r="U306">
        <v>-2.4000000000000001E-4</v>
      </c>
      <c r="V306">
        <v>90.8</v>
      </c>
      <c r="W306">
        <v>89.2</v>
      </c>
      <c r="X306">
        <v>-11.4</v>
      </c>
      <c r="Y306">
        <v>-18.5</v>
      </c>
      <c r="Z306">
        <v>103.3</v>
      </c>
      <c r="AA306" s="21">
        <f t="shared" si="8"/>
        <v>-1.678104081701548E-4</v>
      </c>
      <c r="AB306" s="17">
        <f>100*('SW 1005 Chem'!$K$33-(L306+'SW 1005 Chem 2'!$K$32*(90-M306)))/((L306+'SW 1005 Chem 2'!$K$32*(90-M306))-O306)</f>
        <v>13.625619809983871</v>
      </c>
      <c r="AD306">
        <f t="shared" si="9"/>
        <v>30.5</v>
      </c>
    </row>
    <row r="307" spans="1:30">
      <c r="A307">
        <v>306</v>
      </c>
      <c r="B307">
        <v>1160934</v>
      </c>
      <c r="C307" t="s">
        <v>26</v>
      </c>
      <c r="D307">
        <v>0</v>
      </c>
      <c r="E307" t="s">
        <v>27</v>
      </c>
      <c r="F307" t="s">
        <v>943</v>
      </c>
      <c r="G307">
        <v>126496.8</v>
      </c>
      <c r="H307" t="s">
        <v>944</v>
      </c>
      <c r="I307" t="s">
        <v>945</v>
      </c>
      <c r="J307" t="s">
        <v>944</v>
      </c>
      <c r="K307" s="1">
        <v>41783.178460648145</v>
      </c>
      <c r="L307">
        <v>0.73672000000000004</v>
      </c>
      <c r="M307">
        <v>90</v>
      </c>
      <c r="N307">
        <v>1.502</v>
      </c>
      <c r="O307">
        <v>8.0500000000000005E-4</v>
      </c>
      <c r="P307">
        <v>83.9</v>
      </c>
      <c r="Q307">
        <v>14.269</v>
      </c>
      <c r="R307">
        <v>0.84175999999999995</v>
      </c>
      <c r="S307">
        <v>-5.4000000000000001E-4</v>
      </c>
      <c r="T307">
        <v>14.356999999999999</v>
      </c>
      <c r="U307">
        <v>-2.4000000000000001E-4</v>
      </c>
      <c r="V307">
        <v>90.9</v>
      </c>
      <c r="W307">
        <v>89.2</v>
      </c>
      <c r="X307">
        <v>-11.3</v>
      </c>
      <c r="Y307">
        <v>-18.3</v>
      </c>
      <c r="Z307">
        <v>103.2</v>
      </c>
      <c r="AA307" s="21">
        <f t="shared" si="8"/>
        <v>-4.3875515514546493E-3</v>
      </c>
      <c r="AB307" s="17">
        <f>100*('SW 1005 Chem'!$K$33-(L307+'SW 1005 Chem 2'!$K$32*(90-M307)))/((L307+'SW 1005 Chem 2'!$K$32*(90-M307))-O307)</f>
        <v>13.531454040208446</v>
      </c>
      <c r="AD307">
        <f t="shared" si="9"/>
        <v>30.6</v>
      </c>
    </row>
    <row r="308" spans="1:30">
      <c r="A308">
        <v>307</v>
      </c>
      <c r="B308">
        <v>1164534</v>
      </c>
      <c r="C308" t="s">
        <v>26</v>
      </c>
      <c r="D308">
        <v>0</v>
      </c>
      <c r="E308" t="s">
        <v>27</v>
      </c>
      <c r="F308" t="s">
        <v>946</v>
      </c>
      <c r="G308">
        <v>126856.8</v>
      </c>
      <c r="H308" t="s">
        <v>947</v>
      </c>
      <c r="I308" t="s">
        <v>948</v>
      </c>
      <c r="J308" t="s">
        <v>947</v>
      </c>
      <c r="K308" s="1">
        <v>41783.182627314818</v>
      </c>
      <c r="L308">
        <v>0.73672000000000004</v>
      </c>
      <c r="M308">
        <v>90.1</v>
      </c>
      <c r="N308">
        <v>1.4990000000000001</v>
      </c>
      <c r="O308">
        <v>8.0500000000000005E-4</v>
      </c>
      <c r="P308">
        <v>83.9</v>
      </c>
      <c r="Q308">
        <v>14.266999999999999</v>
      </c>
      <c r="R308">
        <v>0.84175999999999995</v>
      </c>
      <c r="S308">
        <v>-5.4000000000000001E-4</v>
      </c>
      <c r="T308">
        <v>14.4</v>
      </c>
      <c r="U308">
        <v>-2.4000000000000001E-4</v>
      </c>
      <c r="V308">
        <v>90.9</v>
      </c>
      <c r="W308">
        <v>89.2</v>
      </c>
      <c r="X308">
        <v>-11.2</v>
      </c>
      <c r="Y308">
        <v>-18.3</v>
      </c>
      <c r="Z308">
        <v>103.2</v>
      </c>
      <c r="AA308" s="21">
        <f t="shared" si="8"/>
        <v>-6.3875515514553172E-3</v>
      </c>
      <c r="AB308" s="17">
        <f>100*('SW 1005 Chem'!$K$33-(L308+'SW 1005 Chem 2'!$K$32*(90-M308)))/((L308+'SW 1005 Chem 2'!$K$32*(90-M308))-O308)</f>
        <v>13.521735704056365</v>
      </c>
      <c r="AD308">
        <f t="shared" si="9"/>
        <v>30.7</v>
      </c>
    </row>
    <row r="309" spans="1:30">
      <c r="A309">
        <v>308</v>
      </c>
      <c r="B309">
        <v>1168134</v>
      </c>
      <c r="C309" t="s">
        <v>26</v>
      </c>
      <c r="D309">
        <v>0</v>
      </c>
      <c r="E309" t="s">
        <v>27</v>
      </c>
      <c r="F309" t="s">
        <v>949</v>
      </c>
      <c r="G309">
        <v>127216.8</v>
      </c>
      <c r="H309" t="s">
        <v>950</v>
      </c>
      <c r="I309" t="s">
        <v>951</v>
      </c>
      <c r="J309" t="s">
        <v>950</v>
      </c>
      <c r="K309" s="1">
        <v>41783.186793981484</v>
      </c>
      <c r="L309">
        <v>0.73616999999999999</v>
      </c>
      <c r="M309">
        <v>90</v>
      </c>
      <c r="N309">
        <v>1.5069999999999999</v>
      </c>
      <c r="O309">
        <v>8.0599999999999997E-4</v>
      </c>
      <c r="P309">
        <v>84</v>
      </c>
      <c r="Q309">
        <v>14.355</v>
      </c>
      <c r="R309">
        <v>0.84175999999999995</v>
      </c>
      <c r="S309">
        <v>-5.4000000000000001E-4</v>
      </c>
      <c r="T309">
        <v>14.361000000000001</v>
      </c>
      <c r="U309">
        <v>-2.4000000000000001E-4</v>
      </c>
      <c r="V309">
        <v>90.9</v>
      </c>
      <c r="W309">
        <v>89.1</v>
      </c>
      <c r="X309">
        <v>-11.1</v>
      </c>
      <c r="Y309">
        <v>-18.2</v>
      </c>
      <c r="Z309">
        <v>103.3</v>
      </c>
      <c r="AA309" s="21">
        <f t="shared" si="8"/>
        <v>-3.8753324883931128E-3</v>
      </c>
      <c r="AB309" s="17">
        <f>100*('SW 1005 Chem'!$K$33-(L309+'SW 1005 Chem 2'!$K$32*(90-M309)))/((L309+'SW 1005 Chem 2'!$K$32*(90-M309))-O309)</f>
        <v>13.616385898684197</v>
      </c>
      <c r="AD309">
        <f t="shared" si="9"/>
        <v>30.8</v>
      </c>
    </row>
    <row r="310" spans="1:30">
      <c r="A310">
        <v>309</v>
      </c>
      <c r="B310">
        <v>1171734</v>
      </c>
      <c r="C310" t="s">
        <v>26</v>
      </c>
      <c r="D310">
        <v>0</v>
      </c>
      <c r="E310" t="s">
        <v>27</v>
      </c>
      <c r="F310" t="s">
        <v>952</v>
      </c>
      <c r="G310">
        <v>127576.8</v>
      </c>
      <c r="H310" t="s">
        <v>953</v>
      </c>
      <c r="I310" t="s">
        <v>954</v>
      </c>
      <c r="J310" t="s">
        <v>953</v>
      </c>
      <c r="K310" s="1">
        <v>41783.190960648149</v>
      </c>
      <c r="L310">
        <v>0.73524999999999996</v>
      </c>
      <c r="M310">
        <v>90.1</v>
      </c>
      <c r="N310">
        <v>1.4970000000000001</v>
      </c>
      <c r="O310">
        <v>8.0599999999999997E-4</v>
      </c>
      <c r="P310">
        <v>84.1</v>
      </c>
      <c r="Q310">
        <v>14.489000000000001</v>
      </c>
      <c r="R310">
        <v>0.84175999999999995</v>
      </c>
      <c r="S310">
        <v>-5.4000000000000001E-4</v>
      </c>
      <c r="T310">
        <v>14.361000000000001</v>
      </c>
      <c r="U310">
        <v>-2.4000000000000001E-4</v>
      </c>
      <c r="V310">
        <v>91</v>
      </c>
      <c r="W310">
        <v>89.3</v>
      </c>
      <c r="X310">
        <v>-11.1</v>
      </c>
      <c r="Y310">
        <v>-18.2</v>
      </c>
      <c r="Z310">
        <v>103.3</v>
      </c>
      <c r="AA310" s="21">
        <f t="shared" si="8"/>
        <v>-1.3126778896689117E-2</v>
      </c>
      <c r="AB310" s="17">
        <f>100*('SW 1005 Chem'!$K$33-(L310+'SW 1005 Chem 2'!$K$32*(90-M310)))/((L310+'SW 1005 Chem 2'!$K$32*(90-M310))-O310)</f>
        <v>13.748949975970282</v>
      </c>
      <c r="AD310">
        <f t="shared" si="9"/>
        <v>30.9</v>
      </c>
    </row>
    <row r="311" spans="1:30">
      <c r="A311">
        <v>310</v>
      </c>
      <c r="B311">
        <v>1175334</v>
      </c>
      <c r="C311" t="s">
        <v>26</v>
      </c>
      <c r="D311">
        <v>0</v>
      </c>
      <c r="E311" t="s">
        <v>27</v>
      </c>
      <c r="F311" t="s">
        <v>955</v>
      </c>
      <c r="G311">
        <v>127936.8</v>
      </c>
      <c r="H311" t="s">
        <v>956</v>
      </c>
      <c r="I311" t="s">
        <v>957</v>
      </c>
      <c r="J311" t="s">
        <v>956</v>
      </c>
      <c r="K311" s="1">
        <v>41783.195127314815</v>
      </c>
      <c r="L311">
        <v>0.73562000000000005</v>
      </c>
      <c r="M311">
        <v>90.1</v>
      </c>
      <c r="N311">
        <v>1.5</v>
      </c>
      <c r="O311">
        <v>8.0699999999999999E-4</v>
      </c>
      <c r="P311">
        <v>84.1</v>
      </c>
      <c r="Q311">
        <v>14.435</v>
      </c>
      <c r="R311">
        <v>0.84175999999999995</v>
      </c>
      <c r="S311">
        <v>-5.4000000000000001E-4</v>
      </c>
      <c r="T311">
        <v>14.385</v>
      </c>
      <c r="U311">
        <v>-2.4000000000000001E-4</v>
      </c>
      <c r="V311">
        <v>91</v>
      </c>
      <c r="W311">
        <v>89.2</v>
      </c>
      <c r="X311">
        <v>-11.1</v>
      </c>
      <c r="Y311">
        <v>-18.100000000000001</v>
      </c>
      <c r="Z311">
        <v>103.3</v>
      </c>
      <c r="AA311" s="21">
        <f t="shared" si="8"/>
        <v>-9.4913195601993294E-3</v>
      </c>
      <c r="AB311" s="17">
        <f>100*('SW 1005 Chem'!$K$33-(L311+'SW 1005 Chem 2'!$K$32*(90-M311)))/((L311+'SW 1005 Chem 2'!$K$32*(90-M311))-O311)</f>
        <v>13.691697646949953</v>
      </c>
      <c r="AD311">
        <f t="shared" si="9"/>
        <v>31</v>
      </c>
    </row>
    <row r="312" spans="1:30">
      <c r="A312">
        <v>311</v>
      </c>
      <c r="B312">
        <v>1178934</v>
      </c>
      <c r="C312" t="s">
        <v>26</v>
      </c>
      <c r="D312">
        <v>0</v>
      </c>
      <c r="E312" t="s">
        <v>27</v>
      </c>
      <c r="F312" t="s">
        <v>958</v>
      </c>
      <c r="G312">
        <v>128296.8</v>
      </c>
      <c r="H312" t="s">
        <v>959</v>
      </c>
      <c r="I312" t="s">
        <v>960</v>
      </c>
      <c r="J312" t="s">
        <v>959</v>
      </c>
      <c r="K312" s="1">
        <v>41783.199293981481</v>
      </c>
      <c r="L312">
        <v>0.73573999999999995</v>
      </c>
      <c r="M312">
        <v>90</v>
      </c>
      <c r="N312">
        <v>1.5029999999999999</v>
      </c>
      <c r="O312">
        <v>8.0599999999999997E-4</v>
      </c>
      <c r="P312">
        <v>84</v>
      </c>
      <c r="Q312">
        <v>14.427</v>
      </c>
      <c r="R312">
        <v>0.84175999999999995</v>
      </c>
      <c r="S312">
        <v>-5.4000000000000001E-4</v>
      </c>
      <c r="T312">
        <v>14.385</v>
      </c>
      <c r="U312">
        <v>-2.4000000000000001E-4</v>
      </c>
      <c r="V312">
        <v>91</v>
      </c>
      <c r="W312">
        <v>89</v>
      </c>
      <c r="X312">
        <v>-11.1</v>
      </c>
      <c r="Y312">
        <v>-18.100000000000001</v>
      </c>
      <c r="Z312">
        <v>103.2</v>
      </c>
      <c r="AA312" s="21">
        <f t="shared" si="8"/>
        <v>1.2148274538930082E-3</v>
      </c>
      <c r="AB312" s="17">
        <f>100*('SW 1005 Chem'!$K$33-(L312+'SW 1005 Chem 2'!$K$32*(90-M312)))/((L312+'SW 1005 Chem 2'!$K$32*(90-M312))-O312)</f>
        <v>13.682861318159196</v>
      </c>
      <c r="AD312">
        <f t="shared" si="9"/>
        <v>31.1</v>
      </c>
    </row>
    <row r="313" spans="1:30">
      <c r="A313">
        <v>312</v>
      </c>
      <c r="B313">
        <v>1182534</v>
      </c>
      <c r="C313" t="s">
        <v>26</v>
      </c>
      <c r="D313">
        <v>0</v>
      </c>
      <c r="E313" t="s">
        <v>27</v>
      </c>
      <c r="F313" t="s">
        <v>961</v>
      </c>
      <c r="G313">
        <v>128656.8</v>
      </c>
      <c r="H313" t="s">
        <v>962</v>
      </c>
      <c r="I313" t="s">
        <v>963</v>
      </c>
      <c r="J313" t="s">
        <v>962</v>
      </c>
      <c r="K313" s="1">
        <v>41783.203460648147</v>
      </c>
      <c r="L313">
        <v>0.73599000000000003</v>
      </c>
      <c r="M313">
        <v>89.9</v>
      </c>
      <c r="N313">
        <v>1.4990000000000001</v>
      </c>
      <c r="O313">
        <v>8.0500000000000005E-4</v>
      </c>
      <c r="P313">
        <v>83.9</v>
      </c>
      <c r="Q313">
        <v>14.394</v>
      </c>
      <c r="R313">
        <v>0.84175999999999995</v>
      </c>
      <c r="S313">
        <v>-5.4000000000000001E-4</v>
      </c>
      <c r="T313">
        <v>14.407999999999999</v>
      </c>
      <c r="U313">
        <v>-2.4000000000000001E-4</v>
      </c>
      <c r="V313">
        <v>90.8</v>
      </c>
      <c r="W313">
        <v>89</v>
      </c>
      <c r="X313">
        <v>-11.2</v>
      </c>
      <c r="Y313">
        <v>-18.3</v>
      </c>
      <c r="Z313">
        <v>103.2</v>
      </c>
      <c r="AA313" s="21">
        <f t="shared" si="8"/>
        <v>7.1449907166361015E-3</v>
      </c>
      <c r="AB313" s="17">
        <f>100*('SW 1005 Chem'!$K$33-(L313+'SW 1005 Chem 2'!$K$32*(90-M313)))/((L313+'SW 1005 Chem 2'!$K$32*(90-M313))-O313)</f>
        <v>13.653924110555804</v>
      </c>
      <c r="AD313">
        <f t="shared" si="9"/>
        <v>31.2</v>
      </c>
    </row>
    <row r="314" spans="1:30">
      <c r="A314">
        <v>313</v>
      </c>
      <c r="B314">
        <v>1186134</v>
      </c>
      <c r="C314" t="s">
        <v>26</v>
      </c>
      <c r="D314">
        <v>0</v>
      </c>
      <c r="E314" t="s">
        <v>27</v>
      </c>
      <c r="F314" t="s">
        <v>964</v>
      </c>
      <c r="G314">
        <v>129016.8</v>
      </c>
      <c r="H314" t="s">
        <v>965</v>
      </c>
      <c r="I314" t="s">
        <v>966</v>
      </c>
      <c r="J314" t="s">
        <v>965</v>
      </c>
      <c r="K314" s="1">
        <v>41783.207627314812</v>
      </c>
      <c r="L314">
        <v>0.73604999999999998</v>
      </c>
      <c r="M314">
        <v>90</v>
      </c>
      <c r="N314">
        <v>1.5029999999999999</v>
      </c>
      <c r="O314">
        <v>8.0599999999999997E-4</v>
      </c>
      <c r="P314">
        <v>84</v>
      </c>
      <c r="Q314">
        <v>14.377000000000001</v>
      </c>
      <c r="R314">
        <v>0.84175999999999995</v>
      </c>
      <c r="S314">
        <v>-5.4000000000000001E-4</v>
      </c>
      <c r="T314">
        <v>14.41</v>
      </c>
      <c r="U314">
        <v>-2.4000000000000001E-4</v>
      </c>
      <c r="V314">
        <v>90.8</v>
      </c>
      <c r="W314">
        <v>89.2</v>
      </c>
      <c r="X314">
        <v>-11.1</v>
      </c>
      <c r="Y314">
        <v>-18.2</v>
      </c>
      <c r="Z314">
        <v>103.2</v>
      </c>
      <c r="AA314" s="21">
        <f t="shared" si="8"/>
        <v>-5.3997312456388613E-4</v>
      </c>
      <c r="AB314" s="17">
        <f>100*('SW 1005 Chem'!$K$33-(L314+'SW 1005 Chem 2'!$K$32*(90-M314)))/((L314+'SW 1005 Chem 2'!$K$32*(90-M314))-O314)</f>
        <v>13.634929356784966</v>
      </c>
      <c r="AD314">
        <f t="shared" si="9"/>
        <v>31.3</v>
      </c>
    </row>
    <row r="315" spans="1:30">
      <c r="A315">
        <v>314</v>
      </c>
      <c r="B315">
        <v>1189734</v>
      </c>
      <c r="C315" t="s">
        <v>26</v>
      </c>
      <c r="D315">
        <v>0</v>
      </c>
      <c r="E315" t="s">
        <v>27</v>
      </c>
      <c r="F315" t="s">
        <v>967</v>
      </c>
      <c r="G315">
        <v>129376.8</v>
      </c>
      <c r="H315" t="s">
        <v>968</v>
      </c>
      <c r="I315" t="s">
        <v>969</v>
      </c>
      <c r="J315" t="s">
        <v>968</v>
      </c>
      <c r="K315" s="1">
        <v>41783.211793981478</v>
      </c>
      <c r="L315">
        <v>0.73636000000000001</v>
      </c>
      <c r="M315">
        <v>90</v>
      </c>
      <c r="N315">
        <v>1.4970000000000001</v>
      </c>
      <c r="O315">
        <v>8.0599999999999997E-4</v>
      </c>
      <c r="P315">
        <v>84</v>
      </c>
      <c r="Q315">
        <v>14.327999999999999</v>
      </c>
      <c r="R315">
        <v>0.84175999999999995</v>
      </c>
      <c r="S315">
        <v>-5.4000000000000001E-4</v>
      </c>
      <c r="T315">
        <v>14.41</v>
      </c>
      <c r="U315">
        <v>-2.4000000000000001E-4</v>
      </c>
      <c r="V315">
        <v>90.8</v>
      </c>
      <c r="W315">
        <v>89.2</v>
      </c>
      <c r="X315">
        <v>-11.1</v>
      </c>
      <c r="Y315">
        <v>-18.2</v>
      </c>
      <c r="Z315">
        <v>103.1</v>
      </c>
      <c r="AA315" s="21">
        <f t="shared" si="8"/>
        <v>-1.3354396821902981E-3</v>
      </c>
      <c r="AB315" s="17">
        <f>100*('SW 1005 Chem'!$K$33-(L315+'SW 1005 Chem 2'!$K$32*(90-M315)))/((L315+'SW 1005 Chem 2'!$K$32*(90-M315))-O315)</f>
        <v>13.587037797360905</v>
      </c>
      <c r="AD315">
        <f t="shared" si="9"/>
        <v>31.4</v>
      </c>
    </row>
    <row r="316" spans="1:30">
      <c r="A316">
        <v>315</v>
      </c>
      <c r="B316">
        <v>1193334</v>
      </c>
      <c r="C316" t="s">
        <v>26</v>
      </c>
      <c r="D316">
        <v>0</v>
      </c>
      <c r="E316" t="s">
        <v>27</v>
      </c>
      <c r="F316" t="s">
        <v>970</v>
      </c>
      <c r="G316">
        <v>129736.8</v>
      </c>
      <c r="H316" t="s">
        <v>971</v>
      </c>
      <c r="I316" t="s">
        <v>972</v>
      </c>
      <c r="J316" t="s">
        <v>971</v>
      </c>
      <c r="K316" s="1">
        <v>41783.215960648151</v>
      </c>
      <c r="L316">
        <v>0.73538000000000003</v>
      </c>
      <c r="M316">
        <v>90</v>
      </c>
      <c r="N316">
        <v>1.4950000000000001</v>
      </c>
      <c r="O316">
        <v>8.0599999999999997E-4</v>
      </c>
      <c r="P316">
        <v>84</v>
      </c>
      <c r="Q316">
        <v>14.483000000000001</v>
      </c>
      <c r="R316">
        <v>0.84175999999999995</v>
      </c>
      <c r="S316">
        <v>-5.4000000000000001E-4</v>
      </c>
      <c r="T316">
        <v>14.4</v>
      </c>
      <c r="U316">
        <v>-2.4000000000000001E-4</v>
      </c>
      <c r="V316">
        <v>90.9</v>
      </c>
      <c r="W316">
        <v>89.1</v>
      </c>
      <c r="X316">
        <v>-11.1</v>
      </c>
      <c r="Y316">
        <v>-18.100000000000001</v>
      </c>
      <c r="Z316">
        <v>103.2</v>
      </c>
      <c r="AA316" s="21">
        <f t="shared" si="8"/>
        <v>1.1370426941468281E-3</v>
      </c>
      <c r="AB316" s="17">
        <f>100*('SW 1005 Chem'!$K$33-(L316+'SW 1005 Chem 2'!$K$32*(90-M316)))/((L316+'SW 1005 Chem 2'!$K$32*(90-M316))-O316)</f>
        <v>13.738575010822599</v>
      </c>
      <c r="AD316">
        <f t="shared" si="9"/>
        <v>31.5</v>
      </c>
    </row>
    <row r="317" spans="1:30">
      <c r="A317">
        <v>316</v>
      </c>
      <c r="B317">
        <v>1196934</v>
      </c>
      <c r="C317" t="s">
        <v>26</v>
      </c>
      <c r="D317">
        <v>0</v>
      </c>
      <c r="E317" t="s">
        <v>27</v>
      </c>
      <c r="F317" t="s">
        <v>973</v>
      </c>
      <c r="G317">
        <v>130096.8</v>
      </c>
      <c r="H317" t="s">
        <v>974</v>
      </c>
      <c r="I317" t="s">
        <v>975</v>
      </c>
      <c r="J317" t="s">
        <v>974</v>
      </c>
      <c r="K317" s="1">
        <v>41783.220127314817</v>
      </c>
      <c r="L317">
        <v>0.73587000000000002</v>
      </c>
      <c r="M317">
        <v>90.1</v>
      </c>
      <c r="N317">
        <v>1.5</v>
      </c>
      <c r="O317">
        <v>8.0599999999999997E-4</v>
      </c>
      <c r="P317">
        <v>84</v>
      </c>
      <c r="Q317">
        <v>14.4</v>
      </c>
      <c r="R317">
        <v>0.84175999999999995</v>
      </c>
      <c r="S317">
        <v>-5.4000000000000001E-4</v>
      </c>
      <c r="T317">
        <v>14.4</v>
      </c>
      <c r="U317">
        <v>-2.4000000000000001E-4</v>
      </c>
      <c r="V317">
        <v>91</v>
      </c>
      <c r="W317">
        <v>89.2</v>
      </c>
      <c r="X317">
        <v>-11.1</v>
      </c>
      <c r="Y317">
        <v>-18.2</v>
      </c>
      <c r="Z317">
        <v>103.2</v>
      </c>
      <c r="AA317" s="21">
        <f t="shared" si="8"/>
        <v>-5.5483604148651722E-3</v>
      </c>
      <c r="AB317" s="17">
        <f>100*('SW 1005 Chem'!$K$33-(L317+'SW 1005 Chem 2'!$K$32*(90-M317)))/((L317+'SW 1005 Chem 2'!$K$32*(90-M317))-O317)</f>
        <v>13.653015057262211</v>
      </c>
      <c r="AD317">
        <f t="shared" si="9"/>
        <v>31.6</v>
      </c>
    </row>
    <row r="318" spans="1:30">
      <c r="A318">
        <v>317</v>
      </c>
      <c r="B318">
        <v>1200534</v>
      </c>
      <c r="C318" t="s">
        <v>26</v>
      </c>
      <c r="D318">
        <v>0</v>
      </c>
      <c r="E318" t="s">
        <v>27</v>
      </c>
      <c r="F318" t="s">
        <v>976</v>
      </c>
      <c r="G318">
        <v>130456.8</v>
      </c>
      <c r="H318" t="s">
        <v>977</v>
      </c>
      <c r="I318" t="s">
        <v>978</v>
      </c>
      <c r="J318" t="s">
        <v>977</v>
      </c>
      <c r="K318" s="1">
        <v>41783.224293981482</v>
      </c>
      <c r="L318">
        <v>0.73489000000000004</v>
      </c>
      <c r="M318">
        <v>90.1</v>
      </c>
      <c r="N318">
        <v>1.4870000000000001</v>
      </c>
      <c r="O318">
        <v>8.0699999999999999E-4</v>
      </c>
      <c r="P318">
        <v>84.1</v>
      </c>
      <c r="Q318">
        <v>14.554</v>
      </c>
      <c r="R318">
        <v>0.84175999999999995</v>
      </c>
      <c r="S318">
        <v>-5.4000000000000001E-4</v>
      </c>
      <c r="T318">
        <v>14.414999999999999</v>
      </c>
      <c r="U318">
        <v>-2.4000000000000001E-4</v>
      </c>
      <c r="V318">
        <v>91</v>
      </c>
      <c r="W318">
        <v>89.1</v>
      </c>
      <c r="X318">
        <v>-11</v>
      </c>
      <c r="Y318">
        <v>-18.100000000000001</v>
      </c>
      <c r="Z318">
        <v>103.3</v>
      </c>
      <c r="AA318" s="21">
        <f t="shared" si="8"/>
        <v>-4.2992658868126199E-3</v>
      </c>
      <c r="AB318" s="17">
        <f>100*('SW 1005 Chem'!$K$33-(L318+'SW 1005 Chem 2'!$K$32*(90-M318)))/((L318+'SW 1005 Chem 2'!$K$32*(90-M318))-O318)</f>
        <v>13.80474728460006</v>
      </c>
      <c r="AD318">
        <f t="shared" si="9"/>
        <v>31.7</v>
      </c>
    </row>
    <row r="319" spans="1:30">
      <c r="A319">
        <v>318</v>
      </c>
      <c r="B319">
        <v>1204134</v>
      </c>
      <c r="C319" t="s">
        <v>26</v>
      </c>
      <c r="D319">
        <v>0</v>
      </c>
      <c r="E319" t="s">
        <v>27</v>
      </c>
      <c r="F319" t="s">
        <v>979</v>
      </c>
      <c r="G319">
        <v>130816.8</v>
      </c>
      <c r="H319" t="s">
        <v>980</v>
      </c>
      <c r="I319" t="s">
        <v>981</v>
      </c>
      <c r="J319" t="s">
        <v>980</v>
      </c>
      <c r="K319" s="1">
        <v>41783.228460648148</v>
      </c>
      <c r="L319">
        <v>0.73482999999999998</v>
      </c>
      <c r="M319">
        <v>90.1</v>
      </c>
      <c r="N319">
        <v>1.5</v>
      </c>
      <c r="O319">
        <v>8.0599999999999997E-4</v>
      </c>
      <c r="P319">
        <v>84</v>
      </c>
      <c r="Q319">
        <v>14.563000000000001</v>
      </c>
      <c r="R319">
        <v>0.84175999999999995</v>
      </c>
      <c r="S319">
        <v>-5.4000000000000001E-4</v>
      </c>
      <c r="T319">
        <v>14.456</v>
      </c>
      <c r="U319">
        <v>-2.4000000000000001E-4</v>
      </c>
      <c r="V319">
        <v>90.9</v>
      </c>
      <c r="W319">
        <v>89.2</v>
      </c>
      <c r="X319">
        <v>-11.1</v>
      </c>
      <c r="Y319">
        <v>-18.100000000000001</v>
      </c>
      <c r="Z319">
        <v>103.2</v>
      </c>
      <c r="AA319" s="21">
        <f t="shared" si="8"/>
        <v>-4.6435647880684883E-3</v>
      </c>
      <c r="AB319" s="17">
        <f>100*('SW 1005 Chem'!$K$33-(L319+'SW 1005 Chem 2'!$K$32*(90-M319)))/((L319+'SW 1005 Chem 2'!$K$32*(90-M319))-O319)</f>
        <v>13.814030217126856</v>
      </c>
      <c r="AD319">
        <f t="shared" si="9"/>
        <v>31.8</v>
      </c>
    </row>
    <row r="320" spans="1:30">
      <c r="A320">
        <v>319</v>
      </c>
      <c r="B320">
        <v>1207734</v>
      </c>
      <c r="C320" t="s">
        <v>26</v>
      </c>
      <c r="D320">
        <v>0</v>
      </c>
      <c r="E320" t="s">
        <v>27</v>
      </c>
      <c r="F320" t="s">
        <v>982</v>
      </c>
      <c r="G320">
        <v>131176.79999999999</v>
      </c>
      <c r="H320" t="s">
        <v>983</v>
      </c>
      <c r="I320" t="s">
        <v>984</v>
      </c>
      <c r="J320" t="s">
        <v>983</v>
      </c>
      <c r="K320" s="1">
        <v>41783.232627314814</v>
      </c>
      <c r="L320">
        <v>0.73580000000000001</v>
      </c>
      <c r="M320">
        <v>90</v>
      </c>
      <c r="N320">
        <v>1.5</v>
      </c>
      <c r="O320">
        <v>8.0500000000000005E-4</v>
      </c>
      <c r="P320">
        <v>83.9</v>
      </c>
      <c r="Q320">
        <v>14.414999999999999</v>
      </c>
      <c r="R320">
        <v>0.84175999999999995</v>
      </c>
      <c r="S320">
        <v>-5.4000000000000001E-4</v>
      </c>
      <c r="T320">
        <v>14.456</v>
      </c>
      <c r="U320">
        <v>-2.4000000000000001E-4</v>
      </c>
      <c r="V320">
        <v>90.9</v>
      </c>
      <c r="W320">
        <v>89.1</v>
      </c>
      <c r="X320">
        <v>-11.2</v>
      </c>
      <c r="Y320">
        <v>-18.3</v>
      </c>
      <c r="Z320">
        <v>103.2</v>
      </c>
      <c r="AA320" s="21">
        <f t="shared" si="8"/>
        <v>-1.4246015278942536E-3</v>
      </c>
      <c r="AB320" s="17">
        <f>100*('SW 1005 Chem'!$K$33-(L320+'SW 1005 Chem 2'!$K$32*(90-M320)))/((L320+'SW 1005 Chem 2'!$K$32*(90-M320))-O320)</f>
        <v>13.673562405186434</v>
      </c>
      <c r="AD320">
        <f t="shared" si="9"/>
        <v>31.9</v>
      </c>
    </row>
    <row r="321" spans="1:30">
      <c r="A321">
        <v>320</v>
      </c>
      <c r="B321">
        <v>1211334</v>
      </c>
      <c r="C321" t="s">
        <v>26</v>
      </c>
      <c r="D321">
        <v>0</v>
      </c>
      <c r="E321" t="s">
        <v>27</v>
      </c>
      <c r="F321" t="s">
        <v>985</v>
      </c>
      <c r="G321">
        <v>131536.79999999999</v>
      </c>
      <c r="H321" t="s">
        <v>986</v>
      </c>
      <c r="I321" t="s">
        <v>987</v>
      </c>
      <c r="J321" t="s">
        <v>986</v>
      </c>
      <c r="K321" s="1">
        <v>41783.236793981479</v>
      </c>
      <c r="L321">
        <v>0.73524999999999996</v>
      </c>
      <c r="M321">
        <v>89.9</v>
      </c>
      <c r="N321">
        <v>1.5</v>
      </c>
      <c r="O321">
        <v>8.0599999999999997E-4</v>
      </c>
      <c r="P321">
        <v>84</v>
      </c>
      <c r="Q321">
        <v>14.510999999999999</v>
      </c>
      <c r="R321">
        <v>0.84175999999999995</v>
      </c>
      <c r="S321">
        <v>-5.4000000000000001E-4</v>
      </c>
      <c r="T321">
        <v>14.458</v>
      </c>
      <c r="U321">
        <v>-2.4000000000000001E-4</v>
      </c>
      <c r="V321">
        <v>90.8</v>
      </c>
      <c r="W321">
        <v>88.9</v>
      </c>
      <c r="X321">
        <v>-11.2</v>
      </c>
      <c r="Y321">
        <v>-18.2</v>
      </c>
      <c r="Z321">
        <v>103.2</v>
      </c>
      <c r="AA321" s="21">
        <f t="shared" si="8"/>
        <v>8.8732211033093478E-3</v>
      </c>
      <c r="AB321" s="17">
        <f>100*('SW 1005 Chem'!$K$33-(L321+'SW 1005 Chem 2'!$K$32*(90-M321)))/((L321+'SW 1005 Chem 2'!$K$32*(90-M321))-O321)</f>
        <v>13.768466232105697</v>
      </c>
      <c r="AD321">
        <f t="shared" si="9"/>
        <v>32</v>
      </c>
    </row>
    <row r="322" spans="1:30">
      <c r="A322">
        <v>321</v>
      </c>
      <c r="B322">
        <v>1214934</v>
      </c>
      <c r="C322" t="s">
        <v>26</v>
      </c>
      <c r="D322">
        <v>0</v>
      </c>
      <c r="E322" t="s">
        <v>27</v>
      </c>
      <c r="F322" t="s">
        <v>988</v>
      </c>
      <c r="G322">
        <v>131896.79999999999</v>
      </c>
      <c r="H322" t="s">
        <v>989</v>
      </c>
      <c r="I322" t="s">
        <v>990</v>
      </c>
      <c r="J322" t="s">
        <v>989</v>
      </c>
      <c r="K322" s="1">
        <v>41783.240960648145</v>
      </c>
      <c r="L322">
        <v>0.73587000000000002</v>
      </c>
      <c r="M322">
        <v>89.8</v>
      </c>
      <c r="N322">
        <v>1.484</v>
      </c>
      <c r="O322">
        <v>8.0699999999999999E-4</v>
      </c>
      <c r="P322">
        <v>84.1</v>
      </c>
      <c r="Q322">
        <v>14.42</v>
      </c>
      <c r="R322">
        <v>0.84175999999999995</v>
      </c>
      <c r="S322">
        <v>-5.4000000000000001E-4</v>
      </c>
      <c r="T322">
        <v>14.458</v>
      </c>
      <c r="U322">
        <v>-2.4000000000000001E-4</v>
      </c>
      <c r="V322">
        <v>90.7</v>
      </c>
      <c r="W322">
        <v>88.9</v>
      </c>
      <c r="X322">
        <v>-11</v>
      </c>
      <c r="Y322">
        <v>-18.100000000000001</v>
      </c>
      <c r="Z322">
        <v>103.2</v>
      </c>
      <c r="AA322" s="21">
        <f t="shared" si="8"/>
        <v>1.4432041879413049E-2</v>
      </c>
      <c r="AB322" s="17">
        <f>100*('SW 1005 Chem'!$K$33-(L322+'SW 1005 Chem 2'!$K$32*(90-M322)))/((L322+'SW 1005 Chem 2'!$K$32*(90-M322))-O322)</f>
        <v>13.682261200619914</v>
      </c>
      <c r="AD322">
        <f t="shared" si="9"/>
        <v>32.1</v>
      </c>
    </row>
    <row r="323" spans="1:30">
      <c r="A323">
        <v>322</v>
      </c>
      <c r="B323">
        <v>1218534</v>
      </c>
      <c r="C323" t="s">
        <v>26</v>
      </c>
      <c r="D323">
        <v>0</v>
      </c>
      <c r="E323" t="s">
        <v>27</v>
      </c>
      <c r="F323" t="s">
        <v>991</v>
      </c>
      <c r="G323">
        <v>132256.79999999999</v>
      </c>
      <c r="H323" t="s">
        <v>992</v>
      </c>
      <c r="I323" t="s">
        <v>993</v>
      </c>
      <c r="J323" t="s">
        <v>992</v>
      </c>
      <c r="K323" s="1">
        <v>41783.245127314818</v>
      </c>
      <c r="L323">
        <v>0.73587000000000002</v>
      </c>
      <c r="M323">
        <v>89.9</v>
      </c>
      <c r="N323">
        <v>1.5049999999999999</v>
      </c>
      <c r="O323">
        <v>8.0699999999999999E-4</v>
      </c>
      <c r="P323">
        <v>84</v>
      </c>
      <c r="Q323">
        <v>14.414</v>
      </c>
      <c r="R323">
        <v>0.84175999999999995</v>
      </c>
      <c r="S323">
        <v>-5.4000000000000001E-4</v>
      </c>
      <c r="T323">
        <v>14.448</v>
      </c>
      <c r="U323">
        <v>-2.4000000000000001E-4</v>
      </c>
      <c r="V323">
        <v>90.8</v>
      </c>
      <c r="W323">
        <v>89</v>
      </c>
      <c r="X323">
        <v>-11</v>
      </c>
      <c r="Y323">
        <v>-18.100000000000001</v>
      </c>
      <c r="Z323">
        <v>103.1</v>
      </c>
      <c r="AA323" s="21">
        <f t="shared" ref="AA323:AA386" si="10">Q323-(100*(R323-(L323))/((L323)-O323))</f>
        <v>8.4320418794128216E-3</v>
      </c>
      <c r="AB323" s="17">
        <f>100*('SW 1005 Chem'!$K$33-(L323+'SW 1005 Chem 2'!$K$32*(90-M323)))/((L323+'SW 1005 Chem 2'!$K$32*(90-M323))-O323)</f>
        <v>13.67251700680273</v>
      </c>
      <c r="AD323">
        <f t="shared" ref="AD323:AD386" si="11">A323/10</f>
        <v>32.200000000000003</v>
      </c>
    </row>
    <row r="324" spans="1:30">
      <c r="A324">
        <v>323</v>
      </c>
      <c r="B324">
        <v>1222134</v>
      </c>
      <c r="C324" t="s">
        <v>26</v>
      </c>
      <c r="D324">
        <v>0</v>
      </c>
      <c r="E324" t="s">
        <v>27</v>
      </c>
      <c r="F324" t="s">
        <v>994</v>
      </c>
      <c r="G324">
        <v>132616.79999999999</v>
      </c>
      <c r="H324" t="s">
        <v>995</v>
      </c>
      <c r="I324" t="s">
        <v>996</v>
      </c>
      <c r="J324" t="s">
        <v>995</v>
      </c>
      <c r="K324" s="1">
        <v>41783.249293981484</v>
      </c>
      <c r="L324">
        <v>0.73587000000000002</v>
      </c>
      <c r="M324">
        <v>90.1</v>
      </c>
      <c r="N324">
        <v>1.5009999999999999</v>
      </c>
      <c r="O324">
        <v>8.0599999999999997E-4</v>
      </c>
      <c r="P324">
        <v>84</v>
      </c>
      <c r="Q324">
        <v>14.401</v>
      </c>
      <c r="R324">
        <v>0.84175999999999995</v>
      </c>
      <c r="S324">
        <v>-5.4000000000000001E-4</v>
      </c>
      <c r="T324">
        <v>14.444000000000001</v>
      </c>
      <c r="U324">
        <v>-2.4000000000000001E-4</v>
      </c>
      <c r="V324">
        <v>91</v>
      </c>
      <c r="W324">
        <v>89.1</v>
      </c>
      <c r="X324">
        <v>-11.2</v>
      </c>
      <c r="Y324">
        <v>-18.2</v>
      </c>
      <c r="Z324">
        <v>103.2</v>
      </c>
      <c r="AA324" s="21">
        <f t="shared" si="10"/>
        <v>-4.5483604148657264E-3</v>
      </c>
      <c r="AB324" s="17">
        <f>100*('SW 1005 Chem'!$K$33-(L324+'SW 1005 Chem 2'!$K$32*(90-M324)))/((L324+'SW 1005 Chem 2'!$K$32*(90-M324))-O324)</f>
        <v>13.653015057262211</v>
      </c>
      <c r="AD324">
        <f t="shared" si="11"/>
        <v>32.299999999999997</v>
      </c>
    </row>
    <row r="325" spans="1:30">
      <c r="A325">
        <v>324</v>
      </c>
      <c r="B325">
        <v>1225734</v>
      </c>
      <c r="C325" t="s">
        <v>26</v>
      </c>
      <c r="D325">
        <v>0</v>
      </c>
      <c r="E325" t="s">
        <v>27</v>
      </c>
      <c r="F325" t="s">
        <v>997</v>
      </c>
      <c r="G325">
        <v>132976.79999999999</v>
      </c>
      <c r="H325" t="s">
        <v>998</v>
      </c>
      <c r="I325" t="s">
        <v>999</v>
      </c>
      <c r="J325" t="s">
        <v>998</v>
      </c>
      <c r="K325" s="1">
        <v>41783.253460648149</v>
      </c>
      <c r="L325">
        <v>0.73568</v>
      </c>
      <c r="M325">
        <v>90.1</v>
      </c>
      <c r="N325">
        <v>1.5029999999999999</v>
      </c>
      <c r="O325">
        <v>8.0599999999999997E-4</v>
      </c>
      <c r="P325">
        <v>84</v>
      </c>
      <c r="Q325">
        <v>14.425000000000001</v>
      </c>
      <c r="R325">
        <v>0.84175999999999995</v>
      </c>
      <c r="S325">
        <v>-5.4000000000000001E-4</v>
      </c>
      <c r="T325">
        <v>14.444000000000001</v>
      </c>
      <c r="U325">
        <v>-2.4000000000000001E-4</v>
      </c>
      <c r="V325">
        <v>91</v>
      </c>
      <c r="W325">
        <v>89.2</v>
      </c>
      <c r="X325">
        <v>-11.1</v>
      </c>
      <c r="Y325">
        <v>-18.2</v>
      </c>
      <c r="Z325">
        <v>103.2</v>
      </c>
      <c r="AA325" s="21">
        <f t="shared" si="10"/>
        <v>-1.0127654536688624E-2</v>
      </c>
      <c r="AB325" s="17">
        <f>100*('SW 1005 Chem'!$K$33-(L325+'SW 1005 Chem 2'!$K$32*(90-M325)))/((L325+'SW 1005 Chem 2'!$K$32*(90-M325))-O325)</f>
        <v>13.682397266704495</v>
      </c>
      <c r="AD325">
        <f t="shared" si="11"/>
        <v>32.4</v>
      </c>
    </row>
    <row r="326" spans="1:30">
      <c r="A326">
        <v>325</v>
      </c>
      <c r="B326">
        <v>1229334</v>
      </c>
      <c r="C326" t="s">
        <v>26</v>
      </c>
      <c r="D326">
        <v>0</v>
      </c>
      <c r="E326" t="s">
        <v>27</v>
      </c>
      <c r="F326" t="s">
        <v>1000</v>
      </c>
      <c r="G326">
        <v>133336.79999999999</v>
      </c>
      <c r="H326" t="s">
        <v>1001</v>
      </c>
      <c r="I326" t="s">
        <v>1002</v>
      </c>
      <c r="J326" t="s">
        <v>1001</v>
      </c>
      <c r="K326" s="1">
        <v>41783.257627314815</v>
      </c>
      <c r="L326">
        <v>0.73512999999999995</v>
      </c>
      <c r="M326">
        <v>89.9</v>
      </c>
      <c r="N326">
        <v>1.4930000000000001</v>
      </c>
      <c r="O326">
        <v>8.0500000000000005E-4</v>
      </c>
      <c r="P326">
        <v>83.9</v>
      </c>
      <c r="Q326">
        <v>14.525</v>
      </c>
      <c r="R326">
        <v>0.84175999999999995</v>
      </c>
      <c r="S326">
        <v>-5.4000000000000001E-4</v>
      </c>
      <c r="T326">
        <v>14.500999999999999</v>
      </c>
      <c r="U326">
        <v>-2.4000000000000001E-4</v>
      </c>
      <c r="V326">
        <v>90.9</v>
      </c>
      <c r="W326">
        <v>89</v>
      </c>
      <c r="X326">
        <v>-11.1</v>
      </c>
      <c r="Y326">
        <v>-18.2</v>
      </c>
      <c r="Z326">
        <v>103.1</v>
      </c>
      <c r="AA326" s="21">
        <f t="shared" si="10"/>
        <v>4.1815612977913474E-3</v>
      </c>
      <c r="AB326" s="17">
        <f>100*('SW 1005 Chem'!$K$33-(L326+'SW 1005 Chem 2'!$K$32*(90-M326)))/((L326+'SW 1005 Chem 2'!$K$32*(90-M326))-O326)</f>
        <v>13.787040593139796</v>
      </c>
      <c r="AD326">
        <f t="shared" si="11"/>
        <v>32.5</v>
      </c>
    </row>
    <row r="327" spans="1:30">
      <c r="A327">
        <v>326</v>
      </c>
      <c r="B327">
        <v>1232934</v>
      </c>
      <c r="C327" t="s">
        <v>26</v>
      </c>
      <c r="D327">
        <v>0</v>
      </c>
      <c r="E327" t="s">
        <v>27</v>
      </c>
      <c r="F327" t="s">
        <v>1003</v>
      </c>
      <c r="G327">
        <v>133696.79999999999</v>
      </c>
      <c r="H327" t="s">
        <v>1004</v>
      </c>
      <c r="I327" t="s">
        <v>1005</v>
      </c>
      <c r="J327" t="s">
        <v>1004</v>
      </c>
      <c r="K327" s="1">
        <v>41783.261793981481</v>
      </c>
      <c r="L327">
        <v>0.73463999999999996</v>
      </c>
      <c r="M327">
        <v>90</v>
      </c>
      <c r="N327">
        <v>1.506</v>
      </c>
      <c r="O327">
        <v>8.0500000000000005E-4</v>
      </c>
      <c r="P327">
        <v>83.9</v>
      </c>
      <c r="Q327">
        <v>14.593</v>
      </c>
      <c r="R327">
        <v>0.84175999999999995</v>
      </c>
      <c r="S327">
        <v>-5.4000000000000001E-4</v>
      </c>
      <c r="T327">
        <v>14.500999999999999</v>
      </c>
      <c r="U327">
        <v>-2.4000000000000001E-4</v>
      </c>
      <c r="V327">
        <v>91</v>
      </c>
      <c r="W327">
        <v>89.1</v>
      </c>
      <c r="X327">
        <v>-11.1</v>
      </c>
      <c r="Y327">
        <v>-18.100000000000001</v>
      </c>
      <c r="Z327">
        <v>103.1</v>
      </c>
      <c r="AA327" s="21">
        <f t="shared" si="10"/>
        <v>-4.2868560371189801E-3</v>
      </c>
      <c r="AB327" s="17">
        <f>100*('SW 1005 Chem'!$K$33-(L327+'SW 1005 Chem 2'!$K$32*(90-M327)))/((L327+'SW 1005 Chem 2'!$K$32*(90-M327))-O327)</f>
        <v>13.853250390074074</v>
      </c>
      <c r="AD327">
        <f t="shared" si="11"/>
        <v>32.6</v>
      </c>
    </row>
    <row r="328" spans="1:30">
      <c r="A328">
        <v>327</v>
      </c>
      <c r="B328">
        <v>1236534</v>
      </c>
      <c r="C328" t="s">
        <v>26</v>
      </c>
      <c r="D328">
        <v>0</v>
      </c>
      <c r="E328" t="s">
        <v>27</v>
      </c>
      <c r="F328" t="s">
        <v>1006</v>
      </c>
      <c r="G328">
        <v>134056.79999999999</v>
      </c>
      <c r="H328" t="s">
        <v>1007</v>
      </c>
      <c r="I328" t="s">
        <v>1008</v>
      </c>
      <c r="J328" t="s">
        <v>1007</v>
      </c>
      <c r="K328" s="1">
        <v>41783.265960648147</v>
      </c>
      <c r="L328">
        <v>0.73538000000000003</v>
      </c>
      <c r="M328">
        <v>89.8</v>
      </c>
      <c r="N328">
        <v>1.498</v>
      </c>
      <c r="O328">
        <v>8.0699999999999999E-4</v>
      </c>
      <c r="P328">
        <v>84.1</v>
      </c>
      <c r="Q328">
        <v>14.497</v>
      </c>
      <c r="R328">
        <v>0.84175999999999995</v>
      </c>
      <c r="S328">
        <v>-5.4000000000000001E-4</v>
      </c>
      <c r="T328">
        <v>14.488</v>
      </c>
      <c r="U328">
        <v>-2.4000000000000001E-4</v>
      </c>
      <c r="V328">
        <v>90.7</v>
      </c>
      <c r="W328">
        <v>88.9</v>
      </c>
      <c r="X328">
        <v>-11</v>
      </c>
      <c r="Y328">
        <v>-18.100000000000001</v>
      </c>
      <c r="Z328">
        <v>103.2</v>
      </c>
      <c r="AA328" s="21">
        <f t="shared" si="10"/>
        <v>1.511732802595489E-2</v>
      </c>
      <c r="AB328" s="17">
        <f>100*('SW 1005 Chem'!$K$33-(L328+'SW 1005 Chem 2'!$K$32*(90-M328)))/((L328+'SW 1005 Chem 2'!$K$32*(90-M328))-O328)</f>
        <v>13.758106439266546</v>
      </c>
      <c r="AD328">
        <f t="shared" si="11"/>
        <v>32.700000000000003</v>
      </c>
    </row>
    <row r="329" spans="1:30">
      <c r="A329">
        <v>328</v>
      </c>
      <c r="B329">
        <v>1240134</v>
      </c>
      <c r="C329" t="s">
        <v>26</v>
      </c>
      <c r="D329">
        <v>0</v>
      </c>
      <c r="E329" t="s">
        <v>27</v>
      </c>
      <c r="F329" t="s">
        <v>1009</v>
      </c>
      <c r="G329">
        <v>134416.79999999999</v>
      </c>
      <c r="H329" t="s">
        <v>1010</v>
      </c>
      <c r="I329" t="s">
        <v>1011</v>
      </c>
      <c r="J329" t="s">
        <v>1010</v>
      </c>
      <c r="K329" s="1">
        <v>41783.270127314812</v>
      </c>
      <c r="L329">
        <v>0.73531000000000002</v>
      </c>
      <c r="M329">
        <v>89.9</v>
      </c>
      <c r="N329">
        <v>1.494</v>
      </c>
      <c r="O329">
        <v>8.0599999999999997E-4</v>
      </c>
      <c r="P329">
        <v>84</v>
      </c>
      <c r="Q329">
        <v>14.497999999999999</v>
      </c>
      <c r="R329">
        <v>0.84175999999999995</v>
      </c>
      <c r="S329">
        <v>-5.4000000000000001E-4</v>
      </c>
      <c r="T329">
        <v>14.484</v>
      </c>
      <c r="U329">
        <v>-2.4000000000000001E-4</v>
      </c>
      <c r="V329">
        <v>90.8</v>
      </c>
      <c r="W329">
        <v>89</v>
      </c>
      <c r="X329">
        <v>-11.1</v>
      </c>
      <c r="Y329">
        <v>-18.2</v>
      </c>
      <c r="Z329">
        <v>103.1</v>
      </c>
      <c r="AA329" s="21">
        <f t="shared" si="10"/>
        <v>5.2266454641607396E-3</v>
      </c>
      <c r="AB329" s="17">
        <f>100*('SW 1005 Chem'!$K$33-(L329+'SW 1005 Chem 2'!$K$32*(90-M329)))/((L329+'SW 1005 Chem 2'!$K$32*(90-M329))-O329)</f>
        <v>13.759171941653593</v>
      </c>
      <c r="AD329">
        <f t="shared" si="11"/>
        <v>32.799999999999997</v>
      </c>
    </row>
    <row r="330" spans="1:30">
      <c r="A330">
        <v>329</v>
      </c>
      <c r="B330">
        <v>1243734</v>
      </c>
      <c r="C330" t="s">
        <v>26</v>
      </c>
      <c r="D330">
        <v>0</v>
      </c>
      <c r="E330" t="s">
        <v>27</v>
      </c>
      <c r="F330" t="s">
        <v>1012</v>
      </c>
      <c r="G330">
        <v>134776.79999999999</v>
      </c>
      <c r="H330" t="s">
        <v>1013</v>
      </c>
      <c r="I330" t="s">
        <v>1014</v>
      </c>
      <c r="J330" t="s">
        <v>1013</v>
      </c>
      <c r="K330" s="1">
        <v>41783.274293981478</v>
      </c>
      <c r="L330">
        <v>0.73573999999999995</v>
      </c>
      <c r="M330">
        <v>90.2</v>
      </c>
      <c r="N330">
        <v>1.5049999999999999</v>
      </c>
      <c r="O330">
        <v>8.0599999999999997E-4</v>
      </c>
      <c r="P330">
        <v>84</v>
      </c>
      <c r="Q330">
        <v>14.41</v>
      </c>
      <c r="R330">
        <v>0.84175999999999995</v>
      </c>
      <c r="S330">
        <v>-5.4000000000000001E-4</v>
      </c>
      <c r="T330">
        <v>14.484</v>
      </c>
      <c r="U330">
        <v>-2.4000000000000001E-4</v>
      </c>
      <c r="V330">
        <v>91</v>
      </c>
      <c r="W330">
        <v>89.4</v>
      </c>
      <c r="X330">
        <v>-11</v>
      </c>
      <c r="Y330">
        <v>-18.100000000000001</v>
      </c>
      <c r="Z330">
        <v>103.2</v>
      </c>
      <c r="AA330" s="21">
        <f t="shared" si="10"/>
        <v>-1.5785172546106452E-2</v>
      </c>
      <c r="AB330" s="17">
        <f>100*('SW 1005 Chem'!$K$33-(L330+'SW 1005 Chem 2'!$K$32*(90-M330)))/((L330+'SW 1005 Chem 2'!$K$32*(90-M330))-O330)</f>
        <v>13.663374418414842</v>
      </c>
      <c r="AD330">
        <f t="shared" si="11"/>
        <v>32.9</v>
      </c>
    </row>
    <row r="331" spans="1:30">
      <c r="A331">
        <v>330</v>
      </c>
      <c r="B331">
        <v>1247334</v>
      </c>
      <c r="C331" t="s">
        <v>26</v>
      </c>
      <c r="D331">
        <v>0</v>
      </c>
      <c r="E331" t="s">
        <v>27</v>
      </c>
      <c r="F331" t="s">
        <v>1015</v>
      </c>
      <c r="G331">
        <v>135136.79999999999</v>
      </c>
      <c r="H331" t="s">
        <v>1016</v>
      </c>
      <c r="I331" t="s">
        <v>1017</v>
      </c>
      <c r="J331" t="s">
        <v>1016</v>
      </c>
      <c r="K331" s="1">
        <v>41783.278460648151</v>
      </c>
      <c r="L331">
        <v>0.73604999999999998</v>
      </c>
      <c r="M331">
        <v>90</v>
      </c>
      <c r="N331">
        <v>1.5029999999999999</v>
      </c>
      <c r="O331">
        <v>8.0599999999999997E-4</v>
      </c>
      <c r="P331">
        <v>84</v>
      </c>
      <c r="Q331">
        <v>14.38</v>
      </c>
      <c r="R331">
        <v>0.84175999999999995</v>
      </c>
      <c r="S331">
        <v>-5.4000000000000001E-4</v>
      </c>
      <c r="T331">
        <v>14.507999999999999</v>
      </c>
      <c r="U331">
        <v>-2.4000000000000001E-4</v>
      </c>
      <c r="V331">
        <v>90.9</v>
      </c>
      <c r="W331">
        <v>89.1</v>
      </c>
      <c r="X331">
        <v>-11.1</v>
      </c>
      <c r="Y331">
        <v>-18.100000000000001</v>
      </c>
      <c r="Z331">
        <v>103.1</v>
      </c>
      <c r="AA331" s="21">
        <f t="shared" si="10"/>
        <v>2.4600268754362276E-3</v>
      </c>
      <c r="AB331" s="17">
        <f>100*('SW 1005 Chem'!$K$33-(L331+'SW 1005 Chem 2'!$K$32*(90-M331)))/((L331+'SW 1005 Chem 2'!$K$32*(90-M331))-O331)</f>
        <v>13.634929356784966</v>
      </c>
      <c r="AD331">
        <f t="shared" si="11"/>
        <v>33</v>
      </c>
    </row>
    <row r="332" spans="1:30">
      <c r="A332">
        <v>331</v>
      </c>
      <c r="B332">
        <v>1250934</v>
      </c>
      <c r="C332" t="s">
        <v>26</v>
      </c>
      <c r="D332">
        <v>0</v>
      </c>
      <c r="E332" t="s">
        <v>27</v>
      </c>
      <c r="F332" t="s">
        <v>1018</v>
      </c>
      <c r="G332">
        <v>135496.79999999999</v>
      </c>
      <c r="H332" t="s">
        <v>1019</v>
      </c>
      <c r="I332" t="s">
        <v>1020</v>
      </c>
      <c r="J332" t="s">
        <v>1019</v>
      </c>
      <c r="K332" s="1">
        <v>41783.282627314817</v>
      </c>
      <c r="L332">
        <v>0.73458000000000001</v>
      </c>
      <c r="M332">
        <v>90</v>
      </c>
      <c r="N332">
        <v>1.4990000000000001</v>
      </c>
      <c r="O332">
        <v>8.0599999999999997E-4</v>
      </c>
      <c r="P332">
        <v>84</v>
      </c>
      <c r="Q332">
        <v>14.609</v>
      </c>
      <c r="R332">
        <v>0.84175999999999995</v>
      </c>
      <c r="S332">
        <v>-5.4000000000000001E-4</v>
      </c>
      <c r="T332">
        <v>14.507999999999999</v>
      </c>
      <c r="U332">
        <v>-2.4000000000000001E-4</v>
      </c>
      <c r="V332">
        <v>90.8</v>
      </c>
      <c r="W332">
        <v>89.1</v>
      </c>
      <c r="X332">
        <v>-11.1</v>
      </c>
      <c r="Y332">
        <v>-18.2</v>
      </c>
      <c r="Z332">
        <v>103.1</v>
      </c>
      <c r="AA332" s="21">
        <f t="shared" si="10"/>
        <v>2.3227396991529758E-3</v>
      </c>
      <c r="AB332" s="17">
        <f>100*('SW 1005 Chem'!$K$33-(L332+'SW 1005 Chem 2'!$K$32*(90-M332)))/((L332+'SW 1005 Chem 2'!$K$32*(90-M332))-O332)</f>
        <v>13.862578941199883</v>
      </c>
      <c r="AD332">
        <f t="shared" si="11"/>
        <v>33.1</v>
      </c>
    </row>
    <row r="333" spans="1:30">
      <c r="A333">
        <v>332</v>
      </c>
      <c r="B333">
        <v>1254534</v>
      </c>
      <c r="C333" t="s">
        <v>26</v>
      </c>
      <c r="D333">
        <v>0</v>
      </c>
      <c r="E333" t="s">
        <v>27</v>
      </c>
      <c r="F333" t="s">
        <v>1021</v>
      </c>
      <c r="G333">
        <v>135856.79999999999</v>
      </c>
      <c r="H333" t="s">
        <v>1022</v>
      </c>
      <c r="I333" t="s">
        <v>1023</v>
      </c>
      <c r="J333" t="s">
        <v>1022</v>
      </c>
      <c r="K333" s="1">
        <v>41783.286793981482</v>
      </c>
      <c r="L333">
        <v>0.73494999999999999</v>
      </c>
      <c r="M333">
        <v>89.8</v>
      </c>
      <c r="N333">
        <v>1.498</v>
      </c>
      <c r="O333">
        <v>8.0699999999999999E-4</v>
      </c>
      <c r="P333">
        <v>84.1</v>
      </c>
      <c r="Q333">
        <v>14.561999999999999</v>
      </c>
      <c r="R333">
        <v>0.84175999999999995</v>
      </c>
      <c r="S333">
        <v>-5.4000000000000001E-4</v>
      </c>
      <c r="T333">
        <v>14.500999999999999</v>
      </c>
      <c r="U333">
        <v>-2.4000000000000001E-4</v>
      </c>
      <c r="V333">
        <v>90.7</v>
      </c>
      <c r="W333">
        <v>88.9</v>
      </c>
      <c r="X333">
        <v>-11.1</v>
      </c>
      <c r="Y333">
        <v>-18.100000000000001</v>
      </c>
      <c r="Z333">
        <v>103.2</v>
      </c>
      <c r="AA333" s="21">
        <f t="shared" si="10"/>
        <v>1.3063348693652443E-2</v>
      </c>
      <c r="AB333" s="17">
        <f>100*('SW 1005 Chem'!$K$33-(L333+'SW 1005 Chem 2'!$K$32*(90-M333)))/((L333+'SW 1005 Chem 2'!$K$32*(90-M333))-O333)</f>
        <v>13.8247479281815</v>
      </c>
      <c r="AD333">
        <f t="shared" si="11"/>
        <v>33.200000000000003</v>
      </c>
    </row>
    <row r="334" spans="1:30">
      <c r="A334">
        <v>333</v>
      </c>
      <c r="B334">
        <v>1258134</v>
      </c>
      <c r="C334" t="s">
        <v>26</v>
      </c>
      <c r="D334">
        <v>0</v>
      </c>
      <c r="E334" t="s">
        <v>27</v>
      </c>
      <c r="F334" t="s">
        <v>1024</v>
      </c>
      <c r="G334">
        <v>136216.79999999999</v>
      </c>
      <c r="H334" t="s">
        <v>1025</v>
      </c>
      <c r="I334" t="s">
        <v>1026</v>
      </c>
      <c r="J334" t="s">
        <v>1025</v>
      </c>
      <c r="K334" s="1">
        <v>41783.290960648148</v>
      </c>
      <c r="L334">
        <v>0.73524999999999996</v>
      </c>
      <c r="M334">
        <v>90</v>
      </c>
      <c r="N334">
        <v>1.5049999999999999</v>
      </c>
      <c r="O334">
        <v>8.0699999999999999E-4</v>
      </c>
      <c r="P334">
        <v>84.1</v>
      </c>
      <c r="Q334">
        <v>14.505000000000001</v>
      </c>
      <c r="R334">
        <v>0.84175999999999995</v>
      </c>
      <c r="S334">
        <v>-5.4000000000000001E-4</v>
      </c>
      <c r="T334">
        <v>14.503</v>
      </c>
      <c r="U334">
        <v>-2.4000000000000001E-4</v>
      </c>
      <c r="V334">
        <v>90.8</v>
      </c>
      <c r="W334">
        <v>89.1</v>
      </c>
      <c r="X334">
        <v>-11.1</v>
      </c>
      <c r="Y334">
        <v>-18.2</v>
      </c>
      <c r="Z334">
        <v>103.2</v>
      </c>
      <c r="AA334" s="21">
        <f t="shared" si="10"/>
        <v>2.8534753547937441E-3</v>
      </c>
      <c r="AB334" s="17">
        <f>100*('SW 1005 Chem'!$K$33-(L334+'SW 1005 Chem 2'!$K$32*(90-M334)))/((L334+'SW 1005 Chem 2'!$K$32*(90-M334))-O334)</f>
        <v>13.758726000520133</v>
      </c>
      <c r="AD334">
        <f t="shared" si="11"/>
        <v>33.299999999999997</v>
      </c>
    </row>
    <row r="335" spans="1:30">
      <c r="A335">
        <v>334</v>
      </c>
      <c r="B335">
        <v>1261734</v>
      </c>
      <c r="C335" t="s">
        <v>26</v>
      </c>
      <c r="D335">
        <v>0</v>
      </c>
      <c r="E335" t="s">
        <v>27</v>
      </c>
      <c r="F335" t="s">
        <v>1027</v>
      </c>
      <c r="G335">
        <v>136576.79999999999</v>
      </c>
      <c r="H335" t="s">
        <v>1028</v>
      </c>
      <c r="I335" t="s">
        <v>1029</v>
      </c>
      <c r="J335" t="s">
        <v>1028</v>
      </c>
      <c r="K335" s="1">
        <v>41783.295127314814</v>
      </c>
      <c r="L335">
        <v>0.73512999999999995</v>
      </c>
      <c r="M335">
        <v>89.9</v>
      </c>
      <c r="N335">
        <v>1.5</v>
      </c>
      <c r="O335">
        <v>8.0599999999999997E-4</v>
      </c>
      <c r="P335">
        <v>84</v>
      </c>
      <c r="Q335">
        <v>14.525</v>
      </c>
      <c r="R335">
        <v>0.84175999999999995</v>
      </c>
      <c r="S335">
        <v>-5.4000000000000001E-4</v>
      </c>
      <c r="T335">
        <v>14.503</v>
      </c>
      <c r="U335">
        <v>-2.4000000000000001E-4</v>
      </c>
      <c r="V335">
        <v>90.9</v>
      </c>
      <c r="W335">
        <v>89</v>
      </c>
      <c r="X335">
        <v>-11.1</v>
      </c>
      <c r="Y335">
        <v>-18.100000000000001</v>
      </c>
      <c r="Z335">
        <v>103.2</v>
      </c>
      <c r="AA335" s="21">
        <f t="shared" si="10"/>
        <v>4.1617868951568937E-3</v>
      </c>
      <c r="AB335" s="17">
        <f>100*('SW 1005 Chem'!$K$33-(L335+'SW 1005 Chem 2'!$K$32*(90-M335)))/((L335+'SW 1005 Chem 2'!$K$32*(90-M335))-O335)</f>
        <v>13.787059369897099</v>
      </c>
      <c r="AD335">
        <f t="shared" si="11"/>
        <v>33.4</v>
      </c>
    </row>
    <row r="336" spans="1:30">
      <c r="A336">
        <v>335</v>
      </c>
      <c r="B336">
        <v>1265334</v>
      </c>
      <c r="C336" t="s">
        <v>26</v>
      </c>
      <c r="D336">
        <v>0</v>
      </c>
      <c r="E336" t="s">
        <v>27</v>
      </c>
      <c r="F336" t="s">
        <v>1030</v>
      </c>
      <c r="G336">
        <v>136936.79999999999</v>
      </c>
      <c r="H336" t="s">
        <v>1031</v>
      </c>
      <c r="I336" t="s">
        <v>1032</v>
      </c>
      <c r="J336" t="s">
        <v>1031</v>
      </c>
      <c r="K336" s="1">
        <v>41783.299293981479</v>
      </c>
      <c r="L336">
        <v>0.73451999999999995</v>
      </c>
      <c r="M336">
        <v>90.1</v>
      </c>
      <c r="N336">
        <v>1.502</v>
      </c>
      <c r="O336">
        <v>8.0599999999999997E-4</v>
      </c>
      <c r="P336">
        <v>84</v>
      </c>
      <c r="Q336">
        <v>14.61</v>
      </c>
      <c r="R336">
        <v>0.84175999999999995</v>
      </c>
      <c r="S336">
        <v>-5.4000000000000001E-4</v>
      </c>
      <c r="T336">
        <v>14.529</v>
      </c>
      <c r="U336">
        <v>-2.4000000000000001E-4</v>
      </c>
      <c r="V336">
        <v>90.9</v>
      </c>
      <c r="W336">
        <v>89.3</v>
      </c>
      <c r="X336">
        <v>-11.2</v>
      </c>
      <c r="Y336">
        <v>-18.2</v>
      </c>
      <c r="Z336">
        <v>103.2</v>
      </c>
      <c r="AA336" s="21">
        <f t="shared" si="10"/>
        <v>-6.0493053151517984E-3</v>
      </c>
      <c r="AB336" s="17">
        <f>100*('SW 1005 Chem'!$K$33-(L336+'SW 1005 Chem 2'!$K$32*(90-M336)))/((L336+'SW 1005 Chem 2'!$K$32*(90-M336))-O336)</f>
        <v>13.862113421380071</v>
      </c>
      <c r="AD336">
        <f t="shared" si="11"/>
        <v>33.5</v>
      </c>
    </row>
    <row r="337" spans="1:30">
      <c r="A337">
        <v>336</v>
      </c>
      <c r="B337">
        <v>1268934</v>
      </c>
      <c r="C337" t="s">
        <v>26</v>
      </c>
      <c r="D337">
        <v>0</v>
      </c>
      <c r="E337" t="s">
        <v>27</v>
      </c>
      <c r="F337" t="s">
        <v>1033</v>
      </c>
      <c r="G337">
        <v>137296.79999999999</v>
      </c>
      <c r="H337" t="s">
        <v>1034</v>
      </c>
      <c r="I337" t="s">
        <v>1035</v>
      </c>
      <c r="J337" t="s">
        <v>1034</v>
      </c>
      <c r="K337" s="1">
        <v>41783.303460648145</v>
      </c>
      <c r="L337">
        <v>0.73440000000000005</v>
      </c>
      <c r="M337">
        <v>90</v>
      </c>
      <c r="N337">
        <v>1.5</v>
      </c>
      <c r="O337">
        <v>8.0500000000000005E-4</v>
      </c>
      <c r="P337">
        <v>83.9</v>
      </c>
      <c r="Q337">
        <v>14.638</v>
      </c>
      <c r="R337">
        <v>0.84175999999999995</v>
      </c>
      <c r="S337">
        <v>-5.4000000000000001E-4</v>
      </c>
      <c r="T337">
        <v>14.529</v>
      </c>
      <c r="U337">
        <v>-2.4000000000000001E-4</v>
      </c>
      <c r="V337">
        <v>90.9</v>
      </c>
      <c r="W337">
        <v>89.1</v>
      </c>
      <c r="X337">
        <v>-11.3</v>
      </c>
      <c r="Y337">
        <v>-18.3</v>
      </c>
      <c r="Z337">
        <v>103.2</v>
      </c>
      <c r="AA337" s="21">
        <f t="shared" si="10"/>
        <v>3.2219548933838382E-3</v>
      </c>
      <c r="AB337" s="17">
        <f>100*('SW 1005 Chem'!$K$33-(L337+'SW 1005 Chem 2'!$K$32*(90-M337)))/((L337+'SW 1005 Chem 2'!$K$32*(90-M337))-O337)</f>
        <v>13.890498163155417</v>
      </c>
      <c r="AD337">
        <f t="shared" si="11"/>
        <v>33.6</v>
      </c>
    </row>
    <row r="338" spans="1:30">
      <c r="A338">
        <v>337</v>
      </c>
      <c r="B338">
        <v>1272534</v>
      </c>
      <c r="C338" t="s">
        <v>26</v>
      </c>
      <c r="D338">
        <v>0</v>
      </c>
      <c r="E338" t="s">
        <v>27</v>
      </c>
      <c r="F338" t="s">
        <v>1036</v>
      </c>
      <c r="G338">
        <v>137656.79999999999</v>
      </c>
      <c r="H338" t="s">
        <v>1037</v>
      </c>
      <c r="I338" t="s">
        <v>1038</v>
      </c>
      <c r="J338" t="s">
        <v>1037</v>
      </c>
      <c r="K338" s="1">
        <v>41783.307627314818</v>
      </c>
      <c r="L338">
        <v>0.73482999999999998</v>
      </c>
      <c r="M338">
        <v>90.1</v>
      </c>
      <c r="N338">
        <v>1.504</v>
      </c>
      <c r="O338">
        <v>8.0500000000000005E-4</v>
      </c>
      <c r="P338">
        <v>83.9</v>
      </c>
      <c r="Q338">
        <v>14.561999999999999</v>
      </c>
      <c r="R338">
        <v>0.84175999999999995</v>
      </c>
      <c r="S338">
        <v>-5.4000000000000001E-4</v>
      </c>
      <c r="T338">
        <v>14.564</v>
      </c>
      <c r="U338">
        <v>-2.4000000000000001E-4</v>
      </c>
      <c r="V338">
        <v>90.9</v>
      </c>
      <c r="W338">
        <v>89.2</v>
      </c>
      <c r="X338">
        <v>-11.2</v>
      </c>
      <c r="Y338">
        <v>-18.3</v>
      </c>
      <c r="Z338">
        <v>103.2</v>
      </c>
      <c r="AA338" s="21">
        <f t="shared" si="10"/>
        <v>-5.6237185381942112E-3</v>
      </c>
      <c r="AB338" s="17">
        <f>100*('SW 1005 Chem'!$K$33-(L338+'SW 1005 Chem 2'!$K$32*(90-M338)))/((L338+'SW 1005 Chem 2'!$K$32*(90-M338))-O338)</f>
        <v>13.814011399178302</v>
      </c>
      <c r="AD338">
        <f t="shared" si="11"/>
        <v>33.700000000000003</v>
      </c>
    </row>
    <row r="339" spans="1:30">
      <c r="A339">
        <v>338</v>
      </c>
      <c r="B339">
        <v>1276134</v>
      </c>
      <c r="C339" t="s">
        <v>26</v>
      </c>
      <c r="D339">
        <v>0</v>
      </c>
      <c r="E339" t="s">
        <v>27</v>
      </c>
      <c r="F339" t="s">
        <v>1039</v>
      </c>
      <c r="G339">
        <v>138016.79999999999</v>
      </c>
      <c r="H339" t="s">
        <v>1040</v>
      </c>
      <c r="I339" t="s">
        <v>1041</v>
      </c>
      <c r="J339" t="s">
        <v>1040</v>
      </c>
      <c r="K339" s="1">
        <v>41783.311793981484</v>
      </c>
      <c r="L339">
        <v>0.73489000000000004</v>
      </c>
      <c r="M339">
        <v>90.1</v>
      </c>
      <c r="N339">
        <v>1.498</v>
      </c>
      <c r="O339">
        <v>8.0500000000000005E-4</v>
      </c>
      <c r="P339">
        <v>83.9</v>
      </c>
      <c r="Q339">
        <v>14.554</v>
      </c>
      <c r="R339">
        <v>0.84175999999999995</v>
      </c>
      <c r="S339">
        <v>-5.4000000000000001E-4</v>
      </c>
      <c r="T339">
        <v>14.586</v>
      </c>
      <c r="U339">
        <v>-2.4000000000000001E-4</v>
      </c>
      <c r="V339">
        <v>90.9</v>
      </c>
      <c r="W339">
        <v>89.2</v>
      </c>
      <c r="X339">
        <v>-11.1</v>
      </c>
      <c r="Y339">
        <v>-18.2</v>
      </c>
      <c r="Z339">
        <v>103.1</v>
      </c>
      <c r="AA339" s="21">
        <f t="shared" si="10"/>
        <v>-4.2596020896610298E-3</v>
      </c>
      <c r="AB339" s="17">
        <f>100*('SW 1005 Chem'!$K$33-(L339+'SW 1005 Chem 2'!$K$32*(90-M339)))/((L339+'SW 1005 Chem 2'!$K$32*(90-M339))-O339)</f>
        <v>13.804709677067832</v>
      </c>
      <c r="AD339">
        <f t="shared" si="11"/>
        <v>33.799999999999997</v>
      </c>
    </row>
    <row r="340" spans="1:30">
      <c r="A340">
        <v>339</v>
      </c>
      <c r="B340">
        <v>1279734</v>
      </c>
      <c r="C340" t="s">
        <v>26</v>
      </c>
      <c r="D340">
        <v>0</v>
      </c>
      <c r="E340" t="s">
        <v>27</v>
      </c>
      <c r="F340" t="s">
        <v>1042</v>
      </c>
      <c r="G340">
        <v>138376.79999999999</v>
      </c>
      <c r="H340" t="s">
        <v>1043</v>
      </c>
      <c r="I340" t="s">
        <v>1044</v>
      </c>
      <c r="J340" t="s">
        <v>1043</v>
      </c>
      <c r="K340" s="1">
        <v>41783.315960648149</v>
      </c>
      <c r="L340">
        <v>0.73433999999999999</v>
      </c>
      <c r="M340">
        <v>89.9</v>
      </c>
      <c r="N340">
        <v>1.506</v>
      </c>
      <c r="O340">
        <v>8.0699999999999999E-4</v>
      </c>
      <c r="P340">
        <v>84.1</v>
      </c>
      <c r="Q340">
        <v>14.651</v>
      </c>
      <c r="R340">
        <v>0.84175999999999995</v>
      </c>
      <c r="S340">
        <v>-5.4000000000000001E-4</v>
      </c>
      <c r="T340">
        <v>14.586</v>
      </c>
      <c r="U340">
        <v>-2.4000000000000001E-4</v>
      </c>
      <c r="V340">
        <v>90.8</v>
      </c>
      <c r="W340">
        <v>89</v>
      </c>
      <c r="X340">
        <v>-11.1</v>
      </c>
      <c r="Y340">
        <v>-18.100000000000001</v>
      </c>
      <c r="Z340">
        <v>103.2</v>
      </c>
      <c r="AA340" s="21">
        <f t="shared" si="10"/>
        <v>6.8053966215622097E-3</v>
      </c>
      <c r="AB340" s="17">
        <f>100*('SW 1005 Chem'!$K$33-(L340+'SW 1005 Chem 2'!$K$32*(90-M340)))/((L340+'SW 1005 Chem 2'!$K$32*(90-M340))-O340)</f>
        <v>13.90963502256399</v>
      </c>
      <c r="AD340">
        <f t="shared" si="11"/>
        <v>33.9</v>
      </c>
    </row>
    <row r="341" spans="1:30">
      <c r="A341">
        <v>340</v>
      </c>
      <c r="B341">
        <v>1283334</v>
      </c>
      <c r="C341" t="s">
        <v>26</v>
      </c>
      <c r="D341">
        <v>0</v>
      </c>
      <c r="E341" t="s">
        <v>27</v>
      </c>
      <c r="F341" t="s">
        <v>1045</v>
      </c>
      <c r="G341">
        <v>138736.79999999999</v>
      </c>
      <c r="H341" t="s">
        <v>1046</v>
      </c>
      <c r="I341" t="s">
        <v>1047</v>
      </c>
      <c r="J341" t="s">
        <v>1046</v>
      </c>
      <c r="K341" s="1">
        <v>41783.320127314815</v>
      </c>
      <c r="L341">
        <v>0.73451999999999995</v>
      </c>
      <c r="M341">
        <v>89.7</v>
      </c>
      <c r="N341">
        <v>1.5009999999999999</v>
      </c>
      <c r="O341">
        <v>8.0699999999999999E-4</v>
      </c>
      <c r="P341">
        <v>84.1</v>
      </c>
      <c r="Q341">
        <v>14.637</v>
      </c>
      <c r="R341">
        <v>0.84175999999999995</v>
      </c>
      <c r="S341">
        <v>-5.4000000000000001E-4</v>
      </c>
      <c r="T341">
        <v>14.577999999999999</v>
      </c>
      <c r="U341">
        <v>-2.4000000000000001E-4</v>
      </c>
      <c r="V341">
        <v>90.6</v>
      </c>
      <c r="W341">
        <v>88.9</v>
      </c>
      <c r="X341">
        <v>-11.1</v>
      </c>
      <c r="Y341">
        <v>-18.2</v>
      </c>
      <c r="Z341">
        <v>103.2</v>
      </c>
      <c r="AA341" s="21">
        <f t="shared" si="10"/>
        <v>2.0930774021994836E-2</v>
      </c>
      <c r="AB341" s="17">
        <f>100*('SW 1005 Chem'!$K$33-(L341+'SW 1005 Chem 2'!$K$32*(90-M341)))/((L341+'SW 1005 Chem 2'!$K$32*(90-M341))-O341)</f>
        <v>13.901249311542648</v>
      </c>
      <c r="AD341">
        <f t="shared" si="11"/>
        <v>34</v>
      </c>
    </row>
    <row r="342" spans="1:30">
      <c r="A342">
        <v>341</v>
      </c>
      <c r="B342">
        <v>1286934</v>
      </c>
      <c r="C342" t="s">
        <v>26</v>
      </c>
      <c r="D342">
        <v>0</v>
      </c>
      <c r="E342" t="s">
        <v>27</v>
      </c>
      <c r="F342" t="s">
        <v>1048</v>
      </c>
      <c r="G342">
        <v>139096.79999999999</v>
      </c>
      <c r="H342" t="s">
        <v>1049</v>
      </c>
      <c r="I342" t="s">
        <v>1050</v>
      </c>
      <c r="J342" t="s">
        <v>1049</v>
      </c>
      <c r="K342" s="1">
        <v>41783.324293981481</v>
      </c>
      <c r="L342">
        <v>0.73458000000000001</v>
      </c>
      <c r="M342">
        <v>89.9</v>
      </c>
      <c r="N342">
        <v>1.4710000000000001</v>
      </c>
      <c r="O342">
        <v>8.0800000000000002E-4</v>
      </c>
      <c r="P342">
        <v>84.2</v>
      </c>
      <c r="Q342">
        <v>14.618</v>
      </c>
      <c r="R342">
        <v>0.84175999999999995</v>
      </c>
      <c r="S342">
        <v>-5.4000000000000001E-4</v>
      </c>
      <c r="T342">
        <v>14.577999999999999</v>
      </c>
      <c r="U342">
        <v>-2.4000000000000001E-4</v>
      </c>
      <c r="V342">
        <v>90.8</v>
      </c>
      <c r="W342">
        <v>89</v>
      </c>
      <c r="X342">
        <v>-11</v>
      </c>
      <c r="Y342">
        <v>-18.100000000000001</v>
      </c>
      <c r="Z342">
        <v>103.2</v>
      </c>
      <c r="AA342" s="21">
        <f t="shared" si="10"/>
        <v>1.1282927121783359E-2</v>
      </c>
      <c r="AB342" s="17">
        <f>100*('SW 1005 Chem'!$K$33-(L342+'SW 1005 Chem 2'!$K$32*(90-M342)))/((L342+'SW 1005 Chem 2'!$K$32*(90-M342))-O342)</f>
        <v>13.872393551121776</v>
      </c>
      <c r="AD342">
        <f t="shared" si="11"/>
        <v>34.1</v>
      </c>
    </row>
    <row r="343" spans="1:30">
      <c r="A343">
        <v>342</v>
      </c>
      <c r="B343">
        <v>1290534</v>
      </c>
      <c r="C343" t="s">
        <v>26</v>
      </c>
      <c r="D343">
        <v>0</v>
      </c>
      <c r="E343" t="s">
        <v>27</v>
      </c>
      <c r="F343" t="s">
        <v>1051</v>
      </c>
      <c r="G343">
        <v>139456.79999999999</v>
      </c>
      <c r="H343" t="s">
        <v>1052</v>
      </c>
      <c r="I343" t="s">
        <v>1053</v>
      </c>
      <c r="J343" t="s">
        <v>1052</v>
      </c>
      <c r="K343" s="1">
        <v>41783.328460648147</v>
      </c>
      <c r="L343">
        <v>0.73463999999999996</v>
      </c>
      <c r="M343">
        <v>90.1</v>
      </c>
      <c r="N343">
        <v>1.4970000000000001</v>
      </c>
      <c r="O343">
        <v>8.0400000000000003E-4</v>
      </c>
      <c r="P343">
        <v>83.8</v>
      </c>
      <c r="Q343">
        <v>14.584</v>
      </c>
      <c r="R343">
        <v>0.84175999999999995</v>
      </c>
      <c r="S343">
        <v>-5.4000000000000001E-4</v>
      </c>
      <c r="T343">
        <v>14.555999999999999</v>
      </c>
      <c r="U343">
        <v>-2.4000000000000001E-4</v>
      </c>
      <c r="V343">
        <v>91</v>
      </c>
      <c r="W343">
        <v>89.3</v>
      </c>
      <c r="X343">
        <v>-11.4</v>
      </c>
      <c r="Y343">
        <v>-18.5</v>
      </c>
      <c r="Z343">
        <v>103.2</v>
      </c>
      <c r="AA343" s="21">
        <f t="shared" si="10"/>
        <v>-1.3266964280848725E-2</v>
      </c>
      <c r="AB343" s="17">
        <f>100*('SW 1005 Chem'!$K$33-(L343+'SW 1005 Chem 2'!$K$32*(90-M343)))/((L343+'SW 1005 Chem 2'!$K$32*(90-M343))-O343)</f>
        <v>13.843458023515504</v>
      </c>
      <c r="AD343">
        <f t="shared" si="11"/>
        <v>34.200000000000003</v>
      </c>
    </row>
    <row r="344" spans="1:30">
      <c r="A344">
        <v>343</v>
      </c>
      <c r="B344">
        <v>1294134</v>
      </c>
      <c r="C344" t="s">
        <v>26</v>
      </c>
      <c r="D344">
        <v>0</v>
      </c>
      <c r="E344" t="s">
        <v>27</v>
      </c>
      <c r="F344" t="s">
        <v>1054</v>
      </c>
      <c r="G344">
        <v>139816.79999999999</v>
      </c>
      <c r="H344" t="s">
        <v>1055</v>
      </c>
      <c r="I344" t="s">
        <v>1056</v>
      </c>
      <c r="J344" t="s">
        <v>1055</v>
      </c>
      <c r="K344" s="1">
        <v>41783.332627314812</v>
      </c>
      <c r="L344">
        <v>0.73512999999999995</v>
      </c>
      <c r="M344">
        <v>90.1</v>
      </c>
      <c r="N344">
        <v>1.506</v>
      </c>
      <c r="O344">
        <v>8.0500000000000005E-4</v>
      </c>
      <c r="P344">
        <v>83.9</v>
      </c>
      <c r="Q344">
        <v>14.515000000000001</v>
      </c>
      <c r="R344">
        <v>0.84175999999999995</v>
      </c>
      <c r="S344">
        <v>-5.4000000000000001E-4</v>
      </c>
      <c r="T344">
        <v>14.645</v>
      </c>
      <c r="U344">
        <v>-2.4000000000000001E-4</v>
      </c>
      <c r="V344">
        <v>90.9</v>
      </c>
      <c r="W344">
        <v>89.2</v>
      </c>
      <c r="X344">
        <v>-11.2</v>
      </c>
      <c r="Y344">
        <v>-18.2</v>
      </c>
      <c r="Z344">
        <v>103.1</v>
      </c>
      <c r="AA344" s="21">
        <f t="shared" si="10"/>
        <v>-5.8184387022084394E-3</v>
      </c>
      <c r="AB344" s="17">
        <f>100*('SW 1005 Chem'!$K$33-(L344+'SW 1005 Chem 2'!$K$32*(90-M344)))/((L344+'SW 1005 Chem 2'!$K$32*(90-M344))-O344)</f>
        <v>13.767517987766691</v>
      </c>
      <c r="AD344">
        <f t="shared" si="11"/>
        <v>34.299999999999997</v>
      </c>
    </row>
    <row r="345" spans="1:30">
      <c r="A345">
        <v>344</v>
      </c>
      <c r="B345">
        <v>1297734</v>
      </c>
      <c r="C345" t="s">
        <v>26</v>
      </c>
      <c r="D345">
        <v>0</v>
      </c>
      <c r="E345" t="s">
        <v>27</v>
      </c>
      <c r="F345" t="s">
        <v>1057</v>
      </c>
      <c r="G345">
        <v>140176.79999999999</v>
      </c>
      <c r="H345" t="s">
        <v>1058</v>
      </c>
      <c r="I345" t="s">
        <v>1059</v>
      </c>
      <c r="J345" t="s">
        <v>1058</v>
      </c>
      <c r="K345" s="1">
        <v>41783.336793981478</v>
      </c>
      <c r="L345">
        <v>0.73440000000000005</v>
      </c>
      <c r="M345">
        <v>90.1</v>
      </c>
      <c r="N345">
        <v>1.506</v>
      </c>
      <c r="O345">
        <v>8.0699999999999999E-4</v>
      </c>
      <c r="P345">
        <v>84.1</v>
      </c>
      <c r="Q345">
        <v>14.624000000000001</v>
      </c>
      <c r="R345">
        <v>0.84175999999999995</v>
      </c>
      <c r="S345">
        <v>-5.4000000000000001E-4</v>
      </c>
      <c r="T345">
        <v>14.645</v>
      </c>
      <c r="U345">
        <v>-2.4000000000000001E-4</v>
      </c>
      <c r="V345">
        <v>91</v>
      </c>
      <c r="W345">
        <v>89.3</v>
      </c>
      <c r="X345">
        <v>-11</v>
      </c>
      <c r="Y345">
        <v>-18.100000000000001</v>
      </c>
      <c r="Z345">
        <v>103.2</v>
      </c>
      <c r="AA345" s="21">
        <f t="shared" si="10"/>
        <v>-1.0817944009810176E-2</v>
      </c>
      <c r="AB345" s="17">
        <f>100*('SW 1005 Chem'!$K$33-(L345+'SW 1005 Chem 2'!$K$32*(90-M345)))/((L345+'SW 1005 Chem 2'!$K$32*(90-M345))-O345)</f>
        <v>13.880756103678008</v>
      </c>
      <c r="AD345">
        <f t="shared" si="11"/>
        <v>34.4</v>
      </c>
    </row>
    <row r="346" spans="1:30">
      <c r="A346">
        <v>345</v>
      </c>
      <c r="B346">
        <v>1301334</v>
      </c>
      <c r="C346" t="s">
        <v>26</v>
      </c>
      <c r="D346">
        <v>0</v>
      </c>
      <c r="E346" t="s">
        <v>27</v>
      </c>
      <c r="F346" t="s">
        <v>1060</v>
      </c>
      <c r="G346">
        <v>140536.79999999999</v>
      </c>
      <c r="H346" t="s">
        <v>1061</v>
      </c>
      <c r="I346" t="s">
        <v>1062</v>
      </c>
      <c r="J346" t="s">
        <v>1061</v>
      </c>
      <c r="K346" s="1">
        <v>41783.340960648151</v>
      </c>
      <c r="L346">
        <v>0.73463999999999996</v>
      </c>
      <c r="M346">
        <v>90</v>
      </c>
      <c r="N346">
        <v>1.5</v>
      </c>
      <c r="O346">
        <v>8.0599999999999997E-4</v>
      </c>
      <c r="P346">
        <v>84</v>
      </c>
      <c r="Q346">
        <v>14.596</v>
      </c>
      <c r="R346">
        <v>0.84175999999999995</v>
      </c>
      <c r="S346">
        <v>-5.4000000000000001E-4</v>
      </c>
      <c r="T346">
        <v>14.613</v>
      </c>
      <c r="U346">
        <v>-2.4000000000000001E-4</v>
      </c>
      <c r="V346">
        <v>90.9</v>
      </c>
      <c r="W346">
        <v>89.2</v>
      </c>
      <c r="X346">
        <v>-11.2</v>
      </c>
      <c r="Y346">
        <v>-18.2</v>
      </c>
      <c r="Z346">
        <v>103.1</v>
      </c>
      <c r="AA346" s="21">
        <f t="shared" si="10"/>
        <v>-1.3067478476056493E-3</v>
      </c>
      <c r="AB346" s="17">
        <f>100*('SW 1005 Chem'!$K$33-(L346+'SW 1005 Chem 2'!$K$32*(90-M346)))/((L346+'SW 1005 Chem 2'!$K$32*(90-M346))-O346)</f>
        <v>13.853269267981597</v>
      </c>
      <c r="AD346">
        <f t="shared" si="11"/>
        <v>34.5</v>
      </c>
    </row>
    <row r="347" spans="1:30">
      <c r="A347">
        <v>346</v>
      </c>
      <c r="B347">
        <v>1304934</v>
      </c>
      <c r="C347" t="s">
        <v>26</v>
      </c>
      <c r="D347">
        <v>0</v>
      </c>
      <c r="E347" t="s">
        <v>27</v>
      </c>
      <c r="F347" t="s">
        <v>1063</v>
      </c>
      <c r="G347">
        <v>140896.79999999999</v>
      </c>
      <c r="H347" t="s">
        <v>1064</v>
      </c>
      <c r="I347" t="s">
        <v>1065</v>
      </c>
      <c r="J347" t="s">
        <v>1064</v>
      </c>
      <c r="K347" s="1">
        <v>41783.345127314817</v>
      </c>
      <c r="L347">
        <v>0.73519000000000001</v>
      </c>
      <c r="M347">
        <v>89.9</v>
      </c>
      <c r="N347">
        <v>1.4990000000000001</v>
      </c>
      <c r="O347">
        <v>8.0699999999999999E-4</v>
      </c>
      <c r="P347">
        <v>84.1</v>
      </c>
      <c r="Q347">
        <v>14.519</v>
      </c>
      <c r="R347">
        <v>0.84175999999999995</v>
      </c>
      <c r="S347">
        <v>-5.4000000000000001E-4</v>
      </c>
      <c r="T347">
        <v>14.613</v>
      </c>
      <c r="U347">
        <v>-2.4000000000000001E-4</v>
      </c>
      <c r="V347">
        <v>90.8</v>
      </c>
      <c r="W347">
        <v>89</v>
      </c>
      <c r="X347">
        <v>-11.1</v>
      </c>
      <c r="Y347">
        <v>-18.100000000000001</v>
      </c>
      <c r="Z347">
        <v>103.2</v>
      </c>
      <c r="AA347" s="21">
        <f t="shared" si="10"/>
        <v>7.4985082715777196E-3</v>
      </c>
      <c r="AB347" s="17">
        <f>100*('SW 1005 Chem'!$K$33-(L347+'SW 1005 Chem 2'!$K$32*(90-M347)))/((L347+'SW 1005 Chem 2'!$K$32*(90-M347))-O347)</f>
        <v>13.777780804009161</v>
      </c>
      <c r="AD347">
        <f t="shared" si="11"/>
        <v>34.6</v>
      </c>
    </row>
    <row r="348" spans="1:30">
      <c r="A348">
        <v>347</v>
      </c>
      <c r="B348">
        <v>1308534</v>
      </c>
      <c r="C348" t="s">
        <v>26</v>
      </c>
      <c r="D348">
        <v>0</v>
      </c>
      <c r="E348" t="s">
        <v>27</v>
      </c>
      <c r="F348" t="s">
        <v>1066</v>
      </c>
      <c r="G348">
        <v>141256.79999999999</v>
      </c>
      <c r="H348" t="s">
        <v>1067</v>
      </c>
      <c r="I348" t="s">
        <v>1068</v>
      </c>
      <c r="J348" t="s">
        <v>1067</v>
      </c>
      <c r="K348" s="1">
        <v>41783.349293981482</v>
      </c>
      <c r="L348">
        <v>0.73440000000000005</v>
      </c>
      <c r="M348">
        <v>90</v>
      </c>
      <c r="N348">
        <v>1.508</v>
      </c>
      <c r="O348">
        <v>8.0599999999999997E-4</v>
      </c>
      <c r="P348">
        <v>84</v>
      </c>
      <c r="Q348">
        <v>14.631</v>
      </c>
      <c r="R348">
        <v>0.84175999999999995</v>
      </c>
      <c r="S348">
        <v>-5.4000000000000001E-4</v>
      </c>
      <c r="T348">
        <v>14.603</v>
      </c>
      <c r="U348">
        <v>-2.4000000000000001E-4</v>
      </c>
      <c r="V348">
        <v>91</v>
      </c>
      <c r="W348">
        <v>89.1</v>
      </c>
      <c r="X348">
        <v>-11.1</v>
      </c>
      <c r="Y348">
        <v>-18.2</v>
      </c>
      <c r="Z348">
        <v>103.3</v>
      </c>
      <c r="AA348" s="21">
        <f t="shared" si="10"/>
        <v>-3.7979945310198104E-3</v>
      </c>
      <c r="AB348" s="17">
        <f>100*('SW 1005 Chem'!$K$33-(L348+'SW 1005 Chem 2'!$K$32*(90-M348)))/((L348+'SW 1005 Chem 2'!$K$32*(90-M348))-O348)</f>
        <v>13.890517098013341</v>
      </c>
      <c r="AD348">
        <f t="shared" si="11"/>
        <v>34.700000000000003</v>
      </c>
    </row>
    <row r="349" spans="1:30">
      <c r="A349">
        <v>348</v>
      </c>
      <c r="B349">
        <v>1312134</v>
      </c>
      <c r="C349" t="s">
        <v>26</v>
      </c>
      <c r="D349">
        <v>0</v>
      </c>
      <c r="E349" t="s">
        <v>27</v>
      </c>
      <c r="F349" t="s">
        <v>1069</v>
      </c>
      <c r="G349">
        <v>141616.79999999999</v>
      </c>
      <c r="H349" t="s">
        <v>1070</v>
      </c>
      <c r="I349" t="s">
        <v>1071</v>
      </c>
      <c r="J349" t="s">
        <v>1070</v>
      </c>
      <c r="K349" s="1">
        <v>41783.353460648148</v>
      </c>
      <c r="L349">
        <v>0.73409000000000002</v>
      </c>
      <c r="M349">
        <v>90.1</v>
      </c>
      <c r="N349">
        <v>1.5009999999999999</v>
      </c>
      <c r="O349">
        <v>8.0400000000000003E-4</v>
      </c>
      <c r="P349">
        <v>83.8</v>
      </c>
      <c r="Q349">
        <v>14.672000000000001</v>
      </c>
      <c r="R349">
        <v>0.84175999999999995</v>
      </c>
      <c r="S349">
        <v>-5.4000000000000001E-4</v>
      </c>
      <c r="T349">
        <v>14.627000000000001</v>
      </c>
      <c r="U349">
        <v>-2.4000000000000001E-4</v>
      </c>
      <c r="V349">
        <v>91</v>
      </c>
      <c r="W349">
        <v>89.3</v>
      </c>
      <c r="X349">
        <v>-11.3</v>
      </c>
      <c r="Y349">
        <v>-18.3</v>
      </c>
      <c r="Z349">
        <v>103.1</v>
      </c>
      <c r="AA349" s="21">
        <f t="shared" si="10"/>
        <v>-1.1220462411653642E-2</v>
      </c>
      <c r="AB349" s="17">
        <f>100*('SW 1005 Chem'!$K$33-(L349+'SW 1005 Chem 2'!$K$32*(90-M349)))/((L349+'SW 1005 Chem 2'!$K$32*(90-M349))-O349)</f>
        <v>13.928838792989421</v>
      </c>
      <c r="AD349">
        <f t="shared" si="11"/>
        <v>34.799999999999997</v>
      </c>
    </row>
    <row r="350" spans="1:30">
      <c r="A350">
        <v>349</v>
      </c>
      <c r="B350">
        <v>1315734</v>
      </c>
      <c r="C350" t="s">
        <v>26</v>
      </c>
      <c r="D350">
        <v>0</v>
      </c>
      <c r="E350" t="s">
        <v>27</v>
      </c>
      <c r="F350" t="s">
        <v>1072</v>
      </c>
      <c r="G350">
        <v>141976.79999999999</v>
      </c>
      <c r="H350" t="s">
        <v>1073</v>
      </c>
      <c r="I350" t="s">
        <v>1074</v>
      </c>
      <c r="J350" t="s">
        <v>1073</v>
      </c>
      <c r="K350" s="1">
        <v>41783.357627314814</v>
      </c>
      <c r="L350">
        <v>0.73507</v>
      </c>
      <c r="M350">
        <v>90</v>
      </c>
      <c r="N350">
        <v>1.5029999999999999</v>
      </c>
      <c r="O350">
        <v>8.0500000000000005E-4</v>
      </c>
      <c r="P350">
        <v>83.9</v>
      </c>
      <c r="Q350">
        <v>14.532999999999999</v>
      </c>
      <c r="R350">
        <v>0.84175999999999995</v>
      </c>
      <c r="S350">
        <v>-5.4000000000000001E-4</v>
      </c>
      <c r="T350">
        <v>14.627000000000001</v>
      </c>
      <c r="U350">
        <v>-2.4000000000000001E-4</v>
      </c>
      <c r="V350">
        <v>90.9</v>
      </c>
      <c r="W350">
        <v>89</v>
      </c>
      <c r="X350">
        <v>-11.2</v>
      </c>
      <c r="Y350">
        <v>-18.3</v>
      </c>
      <c r="Z350">
        <v>103.2</v>
      </c>
      <c r="AA350" s="21">
        <f t="shared" si="10"/>
        <v>2.8235650616679209E-3</v>
      </c>
      <c r="AB350" s="17">
        <f>100*('SW 1005 Chem'!$K$33-(L350+'SW 1005 Chem 2'!$K$32*(90-M350)))/((L350+'SW 1005 Chem 2'!$K$32*(90-M350))-O350)</f>
        <v>13.786575691337601</v>
      </c>
      <c r="AD350">
        <f t="shared" si="11"/>
        <v>34.9</v>
      </c>
    </row>
    <row r="351" spans="1:30">
      <c r="A351">
        <v>350</v>
      </c>
      <c r="B351">
        <v>1319334</v>
      </c>
      <c r="C351" t="s">
        <v>26</v>
      </c>
      <c r="D351">
        <v>0</v>
      </c>
      <c r="E351" t="s">
        <v>27</v>
      </c>
      <c r="F351" t="s">
        <v>1075</v>
      </c>
      <c r="G351">
        <v>142336.79999999999</v>
      </c>
      <c r="H351" t="s">
        <v>1076</v>
      </c>
      <c r="I351" t="s">
        <v>1077</v>
      </c>
      <c r="J351" t="s">
        <v>1076</v>
      </c>
      <c r="K351" s="1">
        <v>41783.361793981479</v>
      </c>
      <c r="L351">
        <v>0.73421000000000003</v>
      </c>
      <c r="M351">
        <v>90</v>
      </c>
      <c r="N351">
        <v>1.496</v>
      </c>
      <c r="O351">
        <v>8.0400000000000003E-4</v>
      </c>
      <c r="P351">
        <v>83.8</v>
      </c>
      <c r="Q351">
        <v>14.664999999999999</v>
      </c>
      <c r="R351">
        <v>0.84175999999999995</v>
      </c>
      <c r="S351">
        <v>-5.4000000000000001E-4</v>
      </c>
      <c r="T351">
        <v>14.65</v>
      </c>
      <c r="U351">
        <v>-2.4000000000000001E-4</v>
      </c>
      <c r="V351">
        <v>90.9</v>
      </c>
      <c r="W351">
        <v>89.1</v>
      </c>
      <c r="X351">
        <v>-11.3</v>
      </c>
      <c r="Y351">
        <v>-18.399999999999999</v>
      </c>
      <c r="Z351">
        <v>103.2</v>
      </c>
      <c r="AA351" s="21">
        <f t="shared" si="10"/>
        <v>5.4402336496828241E-4</v>
      </c>
      <c r="AB351" s="17">
        <f>100*('SW 1005 Chem'!$K$33-(L351+'SW 1005 Chem 2'!$K$32*(90-M351)))/((L351+'SW 1005 Chem 2'!$K$32*(90-M351))-O351)</f>
        <v>13.919984292465566</v>
      </c>
      <c r="AD351">
        <f t="shared" si="11"/>
        <v>35</v>
      </c>
    </row>
    <row r="352" spans="1:30">
      <c r="A352">
        <v>351</v>
      </c>
      <c r="B352">
        <v>1322934</v>
      </c>
      <c r="C352" t="s">
        <v>26</v>
      </c>
      <c r="D352">
        <v>0</v>
      </c>
      <c r="E352" t="s">
        <v>27</v>
      </c>
      <c r="F352" t="s">
        <v>1078</v>
      </c>
      <c r="G352">
        <v>142696.79999999999</v>
      </c>
      <c r="H352" t="s">
        <v>1079</v>
      </c>
      <c r="I352" t="s">
        <v>1080</v>
      </c>
      <c r="J352" t="s">
        <v>1079</v>
      </c>
      <c r="K352" s="1">
        <v>41783.365960648145</v>
      </c>
      <c r="L352">
        <v>0.73390999999999995</v>
      </c>
      <c r="M352">
        <v>90</v>
      </c>
      <c r="N352">
        <v>1.506</v>
      </c>
      <c r="O352">
        <v>8.0599999999999997E-4</v>
      </c>
      <c r="P352">
        <v>83.9</v>
      </c>
      <c r="Q352">
        <v>14.712999999999999</v>
      </c>
      <c r="R352">
        <v>0.84175999999999995</v>
      </c>
      <c r="S352">
        <v>-5.4000000000000001E-4</v>
      </c>
      <c r="T352">
        <v>14.65</v>
      </c>
      <c r="U352">
        <v>-2.4000000000000001E-4</v>
      </c>
      <c r="V352">
        <v>90.9</v>
      </c>
      <c r="W352">
        <v>89</v>
      </c>
      <c r="X352">
        <v>-11.2</v>
      </c>
      <c r="Y352">
        <v>-18.2</v>
      </c>
      <c r="Z352">
        <v>103.2</v>
      </c>
      <c r="AA352" s="21">
        <f t="shared" si="10"/>
        <v>1.5811562888750075E-3</v>
      </c>
      <c r="AB352" s="17">
        <f>100*('SW 1005 Chem'!$K$33-(L352+'SW 1005 Chem 2'!$K$32*(90-M352)))/((L352+'SW 1005 Chem 2'!$K$32*(90-M352))-O352)</f>
        <v>13.966640476658169</v>
      </c>
      <c r="AD352">
        <f t="shared" si="11"/>
        <v>35.1</v>
      </c>
    </row>
    <row r="353" spans="1:30">
      <c r="A353">
        <v>352</v>
      </c>
      <c r="B353">
        <v>1326534</v>
      </c>
      <c r="C353" t="s">
        <v>26</v>
      </c>
      <c r="D353">
        <v>0</v>
      </c>
      <c r="E353" t="s">
        <v>27</v>
      </c>
      <c r="F353" t="s">
        <v>1081</v>
      </c>
      <c r="G353">
        <v>143056.79999999999</v>
      </c>
      <c r="H353" t="s">
        <v>1082</v>
      </c>
      <c r="I353" t="s">
        <v>1083</v>
      </c>
      <c r="J353" t="s">
        <v>1082</v>
      </c>
      <c r="K353" s="1">
        <v>41783.370127314818</v>
      </c>
      <c r="L353">
        <v>0.73329999999999995</v>
      </c>
      <c r="M353">
        <v>90</v>
      </c>
      <c r="N353">
        <v>1.486</v>
      </c>
      <c r="O353">
        <v>8.0599999999999997E-4</v>
      </c>
      <c r="P353">
        <v>84</v>
      </c>
      <c r="Q353">
        <v>14.804</v>
      </c>
      <c r="R353">
        <v>0.84175999999999995</v>
      </c>
      <c r="S353">
        <v>-5.4000000000000001E-4</v>
      </c>
      <c r="T353">
        <v>14.635999999999999</v>
      </c>
      <c r="U353">
        <v>-2.4000000000000001E-4</v>
      </c>
      <c r="V353">
        <v>91</v>
      </c>
      <c r="W353">
        <v>89.1</v>
      </c>
      <c r="X353">
        <v>-11.2</v>
      </c>
      <c r="Y353">
        <v>-18.2</v>
      </c>
      <c r="Z353">
        <v>103.1</v>
      </c>
      <c r="AA353" s="21">
        <f t="shared" si="10"/>
        <v>-2.9472241410850586E-3</v>
      </c>
      <c r="AB353" s="17">
        <f>100*('SW 1005 Chem'!$K$33-(L353+'SW 1005 Chem 2'!$K$32*(90-M353)))/((L353+'SW 1005 Chem 2'!$K$32*(90-M353))-O353)</f>
        <v>14.061548627019484</v>
      </c>
      <c r="AD353">
        <f t="shared" si="11"/>
        <v>35.200000000000003</v>
      </c>
    </row>
    <row r="354" spans="1:30">
      <c r="A354">
        <v>353</v>
      </c>
      <c r="B354">
        <v>1330134</v>
      </c>
      <c r="C354" t="s">
        <v>26</v>
      </c>
      <c r="D354">
        <v>0</v>
      </c>
      <c r="E354" t="s">
        <v>27</v>
      </c>
      <c r="F354" t="s">
        <v>1084</v>
      </c>
      <c r="G354">
        <v>143416.79999999999</v>
      </c>
      <c r="H354" t="s">
        <v>1085</v>
      </c>
      <c r="I354" t="s">
        <v>1086</v>
      </c>
      <c r="J354" t="s">
        <v>1085</v>
      </c>
      <c r="K354" s="1">
        <v>41783.374293981484</v>
      </c>
      <c r="L354">
        <v>0.73414999999999997</v>
      </c>
      <c r="M354">
        <v>90</v>
      </c>
      <c r="N354">
        <v>1.502</v>
      </c>
      <c r="O354">
        <v>8.0699999999999999E-4</v>
      </c>
      <c r="P354">
        <v>84.1</v>
      </c>
      <c r="Q354">
        <v>14.672000000000001</v>
      </c>
      <c r="R354">
        <v>0.84175999999999995</v>
      </c>
      <c r="S354">
        <v>-5.4000000000000001E-4</v>
      </c>
      <c r="T354">
        <v>14.657999999999999</v>
      </c>
      <c r="U354">
        <v>-2.4000000000000001E-4</v>
      </c>
      <c r="V354">
        <v>90.9</v>
      </c>
      <c r="W354">
        <v>89.2</v>
      </c>
      <c r="X354">
        <v>-11.1</v>
      </c>
      <c r="Y354">
        <v>-18.100000000000001</v>
      </c>
      <c r="Z354">
        <v>103.2</v>
      </c>
      <c r="AA354" s="21">
        <f t="shared" si="10"/>
        <v>-1.8974804423024239E-3</v>
      </c>
      <c r="AB354" s="17">
        <f>100*('SW 1005 Chem'!$K$33-(L354+'SW 1005 Chem 2'!$K$32*(90-M354)))/((L354+'SW 1005 Chem 2'!$K$32*(90-M354))-O354)</f>
        <v>13.929361840230298</v>
      </c>
      <c r="AD354">
        <f t="shared" si="11"/>
        <v>35.299999999999997</v>
      </c>
    </row>
    <row r="355" spans="1:30">
      <c r="A355">
        <v>354</v>
      </c>
      <c r="B355">
        <v>1333734</v>
      </c>
      <c r="C355" t="s">
        <v>26</v>
      </c>
      <c r="D355">
        <v>0</v>
      </c>
      <c r="E355" t="s">
        <v>27</v>
      </c>
      <c r="F355" t="s">
        <v>1087</v>
      </c>
      <c r="G355">
        <v>143776.79999999999</v>
      </c>
      <c r="H355" t="s">
        <v>1088</v>
      </c>
      <c r="I355" t="s">
        <v>1089</v>
      </c>
      <c r="J355" t="s">
        <v>1088</v>
      </c>
      <c r="K355" s="1">
        <v>41783.378460648149</v>
      </c>
      <c r="L355">
        <v>0.73440000000000005</v>
      </c>
      <c r="M355">
        <v>90</v>
      </c>
      <c r="N355">
        <v>1.498</v>
      </c>
      <c r="O355">
        <v>8.0699999999999999E-4</v>
      </c>
      <c r="P355">
        <v>84.1</v>
      </c>
      <c r="Q355">
        <v>14.634</v>
      </c>
      <c r="R355">
        <v>0.84175999999999995</v>
      </c>
      <c r="S355">
        <v>-5.4000000000000001E-4</v>
      </c>
      <c r="T355">
        <v>14.657999999999999</v>
      </c>
      <c r="U355">
        <v>-2.4000000000000001E-4</v>
      </c>
      <c r="V355">
        <v>90.9</v>
      </c>
      <c r="W355">
        <v>89.1</v>
      </c>
      <c r="X355">
        <v>-11.1</v>
      </c>
      <c r="Y355">
        <v>-18.2</v>
      </c>
      <c r="Z355">
        <v>103.2</v>
      </c>
      <c r="AA355" s="21">
        <f t="shared" si="10"/>
        <v>-8.1794400981038962E-4</v>
      </c>
      <c r="AB355" s="17">
        <f>100*('SW 1005 Chem'!$K$33-(L355+'SW 1005 Chem 2'!$K$32*(90-M355)))/((L355+'SW 1005 Chem 2'!$K$32*(90-M355))-O355)</f>
        <v>13.890536032922887</v>
      </c>
      <c r="AD355">
        <f t="shared" si="11"/>
        <v>35.4</v>
      </c>
    </row>
    <row r="356" spans="1:30">
      <c r="A356">
        <v>355</v>
      </c>
      <c r="B356">
        <v>1337334</v>
      </c>
      <c r="C356" t="s">
        <v>26</v>
      </c>
      <c r="D356">
        <v>0</v>
      </c>
      <c r="E356" t="s">
        <v>27</v>
      </c>
      <c r="F356" t="s">
        <v>1090</v>
      </c>
      <c r="G356">
        <v>144136.79999999999</v>
      </c>
      <c r="H356" t="s">
        <v>1091</v>
      </c>
      <c r="I356" t="s">
        <v>1092</v>
      </c>
      <c r="J356" t="s">
        <v>1091</v>
      </c>
      <c r="K356" s="1">
        <v>41783.382627314815</v>
      </c>
      <c r="L356">
        <v>0.73402999999999996</v>
      </c>
      <c r="M356">
        <v>90</v>
      </c>
      <c r="N356">
        <v>1.5009999999999999</v>
      </c>
      <c r="O356">
        <v>8.0599999999999997E-4</v>
      </c>
      <c r="P356">
        <v>84</v>
      </c>
      <c r="Q356">
        <v>14.69</v>
      </c>
      <c r="R356">
        <v>0.84175999999999995</v>
      </c>
      <c r="S356">
        <v>-5.4000000000000001E-4</v>
      </c>
      <c r="T356">
        <v>14.672000000000001</v>
      </c>
      <c r="U356">
        <v>-2.4000000000000001E-4</v>
      </c>
      <c r="V356">
        <v>90.9</v>
      </c>
      <c r="W356">
        <v>89.1</v>
      </c>
      <c r="X356">
        <v>-11.1</v>
      </c>
      <c r="Y356">
        <v>-18.2</v>
      </c>
      <c r="Z356">
        <v>103.2</v>
      </c>
      <c r="AA356" s="21">
        <f t="shared" si="10"/>
        <v>-2.6450852672574854E-3</v>
      </c>
      <c r="AB356" s="17">
        <f>100*('SW 1005 Chem'!$K$33-(L356+'SW 1005 Chem 2'!$K$32*(90-M356)))/((L356+'SW 1005 Chem 2'!$K$32*(90-M356))-O356)</f>
        <v>13.947988609210839</v>
      </c>
      <c r="AD356">
        <f t="shared" si="11"/>
        <v>35.5</v>
      </c>
    </row>
    <row r="357" spans="1:30">
      <c r="A357">
        <v>356</v>
      </c>
      <c r="B357">
        <v>1340934</v>
      </c>
      <c r="C357" t="s">
        <v>26</v>
      </c>
      <c r="D357">
        <v>0</v>
      </c>
      <c r="E357" t="s">
        <v>27</v>
      </c>
      <c r="F357" t="s">
        <v>1093</v>
      </c>
      <c r="G357">
        <v>144496.79999999999</v>
      </c>
      <c r="H357" t="s">
        <v>1094</v>
      </c>
      <c r="I357" t="s">
        <v>1095</v>
      </c>
      <c r="J357" t="s">
        <v>1094</v>
      </c>
      <c r="K357" s="1">
        <v>41783.386793981481</v>
      </c>
      <c r="L357">
        <v>0.73353999999999997</v>
      </c>
      <c r="M357">
        <v>89.8</v>
      </c>
      <c r="N357">
        <v>1.5009999999999999</v>
      </c>
      <c r="O357">
        <v>8.0699999999999999E-4</v>
      </c>
      <c r="P357">
        <v>84.1</v>
      </c>
      <c r="Q357">
        <v>14.782999999999999</v>
      </c>
      <c r="R357">
        <v>0.84175999999999995</v>
      </c>
      <c r="S357">
        <v>-5.4000000000000001E-4</v>
      </c>
      <c r="T357">
        <v>14.672000000000001</v>
      </c>
      <c r="U357">
        <v>-2.4000000000000001E-4</v>
      </c>
      <c r="V357">
        <v>90.8</v>
      </c>
      <c r="W357">
        <v>88.9</v>
      </c>
      <c r="X357">
        <v>-11.1</v>
      </c>
      <c r="Y357">
        <v>-18.2</v>
      </c>
      <c r="Z357">
        <v>103.2</v>
      </c>
      <c r="AA357" s="21">
        <f t="shared" si="10"/>
        <v>1.3636534726837013E-2</v>
      </c>
      <c r="AB357" s="17">
        <f>100*('SW 1005 Chem'!$K$33-(L357+'SW 1005 Chem 2'!$K$32*(90-M357)))/((L357+'SW 1005 Chem 2'!$K$32*(90-M357))-O357)</f>
        <v>14.043818855129697</v>
      </c>
      <c r="AD357">
        <f t="shared" si="11"/>
        <v>35.6</v>
      </c>
    </row>
    <row r="358" spans="1:30">
      <c r="A358">
        <v>357</v>
      </c>
      <c r="B358">
        <v>1344534</v>
      </c>
      <c r="C358" t="s">
        <v>26</v>
      </c>
      <c r="D358">
        <v>0</v>
      </c>
      <c r="E358" t="s">
        <v>27</v>
      </c>
      <c r="F358" t="s">
        <v>1096</v>
      </c>
      <c r="G358">
        <v>144856.79999999999</v>
      </c>
      <c r="H358" t="s">
        <v>1097</v>
      </c>
      <c r="I358" t="s">
        <v>1098</v>
      </c>
      <c r="J358" t="s">
        <v>1097</v>
      </c>
      <c r="K358" s="1">
        <v>41783.390960648147</v>
      </c>
      <c r="L358">
        <v>0.73421000000000003</v>
      </c>
      <c r="M358">
        <v>89.8</v>
      </c>
      <c r="N358">
        <v>1.502</v>
      </c>
      <c r="O358">
        <v>8.0599999999999997E-4</v>
      </c>
      <c r="P358">
        <v>84</v>
      </c>
      <c r="Q358">
        <v>14.680999999999999</v>
      </c>
      <c r="R358">
        <v>0.84175999999999995</v>
      </c>
      <c r="S358">
        <v>-5.4000000000000001E-4</v>
      </c>
      <c r="T358">
        <v>14.704000000000001</v>
      </c>
      <c r="U358">
        <v>-2.4000000000000001E-4</v>
      </c>
      <c r="V358">
        <v>90.7</v>
      </c>
      <c r="W358">
        <v>88.9</v>
      </c>
      <c r="X358">
        <v>-11.3</v>
      </c>
      <c r="Y358">
        <v>-18.3</v>
      </c>
      <c r="Z358">
        <v>103.3</v>
      </c>
      <c r="AA358" s="21">
        <f t="shared" si="10"/>
        <v>1.6504033247716876E-2</v>
      </c>
      <c r="AB358" s="17">
        <f>100*('SW 1005 Chem'!$K$33-(L358+'SW 1005 Chem 2'!$K$32*(90-M358)))/((L358+'SW 1005 Chem 2'!$K$32*(90-M358))-O358)</f>
        <v>13.939597260520561</v>
      </c>
      <c r="AD358">
        <f t="shared" si="11"/>
        <v>35.700000000000003</v>
      </c>
    </row>
    <row r="359" spans="1:30">
      <c r="A359">
        <v>358</v>
      </c>
      <c r="B359">
        <v>1348134</v>
      </c>
      <c r="C359" t="s">
        <v>26</v>
      </c>
      <c r="D359">
        <v>0</v>
      </c>
      <c r="E359" t="s">
        <v>27</v>
      </c>
      <c r="F359" t="s">
        <v>1099</v>
      </c>
      <c r="G359">
        <v>145216.79999999999</v>
      </c>
      <c r="H359" t="s">
        <v>1100</v>
      </c>
      <c r="I359" t="s">
        <v>1101</v>
      </c>
      <c r="J359" t="s">
        <v>1100</v>
      </c>
      <c r="K359" s="1">
        <v>41783.395127314812</v>
      </c>
      <c r="L359">
        <v>0.73360000000000003</v>
      </c>
      <c r="M359">
        <v>90.2</v>
      </c>
      <c r="N359">
        <v>1.506</v>
      </c>
      <c r="O359">
        <v>8.0599999999999997E-4</v>
      </c>
      <c r="P359">
        <v>84</v>
      </c>
      <c r="Q359">
        <v>14.744</v>
      </c>
      <c r="R359">
        <v>0.84175999999999995</v>
      </c>
      <c r="S359">
        <v>-5.4000000000000001E-4</v>
      </c>
      <c r="T359">
        <v>14.686999999999999</v>
      </c>
      <c r="U359">
        <v>-2.4000000000000001E-4</v>
      </c>
      <c r="V359">
        <v>91</v>
      </c>
      <c r="W359">
        <v>89.3</v>
      </c>
      <c r="X359">
        <v>-11.2</v>
      </c>
      <c r="Y359">
        <v>-18.3</v>
      </c>
      <c r="Z359">
        <v>103.3</v>
      </c>
      <c r="AA359" s="21">
        <f t="shared" si="10"/>
        <v>-1.5946178598611027E-2</v>
      </c>
      <c r="AB359" s="17">
        <f>100*('SW 1005 Chem'!$K$33-(L359+'SW 1005 Chem 2'!$K$32*(90-M359)))/((L359+'SW 1005 Chem 2'!$K$32*(90-M359))-O359)</f>
        <v>13.995251869235394</v>
      </c>
      <c r="AD359">
        <f t="shared" si="11"/>
        <v>35.799999999999997</v>
      </c>
    </row>
    <row r="360" spans="1:30">
      <c r="A360">
        <v>359</v>
      </c>
      <c r="B360">
        <v>1351734</v>
      </c>
      <c r="C360" t="s">
        <v>26</v>
      </c>
      <c r="D360">
        <v>0</v>
      </c>
      <c r="E360" t="s">
        <v>27</v>
      </c>
      <c r="F360" t="s">
        <v>1102</v>
      </c>
      <c r="G360">
        <v>145576.79999999999</v>
      </c>
      <c r="H360" t="s">
        <v>1103</v>
      </c>
      <c r="I360" t="s">
        <v>1104</v>
      </c>
      <c r="J360" t="s">
        <v>1103</v>
      </c>
      <c r="K360" s="1">
        <v>41783.399293981478</v>
      </c>
      <c r="L360">
        <v>0.73385</v>
      </c>
      <c r="M360">
        <v>90.1</v>
      </c>
      <c r="N360">
        <v>1.4970000000000001</v>
      </c>
      <c r="O360">
        <v>8.0500000000000005E-4</v>
      </c>
      <c r="P360">
        <v>83.9</v>
      </c>
      <c r="Q360">
        <v>14.71</v>
      </c>
      <c r="R360">
        <v>0.84175999999999995</v>
      </c>
      <c r="S360">
        <v>-5.4000000000000001E-4</v>
      </c>
      <c r="T360">
        <v>14.686999999999999</v>
      </c>
      <c r="U360">
        <v>-2.4000000000000001E-4</v>
      </c>
      <c r="V360">
        <v>91</v>
      </c>
      <c r="W360">
        <v>89.3</v>
      </c>
      <c r="X360">
        <v>-11.3</v>
      </c>
      <c r="Y360">
        <v>-18.3</v>
      </c>
      <c r="Z360">
        <v>103.2</v>
      </c>
      <c r="AA360" s="21">
        <f t="shared" si="10"/>
        <v>-1.0787946169735108E-2</v>
      </c>
      <c r="AB360" s="17">
        <f>100*('SW 1005 Chem'!$K$33-(L360+'SW 1005 Chem 2'!$K$32*(90-M360)))/((L360+'SW 1005 Chem 2'!$K$32*(90-M360))-O360)</f>
        <v>13.966155054916875</v>
      </c>
      <c r="AD360">
        <f t="shared" si="11"/>
        <v>35.9</v>
      </c>
    </row>
    <row r="361" spans="1:30">
      <c r="A361">
        <v>360</v>
      </c>
      <c r="B361">
        <v>1355334</v>
      </c>
      <c r="C361" t="s">
        <v>26</v>
      </c>
      <c r="D361">
        <v>0</v>
      </c>
      <c r="E361" t="s">
        <v>27</v>
      </c>
      <c r="F361" t="s">
        <v>1105</v>
      </c>
      <c r="G361">
        <v>145936.79999999999</v>
      </c>
      <c r="H361" t="s">
        <v>1106</v>
      </c>
      <c r="I361" t="s">
        <v>1107</v>
      </c>
      <c r="J361" t="s">
        <v>1106</v>
      </c>
      <c r="K361" s="1">
        <v>41783.403460648151</v>
      </c>
      <c r="L361">
        <v>0.73390999999999995</v>
      </c>
      <c r="M361">
        <v>90</v>
      </c>
      <c r="N361">
        <v>1.5049999999999999</v>
      </c>
      <c r="O361">
        <v>8.0500000000000005E-4</v>
      </c>
      <c r="P361">
        <v>83.9</v>
      </c>
      <c r="Q361">
        <v>14.709</v>
      </c>
      <c r="R361">
        <v>0.84175999999999995</v>
      </c>
      <c r="S361">
        <v>-5.4000000000000001E-4</v>
      </c>
      <c r="T361">
        <v>14.737</v>
      </c>
      <c r="U361">
        <v>-2.4000000000000001E-4</v>
      </c>
      <c r="V361">
        <v>90.9</v>
      </c>
      <c r="W361">
        <v>89.1</v>
      </c>
      <c r="X361">
        <v>-11.3</v>
      </c>
      <c r="Y361">
        <v>-18.399999999999999</v>
      </c>
      <c r="Z361">
        <v>103.2</v>
      </c>
      <c r="AA361" s="21">
        <f t="shared" si="10"/>
        <v>-2.3987764372090936E-3</v>
      </c>
      <c r="AB361" s="17">
        <f>100*('SW 1005 Chem'!$K$33-(L361+'SW 1005 Chem 2'!$K$32*(90-M361)))/((L361+'SW 1005 Chem 2'!$K$32*(90-M361))-O361)</f>
        <v>13.966621425307439</v>
      </c>
      <c r="AD361">
        <f t="shared" si="11"/>
        <v>36</v>
      </c>
    </row>
    <row r="362" spans="1:30">
      <c r="A362">
        <v>361</v>
      </c>
      <c r="B362">
        <v>1358934</v>
      </c>
      <c r="C362" t="s">
        <v>26</v>
      </c>
      <c r="D362">
        <v>0</v>
      </c>
      <c r="E362" t="s">
        <v>27</v>
      </c>
      <c r="F362" t="s">
        <v>1108</v>
      </c>
      <c r="G362">
        <v>146296.79999999999</v>
      </c>
      <c r="H362" t="s">
        <v>1109</v>
      </c>
      <c r="I362" t="s">
        <v>1110</v>
      </c>
      <c r="J362" t="s">
        <v>1109</v>
      </c>
      <c r="K362" s="1">
        <v>41783.407627314817</v>
      </c>
      <c r="L362">
        <v>0.73433999999999999</v>
      </c>
      <c r="M362">
        <v>89.8</v>
      </c>
      <c r="N362">
        <v>1.498</v>
      </c>
      <c r="O362">
        <v>8.0599999999999997E-4</v>
      </c>
      <c r="P362">
        <v>83.9</v>
      </c>
      <c r="Q362">
        <v>14.657</v>
      </c>
      <c r="R362">
        <v>0.84175999999999995</v>
      </c>
      <c r="S362">
        <v>-5.4000000000000001E-4</v>
      </c>
      <c r="T362">
        <v>14.737</v>
      </c>
      <c r="U362">
        <v>-2.4000000000000001E-4</v>
      </c>
      <c r="V362">
        <v>90.7</v>
      </c>
      <c r="W362">
        <v>89</v>
      </c>
      <c r="X362">
        <v>-11.3</v>
      </c>
      <c r="Y362">
        <v>-18.3</v>
      </c>
      <c r="Z362">
        <v>103.3</v>
      </c>
      <c r="AA362" s="21">
        <f t="shared" si="10"/>
        <v>1.2825360514993278E-2</v>
      </c>
      <c r="AB362" s="17">
        <f>100*('SW 1005 Chem'!$K$33-(L362+'SW 1005 Chem 2'!$K$32*(90-M362)))/((L362+'SW 1005 Chem 2'!$K$32*(90-M362))-O362)</f>
        <v>13.919400933723111</v>
      </c>
      <c r="AD362">
        <f t="shared" si="11"/>
        <v>36.1</v>
      </c>
    </row>
    <row r="363" spans="1:30">
      <c r="A363">
        <v>362</v>
      </c>
      <c r="B363">
        <v>1362534</v>
      </c>
      <c r="C363" t="s">
        <v>26</v>
      </c>
      <c r="D363">
        <v>0</v>
      </c>
      <c r="E363" t="s">
        <v>27</v>
      </c>
      <c r="F363" t="s">
        <v>1111</v>
      </c>
      <c r="G363">
        <v>146656.79999999999</v>
      </c>
      <c r="H363" t="s">
        <v>1112</v>
      </c>
      <c r="I363" t="s">
        <v>1113</v>
      </c>
      <c r="J363" t="s">
        <v>1112</v>
      </c>
      <c r="K363" s="1">
        <v>41783.411793981482</v>
      </c>
      <c r="L363">
        <v>0.73421000000000003</v>
      </c>
      <c r="M363">
        <v>89.9</v>
      </c>
      <c r="N363">
        <v>1.4950000000000001</v>
      </c>
      <c r="O363">
        <v>8.0599999999999997E-4</v>
      </c>
      <c r="P363">
        <v>84</v>
      </c>
      <c r="Q363">
        <v>14.675000000000001</v>
      </c>
      <c r="R363">
        <v>0.84175999999999995</v>
      </c>
      <c r="S363">
        <v>-5.4000000000000001E-4</v>
      </c>
      <c r="T363">
        <v>14.728</v>
      </c>
      <c r="U363">
        <v>-2.4000000000000001E-4</v>
      </c>
      <c r="V363">
        <v>90.7</v>
      </c>
      <c r="W363">
        <v>89</v>
      </c>
      <c r="X363">
        <v>-11.3</v>
      </c>
      <c r="Y363">
        <v>-18.3</v>
      </c>
      <c r="Z363">
        <v>103.2</v>
      </c>
      <c r="AA363" s="21">
        <f t="shared" si="10"/>
        <v>1.0504033247718425E-2</v>
      </c>
      <c r="AB363" s="17">
        <f>100*('SW 1005 Chem'!$K$33-(L363+'SW 1005 Chem 2'!$K$32*(90-M363)))/((L363+'SW 1005 Chem 2'!$K$32*(90-M363))-O363)</f>
        <v>13.929808915634069</v>
      </c>
      <c r="AD363">
        <f t="shared" si="11"/>
        <v>36.200000000000003</v>
      </c>
    </row>
    <row r="364" spans="1:30">
      <c r="A364">
        <v>363</v>
      </c>
      <c r="B364">
        <v>1366134</v>
      </c>
      <c r="C364" t="s">
        <v>26</v>
      </c>
      <c r="D364">
        <v>0</v>
      </c>
      <c r="E364" t="s">
        <v>27</v>
      </c>
      <c r="F364" t="s">
        <v>1114</v>
      </c>
      <c r="G364">
        <v>147016.79999999999</v>
      </c>
      <c r="H364" t="s">
        <v>1115</v>
      </c>
      <c r="I364" t="s">
        <v>1116</v>
      </c>
      <c r="J364" t="s">
        <v>1115</v>
      </c>
      <c r="K364" s="1">
        <v>41783.415960648148</v>
      </c>
      <c r="L364">
        <v>0.73329999999999995</v>
      </c>
      <c r="M364">
        <v>90.1</v>
      </c>
      <c r="N364">
        <v>1.502</v>
      </c>
      <c r="O364">
        <v>8.0699999999999999E-4</v>
      </c>
      <c r="P364">
        <v>84.1</v>
      </c>
      <c r="Q364">
        <v>14.798</v>
      </c>
      <c r="R364">
        <v>0.84175999999999995</v>
      </c>
      <c r="S364">
        <v>-5.4000000000000001E-4</v>
      </c>
      <c r="T364">
        <v>14.698</v>
      </c>
      <c r="U364">
        <v>-2.4000000000000001E-4</v>
      </c>
      <c r="V364">
        <v>91</v>
      </c>
      <c r="W364">
        <v>89.2</v>
      </c>
      <c r="X364">
        <v>-11.2</v>
      </c>
      <c r="Y364">
        <v>-18.2</v>
      </c>
      <c r="Z364">
        <v>103.3</v>
      </c>
      <c r="AA364" s="21">
        <f t="shared" si="10"/>
        <v>-8.9674385966844739E-3</v>
      </c>
      <c r="AB364" s="17">
        <f>100*('SW 1005 Chem'!$K$33-(L364+'SW 1005 Chem 2'!$K$32*(90-M364)))/((L364+'SW 1005 Chem 2'!$K$32*(90-M364))-O364)</f>
        <v>14.05175850037404</v>
      </c>
      <c r="AD364">
        <f t="shared" si="11"/>
        <v>36.299999999999997</v>
      </c>
    </row>
    <row r="365" spans="1:30">
      <c r="A365">
        <v>364</v>
      </c>
      <c r="B365">
        <v>1369734</v>
      </c>
      <c r="C365" t="s">
        <v>26</v>
      </c>
      <c r="D365">
        <v>0</v>
      </c>
      <c r="E365" t="s">
        <v>27</v>
      </c>
      <c r="F365" t="s">
        <v>1117</v>
      </c>
      <c r="G365">
        <v>147376.79999999999</v>
      </c>
      <c r="H365" t="s">
        <v>1118</v>
      </c>
      <c r="I365" t="s">
        <v>1119</v>
      </c>
      <c r="J365" t="s">
        <v>1118</v>
      </c>
      <c r="K365" s="1">
        <v>41783.420127314814</v>
      </c>
      <c r="L365">
        <v>0.73414999999999997</v>
      </c>
      <c r="M365">
        <v>90.1</v>
      </c>
      <c r="N365">
        <v>1.5049999999999999</v>
      </c>
      <c r="O365">
        <v>8.0599999999999997E-4</v>
      </c>
      <c r="P365">
        <v>84</v>
      </c>
      <c r="Q365">
        <v>14.664999999999999</v>
      </c>
      <c r="R365">
        <v>0.84175999999999995</v>
      </c>
      <c r="S365">
        <v>-5.4000000000000001E-4</v>
      </c>
      <c r="T365">
        <v>14.698</v>
      </c>
      <c r="U365">
        <v>-2.4000000000000001E-4</v>
      </c>
      <c r="V365">
        <v>91</v>
      </c>
      <c r="W365">
        <v>89.2</v>
      </c>
      <c r="X365">
        <v>-11.2</v>
      </c>
      <c r="Y365">
        <v>-18.2</v>
      </c>
      <c r="Z365">
        <v>103.3</v>
      </c>
      <c r="AA365" s="21">
        <f t="shared" si="10"/>
        <v>-8.8774708731502727E-3</v>
      </c>
      <c r="AB365" s="17">
        <f>100*('SW 1005 Chem'!$K$33-(L365+'SW 1005 Chem 2'!$K$32*(90-M365)))/((L365+'SW 1005 Chem 2'!$K$32*(90-M365))-O365)</f>
        <v>13.919556262757245</v>
      </c>
      <c r="AD365">
        <f t="shared" si="11"/>
        <v>36.4</v>
      </c>
    </row>
    <row r="366" spans="1:30">
      <c r="A366">
        <v>365</v>
      </c>
      <c r="B366">
        <v>1373334</v>
      </c>
      <c r="C366" t="s">
        <v>26</v>
      </c>
      <c r="D366">
        <v>0</v>
      </c>
      <c r="E366" t="s">
        <v>27</v>
      </c>
      <c r="F366" t="s">
        <v>1120</v>
      </c>
      <c r="G366">
        <v>147736.79999999999</v>
      </c>
      <c r="H366" t="s">
        <v>1121</v>
      </c>
      <c r="I366" t="s">
        <v>1122</v>
      </c>
      <c r="J366" t="s">
        <v>1121</v>
      </c>
      <c r="K366" s="1">
        <v>41783.424293981479</v>
      </c>
      <c r="L366">
        <v>0.73365999999999998</v>
      </c>
      <c r="M366">
        <v>90</v>
      </c>
      <c r="N366">
        <v>1.504</v>
      </c>
      <c r="O366">
        <v>8.0699999999999999E-4</v>
      </c>
      <c r="P366">
        <v>84.1</v>
      </c>
      <c r="Q366">
        <v>14.749000000000001</v>
      </c>
      <c r="R366">
        <v>0.84175999999999995</v>
      </c>
      <c r="S366">
        <v>-5.4000000000000001E-4</v>
      </c>
      <c r="T366">
        <v>14.755000000000001</v>
      </c>
      <c r="U366">
        <v>-2.4000000000000001E-4</v>
      </c>
      <c r="V366">
        <v>90.8</v>
      </c>
      <c r="W366">
        <v>89.2</v>
      </c>
      <c r="X366">
        <v>-11.1</v>
      </c>
      <c r="Y366">
        <v>-18.2</v>
      </c>
      <c r="Z366">
        <v>103.3</v>
      </c>
      <c r="AA366" s="21">
        <f t="shared" si="10"/>
        <v>-1.5707147272330246E-3</v>
      </c>
      <c r="AB366" s="17">
        <f>100*('SW 1005 Chem'!$K$33-(L366+'SW 1005 Chem 2'!$K$32*(90-M366)))/((L366+'SW 1005 Chem 2'!$K$32*(90-M366))-O366)</f>
        <v>14.005537263271089</v>
      </c>
      <c r="AD366">
        <f t="shared" si="11"/>
        <v>36.5</v>
      </c>
    </row>
    <row r="367" spans="1:30">
      <c r="A367">
        <v>366</v>
      </c>
      <c r="B367">
        <v>1376934</v>
      </c>
      <c r="C367" t="s">
        <v>26</v>
      </c>
      <c r="D367">
        <v>0</v>
      </c>
      <c r="E367" t="s">
        <v>27</v>
      </c>
      <c r="F367" t="s">
        <v>1123</v>
      </c>
      <c r="G367">
        <v>148096.79999999999</v>
      </c>
      <c r="H367" t="s">
        <v>1124</v>
      </c>
      <c r="I367" t="s">
        <v>1125</v>
      </c>
      <c r="J367" t="s">
        <v>1124</v>
      </c>
      <c r="K367" s="1">
        <v>41783.428460648145</v>
      </c>
      <c r="L367">
        <v>0.73421000000000003</v>
      </c>
      <c r="M367">
        <v>90</v>
      </c>
      <c r="N367">
        <v>1.492</v>
      </c>
      <c r="O367">
        <v>8.0500000000000005E-4</v>
      </c>
      <c r="P367">
        <v>83.9</v>
      </c>
      <c r="Q367">
        <v>14.661</v>
      </c>
      <c r="R367">
        <v>0.84175999999999995</v>
      </c>
      <c r="S367">
        <v>-5.4000000000000001E-4</v>
      </c>
      <c r="T367">
        <v>14.755000000000001</v>
      </c>
      <c r="U367">
        <v>-2.4000000000000001E-4</v>
      </c>
      <c r="V367">
        <v>90.9</v>
      </c>
      <c r="W367">
        <v>89.1</v>
      </c>
      <c r="X367">
        <v>-11.3</v>
      </c>
      <c r="Y367">
        <v>-18.3</v>
      </c>
      <c r="Z367">
        <v>103.2</v>
      </c>
      <c r="AA367" s="21">
        <f t="shared" si="10"/>
        <v>-3.4759716663934626E-3</v>
      </c>
      <c r="AB367" s="17">
        <f>100*('SW 1005 Chem'!$K$33-(L367+'SW 1005 Chem 2'!$K$32*(90-M367)))/((L367+'SW 1005 Chem 2'!$K$32*(90-M367))-O367)</f>
        <v>13.92000327240747</v>
      </c>
      <c r="AD367">
        <f t="shared" si="11"/>
        <v>36.6</v>
      </c>
    </row>
    <row r="368" spans="1:30">
      <c r="A368">
        <v>367</v>
      </c>
      <c r="B368">
        <v>1380534</v>
      </c>
      <c r="C368" t="s">
        <v>26</v>
      </c>
      <c r="D368">
        <v>0</v>
      </c>
      <c r="E368" t="s">
        <v>27</v>
      </c>
      <c r="F368" t="s">
        <v>1126</v>
      </c>
      <c r="G368">
        <v>148456.79999999999</v>
      </c>
      <c r="H368" t="s">
        <v>1127</v>
      </c>
      <c r="I368" t="s">
        <v>1128</v>
      </c>
      <c r="J368" t="s">
        <v>1127</v>
      </c>
      <c r="K368" s="1">
        <v>41783.432627314818</v>
      </c>
      <c r="L368">
        <v>0.73446</v>
      </c>
      <c r="M368">
        <v>89.9</v>
      </c>
      <c r="N368">
        <v>1.498</v>
      </c>
      <c r="O368">
        <v>8.0599999999999997E-4</v>
      </c>
      <c r="P368">
        <v>84</v>
      </c>
      <c r="Q368">
        <v>14.637</v>
      </c>
      <c r="R368">
        <v>0.84175999999999995</v>
      </c>
      <c r="S368">
        <v>-5.4000000000000001E-4</v>
      </c>
      <c r="T368">
        <v>14.733000000000001</v>
      </c>
      <c r="U368">
        <v>-2.4000000000000001E-4</v>
      </c>
      <c r="V368">
        <v>90.7</v>
      </c>
      <c r="W368">
        <v>89</v>
      </c>
      <c r="X368">
        <v>-11.2</v>
      </c>
      <c r="Y368">
        <v>-18.3</v>
      </c>
      <c r="Z368">
        <v>103.2</v>
      </c>
      <c r="AA368" s="21">
        <f t="shared" si="10"/>
        <v>1.157711673350903E-2</v>
      </c>
      <c r="AB368" s="17">
        <f>100*('SW 1005 Chem'!$K$33-(L368+'SW 1005 Chem 2'!$K$32*(90-M368)))/((L368+'SW 1005 Chem 2'!$K$32*(90-M368))-O368)</f>
        <v>13.890982850116766</v>
      </c>
      <c r="AD368">
        <f t="shared" si="11"/>
        <v>36.700000000000003</v>
      </c>
    </row>
    <row r="369" spans="1:30">
      <c r="A369">
        <v>368</v>
      </c>
      <c r="B369">
        <v>1384134</v>
      </c>
      <c r="C369" t="s">
        <v>26</v>
      </c>
      <c r="D369">
        <v>0</v>
      </c>
      <c r="E369" t="s">
        <v>27</v>
      </c>
      <c r="F369" t="s">
        <v>1129</v>
      </c>
      <c r="G369">
        <v>148816.79999999999</v>
      </c>
      <c r="H369" t="s">
        <v>1130</v>
      </c>
      <c r="I369" t="s">
        <v>1131</v>
      </c>
      <c r="J369" t="s">
        <v>1130</v>
      </c>
      <c r="K369" s="1">
        <v>41783.436793981484</v>
      </c>
      <c r="L369">
        <v>0.73397000000000001</v>
      </c>
      <c r="M369">
        <v>89.9</v>
      </c>
      <c r="N369">
        <v>1.502</v>
      </c>
      <c r="O369">
        <v>8.0599999999999997E-4</v>
      </c>
      <c r="P369">
        <v>83.9</v>
      </c>
      <c r="Q369">
        <v>14.71</v>
      </c>
      <c r="R369">
        <v>0.84175999999999995</v>
      </c>
      <c r="S369">
        <v>-5.4000000000000001E-4</v>
      </c>
      <c r="T369">
        <v>14.73</v>
      </c>
      <c r="U369">
        <v>-2.4000000000000001E-4</v>
      </c>
      <c r="V369">
        <v>90.8</v>
      </c>
      <c r="W369">
        <v>89</v>
      </c>
      <c r="X369">
        <v>-11.2</v>
      </c>
      <c r="Y369">
        <v>-18.2</v>
      </c>
      <c r="Z369">
        <v>103.1</v>
      </c>
      <c r="AA369" s="21">
        <f t="shared" si="10"/>
        <v>7.9688037055927197E-3</v>
      </c>
      <c r="AB369" s="17">
        <f>100*('SW 1005 Chem'!$K$33-(L369+'SW 1005 Chem 2'!$K$32*(90-M369)))/((L369+'SW 1005 Chem 2'!$K$32*(90-M369))-O369)</f>
        <v>13.967106851579805</v>
      </c>
      <c r="AD369">
        <f t="shared" si="11"/>
        <v>36.799999999999997</v>
      </c>
    </row>
    <row r="370" spans="1:30">
      <c r="A370">
        <v>369</v>
      </c>
      <c r="B370">
        <v>1387734</v>
      </c>
      <c r="C370" t="s">
        <v>26</v>
      </c>
      <c r="D370">
        <v>0</v>
      </c>
      <c r="E370" t="s">
        <v>27</v>
      </c>
      <c r="F370" t="s">
        <v>1132</v>
      </c>
      <c r="G370">
        <v>149176.79999999999</v>
      </c>
      <c r="H370" t="s">
        <v>1133</v>
      </c>
      <c r="I370" t="s">
        <v>1134</v>
      </c>
      <c r="J370" t="s">
        <v>1133</v>
      </c>
      <c r="K370" s="1">
        <v>41783.440960648149</v>
      </c>
      <c r="L370">
        <v>0.73243999999999998</v>
      </c>
      <c r="M370">
        <v>90</v>
      </c>
      <c r="N370">
        <v>1.4970000000000001</v>
      </c>
      <c r="O370">
        <v>8.0599999999999997E-4</v>
      </c>
      <c r="P370">
        <v>84</v>
      </c>
      <c r="Q370">
        <v>14.941000000000001</v>
      </c>
      <c r="R370">
        <v>0.84175999999999995</v>
      </c>
      <c r="S370">
        <v>-5.4000000000000001E-4</v>
      </c>
      <c r="T370">
        <v>14.73</v>
      </c>
      <c r="U370">
        <v>-2.4000000000000001E-4</v>
      </c>
      <c r="V370">
        <v>91</v>
      </c>
      <c r="W370">
        <v>89.1</v>
      </c>
      <c r="X370">
        <v>-11.2</v>
      </c>
      <c r="Y370">
        <v>-18.2</v>
      </c>
      <c r="Z370">
        <v>103.1</v>
      </c>
      <c r="AA370" s="21">
        <f t="shared" si="10"/>
        <v>-8.9717809724021436E-4</v>
      </c>
      <c r="AB370" s="17">
        <f>100*('SW 1005 Chem'!$K$33-(L370+'SW 1005 Chem 2'!$K$32*(90-M370)))/((L370+'SW 1005 Chem 2'!$K$32*(90-M370))-O370)</f>
        <v>14.195622401364625</v>
      </c>
      <c r="AD370">
        <f t="shared" si="11"/>
        <v>36.9</v>
      </c>
    </row>
    <row r="371" spans="1:30">
      <c r="A371">
        <v>370</v>
      </c>
      <c r="B371">
        <v>1391334</v>
      </c>
      <c r="C371" t="s">
        <v>26</v>
      </c>
      <c r="D371">
        <v>0</v>
      </c>
      <c r="E371" t="s">
        <v>27</v>
      </c>
      <c r="F371" t="s">
        <v>1135</v>
      </c>
      <c r="G371">
        <v>149536.79999999999</v>
      </c>
      <c r="H371" t="s">
        <v>1136</v>
      </c>
      <c r="I371" t="s">
        <v>1137</v>
      </c>
      <c r="J371" t="s">
        <v>1136</v>
      </c>
      <c r="K371" s="1">
        <v>41783.445127314815</v>
      </c>
      <c r="L371">
        <v>0.73385</v>
      </c>
      <c r="M371">
        <v>90.2</v>
      </c>
      <c r="N371">
        <v>1.5029999999999999</v>
      </c>
      <c r="O371">
        <v>8.0599999999999997E-4</v>
      </c>
      <c r="P371">
        <v>84</v>
      </c>
      <c r="Q371">
        <v>14.708</v>
      </c>
      <c r="R371">
        <v>0.84175999999999995</v>
      </c>
      <c r="S371">
        <v>-5.4000000000000001E-4</v>
      </c>
      <c r="T371">
        <v>14.766</v>
      </c>
      <c r="U371">
        <v>-2.4000000000000001E-4</v>
      </c>
      <c r="V371">
        <v>91</v>
      </c>
      <c r="W371">
        <v>89.3</v>
      </c>
      <c r="X371">
        <v>-11.2</v>
      </c>
      <c r="Y371">
        <v>-18.2</v>
      </c>
      <c r="Z371">
        <v>103.3</v>
      </c>
      <c r="AA371" s="21">
        <f t="shared" si="10"/>
        <v>-1.2808027894633867E-2</v>
      </c>
      <c r="AB371" s="17">
        <f>100*('SW 1005 Chem'!$K$33-(L371+'SW 1005 Chem 2'!$K$32*(90-M371)))/((L371+'SW 1005 Chem 2'!$K$32*(90-M371))-O371)</f>
        <v>13.95638119399322</v>
      </c>
      <c r="AD371">
        <f t="shared" si="11"/>
        <v>37</v>
      </c>
    </row>
    <row r="372" spans="1:30">
      <c r="A372">
        <v>371</v>
      </c>
      <c r="B372">
        <v>1394934</v>
      </c>
      <c r="C372" t="s">
        <v>26</v>
      </c>
      <c r="D372">
        <v>0</v>
      </c>
      <c r="E372" t="s">
        <v>27</v>
      </c>
      <c r="F372" t="s">
        <v>1138</v>
      </c>
      <c r="G372">
        <v>149896.79999999999</v>
      </c>
      <c r="H372" t="s">
        <v>1139</v>
      </c>
      <c r="I372" t="s">
        <v>1140</v>
      </c>
      <c r="J372" t="s">
        <v>1139</v>
      </c>
      <c r="K372" s="1">
        <v>41783.449293981481</v>
      </c>
      <c r="L372">
        <v>0.73360000000000003</v>
      </c>
      <c r="M372">
        <v>90</v>
      </c>
      <c r="N372">
        <v>1.504</v>
      </c>
      <c r="O372">
        <v>8.0500000000000005E-4</v>
      </c>
      <c r="P372">
        <v>83.9</v>
      </c>
      <c r="Q372">
        <v>14.757</v>
      </c>
      <c r="R372">
        <v>0.84175999999999995</v>
      </c>
      <c r="S372">
        <v>-5.4000000000000001E-4</v>
      </c>
      <c r="T372">
        <v>14.766</v>
      </c>
      <c r="U372">
        <v>-2.4000000000000001E-4</v>
      </c>
      <c r="V372">
        <v>90.9</v>
      </c>
      <c r="W372">
        <v>89.1</v>
      </c>
      <c r="X372">
        <v>-11.3</v>
      </c>
      <c r="Y372">
        <v>-18.3</v>
      </c>
      <c r="Z372">
        <v>103.2</v>
      </c>
      <c r="AA372" s="21">
        <f t="shared" si="10"/>
        <v>-2.9260366132284332E-3</v>
      </c>
      <c r="AB372" s="17">
        <f>100*('SW 1005 Chem'!$K$33-(L372+'SW 1005 Chem 2'!$K$32*(90-M372)))/((L372+'SW 1005 Chem 2'!$K$32*(90-M372))-O372)</f>
        <v>14.014833616495746</v>
      </c>
      <c r="AD372">
        <f t="shared" si="11"/>
        <v>37.1</v>
      </c>
    </row>
    <row r="373" spans="1:30">
      <c r="A373">
        <v>372</v>
      </c>
      <c r="B373">
        <v>1398534</v>
      </c>
      <c r="C373" t="s">
        <v>26</v>
      </c>
      <c r="D373">
        <v>0</v>
      </c>
      <c r="E373" t="s">
        <v>27</v>
      </c>
      <c r="F373" t="s">
        <v>1141</v>
      </c>
      <c r="G373">
        <v>150256.79999999999</v>
      </c>
      <c r="H373" t="s">
        <v>1142</v>
      </c>
      <c r="I373" t="s">
        <v>1143</v>
      </c>
      <c r="J373" t="s">
        <v>1142</v>
      </c>
      <c r="K373" s="1">
        <v>41783.453460648147</v>
      </c>
      <c r="L373">
        <v>0.73341999999999996</v>
      </c>
      <c r="M373">
        <v>89.8</v>
      </c>
      <c r="N373">
        <v>1.4970000000000001</v>
      </c>
      <c r="O373">
        <v>8.0599999999999997E-4</v>
      </c>
      <c r="P373">
        <v>83.9</v>
      </c>
      <c r="Q373">
        <v>14.802</v>
      </c>
      <c r="R373">
        <v>0.84175999999999995</v>
      </c>
      <c r="S373">
        <v>-5.4000000000000001E-4</v>
      </c>
      <c r="T373">
        <v>14.786</v>
      </c>
      <c r="U373">
        <v>-2.4000000000000001E-4</v>
      </c>
      <c r="V373">
        <v>90.8</v>
      </c>
      <c r="W373">
        <v>88.9</v>
      </c>
      <c r="X373">
        <v>-11.3</v>
      </c>
      <c r="Y373">
        <v>-18.3</v>
      </c>
      <c r="Z373">
        <v>103.2</v>
      </c>
      <c r="AA373" s="21">
        <f t="shared" si="10"/>
        <v>1.3857813255002682E-2</v>
      </c>
      <c r="AB373" s="17">
        <f>100*('SW 1005 Chem'!$K$33-(L373+'SW 1005 Chem 2'!$K$32*(90-M373)))/((L373+'SW 1005 Chem 2'!$K$32*(90-M373))-O373)</f>
        <v>14.062482934874025</v>
      </c>
      <c r="AD373">
        <f t="shared" si="11"/>
        <v>37.200000000000003</v>
      </c>
    </row>
    <row r="374" spans="1:30">
      <c r="A374">
        <v>373</v>
      </c>
      <c r="B374">
        <v>1402134</v>
      </c>
      <c r="C374" t="s">
        <v>26</v>
      </c>
      <c r="D374">
        <v>0</v>
      </c>
      <c r="E374" t="s">
        <v>27</v>
      </c>
      <c r="F374" t="s">
        <v>1144</v>
      </c>
      <c r="G374">
        <v>150616.79999999999</v>
      </c>
      <c r="H374" t="s">
        <v>1145</v>
      </c>
      <c r="I374" t="s">
        <v>1146</v>
      </c>
      <c r="J374" t="s">
        <v>1145</v>
      </c>
      <c r="K374" s="1">
        <v>41783.457627314812</v>
      </c>
      <c r="L374">
        <v>0.73365999999999998</v>
      </c>
      <c r="M374">
        <v>90</v>
      </c>
      <c r="N374">
        <v>1.5</v>
      </c>
      <c r="O374">
        <v>8.0500000000000005E-4</v>
      </c>
      <c r="P374">
        <v>83.9</v>
      </c>
      <c r="Q374">
        <v>14.750999999999999</v>
      </c>
      <c r="R374">
        <v>0.84175999999999995</v>
      </c>
      <c r="S374">
        <v>-5.4000000000000001E-4</v>
      </c>
      <c r="T374">
        <v>14.785</v>
      </c>
      <c r="U374">
        <v>-2.4000000000000001E-4</v>
      </c>
      <c r="V374">
        <v>90.8</v>
      </c>
      <c r="W374">
        <v>89.2</v>
      </c>
      <c r="X374">
        <v>-11.3</v>
      </c>
      <c r="Y374">
        <v>-18.3</v>
      </c>
      <c r="Z374">
        <v>103.2</v>
      </c>
      <c r="AA374" s="21">
        <f t="shared" si="10"/>
        <v>4.6954035928337134E-4</v>
      </c>
      <c r="AB374" s="17">
        <f>100*('SW 1005 Chem'!$K$33-(L374+'SW 1005 Chem 2'!$K$32*(90-M374)))/((L374+'SW 1005 Chem 2'!$K$32*(90-M374))-O374)</f>
        <v>14.005499041420208</v>
      </c>
      <c r="AD374">
        <f t="shared" si="11"/>
        <v>37.299999999999997</v>
      </c>
    </row>
    <row r="375" spans="1:30">
      <c r="A375">
        <v>374</v>
      </c>
      <c r="B375">
        <v>1405734</v>
      </c>
      <c r="C375" t="s">
        <v>26</v>
      </c>
      <c r="D375">
        <v>0</v>
      </c>
      <c r="E375" t="s">
        <v>27</v>
      </c>
      <c r="F375" t="s">
        <v>1147</v>
      </c>
      <c r="G375">
        <v>150976.79999999999</v>
      </c>
      <c r="H375" t="s">
        <v>1148</v>
      </c>
      <c r="I375" t="s">
        <v>1149</v>
      </c>
      <c r="J375" t="s">
        <v>1148</v>
      </c>
      <c r="K375" s="1">
        <v>41783.461793981478</v>
      </c>
      <c r="L375">
        <v>0.73336000000000001</v>
      </c>
      <c r="M375">
        <v>90</v>
      </c>
      <c r="N375">
        <v>1.5009999999999999</v>
      </c>
      <c r="O375">
        <v>8.0699999999999999E-4</v>
      </c>
      <c r="P375">
        <v>84.1</v>
      </c>
      <c r="Q375">
        <v>14.795999999999999</v>
      </c>
      <c r="R375">
        <v>0.84175999999999995</v>
      </c>
      <c r="S375">
        <v>-5.4000000000000001E-4</v>
      </c>
      <c r="T375">
        <v>14.785</v>
      </c>
      <c r="U375">
        <v>-2.4000000000000001E-4</v>
      </c>
      <c r="V375">
        <v>90.9</v>
      </c>
      <c r="W375">
        <v>89.1</v>
      </c>
      <c r="X375">
        <v>-11.1</v>
      </c>
      <c r="Y375">
        <v>-18.100000000000001</v>
      </c>
      <c r="Z375">
        <v>103.2</v>
      </c>
      <c r="AA375" s="21">
        <f t="shared" si="10"/>
        <v>-1.5641352912272311E-3</v>
      </c>
      <c r="AB375" s="17">
        <f>100*('SW 1005 Chem'!$K$33-(L375+'SW 1005 Chem 2'!$K$32*(90-M375)))/((L375+'SW 1005 Chem 2'!$K$32*(90-M375))-O375)</f>
        <v>14.052225572757198</v>
      </c>
      <c r="AD375">
        <f t="shared" si="11"/>
        <v>37.4</v>
      </c>
    </row>
    <row r="376" spans="1:30">
      <c r="A376">
        <v>375</v>
      </c>
      <c r="B376">
        <v>1409334</v>
      </c>
      <c r="C376" t="s">
        <v>26</v>
      </c>
      <c r="D376">
        <v>0</v>
      </c>
      <c r="E376" t="s">
        <v>27</v>
      </c>
      <c r="F376" t="s">
        <v>1150</v>
      </c>
      <c r="G376">
        <v>151336.79999999999</v>
      </c>
      <c r="H376" t="s">
        <v>1151</v>
      </c>
      <c r="I376" t="s">
        <v>1152</v>
      </c>
      <c r="J376" t="s">
        <v>1151</v>
      </c>
      <c r="K376" s="1">
        <v>41783.465960648151</v>
      </c>
      <c r="L376">
        <v>0.73402999999999996</v>
      </c>
      <c r="M376">
        <v>89.9</v>
      </c>
      <c r="N376">
        <v>1.498</v>
      </c>
      <c r="O376">
        <v>8.0599999999999997E-4</v>
      </c>
      <c r="P376">
        <v>83.9</v>
      </c>
      <c r="Q376">
        <v>14.702</v>
      </c>
      <c r="R376">
        <v>0.84175999999999995</v>
      </c>
      <c r="S376">
        <v>-5.4000000000000001E-4</v>
      </c>
      <c r="T376">
        <v>14.778</v>
      </c>
      <c r="U376">
        <v>-2.4000000000000001E-4</v>
      </c>
      <c r="V376">
        <v>90.7</v>
      </c>
      <c r="W376">
        <v>89</v>
      </c>
      <c r="X376">
        <v>-11.2</v>
      </c>
      <c r="Y376">
        <v>-18.3</v>
      </c>
      <c r="Z376">
        <v>103.2</v>
      </c>
      <c r="AA376" s="21">
        <f t="shared" si="10"/>
        <v>9.3549147327429694E-3</v>
      </c>
      <c r="AB376" s="17">
        <f>100*('SW 1005 Chem'!$K$33-(L376+'SW 1005 Chem 2'!$K$32*(90-M376)))/((L376+'SW 1005 Chem 2'!$K$32*(90-M376))-O376)</f>
        <v>13.957780078318422</v>
      </c>
      <c r="AD376">
        <f t="shared" si="11"/>
        <v>37.5</v>
      </c>
    </row>
    <row r="377" spans="1:30">
      <c r="A377">
        <v>376</v>
      </c>
      <c r="B377">
        <v>1412934</v>
      </c>
      <c r="C377" t="s">
        <v>26</v>
      </c>
      <c r="D377">
        <v>0</v>
      </c>
      <c r="E377" t="s">
        <v>27</v>
      </c>
      <c r="F377" t="s">
        <v>1153</v>
      </c>
      <c r="G377">
        <v>151696.79999999999</v>
      </c>
      <c r="H377" t="s">
        <v>1154</v>
      </c>
      <c r="I377" t="s">
        <v>1155</v>
      </c>
      <c r="J377" t="s">
        <v>1154</v>
      </c>
      <c r="K377" s="1">
        <v>41783.470127314817</v>
      </c>
      <c r="L377">
        <v>0.73348000000000002</v>
      </c>
      <c r="M377">
        <v>89.9</v>
      </c>
      <c r="N377">
        <v>1.502</v>
      </c>
      <c r="O377">
        <v>8.0599999999999997E-4</v>
      </c>
      <c r="P377">
        <v>84</v>
      </c>
      <c r="Q377">
        <v>14.787000000000001</v>
      </c>
      <c r="R377">
        <v>0.84175999999999995</v>
      </c>
      <c r="S377">
        <v>-5.4000000000000001E-4</v>
      </c>
      <c r="T377">
        <v>14.778</v>
      </c>
      <c r="U377">
        <v>-2.4000000000000001E-4</v>
      </c>
      <c r="V377">
        <v>90.8</v>
      </c>
      <c r="W377">
        <v>89</v>
      </c>
      <c r="X377">
        <v>-11.2</v>
      </c>
      <c r="Y377">
        <v>-18.2</v>
      </c>
      <c r="Z377">
        <v>103.1</v>
      </c>
      <c r="AA377" s="21">
        <f t="shared" si="10"/>
        <v>8.258021985232844E-3</v>
      </c>
      <c r="AB377" s="17">
        <f>100*('SW 1005 Chem'!$K$33-(L377+'SW 1005 Chem 2'!$K$32*(90-M377)))/((L377+'SW 1005 Chem 2'!$K$32*(90-M377))-O377)</f>
        <v>14.04333268269246</v>
      </c>
      <c r="AD377">
        <f t="shared" si="11"/>
        <v>37.6</v>
      </c>
    </row>
    <row r="378" spans="1:30">
      <c r="A378">
        <v>377</v>
      </c>
      <c r="B378">
        <v>1416534</v>
      </c>
      <c r="C378" t="s">
        <v>26</v>
      </c>
      <c r="D378">
        <v>0</v>
      </c>
      <c r="E378" t="s">
        <v>27</v>
      </c>
      <c r="F378" t="s">
        <v>1156</v>
      </c>
      <c r="G378">
        <v>152056.79999999999</v>
      </c>
      <c r="H378" t="s">
        <v>1157</v>
      </c>
      <c r="I378" t="s">
        <v>1158</v>
      </c>
      <c r="J378" t="s">
        <v>1157</v>
      </c>
      <c r="K378" s="1">
        <v>41783.474293981482</v>
      </c>
      <c r="L378">
        <v>0.73385</v>
      </c>
      <c r="M378">
        <v>90.1</v>
      </c>
      <c r="N378">
        <v>1.5049999999999999</v>
      </c>
      <c r="O378">
        <v>8.0599999999999997E-4</v>
      </c>
      <c r="P378">
        <v>84</v>
      </c>
      <c r="Q378">
        <v>14.714</v>
      </c>
      <c r="R378">
        <v>0.84175999999999995</v>
      </c>
      <c r="S378">
        <v>-5.4000000000000001E-4</v>
      </c>
      <c r="T378">
        <v>14.775</v>
      </c>
      <c r="U378">
        <v>-2.4000000000000001E-4</v>
      </c>
      <c r="V378">
        <v>91</v>
      </c>
      <c r="W378">
        <v>89.2</v>
      </c>
      <c r="X378">
        <v>-11.2</v>
      </c>
      <c r="Y378">
        <v>-18.2</v>
      </c>
      <c r="Z378">
        <v>103.2</v>
      </c>
      <c r="AA378" s="21">
        <f t="shared" si="10"/>
        <v>-6.8080278946336392E-3</v>
      </c>
      <c r="AB378" s="17">
        <f>100*('SW 1005 Chem'!$K$33-(L378+'SW 1005 Chem 2'!$K$32*(90-M378)))/((L378+'SW 1005 Chem 2'!$K$32*(90-M378))-O378)</f>
        <v>13.966174105553488</v>
      </c>
      <c r="AD378">
        <f t="shared" si="11"/>
        <v>37.700000000000003</v>
      </c>
    </row>
    <row r="379" spans="1:30">
      <c r="A379">
        <v>378</v>
      </c>
      <c r="B379">
        <v>1420134</v>
      </c>
      <c r="C379" t="s">
        <v>26</v>
      </c>
      <c r="D379">
        <v>0</v>
      </c>
      <c r="E379" t="s">
        <v>27</v>
      </c>
      <c r="F379" t="s">
        <v>1159</v>
      </c>
      <c r="G379">
        <v>152416.79999999999</v>
      </c>
      <c r="H379" t="s">
        <v>1160</v>
      </c>
      <c r="I379" t="s">
        <v>1161</v>
      </c>
      <c r="J379" t="s">
        <v>1160</v>
      </c>
      <c r="K379" s="1">
        <v>41783.478460648148</v>
      </c>
      <c r="L379">
        <v>0.73353999999999997</v>
      </c>
      <c r="M379">
        <v>90.1</v>
      </c>
      <c r="N379">
        <v>1.498</v>
      </c>
      <c r="O379">
        <v>8.0599999999999997E-4</v>
      </c>
      <c r="P379">
        <v>84</v>
      </c>
      <c r="Q379">
        <v>14.765000000000001</v>
      </c>
      <c r="R379">
        <v>0.84175999999999995</v>
      </c>
      <c r="S379">
        <v>-5.4000000000000001E-4</v>
      </c>
      <c r="T379">
        <v>14.804</v>
      </c>
      <c r="U379">
        <v>-2.4000000000000001E-4</v>
      </c>
      <c r="V379">
        <v>90.9</v>
      </c>
      <c r="W379">
        <v>89.2</v>
      </c>
      <c r="X379">
        <v>-11.2</v>
      </c>
      <c r="Y379">
        <v>-18.3</v>
      </c>
      <c r="Z379">
        <v>103.2</v>
      </c>
      <c r="AA379" s="21">
        <f t="shared" si="10"/>
        <v>-4.3433087587025909E-3</v>
      </c>
      <c r="AB379" s="17">
        <f>100*('SW 1005 Chem'!$K$33-(L379+'SW 1005 Chem 2'!$K$32*(90-M379)))/((L379+'SW 1005 Chem 2'!$K$32*(90-M379))-O379)</f>
        <v>14.014385975925125</v>
      </c>
      <c r="AD379">
        <f t="shared" si="11"/>
        <v>37.799999999999997</v>
      </c>
    </row>
    <row r="380" spans="1:30">
      <c r="A380">
        <v>379</v>
      </c>
      <c r="B380">
        <v>1423734</v>
      </c>
      <c r="C380" t="s">
        <v>26</v>
      </c>
      <c r="D380">
        <v>0</v>
      </c>
      <c r="E380" t="s">
        <v>27</v>
      </c>
      <c r="F380" t="s">
        <v>1162</v>
      </c>
      <c r="G380">
        <v>152776.79999999999</v>
      </c>
      <c r="H380" t="s">
        <v>1163</v>
      </c>
      <c r="I380" t="s">
        <v>1164</v>
      </c>
      <c r="J380" t="s">
        <v>1163</v>
      </c>
      <c r="K380" s="1">
        <v>41783.482627314814</v>
      </c>
      <c r="L380">
        <v>0.73365999999999998</v>
      </c>
      <c r="M380">
        <v>89.9</v>
      </c>
      <c r="N380">
        <v>1.502</v>
      </c>
      <c r="O380">
        <v>8.0500000000000005E-4</v>
      </c>
      <c r="P380">
        <v>83.9</v>
      </c>
      <c r="Q380">
        <v>14.756</v>
      </c>
      <c r="R380">
        <v>0.84175999999999995</v>
      </c>
      <c r="S380">
        <v>-5.4000000000000001E-4</v>
      </c>
      <c r="T380">
        <v>14.804</v>
      </c>
      <c r="U380">
        <v>-2.4000000000000001E-4</v>
      </c>
      <c r="V380">
        <v>90.9</v>
      </c>
      <c r="W380">
        <v>89</v>
      </c>
      <c r="X380">
        <v>-11.3</v>
      </c>
      <c r="Y380">
        <v>-18.3</v>
      </c>
      <c r="Z380">
        <v>103.2</v>
      </c>
      <c r="AA380" s="21">
        <f t="shared" si="10"/>
        <v>5.4695403592841529E-3</v>
      </c>
      <c r="AB380" s="17">
        <f>100*('SW 1005 Chem'!$K$33-(L380+'SW 1005 Chem 2'!$K$32*(90-M380)))/((L380+'SW 1005 Chem 2'!$K$32*(90-M380))-O380)</f>
        <v>14.015300385375399</v>
      </c>
      <c r="AD380">
        <f t="shared" si="11"/>
        <v>37.9</v>
      </c>
    </row>
    <row r="381" spans="1:30">
      <c r="A381">
        <v>380</v>
      </c>
      <c r="B381">
        <v>1427334</v>
      </c>
      <c r="C381" t="s">
        <v>26</v>
      </c>
      <c r="D381">
        <v>0</v>
      </c>
      <c r="E381" t="s">
        <v>27</v>
      </c>
      <c r="F381" t="s">
        <v>1165</v>
      </c>
      <c r="G381">
        <v>153136.79999999999</v>
      </c>
      <c r="H381" t="s">
        <v>1166</v>
      </c>
      <c r="I381" t="s">
        <v>1167</v>
      </c>
      <c r="J381" t="s">
        <v>1166</v>
      </c>
      <c r="K381" s="1">
        <v>41783.486793981479</v>
      </c>
      <c r="L381">
        <v>0.73273999999999995</v>
      </c>
      <c r="M381">
        <v>90.1</v>
      </c>
      <c r="N381">
        <v>1.498</v>
      </c>
      <c r="O381">
        <v>8.0500000000000005E-4</v>
      </c>
      <c r="P381">
        <v>84</v>
      </c>
      <c r="Q381">
        <v>14.885</v>
      </c>
      <c r="R381">
        <v>0.84175999999999995</v>
      </c>
      <c r="S381">
        <v>-5.4000000000000001E-4</v>
      </c>
      <c r="T381">
        <v>14.803000000000001</v>
      </c>
      <c r="U381">
        <v>-2.4000000000000001E-4</v>
      </c>
      <c r="V381">
        <v>91</v>
      </c>
      <c r="W381">
        <v>89.2</v>
      </c>
      <c r="X381">
        <v>-11.2</v>
      </c>
      <c r="Y381">
        <v>-18.2</v>
      </c>
      <c r="Z381">
        <v>103.1</v>
      </c>
      <c r="AA381" s="21">
        <f t="shared" si="10"/>
        <v>-9.7652455477614808E-3</v>
      </c>
      <c r="AB381" s="17">
        <f>100*('SW 1005 Chem'!$K$33-(L381+'SW 1005 Chem 2'!$K$32*(90-M381)))/((L381+'SW 1005 Chem 2'!$K$32*(90-M381))-O381)</f>
        <v>14.138973057303442</v>
      </c>
      <c r="AD381">
        <f t="shared" si="11"/>
        <v>38</v>
      </c>
    </row>
    <row r="382" spans="1:30">
      <c r="A382">
        <v>381</v>
      </c>
      <c r="B382">
        <v>1430934</v>
      </c>
      <c r="C382" t="s">
        <v>26</v>
      </c>
      <c r="D382">
        <v>0</v>
      </c>
      <c r="E382" t="s">
        <v>27</v>
      </c>
      <c r="F382" t="s">
        <v>1168</v>
      </c>
      <c r="G382">
        <v>153496.79999999999</v>
      </c>
      <c r="H382" t="s">
        <v>1169</v>
      </c>
      <c r="I382" t="s">
        <v>1170</v>
      </c>
      <c r="J382" t="s">
        <v>1169</v>
      </c>
      <c r="K382" s="1">
        <v>41783.490960648145</v>
      </c>
      <c r="L382">
        <v>0.73316999999999999</v>
      </c>
      <c r="M382">
        <v>90</v>
      </c>
      <c r="N382">
        <v>1.502</v>
      </c>
      <c r="O382">
        <v>8.0599999999999997E-4</v>
      </c>
      <c r="P382">
        <v>84</v>
      </c>
      <c r="Q382">
        <v>14.823</v>
      </c>
      <c r="R382">
        <v>0.84175999999999995</v>
      </c>
      <c r="S382">
        <v>-5.4000000000000001E-4</v>
      </c>
      <c r="T382">
        <v>14.803000000000001</v>
      </c>
      <c r="U382">
        <v>-2.4000000000000001E-4</v>
      </c>
      <c r="V382">
        <v>90.9</v>
      </c>
      <c r="W382">
        <v>89.2</v>
      </c>
      <c r="X382">
        <v>-11.2</v>
      </c>
      <c r="Y382">
        <v>-18.2</v>
      </c>
      <c r="Z382">
        <v>103.2</v>
      </c>
      <c r="AA382" s="21">
        <f t="shared" si="10"/>
        <v>-4.3263022212940427E-3</v>
      </c>
      <c r="AB382" s="17">
        <f>100*('SW 1005 Chem'!$K$33-(L382+'SW 1005 Chem 2'!$K$32*(90-M382)))/((L382+'SW 1005 Chem 2'!$K$32*(90-M382))-O382)</f>
        <v>14.081795391362773</v>
      </c>
      <c r="AD382">
        <f t="shared" si="11"/>
        <v>38.1</v>
      </c>
    </row>
    <row r="383" spans="1:30">
      <c r="A383">
        <v>382</v>
      </c>
      <c r="B383">
        <v>1434534</v>
      </c>
      <c r="C383" t="s">
        <v>26</v>
      </c>
      <c r="D383">
        <v>0</v>
      </c>
      <c r="E383" t="s">
        <v>27</v>
      </c>
      <c r="F383" t="s">
        <v>1171</v>
      </c>
      <c r="G383">
        <v>153856.79999999999</v>
      </c>
      <c r="H383" t="s">
        <v>1172</v>
      </c>
      <c r="I383" t="s">
        <v>1173</v>
      </c>
      <c r="J383" t="s">
        <v>1172</v>
      </c>
      <c r="K383" s="1">
        <v>41783.495127314818</v>
      </c>
      <c r="L383">
        <v>0.73336000000000001</v>
      </c>
      <c r="M383">
        <v>90</v>
      </c>
      <c r="N383">
        <v>1.4930000000000001</v>
      </c>
      <c r="O383">
        <v>8.0599999999999997E-4</v>
      </c>
      <c r="P383">
        <v>84</v>
      </c>
      <c r="Q383">
        <v>14.8</v>
      </c>
      <c r="R383">
        <v>0.84175999999999995</v>
      </c>
      <c r="S383">
        <v>-5.4000000000000001E-4</v>
      </c>
      <c r="T383">
        <v>14.834</v>
      </c>
      <c r="U383">
        <v>-2.4000000000000001E-4</v>
      </c>
      <c r="V383">
        <v>90.8</v>
      </c>
      <c r="W383">
        <v>89.1</v>
      </c>
      <c r="X383">
        <v>-11.2</v>
      </c>
      <c r="Y383">
        <v>-18.2</v>
      </c>
      <c r="Z383">
        <v>103.2</v>
      </c>
      <c r="AA383" s="21">
        <f t="shared" si="10"/>
        <v>2.4560646723745805E-3</v>
      </c>
      <c r="AB383" s="17">
        <f>100*('SW 1005 Chem'!$K$33-(L383+'SW 1005 Chem 2'!$K$32*(90-M383)))/((L383+'SW 1005 Chem 2'!$K$32*(90-M383))-O383)</f>
        <v>14.052206390245638</v>
      </c>
      <c r="AD383">
        <f t="shared" si="11"/>
        <v>38.200000000000003</v>
      </c>
    </row>
    <row r="384" spans="1:30">
      <c r="A384">
        <v>383</v>
      </c>
      <c r="B384">
        <v>1438134</v>
      </c>
      <c r="C384" t="s">
        <v>26</v>
      </c>
      <c r="D384">
        <v>0</v>
      </c>
      <c r="E384" t="s">
        <v>27</v>
      </c>
      <c r="F384" t="s">
        <v>1174</v>
      </c>
      <c r="G384">
        <v>154216.79999999999</v>
      </c>
      <c r="H384" t="s">
        <v>1175</v>
      </c>
      <c r="I384" t="s">
        <v>1176</v>
      </c>
      <c r="J384" t="s">
        <v>1175</v>
      </c>
      <c r="K384" s="1">
        <v>41783.499293981484</v>
      </c>
      <c r="L384">
        <v>0.73402999999999996</v>
      </c>
      <c r="M384">
        <v>90</v>
      </c>
      <c r="N384">
        <v>1.506</v>
      </c>
      <c r="O384">
        <v>8.0699999999999999E-4</v>
      </c>
      <c r="P384">
        <v>84.1</v>
      </c>
      <c r="Q384">
        <v>14.69</v>
      </c>
      <c r="R384">
        <v>0.84175999999999995</v>
      </c>
      <c r="S384">
        <v>-5.4000000000000001E-4</v>
      </c>
      <c r="T384">
        <v>14.832000000000001</v>
      </c>
      <c r="U384">
        <v>-2.4000000000000001E-4</v>
      </c>
      <c r="V384">
        <v>90.9</v>
      </c>
      <c r="W384">
        <v>89.1</v>
      </c>
      <c r="X384">
        <v>-11.1</v>
      </c>
      <c r="Y384">
        <v>-18.2</v>
      </c>
      <c r="Z384">
        <v>103.2</v>
      </c>
      <c r="AA384" s="21">
        <f t="shared" si="10"/>
        <v>-2.6651237072492506E-3</v>
      </c>
      <c r="AB384" s="17">
        <f>100*('SW 1005 Chem'!$K$33-(L384+'SW 1005 Chem 2'!$K$32*(90-M384)))/((L384+'SW 1005 Chem 2'!$K$32*(90-M384))-O384)</f>
        <v>13.948007632057379</v>
      </c>
      <c r="AD384">
        <f t="shared" si="11"/>
        <v>38.299999999999997</v>
      </c>
    </row>
    <row r="385" spans="1:30">
      <c r="A385">
        <v>384</v>
      </c>
      <c r="B385">
        <v>1441734</v>
      </c>
      <c r="C385" t="s">
        <v>26</v>
      </c>
      <c r="D385">
        <v>0</v>
      </c>
      <c r="E385" t="s">
        <v>27</v>
      </c>
      <c r="F385" t="s">
        <v>1177</v>
      </c>
      <c r="G385">
        <v>154576.79999999999</v>
      </c>
      <c r="H385" t="s">
        <v>1178</v>
      </c>
      <c r="I385" t="s">
        <v>1179</v>
      </c>
      <c r="J385" t="s">
        <v>1178</v>
      </c>
      <c r="K385" s="1">
        <v>41783.503460648149</v>
      </c>
      <c r="L385">
        <v>0.73304999999999998</v>
      </c>
      <c r="M385">
        <v>90</v>
      </c>
      <c r="N385">
        <v>1.4950000000000001</v>
      </c>
      <c r="O385">
        <v>8.0699999999999999E-4</v>
      </c>
      <c r="P385">
        <v>84.1</v>
      </c>
      <c r="Q385">
        <v>14.842000000000001</v>
      </c>
      <c r="R385">
        <v>0.84175999999999995</v>
      </c>
      <c r="S385">
        <v>-5.4000000000000001E-4</v>
      </c>
      <c r="T385">
        <v>14.832000000000001</v>
      </c>
      <c r="U385">
        <v>-2.4000000000000001E-4</v>
      </c>
      <c r="V385">
        <v>90.9</v>
      </c>
      <c r="W385">
        <v>89.2</v>
      </c>
      <c r="X385">
        <v>-11.1</v>
      </c>
      <c r="Y385">
        <v>-18.100000000000001</v>
      </c>
      <c r="Z385">
        <v>103.2</v>
      </c>
      <c r="AA385" s="21">
        <f t="shared" si="10"/>
        <v>-4.1644563348466335E-3</v>
      </c>
      <c r="AB385" s="17">
        <f>100*('SW 1005 Chem'!$K$33-(L385+'SW 1005 Chem 2'!$K$32*(90-M385)))/((L385+'SW 1005 Chem 2'!$K$32*(90-M385))-O385)</f>
        <v>14.100510349706322</v>
      </c>
      <c r="AD385">
        <f t="shared" si="11"/>
        <v>38.4</v>
      </c>
    </row>
    <row r="386" spans="1:30">
      <c r="A386">
        <v>385</v>
      </c>
      <c r="B386">
        <v>1445334</v>
      </c>
      <c r="C386" t="s">
        <v>26</v>
      </c>
      <c r="D386">
        <v>0</v>
      </c>
      <c r="E386" t="s">
        <v>27</v>
      </c>
      <c r="F386" t="s">
        <v>1180</v>
      </c>
      <c r="G386">
        <v>154936.79999999999</v>
      </c>
      <c r="H386" t="s">
        <v>1181</v>
      </c>
      <c r="I386" t="s">
        <v>1182</v>
      </c>
      <c r="J386" t="s">
        <v>1181</v>
      </c>
      <c r="K386" s="1">
        <v>41783.507627314815</v>
      </c>
      <c r="L386">
        <v>0.73255999999999999</v>
      </c>
      <c r="M386">
        <v>90</v>
      </c>
      <c r="N386">
        <v>1.4970000000000001</v>
      </c>
      <c r="O386">
        <v>8.0599999999999997E-4</v>
      </c>
      <c r="P386">
        <v>84</v>
      </c>
      <c r="Q386">
        <v>14.925000000000001</v>
      </c>
      <c r="R386">
        <v>0.84175999999999995</v>
      </c>
      <c r="S386">
        <v>-5.4000000000000001E-4</v>
      </c>
      <c r="T386">
        <v>14.853</v>
      </c>
      <c r="U386">
        <v>-2.4000000000000001E-4</v>
      </c>
      <c r="V386">
        <v>90.9</v>
      </c>
      <c r="W386">
        <v>89</v>
      </c>
      <c r="X386">
        <v>-11.1</v>
      </c>
      <c r="Y386">
        <v>-18.100000000000001</v>
      </c>
      <c r="Z386">
        <v>103.1</v>
      </c>
      <c r="AA386" s="21">
        <f t="shared" si="10"/>
        <v>1.9520904566352471E-3</v>
      </c>
      <c r="AB386" s="17">
        <f>100*('SW 1005 Chem'!$K$33-(L386+'SW 1005 Chem 2'!$K$32*(90-M386)))/((L386+'SW 1005 Chem 2'!$K$32*(90-M386))-O386)</f>
        <v>14.17689551406621</v>
      </c>
      <c r="AD386">
        <f t="shared" si="11"/>
        <v>38.5</v>
      </c>
    </row>
    <row r="387" spans="1:30">
      <c r="A387">
        <v>386</v>
      </c>
      <c r="B387">
        <v>1448934</v>
      </c>
      <c r="C387" t="s">
        <v>26</v>
      </c>
      <c r="D387">
        <v>0</v>
      </c>
      <c r="E387" t="s">
        <v>27</v>
      </c>
      <c r="F387" t="s">
        <v>1183</v>
      </c>
      <c r="G387">
        <v>155296.79999999999</v>
      </c>
      <c r="H387" t="s">
        <v>1184</v>
      </c>
      <c r="I387" t="s">
        <v>1185</v>
      </c>
      <c r="J387" t="s">
        <v>1184</v>
      </c>
      <c r="K387" s="1">
        <v>41783.511793981481</v>
      </c>
      <c r="L387">
        <v>0.73329999999999995</v>
      </c>
      <c r="M387">
        <v>90</v>
      </c>
      <c r="N387">
        <v>1.5029999999999999</v>
      </c>
      <c r="O387">
        <v>8.0500000000000005E-4</v>
      </c>
      <c r="P387">
        <v>83.9</v>
      </c>
      <c r="Q387">
        <v>14.803000000000001</v>
      </c>
      <c r="R387">
        <v>0.84175999999999995</v>
      </c>
      <c r="S387">
        <v>-5.4000000000000001E-4</v>
      </c>
      <c r="T387">
        <v>14.853</v>
      </c>
      <c r="U387">
        <v>-2.4000000000000001E-4</v>
      </c>
      <c r="V387">
        <v>90.9</v>
      </c>
      <c r="W387">
        <v>89.2</v>
      </c>
      <c r="X387">
        <v>-11.2</v>
      </c>
      <c r="Y387">
        <v>-18.3</v>
      </c>
      <c r="Z387">
        <v>103.1</v>
      </c>
      <c r="AA387" s="21">
        <f t="shared" ref="AA387:AA450" si="12">Q387-(100*(R387-(L387))/((L387)-O387))</f>
        <v>-3.9270097406802762E-3</v>
      </c>
      <c r="AB387" s="17">
        <f>100*('SW 1005 Chem'!$K$33-(L387+'SW 1005 Chem 2'!$K$32*(90-M387)))/((L387+'SW 1005 Chem 2'!$K$32*(90-M387))-O387)</f>
        <v>14.061529430235032</v>
      </c>
      <c r="AD387">
        <f t="shared" ref="AD387:AD450" si="13">A387/10</f>
        <v>38.6</v>
      </c>
    </row>
    <row r="388" spans="1:30">
      <c r="A388">
        <v>387</v>
      </c>
      <c r="B388">
        <v>1452534</v>
      </c>
      <c r="C388" t="s">
        <v>26</v>
      </c>
      <c r="D388">
        <v>0</v>
      </c>
      <c r="E388" t="s">
        <v>27</v>
      </c>
      <c r="F388" t="s">
        <v>1186</v>
      </c>
      <c r="G388">
        <v>155656.79999999999</v>
      </c>
      <c r="H388" t="s">
        <v>1187</v>
      </c>
      <c r="I388" t="s">
        <v>1188</v>
      </c>
      <c r="J388" t="s">
        <v>1187</v>
      </c>
      <c r="K388" s="1">
        <v>41783.515960648147</v>
      </c>
      <c r="L388">
        <v>0.73255999999999999</v>
      </c>
      <c r="M388">
        <v>90.1</v>
      </c>
      <c r="N388">
        <v>1.5049999999999999</v>
      </c>
      <c r="O388">
        <v>8.0699999999999999E-4</v>
      </c>
      <c r="P388">
        <v>84.1</v>
      </c>
      <c r="Q388">
        <v>14.917999999999999</v>
      </c>
      <c r="R388">
        <v>0.84175999999999995</v>
      </c>
      <c r="S388">
        <v>-5.4000000000000001E-4</v>
      </c>
      <c r="T388">
        <v>14.856</v>
      </c>
      <c r="U388">
        <v>-2.4000000000000001E-4</v>
      </c>
      <c r="V388">
        <v>90.9</v>
      </c>
      <c r="W388">
        <v>89.2</v>
      </c>
      <c r="X388">
        <v>-11</v>
      </c>
      <c r="Y388">
        <v>-18.100000000000001</v>
      </c>
      <c r="Z388">
        <v>103.1</v>
      </c>
      <c r="AA388" s="21">
        <f t="shared" si="12"/>
        <v>-5.0683031022717984E-3</v>
      </c>
      <c r="AB388" s="17">
        <f>100*('SW 1005 Chem'!$K$33-(L388+'SW 1005 Chem 2'!$K$32*(90-M388)))/((L388+'SW 1005 Chem 2'!$K$32*(90-M388))-O388)</f>
        <v>14.167085715535055</v>
      </c>
      <c r="AD388">
        <f t="shared" si="13"/>
        <v>38.700000000000003</v>
      </c>
    </row>
    <row r="389" spans="1:30">
      <c r="A389">
        <v>388</v>
      </c>
      <c r="B389">
        <v>1456134</v>
      </c>
      <c r="C389" t="s">
        <v>26</v>
      </c>
      <c r="D389">
        <v>0</v>
      </c>
      <c r="E389" t="s">
        <v>27</v>
      </c>
      <c r="F389" t="s">
        <v>1189</v>
      </c>
      <c r="G389">
        <v>156016.79999999999</v>
      </c>
      <c r="H389" t="s">
        <v>1190</v>
      </c>
      <c r="I389" t="s">
        <v>1191</v>
      </c>
      <c r="J389" t="s">
        <v>1190</v>
      </c>
      <c r="K389" s="1">
        <v>41783.520127314812</v>
      </c>
      <c r="L389">
        <v>0.73299000000000003</v>
      </c>
      <c r="M389">
        <v>89.9</v>
      </c>
      <c r="N389">
        <v>1.502</v>
      </c>
      <c r="O389">
        <v>8.0699999999999999E-4</v>
      </c>
      <c r="P389">
        <v>84.1</v>
      </c>
      <c r="Q389">
        <v>14.863</v>
      </c>
      <c r="R389">
        <v>0.84175999999999995</v>
      </c>
      <c r="S389">
        <v>-5.4000000000000001E-4</v>
      </c>
      <c r="T389">
        <v>14.858000000000001</v>
      </c>
      <c r="U389">
        <v>-2.4000000000000001E-4</v>
      </c>
      <c r="V389">
        <v>90.7</v>
      </c>
      <c r="W389">
        <v>89.1</v>
      </c>
      <c r="X389">
        <v>-11</v>
      </c>
      <c r="Y389">
        <v>-18</v>
      </c>
      <c r="Z389">
        <v>103.1</v>
      </c>
      <c r="AA389" s="21">
        <f t="shared" si="12"/>
        <v>7.4242764445617837E-3</v>
      </c>
      <c r="AB389" s="17">
        <f>100*('SW 1005 Chem'!$K$33-(L389+'SW 1005 Chem 2'!$K$32*(90-M389)))/((L389+'SW 1005 Chem 2'!$K$32*(90-M389))-O389)</f>
        <v>14.119679833907016</v>
      </c>
      <c r="AD389">
        <f t="shared" si="13"/>
        <v>38.799999999999997</v>
      </c>
    </row>
    <row r="390" spans="1:30">
      <c r="A390">
        <v>389</v>
      </c>
      <c r="B390">
        <v>1459734</v>
      </c>
      <c r="C390" t="s">
        <v>26</v>
      </c>
      <c r="D390">
        <v>0</v>
      </c>
      <c r="E390" t="s">
        <v>27</v>
      </c>
      <c r="F390" t="s">
        <v>1192</v>
      </c>
      <c r="G390">
        <v>156376.79999999999</v>
      </c>
      <c r="H390" t="s">
        <v>1193</v>
      </c>
      <c r="I390" t="s">
        <v>1194</v>
      </c>
      <c r="J390" t="s">
        <v>1193</v>
      </c>
      <c r="K390" s="1">
        <v>41783.524293981478</v>
      </c>
      <c r="L390">
        <v>0.73262000000000005</v>
      </c>
      <c r="M390">
        <v>90.2</v>
      </c>
      <c r="N390">
        <v>1.5</v>
      </c>
      <c r="O390">
        <v>8.0599999999999997E-4</v>
      </c>
      <c r="P390">
        <v>84</v>
      </c>
      <c r="Q390">
        <v>14.9</v>
      </c>
      <c r="R390">
        <v>0.84175999999999995</v>
      </c>
      <c r="S390">
        <v>-5.4000000000000001E-4</v>
      </c>
      <c r="T390">
        <v>14.858000000000001</v>
      </c>
      <c r="U390">
        <v>-2.4000000000000001E-4</v>
      </c>
      <c r="V390">
        <v>91</v>
      </c>
      <c r="W390">
        <v>89.3</v>
      </c>
      <c r="X390">
        <v>-11.1</v>
      </c>
      <c r="Y390">
        <v>-18.100000000000001</v>
      </c>
      <c r="Z390">
        <v>103.2</v>
      </c>
      <c r="AA390" s="21">
        <f t="shared" si="12"/>
        <v>-1.3625593388470136E-2</v>
      </c>
      <c r="AB390" s="17">
        <f>100*('SW 1005 Chem'!$K$33-(L390+'SW 1005 Chem 2'!$K$32*(90-M390)))/((L390+'SW 1005 Chem 2'!$K$32*(90-M390))-O390)</f>
        <v>14.147880973850318</v>
      </c>
      <c r="AD390">
        <f t="shared" si="13"/>
        <v>38.9</v>
      </c>
    </row>
    <row r="391" spans="1:30">
      <c r="A391">
        <v>390</v>
      </c>
      <c r="B391">
        <v>1463334</v>
      </c>
      <c r="C391" t="s">
        <v>26</v>
      </c>
      <c r="D391">
        <v>0</v>
      </c>
      <c r="E391" t="s">
        <v>27</v>
      </c>
      <c r="F391" t="s">
        <v>1195</v>
      </c>
      <c r="G391">
        <v>156736.79999999999</v>
      </c>
      <c r="H391" t="s">
        <v>1196</v>
      </c>
      <c r="I391" t="s">
        <v>1197</v>
      </c>
      <c r="J391" t="s">
        <v>1196</v>
      </c>
      <c r="K391" s="1">
        <v>41783.528460648151</v>
      </c>
      <c r="L391">
        <v>0.73207</v>
      </c>
      <c r="M391">
        <v>90.1</v>
      </c>
      <c r="N391">
        <v>1.498</v>
      </c>
      <c r="O391">
        <v>8.0500000000000005E-4</v>
      </c>
      <c r="P391">
        <v>84</v>
      </c>
      <c r="Q391">
        <v>14.987</v>
      </c>
      <c r="R391">
        <v>0.84175999999999995</v>
      </c>
      <c r="S391">
        <v>-5.4000000000000001E-4</v>
      </c>
      <c r="T391">
        <v>14.864000000000001</v>
      </c>
      <c r="U391">
        <v>-2.4000000000000001E-4</v>
      </c>
      <c r="V391">
        <v>91</v>
      </c>
      <c r="W391">
        <v>89.3</v>
      </c>
      <c r="X391">
        <v>-11.2</v>
      </c>
      <c r="Y391">
        <v>-18.2</v>
      </c>
      <c r="Z391">
        <v>103.1</v>
      </c>
      <c r="AA391" s="21">
        <f t="shared" si="12"/>
        <v>-1.3034187332902292E-2</v>
      </c>
      <c r="AB391" s="17">
        <f>100*('SW 1005 Chem'!$K$33-(L391+'SW 1005 Chem 2'!$K$32*(90-M391)))/((L391+'SW 1005 Chem 2'!$K$32*(90-M391))-O391)</f>
        <v>14.243540518071233</v>
      </c>
      <c r="AD391">
        <f t="shared" si="13"/>
        <v>39</v>
      </c>
    </row>
    <row r="392" spans="1:30">
      <c r="A392">
        <v>391</v>
      </c>
      <c r="B392">
        <v>1466934</v>
      </c>
      <c r="C392" t="s">
        <v>26</v>
      </c>
      <c r="D392">
        <v>0</v>
      </c>
      <c r="E392" t="s">
        <v>27</v>
      </c>
      <c r="F392" t="s">
        <v>1198</v>
      </c>
      <c r="G392">
        <v>157096.79999999999</v>
      </c>
      <c r="H392" t="s">
        <v>1199</v>
      </c>
      <c r="I392" t="s">
        <v>1200</v>
      </c>
      <c r="J392" t="s">
        <v>1199</v>
      </c>
      <c r="K392" s="1">
        <v>41783.532627314817</v>
      </c>
      <c r="L392">
        <v>0.73238000000000003</v>
      </c>
      <c r="M392">
        <v>90.1</v>
      </c>
      <c r="N392">
        <v>1.502</v>
      </c>
      <c r="O392">
        <v>8.0500000000000005E-4</v>
      </c>
      <c r="P392">
        <v>83.9</v>
      </c>
      <c r="Q392">
        <v>14.945</v>
      </c>
      <c r="R392">
        <v>0.84175999999999995</v>
      </c>
      <c r="S392">
        <v>-5.4000000000000001E-4</v>
      </c>
      <c r="T392">
        <v>14.864000000000001</v>
      </c>
      <c r="U392">
        <v>-2.4000000000000001E-4</v>
      </c>
      <c r="V392">
        <v>91</v>
      </c>
      <c r="W392">
        <v>89.2</v>
      </c>
      <c r="X392">
        <v>-11.2</v>
      </c>
      <c r="Y392">
        <v>-18.2</v>
      </c>
      <c r="Z392">
        <v>103.1</v>
      </c>
      <c r="AA392" s="21">
        <f t="shared" si="12"/>
        <v>-6.3036940846661338E-3</v>
      </c>
      <c r="AB392" s="17">
        <f>100*('SW 1005 Chem'!$K$33-(L392+'SW 1005 Chem 2'!$K$32*(90-M392)))/((L392+'SW 1005 Chem 2'!$K$32*(90-M392))-O392)</f>
        <v>14.195134752432208</v>
      </c>
      <c r="AD392">
        <f t="shared" si="13"/>
        <v>39.1</v>
      </c>
    </row>
    <row r="393" spans="1:30">
      <c r="A393">
        <v>392</v>
      </c>
      <c r="B393">
        <v>1470534</v>
      </c>
      <c r="C393" t="s">
        <v>26</v>
      </c>
      <c r="D393">
        <v>0</v>
      </c>
      <c r="E393" t="s">
        <v>27</v>
      </c>
      <c r="F393" t="s">
        <v>1201</v>
      </c>
      <c r="G393">
        <v>157456.79999999999</v>
      </c>
      <c r="H393" t="s">
        <v>1202</v>
      </c>
      <c r="I393" t="s">
        <v>1203</v>
      </c>
      <c r="J393" t="s">
        <v>1202</v>
      </c>
      <c r="K393" s="1">
        <v>41783.536793981482</v>
      </c>
      <c r="L393">
        <v>0.73299000000000003</v>
      </c>
      <c r="M393">
        <v>89.8</v>
      </c>
      <c r="N393">
        <v>1.494</v>
      </c>
      <c r="O393">
        <v>8.0599999999999997E-4</v>
      </c>
      <c r="P393">
        <v>83.9</v>
      </c>
      <c r="Q393">
        <v>14.871</v>
      </c>
      <c r="R393">
        <v>0.84175999999999995</v>
      </c>
      <c r="S393">
        <v>-5.4000000000000001E-4</v>
      </c>
      <c r="T393">
        <v>14.893000000000001</v>
      </c>
      <c r="U393">
        <v>-2.4000000000000001E-4</v>
      </c>
      <c r="V393">
        <v>90.7</v>
      </c>
      <c r="W393">
        <v>88.9</v>
      </c>
      <c r="X393">
        <v>-11.2</v>
      </c>
      <c r="Y393">
        <v>-18.2</v>
      </c>
      <c r="Z393">
        <v>103.1</v>
      </c>
      <c r="AA393" s="21">
        <f t="shared" si="12"/>
        <v>1.5444565846848946E-2</v>
      </c>
      <c r="AB393" s="17">
        <f>100*('SW 1005 Chem'!$K$33-(L393+'SW 1005 Chem 2'!$K$32*(90-M393)))/((L393+'SW 1005 Chem 2'!$K$32*(90-M393))-O393)</f>
        <v>14.129481543812096</v>
      </c>
      <c r="AD393">
        <f t="shared" si="13"/>
        <v>39.200000000000003</v>
      </c>
    </row>
    <row r="394" spans="1:30">
      <c r="A394">
        <v>393</v>
      </c>
      <c r="B394">
        <v>1474134</v>
      </c>
      <c r="C394" t="s">
        <v>26</v>
      </c>
      <c r="D394">
        <v>0</v>
      </c>
      <c r="E394" t="s">
        <v>27</v>
      </c>
      <c r="F394" t="s">
        <v>1204</v>
      </c>
      <c r="G394">
        <v>157816.79999999999</v>
      </c>
      <c r="H394" t="s">
        <v>1205</v>
      </c>
      <c r="I394" t="s">
        <v>1206</v>
      </c>
      <c r="J394" t="s">
        <v>1205</v>
      </c>
      <c r="K394" s="1">
        <v>41783.540960648148</v>
      </c>
      <c r="L394">
        <v>0.73311000000000004</v>
      </c>
      <c r="M394">
        <v>90</v>
      </c>
      <c r="N394">
        <v>1.5049999999999999</v>
      </c>
      <c r="O394">
        <v>8.0599999999999997E-4</v>
      </c>
      <c r="P394">
        <v>84</v>
      </c>
      <c r="Q394">
        <v>14.837</v>
      </c>
      <c r="R394">
        <v>0.84175999999999995</v>
      </c>
      <c r="S394">
        <v>-5.4000000000000001E-4</v>
      </c>
      <c r="T394">
        <v>14.877000000000001</v>
      </c>
      <c r="U394">
        <v>-2.4000000000000001E-4</v>
      </c>
      <c r="V394">
        <v>90.9</v>
      </c>
      <c r="W394">
        <v>89.1</v>
      </c>
      <c r="X394">
        <v>-11</v>
      </c>
      <c r="Y394">
        <v>-18</v>
      </c>
      <c r="Z394">
        <v>103</v>
      </c>
      <c r="AA394" s="21">
        <f t="shared" si="12"/>
        <v>2.6552906990673364E-4</v>
      </c>
      <c r="AB394" s="17">
        <f>100*('SW 1005 Chem'!$K$33-(L394+'SW 1005 Chem 2'!$K$32*(90-M394)))/((L394+'SW 1005 Chem 2'!$K$32*(90-M394))-O394)</f>
        <v>14.091142476348621</v>
      </c>
      <c r="AD394">
        <f t="shared" si="13"/>
        <v>39.299999999999997</v>
      </c>
    </row>
    <row r="395" spans="1:30">
      <c r="A395">
        <v>394</v>
      </c>
      <c r="B395">
        <v>1477734</v>
      </c>
      <c r="C395" t="s">
        <v>26</v>
      </c>
      <c r="D395">
        <v>0</v>
      </c>
      <c r="E395" t="s">
        <v>27</v>
      </c>
      <c r="F395" t="s">
        <v>1207</v>
      </c>
      <c r="G395">
        <v>158176.79999999999</v>
      </c>
      <c r="H395" t="s">
        <v>1208</v>
      </c>
      <c r="I395" t="s">
        <v>1209</v>
      </c>
      <c r="J395" t="s">
        <v>1208</v>
      </c>
      <c r="K395" s="1">
        <v>41783.545127314814</v>
      </c>
      <c r="L395">
        <v>0.73250000000000004</v>
      </c>
      <c r="M395">
        <v>90</v>
      </c>
      <c r="N395">
        <v>1.496</v>
      </c>
      <c r="O395">
        <v>8.0599999999999997E-4</v>
      </c>
      <c r="P395">
        <v>84</v>
      </c>
      <c r="Q395">
        <v>14.929</v>
      </c>
      <c r="R395">
        <v>0.84175999999999995</v>
      </c>
      <c r="S395">
        <v>-5.4000000000000001E-4</v>
      </c>
      <c r="T395">
        <v>14.877000000000001</v>
      </c>
      <c r="U395">
        <v>-2.4000000000000001E-4</v>
      </c>
      <c r="V395">
        <v>91</v>
      </c>
      <c r="W395">
        <v>89.1</v>
      </c>
      <c r="X395">
        <v>-11</v>
      </c>
      <c r="Y395">
        <v>-18</v>
      </c>
      <c r="Z395">
        <v>103</v>
      </c>
      <c r="AA395" s="21">
        <f t="shared" si="12"/>
        <v>-3.4717709862182033E-3</v>
      </c>
      <c r="AB395" s="17">
        <f>100*('SW 1005 Chem'!$K$33-(L395+'SW 1005 Chem 2'!$K$32*(90-M395)))/((L395+'SW 1005 Chem 2'!$K$32*(90-M395))-O395)</f>
        <v>14.186258189899055</v>
      </c>
      <c r="AD395">
        <f t="shared" si="13"/>
        <v>39.4</v>
      </c>
    </row>
    <row r="396" spans="1:30">
      <c r="A396">
        <v>395</v>
      </c>
      <c r="B396">
        <v>1481334</v>
      </c>
      <c r="C396" t="s">
        <v>26</v>
      </c>
      <c r="D396">
        <v>0</v>
      </c>
      <c r="E396" t="s">
        <v>27</v>
      </c>
      <c r="F396" t="s">
        <v>1210</v>
      </c>
      <c r="G396">
        <v>158536.79999999999</v>
      </c>
      <c r="H396" t="s">
        <v>1211</v>
      </c>
      <c r="I396" t="s">
        <v>1212</v>
      </c>
      <c r="J396" t="s">
        <v>1211</v>
      </c>
      <c r="K396" s="1">
        <v>41783.549293981479</v>
      </c>
      <c r="L396">
        <v>0.73238000000000003</v>
      </c>
      <c r="M396">
        <v>90.2</v>
      </c>
      <c r="N396">
        <v>1.49</v>
      </c>
      <c r="O396">
        <v>8.0500000000000005E-4</v>
      </c>
      <c r="P396">
        <v>84</v>
      </c>
      <c r="Q396">
        <v>14.933999999999999</v>
      </c>
      <c r="R396">
        <v>0.84175999999999995</v>
      </c>
      <c r="S396">
        <v>-5.4000000000000001E-4</v>
      </c>
      <c r="T396">
        <v>14.878</v>
      </c>
      <c r="U396">
        <v>-2.4000000000000001E-4</v>
      </c>
      <c r="V396">
        <v>91.1</v>
      </c>
      <c r="W396">
        <v>89.3</v>
      </c>
      <c r="X396">
        <v>-11.1</v>
      </c>
      <c r="Y396">
        <v>-18.100000000000001</v>
      </c>
      <c r="Z396">
        <v>103</v>
      </c>
      <c r="AA396" s="21">
        <f t="shared" si="12"/>
        <v>-1.7303694084667143E-2</v>
      </c>
      <c r="AB396" s="17">
        <f>100*('SW 1005 Chem'!$K$33-(L396+'SW 1005 Chem 2'!$K$32*(90-M396)))/((L396+'SW 1005 Chem 2'!$K$32*(90-M396))-O396)</f>
        <v>14.185302466444634</v>
      </c>
      <c r="AD396">
        <f t="shared" si="13"/>
        <v>39.5</v>
      </c>
    </row>
    <row r="397" spans="1:30">
      <c r="A397">
        <v>396</v>
      </c>
      <c r="B397">
        <v>1484934</v>
      </c>
      <c r="C397" t="s">
        <v>26</v>
      </c>
      <c r="D397">
        <v>0</v>
      </c>
      <c r="E397" t="s">
        <v>27</v>
      </c>
      <c r="F397" t="s">
        <v>1213</v>
      </c>
      <c r="G397">
        <v>158896.79999999999</v>
      </c>
      <c r="H397" t="s">
        <v>1214</v>
      </c>
      <c r="I397" t="s">
        <v>1215</v>
      </c>
      <c r="J397" t="s">
        <v>1214</v>
      </c>
      <c r="K397" s="1">
        <v>41783.553460648145</v>
      </c>
      <c r="L397">
        <v>0.73280999999999996</v>
      </c>
      <c r="M397">
        <v>90</v>
      </c>
      <c r="N397">
        <v>1.5029999999999999</v>
      </c>
      <c r="O397">
        <v>8.0599999999999997E-4</v>
      </c>
      <c r="P397">
        <v>84.1</v>
      </c>
      <c r="Q397">
        <v>14.881</v>
      </c>
      <c r="R397">
        <v>0.84175999999999995</v>
      </c>
      <c r="S397">
        <v>-5.4000000000000001E-4</v>
      </c>
      <c r="T397">
        <v>14.878</v>
      </c>
      <c r="U397">
        <v>-2.4000000000000001E-4</v>
      </c>
      <c r="V397">
        <v>90.9</v>
      </c>
      <c r="W397">
        <v>89.1</v>
      </c>
      <c r="X397">
        <v>-11.1</v>
      </c>
      <c r="Y397">
        <v>-18.100000000000001</v>
      </c>
      <c r="Z397">
        <v>103.1</v>
      </c>
      <c r="AA397" s="21">
        <f t="shared" si="12"/>
        <v>-2.7984491888020102E-3</v>
      </c>
      <c r="AB397" s="17">
        <f>100*('SW 1005 Chem'!$K$33-(L397+'SW 1005 Chem 2'!$K$32*(90-M397)))/((L397+'SW 1005 Chem 2'!$K$32*(90-M397))-O397)</f>
        <v>14.13790088578752</v>
      </c>
      <c r="AD397">
        <f t="shared" si="13"/>
        <v>39.6</v>
      </c>
    </row>
    <row r="398" spans="1:30">
      <c r="A398">
        <v>397</v>
      </c>
      <c r="B398">
        <v>1488534</v>
      </c>
      <c r="C398" t="s">
        <v>26</v>
      </c>
      <c r="D398">
        <v>0</v>
      </c>
      <c r="E398" t="s">
        <v>27</v>
      </c>
      <c r="F398" t="s">
        <v>1216</v>
      </c>
      <c r="G398">
        <v>159256.79999999999</v>
      </c>
      <c r="H398" t="s">
        <v>1217</v>
      </c>
      <c r="I398" t="s">
        <v>1218</v>
      </c>
      <c r="J398" t="s">
        <v>1217</v>
      </c>
      <c r="K398" s="1">
        <v>41783.557627314818</v>
      </c>
      <c r="L398">
        <v>0.73292999999999997</v>
      </c>
      <c r="M398">
        <v>90</v>
      </c>
      <c r="N398">
        <v>1.504</v>
      </c>
      <c r="O398">
        <v>8.0500000000000005E-4</v>
      </c>
      <c r="P398">
        <v>83.8</v>
      </c>
      <c r="Q398">
        <v>14.865</v>
      </c>
      <c r="R398">
        <v>0.84175999999999995</v>
      </c>
      <c r="S398">
        <v>-5.4000000000000001E-4</v>
      </c>
      <c r="T398">
        <v>14.911</v>
      </c>
      <c r="U398">
        <v>-2.4000000000000001E-4</v>
      </c>
      <c r="V398">
        <v>90.9</v>
      </c>
      <c r="W398">
        <v>89</v>
      </c>
      <c r="X398">
        <v>-11.2</v>
      </c>
      <c r="Y398">
        <v>-18.3</v>
      </c>
      <c r="Z398">
        <v>103</v>
      </c>
      <c r="AA398" s="21">
        <f t="shared" si="12"/>
        <v>5.2074440841209935E-5</v>
      </c>
      <c r="AB398" s="17">
        <f>100*('SW 1005 Chem'!$K$33-(L398+'SW 1005 Chem 2'!$K$32*(90-M398)))/((L398+'SW 1005 Chem 2'!$K$32*(90-M398))-O398)</f>
        <v>14.119173638381433</v>
      </c>
      <c r="AD398">
        <f t="shared" si="13"/>
        <v>39.700000000000003</v>
      </c>
    </row>
    <row r="399" spans="1:30">
      <c r="A399">
        <v>398</v>
      </c>
      <c r="B399">
        <v>1492134</v>
      </c>
      <c r="C399" t="s">
        <v>26</v>
      </c>
      <c r="D399">
        <v>0</v>
      </c>
      <c r="E399" t="s">
        <v>27</v>
      </c>
      <c r="F399" t="s">
        <v>1219</v>
      </c>
      <c r="G399">
        <v>159616.79999999999</v>
      </c>
      <c r="H399" t="s">
        <v>1220</v>
      </c>
      <c r="I399" t="s">
        <v>1221</v>
      </c>
      <c r="J399" t="s">
        <v>1220</v>
      </c>
      <c r="K399" s="1">
        <v>41783.561793981484</v>
      </c>
      <c r="L399">
        <v>0.73299000000000003</v>
      </c>
      <c r="M399">
        <v>89.9</v>
      </c>
      <c r="N399">
        <v>1.5009999999999999</v>
      </c>
      <c r="O399">
        <v>8.0599999999999997E-4</v>
      </c>
      <c r="P399">
        <v>84</v>
      </c>
      <c r="Q399">
        <v>14.863</v>
      </c>
      <c r="R399">
        <v>0.84175999999999995</v>
      </c>
      <c r="S399">
        <v>-5.4000000000000001E-4</v>
      </c>
      <c r="T399">
        <v>14.898999999999999</v>
      </c>
      <c r="U399">
        <v>-2.4000000000000001E-4</v>
      </c>
      <c r="V399">
        <v>90.8</v>
      </c>
      <c r="W399">
        <v>89</v>
      </c>
      <c r="X399">
        <v>-11</v>
      </c>
      <c r="Y399">
        <v>-18.100000000000001</v>
      </c>
      <c r="Z399">
        <v>103</v>
      </c>
      <c r="AA399" s="21">
        <f t="shared" si="12"/>
        <v>7.4445658468480502E-3</v>
      </c>
      <c r="AB399" s="17">
        <f>100*('SW 1005 Chem'!$K$33-(L399+'SW 1005 Chem 2'!$K$32*(90-M399)))/((L399+'SW 1005 Chem 2'!$K$32*(90-M399))-O399)</f>
        <v>14.119660547914899</v>
      </c>
      <c r="AD399">
        <f t="shared" si="13"/>
        <v>39.799999999999997</v>
      </c>
    </row>
    <row r="400" spans="1:30">
      <c r="A400">
        <v>399</v>
      </c>
      <c r="B400">
        <v>1495734</v>
      </c>
      <c r="C400" t="s">
        <v>26</v>
      </c>
      <c r="D400">
        <v>0</v>
      </c>
      <c r="E400" t="s">
        <v>27</v>
      </c>
      <c r="F400" t="s">
        <v>1222</v>
      </c>
      <c r="G400">
        <v>159976.79999999999</v>
      </c>
      <c r="H400" t="s">
        <v>1223</v>
      </c>
      <c r="I400" t="s">
        <v>1224</v>
      </c>
      <c r="J400" t="s">
        <v>1223</v>
      </c>
      <c r="K400" s="1">
        <v>41783.565960648149</v>
      </c>
      <c r="L400">
        <v>0.73323000000000005</v>
      </c>
      <c r="M400">
        <v>89.9</v>
      </c>
      <c r="N400">
        <v>1.4910000000000001</v>
      </c>
      <c r="O400">
        <v>8.0599999999999997E-4</v>
      </c>
      <c r="P400">
        <v>84</v>
      </c>
      <c r="Q400">
        <v>14.821999999999999</v>
      </c>
      <c r="R400">
        <v>0.84175999999999995</v>
      </c>
      <c r="S400">
        <v>-5.4000000000000001E-4</v>
      </c>
      <c r="T400">
        <v>14.898999999999999</v>
      </c>
      <c r="U400">
        <v>-2.4000000000000001E-4</v>
      </c>
      <c r="V400">
        <v>90.8</v>
      </c>
      <c r="W400">
        <v>89</v>
      </c>
      <c r="X400">
        <v>-11.1</v>
      </c>
      <c r="Y400">
        <v>-18.100000000000001</v>
      </c>
      <c r="Z400">
        <v>103</v>
      </c>
      <c r="AA400" s="21">
        <f t="shared" si="12"/>
        <v>4.0803250576306738E-3</v>
      </c>
      <c r="AB400" s="17">
        <f>100*('SW 1005 Chem'!$K$33-(L400+'SW 1005 Chem 2'!$K$32*(90-M400)))/((L400+'SW 1005 Chem 2'!$K$32*(90-M400))-O400)</f>
        <v>14.082262709237661</v>
      </c>
      <c r="AD400">
        <f t="shared" si="13"/>
        <v>39.9</v>
      </c>
    </row>
    <row r="401" spans="1:30">
      <c r="A401">
        <v>400</v>
      </c>
      <c r="B401">
        <v>1499334</v>
      </c>
      <c r="C401" t="s">
        <v>26</v>
      </c>
      <c r="D401">
        <v>0</v>
      </c>
      <c r="E401" t="s">
        <v>27</v>
      </c>
      <c r="F401" t="s">
        <v>1225</v>
      </c>
      <c r="G401">
        <v>160336.79999999999</v>
      </c>
      <c r="H401" t="s">
        <v>1226</v>
      </c>
      <c r="I401" t="s">
        <v>1227</v>
      </c>
      <c r="J401" t="s">
        <v>1226</v>
      </c>
      <c r="K401" s="1">
        <v>41783.570127314815</v>
      </c>
      <c r="L401">
        <v>0.73231999999999997</v>
      </c>
      <c r="M401">
        <v>90</v>
      </c>
      <c r="N401">
        <v>1.504</v>
      </c>
      <c r="O401">
        <v>8.0599999999999997E-4</v>
      </c>
      <c r="P401">
        <v>84</v>
      </c>
      <c r="Q401">
        <v>14.96</v>
      </c>
      <c r="R401">
        <v>0.84175999999999995</v>
      </c>
      <c r="S401">
        <v>-5.4000000000000001E-4</v>
      </c>
      <c r="T401">
        <v>14.887</v>
      </c>
      <c r="U401">
        <v>-2.4000000000000001E-4</v>
      </c>
      <c r="V401">
        <v>91</v>
      </c>
      <c r="W401">
        <v>89.1</v>
      </c>
      <c r="X401">
        <v>-11</v>
      </c>
      <c r="Y401">
        <v>-18.100000000000001</v>
      </c>
      <c r="Z401">
        <v>103</v>
      </c>
      <c r="AA401" s="21">
        <f t="shared" si="12"/>
        <v>-7.5263084506715927E-4</v>
      </c>
      <c r="AB401" s="17">
        <f>100*('SW 1005 Chem'!$K$33-(L401+'SW 1005 Chem 2'!$K$32*(90-M401)))/((L401+'SW 1005 Chem 2'!$K$32*(90-M401))-O401)</f>
        <v>14.214355432705331</v>
      </c>
      <c r="AD401">
        <f t="shared" si="13"/>
        <v>40</v>
      </c>
    </row>
    <row r="402" spans="1:30">
      <c r="A402">
        <v>401</v>
      </c>
      <c r="B402">
        <v>1502934</v>
      </c>
      <c r="C402" t="s">
        <v>26</v>
      </c>
      <c r="D402">
        <v>0</v>
      </c>
      <c r="E402" t="s">
        <v>27</v>
      </c>
      <c r="F402" t="s">
        <v>1228</v>
      </c>
      <c r="G402">
        <v>160696.79999999999</v>
      </c>
      <c r="H402" t="s">
        <v>1229</v>
      </c>
      <c r="I402" t="s">
        <v>1230</v>
      </c>
      <c r="J402" t="s">
        <v>1229</v>
      </c>
      <c r="K402" s="1">
        <v>41783.574293981481</v>
      </c>
      <c r="L402">
        <v>0.73329999999999995</v>
      </c>
      <c r="M402">
        <v>89.9</v>
      </c>
      <c r="N402">
        <v>1.504</v>
      </c>
      <c r="O402">
        <v>8.0599999999999997E-4</v>
      </c>
      <c r="P402">
        <v>84</v>
      </c>
      <c r="Q402">
        <v>14.813000000000001</v>
      </c>
      <c r="R402">
        <v>0.84175999999999995</v>
      </c>
      <c r="S402">
        <v>-5.4000000000000001E-4</v>
      </c>
      <c r="T402">
        <v>14.887</v>
      </c>
      <c r="U402">
        <v>-2.4000000000000001E-4</v>
      </c>
      <c r="V402">
        <v>90.8</v>
      </c>
      <c r="W402">
        <v>89</v>
      </c>
      <c r="X402">
        <v>-11</v>
      </c>
      <c r="Y402">
        <v>-18.100000000000001</v>
      </c>
      <c r="Z402">
        <v>103</v>
      </c>
      <c r="AA402" s="21">
        <f t="shared" si="12"/>
        <v>6.0527758589152825E-3</v>
      </c>
      <c r="AB402" s="17">
        <f>100*('SW 1005 Chem'!$K$33-(L402+'SW 1005 Chem 2'!$K$32*(90-M402)))/((L402+'SW 1005 Chem 2'!$K$32*(90-M402))-O402)</f>
        <v>14.071359622954262</v>
      </c>
      <c r="AD402">
        <f t="shared" si="13"/>
        <v>40.1</v>
      </c>
    </row>
    <row r="403" spans="1:30">
      <c r="A403">
        <v>402</v>
      </c>
      <c r="B403">
        <v>1506534</v>
      </c>
      <c r="C403" t="s">
        <v>26</v>
      </c>
      <c r="D403">
        <v>0</v>
      </c>
      <c r="E403" t="s">
        <v>27</v>
      </c>
      <c r="F403" t="s">
        <v>1231</v>
      </c>
      <c r="G403">
        <v>161056.79999999999</v>
      </c>
      <c r="H403" t="s">
        <v>1232</v>
      </c>
      <c r="I403" t="s">
        <v>1233</v>
      </c>
      <c r="J403" t="s">
        <v>1232</v>
      </c>
      <c r="K403" s="1">
        <v>41783.578460648147</v>
      </c>
      <c r="L403">
        <v>0.73273999999999995</v>
      </c>
      <c r="M403">
        <v>90.2</v>
      </c>
      <c r="N403">
        <v>1.498</v>
      </c>
      <c r="O403">
        <v>8.0500000000000005E-4</v>
      </c>
      <c r="P403">
        <v>83.9</v>
      </c>
      <c r="Q403">
        <v>14.878</v>
      </c>
      <c r="R403">
        <v>0.84175999999999995</v>
      </c>
      <c r="S403">
        <v>-5.4000000000000001E-4</v>
      </c>
      <c r="T403">
        <v>14.909000000000001</v>
      </c>
      <c r="U403">
        <v>-2.4000000000000001E-4</v>
      </c>
      <c r="V403">
        <v>91.1</v>
      </c>
      <c r="W403">
        <v>89.3</v>
      </c>
      <c r="X403">
        <v>-11.1</v>
      </c>
      <c r="Y403">
        <v>-18.100000000000001</v>
      </c>
      <c r="Z403">
        <v>102.9</v>
      </c>
      <c r="AA403" s="21">
        <f t="shared" si="12"/>
        <v>-1.6765245547761154E-2</v>
      </c>
      <c r="AB403" s="17">
        <f>100*('SW 1005 Chem'!$K$33-(L403+'SW 1005 Chem 2'!$K$32*(90-M403)))/((L403+'SW 1005 Chem 2'!$K$32*(90-M403))-O403)</f>
        <v>14.129150439649173</v>
      </c>
      <c r="AD403">
        <f t="shared" si="13"/>
        <v>40.200000000000003</v>
      </c>
    </row>
    <row r="404" spans="1:30">
      <c r="A404">
        <v>403</v>
      </c>
      <c r="B404">
        <v>1510134</v>
      </c>
      <c r="C404" t="s">
        <v>26</v>
      </c>
      <c r="D404">
        <v>0</v>
      </c>
      <c r="E404" t="s">
        <v>27</v>
      </c>
      <c r="F404" t="s">
        <v>1234</v>
      </c>
      <c r="G404">
        <v>161416.79999999999</v>
      </c>
      <c r="H404" t="s">
        <v>1235</v>
      </c>
      <c r="I404" t="s">
        <v>1236</v>
      </c>
      <c r="J404" t="s">
        <v>1235</v>
      </c>
      <c r="K404" s="1">
        <v>41783.582627314812</v>
      </c>
      <c r="L404">
        <v>0.73219000000000001</v>
      </c>
      <c r="M404">
        <v>90</v>
      </c>
      <c r="N404">
        <v>1.5029999999999999</v>
      </c>
      <c r="O404">
        <v>8.0500000000000005E-4</v>
      </c>
      <c r="P404">
        <v>83.9</v>
      </c>
      <c r="Q404">
        <v>14.976000000000001</v>
      </c>
      <c r="R404">
        <v>0.84175999999999995</v>
      </c>
      <c r="S404">
        <v>-5.4000000000000001E-4</v>
      </c>
      <c r="T404">
        <v>14.952</v>
      </c>
      <c r="U404">
        <v>-2.4000000000000001E-4</v>
      </c>
      <c r="V404">
        <v>90.9</v>
      </c>
      <c r="W404">
        <v>89.2</v>
      </c>
      <c r="X404">
        <v>-11.2</v>
      </c>
      <c r="Y404">
        <v>-18.2</v>
      </c>
      <c r="Z404">
        <v>103.1</v>
      </c>
      <c r="AA404" s="21">
        <f t="shared" si="12"/>
        <v>-5.1658702324939298E-3</v>
      </c>
      <c r="AB404" s="17">
        <f>100*('SW 1005 Chem'!$K$33-(L404+'SW 1005 Chem 2'!$K$32*(90-M404)))/((L404+'SW 1005 Chem 2'!$K$32*(90-M404))-O404)</f>
        <v>14.234637024275862</v>
      </c>
      <c r="AD404">
        <f t="shared" si="13"/>
        <v>40.299999999999997</v>
      </c>
    </row>
    <row r="405" spans="1:30">
      <c r="A405">
        <v>404</v>
      </c>
      <c r="B405">
        <v>1513734</v>
      </c>
      <c r="C405" t="s">
        <v>26</v>
      </c>
      <c r="D405">
        <v>0</v>
      </c>
      <c r="E405" t="s">
        <v>27</v>
      </c>
      <c r="F405" t="s">
        <v>1237</v>
      </c>
      <c r="G405">
        <v>161776.79999999999</v>
      </c>
      <c r="H405" t="s">
        <v>1238</v>
      </c>
      <c r="I405" t="s">
        <v>1239</v>
      </c>
      <c r="J405" t="s">
        <v>1238</v>
      </c>
      <c r="K405" s="1">
        <v>41783.586793981478</v>
      </c>
      <c r="L405">
        <v>0.73250000000000004</v>
      </c>
      <c r="M405">
        <v>89.9</v>
      </c>
      <c r="N405">
        <v>1.5069999999999999</v>
      </c>
      <c r="O405">
        <v>8.0699999999999999E-4</v>
      </c>
      <c r="P405">
        <v>84.1</v>
      </c>
      <c r="Q405">
        <v>14.939</v>
      </c>
      <c r="R405">
        <v>0.84175999999999995</v>
      </c>
      <c r="S405">
        <v>-5.4000000000000001E-4</v>
      </c>
      <c r="T405">
        <v>14.952</v>
      </c>
      <c r="U405">
        <v>-2.4000000000000001E-4</v>
      </c>
      <c r="V405">
        <v>90.7</v>
      </c>
      <c r="W405">
        <v>89.1</v>
      </c>
      <c r="X405">
        <v>-10.9</v>
      </c>
      <c r="Y405">
        <v>-18</v>
      </c>
      <c r="Z405">
        <v>103.1</v>
      </c>
      <c r="AA405" s="21">
        <f t="shared" si="12"/>
        <v>6.5078209030424716E-3</v>
      </c>
      <c r="AB405" s="17">
        <f>100*('SW 1005 Chem'!$K$33-(L405+'SW 1005 Chem 2'!$K$32*(90-M405)))/((L405+'SW 1005 Chem 2'!$K$32*(90-M405))-O405)</f>
        <v>14.196110055629216</v>
      </c>
      <c r="AD405">
        <f t="shared" si="13"/>
        <v>40.4</v>
      </c>
    </row>
    <row r="406" spans="1:30">
      <c r="A406">
        <v>405</v>
      </c>
      <c r="B406">
        <v>1517334</v>
      </c>
      <c r="C406" t="s">
        <v>26</v>
      </c>
      <c r="D406">
        <v>0</v>
      </c>
      <c r="E406" t="s">
        <v>27</v>
      </c>
      <c r="F406" t="s">
        <v>1240</v>
      </c>
      <c r="G406">
        <v>162136.79999999999</v>
      </c>
      <c r="H406" t="s">
        <v>1241</v>
      </c>
      <c r="I406" t="s">
        <v>1242</v>
      </c>
      <c r="J406" t="s">
        <v>1241</v>
      </c>
      <c r="K406" s="1">
        <v>41783.590960648151</v>
      </c>
      <c r="L406">
        <v>0.73292999999999997</v>
      </c>
      <c r="M406">
        <v>89.9</v>
      </c>
      <c r="N406">
        <v>1.496</v>
      </c>
      <c r="O406">
        <v>8.0599999999999997E-4</v>
      </c>
      <c r="P406">
        <v>84</v>
      </c>
      <c r="Q406">
        <v>14.875999999999999</v>
      </c>
      <c r="R406">
        <v>0.84175999999999995</v>
      </c>
      <c r="S406">
        <v>-5.4000000000000001E-4</v>
      </c>
      <c r="T406">
        <v>14.962999999999999</v>
      </c>
      <c r="U406">
        <v>-2.4000000000000001E-4</v>
      </c>
      <c r="V406">
        <v>90.8</v>
      </c>
      <c r="W406">
        <v>88.9</v>
      </c>
      <c r="X406">
        <v>-11</v>
      </c>
      <c r="Y406">
        <v>-18</v>
      </c>
      <c r="Z406">
        <v>103</v>
      </c>
      <c r="AA406" s="21">
        <f t="shared" si="12"/>
        <v>1.103177057438387E-2</v>
      </c>
      <c r="AB406" s="17">
        <f>100*('SW 1005 Chem'!$K$33-(L406+'SW 1005 Chem 2'!$K$32*(90-M406)))/((L406+'SW 1005 Chem 2'!$K$32*(90-M406))-O406)</f>
        <v>14.129013839010698</v>
      </c>
      <c r="AD406">
        <f t="shared" si="13"/>
        <v>40.5</v>
      </c>
    </row>
    <row r="407" spans="1:30">
      <c r="A407">
        <v>406</v>
      </c>
      <c r="B407">
        <v>1520934</v>
      </c>
      <c r="C407" t="s">
        <v>26</v>
      </c>
      <c r="D407">
        <v>0</v>
      </c>
      <c r="E407" t="s">
        <v>27</v>
      </c>
      <c r="F407" t="s">
        <v>1243</v>
      </c>
      <c r="G407">
        <v>162496.79999999999</v>
      </c>
      <c r="H407" t="s">
        <v>1244</v>
      </c>
      <c r="I407" t="s">
        <v>1245</v>
      </c>
      <c r="J407" t="s">
        <v>1244</v>
      </c>
      <c r="K407" s="1">
        <v>41783.595127314817</v>
      </c>
      <c r="L407">
        <v>0.73255999999999999</v>
      </c>
      <c r="M407">
        <v>89.9</v>
      </c>
      <c r="N407">
        <v>1.4990000000000001</v>
      </c>
      <c r="O407">
        <v>8.0699999999999999E-4</v>
      </c>
      <c r="P407">
        <v>84.1</v>
      </c>
      <c r="Q407">
        <v>14.929</v>
      </c>
      <c r="R407">
        <v>0.84175999999999995</v>
      </c>
      <c r="S407">
        <v>-5.4000000000000001E-4</v>
      </c>
      <c r="T407">
        <v>14.962999999999999</v>
      </c>
      <c r="U407">
        <v>-2.4000000000000001E-4</v>
      </c>
      <c r="V407">
        <v>90.8</v>
      </c>
      <c r="W407">
        <v>89</v>
      </c>
      <c r="X407">
        <v>-10.9</v>
      </c>
      <c r="Y407">
        <v>-18</v>
      </c>
      <c r="Z407">
        <v>103</v>
      </c>
      <c r="AA407" s="21">
        <f t="shared" si="12"/>
        <v>5.9316968977292106E-3</v>
      </c>
      <c r="AB407" s="17">
        <f>100*('SW 1005 Chem'!$K$33-(L407+'SW 1005 Chem 2'!$K$32*(90-M407)))/((L407+'SW 1005 Chem 2'!$K$32*(90-M407))-O407)</f>
        <v>14.186745752982834</v>
      </c>
      <c r="AD407">
        <f t="shared" si="13"/>
        <v>40.6</v>
      </c>
    </row>
    <row r="408" spans="1:30">
      <c r="A408">
        <v>407</v>
      </c>
      <c r="B408">
        <v>1524534</v>
      </c>
      <c r="C408" t="s">
        <v>26</v>
      </c>
      <c r="D408">
        <v>0</v>
      </c>
      <c r="E408" t="s">
        <v>27</v>
      </c>
      <c r="F408" t="s">
        <v>1246</v>
      </c>
      <c r="G408">
        <v>162856.79999999999</v>
      </c>
      <c r="H408" t="s">
        <v>1247</v>
      </c>
      <c r="I408" t="s">
        <v>1248</v>
      </c>
      <c r="J408" t="s">
        <v>1247</v>
      </c>
      <c r="K408" s="1">
        <v>41783.599293981482</v>
      </c>
      <c r="L408">
        <v>0.73268</v>
      </c>
      <c r="M408">
        <v>90.1</v>
      </c>
      <c r="N408">
        <v>1.4990000000000001</v>
      </c>
      <c r="O408">
        <v>8.0500000000000005E-4</v>
      </c>
      <c r="P408">
        <v>84</v>
      </c>
      <c r="Q408">
        <v>14.898</v>
      </c>
      <c r="R408">
        <v>0.84175999999999995</v>
      </c>
      <c r="S408">
        <v>-5.4000000000000001E-4</v>
      </c>
      <c r="T408">
        <v>14.916</v>
      </c>
      <c r="U408">
        <v>-2.4000000000000001E-4</v>
      </c>
      <c r="V408">
        <v>91</v>
      </c>
      <c r="W408">
        <v>89.1</v>
      </c>
      <c r="X408">
        <v>-11.1</v>
      </c>
      <c r="Y408">
        <v>-18.100000000000001</v>
      </c>
      <c r="Z408">
        <v>103</v>
      </c>
      <c r="AA408" s="21">
        <f t="shared" si="12"/>
        <v>-6.1844577284304592E-3</v>
      </c>
      <c r="AB408" s="17">
        <f>100*('SW 1005 Chem'!$K$33-(L408+'SW 1005 Chem 2'!$K$32*(90-M408)))/((L408+'SW 1005 Chem 2'!$K$32*(90-M408))-O408)</f>
        <v>14.148329503318585</v>
      </c>
      <c r="AD408">
        <f t="shared" si="13"/>
        <v>40.700000000000003</v>
      </c>
    </row>
    <row r="409" spans="1:30">
      <c r="A409">
        <v>408</v>
      </c>
      <c r="B409">
        <v>1528134</v>
      </c>
      <c r="C409" t="s">
        <v>26</v>
      </c>
      <c r="D409">
        <v>0</v>
      </c>
      <c r="E409" t="s">
        <v>27</v>
      </c>
      <c r="F409" t="s">
        <v>1249</v>
      </c>
      <c r="G409">
        <v>163216.79999999999</v>
      </c>
      <c r="H409" t="s">
        <v>1250</v>
      </c>
      <c r="I409" t="s">
        <v>1251</v>
      </c>
      <c r="J409" t="s">
        <v>1250</v>
      </c>
      <c r="K409" s="1">
        <v>41783.603460648148</v>
      </c>
      <c r="L409">
        <v>0.73207</v>
      </c>
      <c r="M409">
        <v>90.1</v>
      </c>
      <c r="N409">
        <v>1.492</v>
      </c>
      <c r="O409">
        <v>8.0599999999999997E-4</v>
      </c>
      <c r="P409">
        <v>84</v>
      </c>
      <c r="Q409">
        <v>14.992000000000001</v>
      </c>
      <c r="R409">
        <v>0.84175999999999995</v>
      </c>
      <c r="S409">
        <v>-5.4000000000000001E-4</v>
      </c>
      <c r="T409">
        <v>14.968</v>
      </c>
      <c r="U409">
        <v>-2.4000000000000001E-4</v>
      </c>
      <c r="V409">
        <v>91</v>
      </c>
      <c r="W409">
        <v>89.2</v>
      </c>
      <c r="X409">
        <v>-11</v>
      </c>
      <c r="Y409">
        <v>-18</v>
      </c>
      <c r="Z409">
        <v>103</v>
      </c>
      <c r="AA409" s="21">
        <f t="shared" si="12"/>
        <v>-8.054699807448884E-3</v>
      </c>
      <c r="AB409" s="17">
        <f>100*('SW 1005 Chem'!$K$33-(L409+'SW 1005 Chem 2'!$K$32*(90-M409)))/((L409+'SW 1005 Chem 2'!$K$32*(90-M409))-O409)</f>
        <v>14.243559994366406</v>
      </c>
      <c r="AD409">
        <f t="shared" si="13"/>
        <v>40.799999999999997</v>
      </c>
    </row>
    <row r="410" spans="1:30">
      <c r="A410">
        <v>409</v>
      </c>
      <c r="B410">
        <v>1531734</v>
      </c>
      <c r="C410" t="s">
        <v>26</v>
      </c>
      <c r="D410">
        <v>0</v>
      </c>
      <c r="E410" t="s">
        <v>27</v>
      </c>
      <c r="F410" t="s">
        <v>1252</v>
      </c>
      <c r="G410">
        <v>163576.79999999999</v>
      </c>
      <c r="H410" t="s">
        <v>1253</v>
      </c>
      <c r="I410" t="s">
        <v>1254</v>
      </c>
      <c r="J410" t="s">
        <v>1253</v>
      </c>
      <c r="K410" s="1">
        <v>41783.607627314814</v>
      </c>
      <c r="L410">
        <v>0.73292999999999997</v>
      </c>
      <c r="M410">
        <v>90.1</v>
      </c>
      <c r="N410">
        <v>1.502</v>
      </c>
      <c r="O410">
        <v>8.0500000000000005E-4</v>
      </c>
      <c r="P410">
        <v>83.9</v>
      </c>
      <c r="Q410">
        <v>14.86</v>
      </c>
      <c r="R410">
        <v>0.84175999999999995</v>
      </c>
      <c r="S410">
        <v>-5.4000000000000001E-4</v>
      </c>
      <c r="T410">
        <v>14.968</v>
      </c>
      <c r="U410">
        <v>-2.4000000000000001E-4</v>
      </c>
      <c r="V410">
        <v>90.9</v>
      </c>
      <c r="W410">
        <v>89.2</v>
      </c>
      <c r="X410">
        <v>-11.1</v>
      </c>
      <c r="Y410">
        <v>-18.100000000000001</v>
      </c>
      <c r="Z410">
        <v>103</v>
      </c>
      <c r="AA410" s="21">
        <f t="shared" si="12"/>
        <v>-4.9479255591595717E-3</v>
      </c>
      <c r="AB410" s="17">
        <f>100*('SW 1005 Chem'!$K$33-(L410+'SW 1005 Chem 2'!$K$32*(90-M410)))/((L410+'SW 1005 Chem 2'!$K$32*(90-M410))-O410)</f>
        <v>14.109354428097706</v>
      </c>
      <c r="AD410">
        <f t="shared" si="13"/>
        <v>40.9</v>
      </c>
    </row>
    <row r="411" spans="1:30">
      <c r="A411">
        <v>410</v>
      </c>
      <c r="B411">
        <v>1535334</v>
      </c>
      <c r="C411" t="s">
        <v>26</v>
      </c>
      <c r="D411">
        <v>0</v>
      </c>
      <c r="E411" t="s">
        <v>27</v>
      </c>
      <c r="F411" t="s">
        <v>1255</v>
      </c>
      <c r="G411">
        <v>163936.79999999999</v>
      </c>
      <c r="H411" t="s">
        <v>1256</v>
      </c>
      <c r="I411" t="s">
        <v>1257</v>
      </c>
      <c r="J411" t="s">
        <v>1256</v>
      </c>
      <c r="K411" s="1">
        <v>41783.611793981479</v>
      </c>
      <c r="L411">
        <v>0.73201000000000005</v>
      </c>
      <c r="M411">
        <v>90.1</v>
      </c>
      <c r="N411">
        <v>1.5</v>
      </c>
      <c r="O411">
        <v>8.0500000000000005E-4</v>
      </c>
      <c r="P411">
        <v>84</v>
      </c>
      <c r="Q411">
        <v>15</v>
      </c>
      <c r="R411">
        <v>0.84175999999999995</v>
      </c>
      <c r="S411">
        <v>-5.4000000000000001E-4</v>
      </c>
      <c r="T411">
        <v>14.986000000000001</v>
      </c>
      <c r="U411">
        <v>-2.4000000000000001E-4</v>
      </c>
      <c r="V411">
        <v>91</v>
      </c>
      <c r="W411">
        <v>89.2</v>
      </c>
      <c r="X411">
        <v>-11</v>
      </c>
      <c r="Y411">
        <v>-18</v>
      </c>
      <c r="Z411">
        <v>102.9</v>
      </c>
      <c r="AA411" s="21">
        <f t="shared" si="12"/>
        <v>-9.4706682804268638E-3</v>
      </c>
      <c r="AB411" s="17">
        <f>100*('SW 1005 Chem'!$K$33-(L411+'SW 1005 Chem 2'!$K$32*(90-M411)))/((L411+'SW 1005 Chem 2'!$K$32*(90-M411))-O411)</f>
        <v>14.252914116302085</v>
      </c>
      <c r="AD411">
        <f t="shared" si="13"/>
        <v>41</v>
      </c>
    </row>
    <row r="412" spans="1:30">
      <c r="A412">
        <v>411</v>
      </c>
      <c r="B412">
        <v>1538934</v>
      </c>
      <c r="C412" t="s">
        <v>26</v>
      </c>
      <c r="D412">
        <v>0</v>
      </c>
      <c r="E412" t="s">
        <v>27</v>
      </c>
      <c r="F412" t="s">
        <v>1258</v>
      </c>
      <c r="G412">
        <v>164296.79999999999</v>
      </c>
      <c r="H412" t="s">
        <v>1259</v>
      </c>
      <c r="I412" t="s">
        <v>1260</v>
      </c>
      <c r="J412" t="s">
        <v>1259</v>
      </c>
      <c r="K412" s="1">
        <v>41783.615960648145</v>
      </c>
      <c r="L412">
        <v>0.73250000000000004</v>
      </c>
      <c r="M412">
        <v>89.9</v>
      </c>
      <c r="N412">
        <v>1.502</v>
      </c>
      <c r="O412">
        <v>8.0599999999999997E-4</v>
      </c>
      <c r="P412">
        <v>84</v>
      </c>
      <c r="Q412">
        <v>14.936999999999999</v>
      </c>
      <c r="R412">
        <v>0.84175999999999995</v>
      </c>
      <c r="S412">
        <v>-5.4000000000000001E-4</v>
      </c>
      <c r="T412">
        <v>14.986000000000001</v>
      </c>
      <c r="U412">
        <v>-2.4000000000000001E-4</v>
      </c>
      <c r="V412">
        <v>90.8</v>
      </c>
      <c r="W412">
        <v>89.1</v>
      </c>
      <c r="X412">
        <v>-11</v>
      </c>
      <c r="Y412">
        <v>-18</v>
      </c>
      <c r="Z412">
        <v>102.9</v>
      </c>
      <c r="AA412" s="21">
        <f t="shared" si="12"/>
        <v>4.5282290137809156E-3</v>
      </c>
      <c r="AB412" s="17">
        <f>100*('SW 1005 Chem'!$K$33-(L412+'SW 1005 Chem 2'!$K$32*(90-M412)))/((L412+'SW 1005 Chem 2'!$K$32*(90-M412))-O412)</f>
        <v>14.196090652255036</v>
      </c>
      <c r="AD412">
        <f t="shared" si="13"/>
        <v>41.1</v>
      </c>
    </row>
    <row r="413" spans="1:30">
      <c r="A413">
        <v>412</v>
      </c>
      <c r="B413">
        <v>1542534</v>
      </c>
      <c r="C413" t="s">
        <v>26</v>
      </c>
      <c r="D413">
        <v>0</v>
      </c>
      <c r="E413" t="s">
        <v>27</v>
      </c>
      <c r="F413" t="s">
        <v>1261</v>
      </c>
      <c r="G413">
        <v>164656.79999999999</v>
      </c>
      <c r="H413" t="s">
        <v>1262</v>
      </c>
      <c r="I413" t="s">
        <v>1263</v>
      </c>
      <c r="J413" t="s">
        <v>1262</v>
      </c>
      <c r="K413" s="1">
        <v>41783.620127314818</v>
      </c>
      <c r="L413">
        <v>0.73219000000000001</v>
      </c>
      <c r="M413">
        <v>90</v>
      </c>
      <c r="N413">
        <v>1.506</v>
      </c>
      <c r="O413">
        <v>8.0699999999999999E-4</v>
      </c>
      <c r="P413">
        <v>84.1</v>
      </c>
      <c r="Q413">
        <v>14.981999999999999</v>
      </c>
      <c r="R413">
        <v>0.84175999999999995</v>
      </c>
      <c r="S413">
        <v>-5.4000000000000001E-4</v>
      </c>
      <c r="T413">
        <v>14.991</v>
      </c>
      <c r="U413">
        <v>-2.4000000000000001E-4</v>
      </c>
      <c r="V413">
        <v>90.9</v>
      </c>
      <c r="W413">
        <v>89.1</v>
      </c>
      <c r="X413">
        <v>-11</v>
      </c>
      <c r="Y413">
        <v>-18</v>
      </c>
      <c r="Z413">
        <v>103</v>
      </c>
      <c r="AA413" s="21">
        <f t="shared" si="12"/>
        <v>7.9316308966070892E-4</v>
      </c>
      <c r="AB413" s="17">
        <f>100*('SW 1005 Chem'!$K$33-(L413+'SW 1005 Chem 2'!$K$32*(90-M413)))/((L413+'SW 1005 Chem 2'!$K$32*(90-M413))-O413)</f>
        <v>14.234675949536705</v>
      </c>
      <c r="AD413">
        <f t="shared" si="13"/>
        <v>41.2</v>
      </c>
    </row>
    <row r="414" spans="1:30">
      <c r="A414">
        <v>413</v>
      </c>
      <c r="B414">
        <v>1546134</v>
      </c>
      <c r="C414" t="s">
        <v>26</v>
      </c>
      <c r="D414">
        <v>0</v>
      </c>
      <c r="E414" t="s">
        <v>27</v>
      </c>
      <c r="F414" t="s">
        <v>1264</v>
      </c>
      <c r="G414">
        <v>165016.79999999999</v>
      </c>
      <c r="H414" t="s">
        <v>1265</v>
      </c>
      <c r="I414" t="s">
        <v>1266</v>
      </c>
      <c r="J414" t="s">
        <v>1265</v>
      </c>
      <c r="K414" s="1">
        <v>41783.624293981484</v>
      </c>
      <c r="L414">
        <v>0.73201000000000005</v>
      </c>
      <c r="M414">
        <v>90</v>
      </c>
      <c r="N414">
        <v>1.498</v>
      </c>
      <c r="O414">
        <v>8.0500000000000005E-4</v>
      </c>
      <c r="P414">
        <v>83.9</v>
      </c>
      <c r="Q414">
        <v>15.01</v>
      </c>
      <c r="R414">
        <v>0.84175999999999995</v>
      </c>
      <c r="S414">
        <v>-5.4000000000000001E-4</v>
      </c>
      <c r="T414">
        <v>14.983000000000001</v>
      </c>
      <c r="U414">
        <v>-2.4000000000000001E-4</v>
      </c>
      <c r="V414">
        <v>90.9</v>
      </c>
      <c r="W414">
        <v>89.1</v>
      </c>
      <c r="X414">
        <v>-11</v>
      </c>
      <c r="Y414">
        <v>-18.100000000000001</v>
      </c>
      <c r="Z414">
        <v>102.9</v>
      </c>
      <c r="AA414" s="21">
        <f t="shared" si="12"/>
        <v>5.2933171957292302E-4</v>
      </c>
      <c r="AB414" s="17">
        <f>100*('SW 1005 Chem'!$K$33-(L414+'SW 1005 Chem 2'!$K$32*(90-M414)))/((L414+'SW 1005 Chem 2'!$K$32*(90-M414))-O414)</f>
        <v>14.262758050068035</v>
      </c>
      <c r="AD414">
        <f t="shared" si="13"/>
        <v>41.3</v>
      </c>
    </row>
    <row r="415" spans="1:30">
      <c r="A415">
        <v>414</v>
      </c>
      <c r="B415">
        <v>1549734</v>
      </c>
      <c r="C415" t="s">
        <v>26</v>
      </c>
      <c r="D415">
        <v>0</v>
      </c>
      <c r="E415" t="s">
        <v>27</v>
      </c>
      <c r="F415" t="s">
        <v>1267</v>
      </c>
      <c r="G415">
        <v>165376.79999999999</v>
      </c>
      <c r="H415" t="s">
        <v>1268</v>
      </c>
      <c r="I415" t="s">
        <v>1269</v>
      </c>
      <c r="J415" t="s">
        <v>1268</v>
      </c>
      <c r="K415" s="1">
        <v>41783.628460648149</v>
      </c>
      <c r="L415">
        <v>0.73219000000000001</v>
      </c>
      <c r="M415">
        <v>90</v>
      </c>
      <c r="N415">
        <v>1.502</v>
      </c>
      <c r="O415">
        <v>8.0599999999999997E-4</v>
      </c>
      <c r="P415">
        <v>84</v>
      </c>
      <c r="Q415">
        <v>14.977</v>
      </c>
      <c r="R415">
        <v>0.84175999999999995</v>
      </c>
      <c r="S415">
        <v>-5.4000000000000001E-4</v>
      </c>
      <c r="T415">
        <v>14.983000000000001</v>
      </c>
      <c r="U415">
        <v>-2.4000000000000001E-4</v>
      </c>
      <c r="V415">
        <v>91</v>
      </c>
      <c r="W415">
        <v>89.1</v>
      </c>
      <c r="X415">
        <v>-10.9</v>
      </c>
      <c r="Y415">
        <v>-18</v>
      </c>
      <c r="Z415">
        <v>102.9</v>
      </c>
      <c r="AA415" s="21">
        <f t="shared" si="12"/>
        <v>-4.1863535434085719E-3</v>
      </c>
      <c r="AB415" s="17">
        <f>100*('SW 1005 Chem'!$K$33-(L415+'SW 1005 Chem 2'!$K$32*(90-M415)))/((L415+'SW 1005 Chem 2'!$K$32*(90-M415))-O415)</f>
        <v>14.234656486879674</v>
      </c>
      <c r="AD415">
        <f t="shared" si="13"/>
        <v>41.4</v>
      </c>
    </row>
    <row r="416" spans="1:30">
      <c r="A416">
        <v>415</v>
      </c>
      <c r="B416">
        <v>1553334</v>
      </c>
      <c r="C416" t="s">
        <v>26</v>
      </c>
      <c r="D416">
        <v>0</v>
      </c>
      <c r="E416" t="s">
        <v>27</v>
      </c>
      <c r="F416" t="s">
        <v>1270</v>
      </c>
      <c r="G416">
        <v>165736.79999999999</v>
      </c>
      <c r="H416" t="s">
        <v>1271</v>
      </c>
      <c r="I416" t="s">
        <v>1272</v>
      </c>
      <c r="J416" t="s">
        <v>1271</v>
      </c>
      <c r="K416" s="1">
        <v>41783.632627314815</v>
      </c>
      <c r="L416">
        <v>0.73201000000000005</v>
      </c>
      <c r="M416">
        <v>90</v>
      </c>
      <c r="N416">
        <v>1.502</v>
      </c>
      <c r="O416">
        <v>8.0500000000000005E-4</v>
      </c>
      <c r="P416">
        <v>83.9</v>
      </c>
      <c r="Q416">
        <v>15.006</v>
      </c>
      <c r="R416">
        <v>0.84175999999999995</v>
      </c>
      <c r="S416">
        <v>-5.4000000000000001E-4</v>
      </c>
      <c r="T416">
        <v>14.997999999999999</v>
      </c>
      <c r="U416">
        <v>-2.4000000000000001E-4</v>
      </c>
      <c r="V416">
        <v>90.9</v>
      </c>
      <c r="W416">
        <v>89.2</v>
      </c>
      <c r="X416">
        <v>-11</v>
      </c>
      <c r="Y416">
        <v>-18</v>
      </c>
      <c r="Z416">
        <v>102.9</v>
      </c>
      <c r="AA416" s="21">
        <f t="shared" si="12"/>
        <v>-3.4706682804266364E-3</v>
      </c>
      <c r="AB416" s="17">
        <f>100*('SW 1005 Chem'!$K$33-(L416+'SW 1005 Chem 2'!$K$32*(90-M416)))/((L416+'SW 1005 Chem 2'!$K$32*(90-M416))-O416)</f>
        <v>14.262758050068035</v>
      </c>
      <c r="AD416">
        <f t="shared" si="13"/>
        <v>41.5</v>
      </c>
    </row>
    <row r="417" spans="1:30">
      <c r="A417">
        <v>416</v>
      </c>
      <c r="B417">
        <v>1556934</v>
      </c>
      <c r="C417" t="s">
        <v>26</v>
      </c>
      <c r="D417">
        <v>0</v>
      </c>
      <c r="E417" t="s">
        <v>27</v>
      </c>
      <c r="F417" t="s">
        <v>1273</v>
      </c>
      <c r="G417">
        <v>166096.79999999999</v>
      </c>
      <c r="H417" t="s">
        <v>1274</v>
      </c>
      <c r="I417" t="s">
        <v>1275</v>
      </c>
      <c r="J417" t="s">
        <v>1274</v>
      </c>
      <c r="K417" s="1">
        <v>41783.636793981481</v>
      </c>
      <c r="L417">
        <v>0.73194999999999999</v>
      </c>
      <c r="M417">
        <v>90</v>
      </c>
      <c r="N417">
        <v>1.5029999999999999</v>
      </c>
      <c r="O417">
        <v>8.0599999999999997E-4</v>
      </c>
      <c r="P417">
        <v>84</v>
      </c>
      <c r="Q417">
        <v>15.02</v>
      </c>
      <c r="R417">
        <v>0.84175999999999995</v>
      </c>
      <c r="S417">
        <v>-5.4000000000000001E-4</v>
      </c>
      <c r="T417">
        <v>14.997999999999999</v>
      </c>
      <c r="U417">
        <v>-2.4000000000000001E-4</v>
      </c>
      <c r="V417">
        <v>90.9</v>
      </c>
      <c r="W417">
        <v>89.1</v>
      </c>
      <c r="X417">
        <v>-11</v>
      </c>
      <c r="Y417">
        <v>-18</v>
      </c>
      <c r="Z417">
        <v>103</v>
      </c>
      <c r="AA417" s="21">
        <f t="shared" si="12"/>
        <v>1.0707603427011492E-3</v>
      </c>
      <c r="AB417" s="17">
        <f>100*('SW 1005 Chem'!$K$33-(L417+'SW 1005 Chem 2'!$K$32*(90-M417)))/((L417+'SW 1005 Chem 2'!$K$32*(90-M417))-O417)</f>
        <v>14.272154322541121</v>
      </c>
      <c r="AD417">
        <f t="shared" si="13"/>
        <v>41.6</v>
      </c>
    </row>
    <row r="418" spans="1:30">
      <c r="A418">
        <v>417</v>
      </c>
      <c r="B418">
        <v>1560534</v>
      </c>
      <c r="C418" t="s">
        <v>26</v>
      </c>
      <c r="D418">
        <v>0</v>
      </c>
      <c r="E418" t="s">
        <v>27</v>
      </c>
      <c r="F418" t="s">
        <v>1276</v>
      </c>
      <c r="G418">
        <v>166456.79999999999</v>
      </c>
      <c r="H418" t="s">
        <v>1277</v>
      </c>
      <c r="I418" t="s">
        <v>1278</v>
      </c>
      <c r="J418" t="s">
        <v>1277</v>
      </c>
      <c r="K418" s="1">
        <v>41783.640960648147</v>
      </c>
      <c r="L418">
        <v>0.73194999999999999</v>
      </c>
      <c r="M418">
        <v>90</v>
      </c>
      <c r="N418">
        <v>1.498</v>
      </c>
      <c r="O418">
        <v>8.0599999999999997E-4</v>
      </c>
      <c r="P418">
        <v>84.1</v>
      </c>
      <c r="Q418">
        <v>15.021000000000001</v>
      </c>
      <c r="R418">
        <v>0.84175999999999995</v>
      </c>
      <c r="S418">
        <v>-5.4000000000000001E-4</v>
      </c>
      <c r="T418">
        <v>15.026</v>
      </c>
      <c r="U418">
        <v>-2.4000000000000001E-4</v>
      </c>
      <c r="V418">
        <v>90.9</v>
      </c>
      <c r="W418">
        <v>89.1</v>
      </c>
      <c r="X418">
        <v>-10.9</v>
      </c>
      <c r="Y418">
        <v>-18</v>
      </c>
      <c r="Z418">
        <v>102.9</v>
      </c>
      <c r="AA418" s="21">
        <f t="shared" si="12"/>
        <v>2.0707603427023713E-3</v>
      </c>
      <c r="AB418" s="17">
        <f>100*('SW 1005 Chem'!$K$33-(L418+'SW 1005 Chem 2'!$K$32*(90-M418)))/((L418+'SW 1005 Chem 2'!$K$32*(90-M418))-O418)</f>
        <v>14.272154322541121</v>
      </c>
      <c r="AD418">
        <f t="shared" si="13"/>
        <v>41.7</v>
      </c>
    </row>
    <row r="419" spans="1:30">
      <c r="A419">
        <v>418</v>
      </c>
      <c r="B419">
        <v>1564134</v>
      </c>
      <c r="C419" t="s">
        <v>26</v>
      </c>
      <c r="D419">
        <v>0</v>
      </c>
      <c r="E419" t="s">
        <v>27</v>
      </c>
      <c r="F419" t="s">
        <v>1279</v>
      </c>
      <c r="G419">
        <v>166816.79999999999</v>
      </c>
      <c r="H419" t="s">
        <v>1280</v>
      </c>
      <c r="I419" t="s">
        <v>1281</v>
      </c>
      <c r="J419" t="s">
        <v>1280</v>
      </c>
      <c r="K419" s="1">
        <v>41783.645127314812</v>
      </c>
      <c r="L419">
        <v>0.73268</v>
      </c>
      <c r="M419">
        <v>89.7</v>
      </c>
      <c r="N419">
        <v>1.48</v>
      </c>
      <c r="O419">
        <v>8.0699999999999999E-4</v>
      </c>
      <c r="P419">
        <v>84</v>
      </c>
      <c r="Q419">
        <v>14.927</v>
      </c>
      <c r="R419">
        <v>0.84175999999999995</v>
      </c>
      <c r="S419">
        <v>-5.4000000000000001E-4</v>
      </c>
      <c r="T419">
        <v>15.045</v>
      </c>
      <c r="U419">
        <v>-2.4000000000000001E-4</v>
      </c>
      <c r="V419">
        <v>90.7</v>
      </c>
      <c r="W419">
        <v>88.7</v>
      </c>
      <c r="X419">
        <v>-10.9</v>
      </c>
      <c r="Y419">
        <v>-17.899999999999999</v>
      </c>
      <c r="Z419">
        <v>102.9</v>
      </c>
      <c r="AA419" s="21">
        <f t="shared" si="12"/>
        <v>2.2774813389759174E-2</v>
      </c>
      <c r="AB419" s="17">
        <f>100*('SW 1005 Chem'!$K$33-(L419+'SW 1005 Chem 2'!$K$32*(90-M419)))/((L419+'SW 1005 Chem 2'!$K$32*(90-M419))-O419)</f>
        <v>14.18768211413671</v>
      </c>
      <c r="AD419">
        <f t="shared" si="13"/>
        <v>41.8</v>
      </c>
    </row>
    <row r="420" spans="1:30">
      <c r="A420">
        <v>419</v>
      </c>
      <c r="B420">
        <v>1567734</v>
      </c>
      <c r="C420" t="s">
        <v>26</v>
      </c>
      <c r="D420">
        <v>0</v>
      </c>
      <c r="E420" t="s">
        <v>27</v>
      </c>
      <c r="F420" t="s">
        <v>1282</v>
      </c>
      <c r="G420">
        <v>167176.79999999999</v>
      </c>
      <c r="H420" t="s">
        <v>1283</v>
      </c>
      <c r="I420" t="s">
        <v>1284</v>
      </c>
      <c r="J420" t="s">
        <v>1283</v>
      </c>
      <c r="K420" s="1">
        <v>41783.649293981478</v>
      </c>
      <c r="L420">
        <v>0.73280999999999996</v>
      </c>
      <c r="M420">
        <v>89.8</v>
      </c>
      <c r="N420">
        <v>1.4990000000000001</v>
      </c>
      <c r="O420">
        <v>8.0599999999999997E-4</v>
      </c>
      <c r="P420">
        <v>84</v>
      </c>
      <c r="Q420">
        <v>14.901</v>
      </c>
      <c r="R420">
        <v>0.84175999999999995</v>
      </c>
      <c r="S420">
        <v>-5.4000000000000001E-4</v>
      </c>
      <c r="T420">
        <v>15.045</v>
      </c>
      <c r="U420">
        <v>-2.4000000000000001E-4</v>
      </c>
      <c r="V420">
        <v>90.7</v>
      </c>
      <c r="W420">
        <v>88.9</v>
      </c>
      <c r="X420">
        <v>-10.9</v>
      </c>
      <c r="Y420">
        <v>-18</v>
      </c>
      <c r="Z420">
        <v>102.9</v>
      </c>
      <c r="AA420" s="21">
        <f t="shared" si="12"/>
        <v>1.7201550811197563E-2</v>
      </c>
      <c r="AB420" s="17">
        <f>100*('SW 1005 Chem'!$K$33-(L420+'SW 1005 Chem 2'!$K$32*(90-M420)))/((L420+'SW 1005 Chem 2'!$K$32*(90-M420))-O420)</f>
        <v>14.157550848638714</v>
      </c>
      <c r="AD420">
        <f t="shared" si="13"/>
        <v>41.9</v>
      </c>
    </row>
    <row r="421" spans="1:30">
      <c r="A421">
        <v>420</v>
      </c>
      <c r="B421">
        <v>1571334</v>
      </c>
      <c r="C421" t="s">
        <v>26</v>
      </c>
      <c r="D421">
        <v>0</v>
      </c>
      <c r="E421" t="s">
        <v>27</v>
      </c>
      <c r="F421" t="s">
        <v>1285</v>
      </c>
      <c r="G421">
        <v>167536.79999999999</v>
      </c>
      <c r="H421" t="s">
        <v>1286</v>
      </c>
      <c r="I421" t="s">
        <v>1287</v>
      </c>
      <c r="J421" t="s">
        <v>1286</v>
      </c>
      <c r="K421" s="1">
        <v>41783.653460648151</v>
      </c>
      <c r="L421">
        <v>0.73146</v>
      </c>
      <c r="M421">
        <v>90.2</v>
      </c>
      <c r="N421">
        <v>1.506</v>
      </c>
      <c r="O421">
        <v>8.0500000000000005E-4</v>
      </c>
      <c r="P421">
        <v>84</v>
      </c>
      <c r="Q421">
        <v>15.079000000000001</v>
      </c>
      <c r="R421">
        <v>0.84175999999999995</v>
      </c>
      <c r="S421">
        <v>-5.4000000000000001E-4</v>
      </c>
      <c r="T421">
        <v>15</v>
      </c>
      <c r="U421">
        <v>-2.4000000000000001E-4</v>
      </c>
      <c r="V421">
        <v>91.1</v>
      </c>
      <c r="W421">
        <v>89.3</v>
      </c>
      <c r="X421">
        <v>-11</v>
      </c>
      <c r="Y421">
        <v>-17.899999999999999</v>
      </c>
      <c r="Z421">
        <v>102.9</v>
      </c>
      <c r="AA421" s="21">
        <f t="shared" si="12"/>
        <v>-1.7043960555932713E-2</v>
      </c>
      <c r="AB421" s="17">
        <f>100*('SW 1005 Chem'!$K$33-(L421+'SW 1005 Chem 2'!$K$32*(90-M421)))/((L421+'SW 1005 Chem 2'!$K$32*(90-M421))-O421)</f>
        <v>14.329053437349915</v>
      </c>
      <c r="AD421">
        <f t="shared" si="13"/>
        <v>42</v>
      </c>
    </row>
    <row r="422" spans="1:30">
      <c r="A422">
        <v>421</v>
      </c>
      <c r="B422">
        <v>1574934</v>
      </c>
      <c r="C422" t="s">
        <v>26</v>
      </c>
      <c r="D422">
        <v>0</v>
      </c>
      <c r="E422" t="s">
        <v>27</v>
      </c>
      <c r="F422" t="s">
        <v>1288</v>
      </c>
      <c r="G422">
        <v>167896.8</v>
      </c>
      <c r="H422" t="s">
        <v>1289</v>
      </c>
      <c r="I422" t="s">
        <v>1290</v>
      </c>
      <c r="J422" t="s">
        <v>1289</v>
      </c>
      <c r="K422" s="1">
        <v>41783.657627314817</v>
      </c>
      <c r="L422">
        <v>0.73114999999999997</v>
      </c>
      <c r="M422">
        <v>90.1</v>
      </c>
      <c r="N422">
        <v>1.5009999999999999</v>
      </c>
      <c r="O422">
        <v>8.0500000000000005E-4</v>
      </c>
      <c r="P422">
        <v>83.9</v>
      </c>
      <c r="Q422">
        <v>15.138</v>
      </c>
      <c r="R422">
        <v>0.84175999999999995</v>
      </c>
      <c r="S422">
        <v>-5.4000000000000001E-4</v>
      </c>
      <c r="T422">
        <v>15</v>
      </c>
      <c r="U422">
        <v>-2.4000000000000001E-4</v>
      </c>
      <c r="V422">
        <v>90.9</v>
      </c>
      <c r="W422">
        <v>89.2</v>
      </c>
      <c r="X422">
        <v>-10.9</v>
      </c>
      <c r="Y422">
        <v>-18</v>
      </c>
      <c r="Z422">
        <v>102.8</v>
      </c>
      <c r="AA422" s="21">
        <f t="shared" si="12"/>
        <v>-6.8972745757118759E-3</v>
      </c>
      <c r="AB422" s="17">
        <f>100*('SW 1005 Chem'!$K$33-(L422+'SW 1005 Chem 2'!$K$32*(90-M422)))/((L422+'SW 1005 Chem 2'!$K$32*(90-M422))-O422)</f>
        <v>14.387438253688355</v>
      </c>
      <c r="AD422">
        <f t="shared" si="13"/>
        <v>42.1</v>
      </c>
    </row>
    <row r="423" spans="1:30">
      <c r="A423">
        <v>422</v>
      </c>
      <c r="B423">
        <v>1578534</v>
      </c>
      <c r="C423" t="s">
        <v>26</v>
      </c>
      <c r="D423">
        <v>0</v>
      </c>
      <c r="E423" t="s">
        <v>27</v>
      </c>
      <c r="F423" t="s">
        <v>1291</v>
      </c>
      <c r="G423">
        <v>168256.8</v>
      </c>
      <c r="H423" t="s">
        <v>1292</v>
      </c>
      <c r="I423" t="s">
        <v>1293</v>
      </c>
      <c r="J423" t="s">
        <v>1292</v>
      </c>
      <c r="K423" s="1">
        <v>41783.661793981482</v>
      </c>
      <c r="L423">
        <v>0.73287000000000002</v>
      </c>
      <c r="M423">
        <v>90</v>
      </c>
      <c r="N423">
        <v>1.508</v>
      </c>
      <c r="O423">
        <v>8.0599999999999997E-4</v>
      </c>
      <c r="P423">
        <v>83.9</v>
      </c>
      <c r="Q423">
        <v>14.872</v>
      </c>
      <c r="R423">
        <v>0.84175999999999995</v>
      </c>
      <c r="S423">
        <v>-5.4000000000000001E-4</v>
      </c>
      <c r="T423">
        <v>15.047000000000001</v>
      </c>
      <c r="U423">
        <v>-2.4000000000000001E-4</v>
      </c>
      <c r="V423">
        <v>90.9</v>
      </c>
      <c r="W423">
        <v>89.2</v>
      </c>
      <c r="X423">
        <v>-10.9</v>
      </c>
      <c r="Y423">
        <v>-17.899999999999999</v>
      </c>
      <c r="Z423">
        <v>102.8</v>
      </c>
      <c r="AA423" s="21">
        <f t="shared" si="12"/>
        <v>-2.382567644348299E-3</v>
      </c>
      <c r="AB423" s="17">
        <f>100*('SW 1005 Chem'!$K$33-(L423+'SW 1005 Chem 2'!$K$32*(90-M423)))/((L423+'SW 1005 Chem 2'!$K$32*(90-M423))-O423)</f>
        <v>14.128546138042577</v>
      </c>
      <c r="AD423">
        <f t="shared" si="13"/>
        <v>42.2</v>
      </c>
    </row>
    <row r="424" spans="1:30">
      <c r="A424">
        <v>423</v>
      </c>
      <c r="B424">
        <v>1582134</v>
      </c>
      <c r="C424" t="s">
        <v>26</v>
      </c>
      <c r="D424">
        <v>0</v>
      </c>
      <c r="E424" t="s">
        <v>27</v>
      </c>
      <c r="F424" t="s">
        <v>1294</v>
      </c>
      <c r="G424">
        <v>168616.8</v>
      </c>
      <c r="H424" t="s">
        <v>1295</v>
      </c>
      <c r="I424" t="s">
        <v>1296</v>
      </c>
      <c r="J424" t="s">
        <v>1295</v>
      </c>
      <c r="K424" s="1">
        <v>41783.665960648148</v>
      </c>
      <c r="L424">
        <v>0.73194999999999999</v>
      </c>
      <c r="M424">
        <v>89.8</v>
      </c>
      <c r="N424">
        <v>1.5</v>
      </c>
      <c r="O424">
        <v>8.0699999999999999E-4</v>
      </c>
      <c r="P424">
        <v>84.1</v>
      </c>
      <c r="Q424">
        <v>15.032</v>
      </c>
      <c r="R424">
        <v>0.84175999999999995</v>
      </c>
      <c r="S424">
        <v>-5.4000000000000001E-4</v>
      </c>
      <c r="T424">
        <v>15.05</v>
      </c>
      <c r="U424">
        <v>-2.4000000000000001E-4</v>
      </c>
      <c r="V424">
        <v>90.8</v>
      </c>
      <c r="W424">
        <v>88.9</v>
      </c>
      <c r="X424">
        <v>-10.8</v>
      </c>
      <c r="Y424">
        <v>-17.8</v>
      </c>
      <c r="Z424">
        <v>102.8</v>
      </c>
      <c r="AA424" s="21">
        <f t="shared" si="12"/>
        <v>1.3050218630286992E-2</v>
      </c>
      <c r="AB424" s="17">
        <f>100*('SW 1005 Chem'!$K$33-(L424+'SW 1005 Chem 2'!$K$32*(90-M424)))/((L424+'SW 1005 Chem 2'!$K$32*(90-M424))-O424)</f>
        <v>14.291870093308365</v>
      </c>
      <c r="AD424">
        <f t="shared" si="13"/>
        <v>42.3</v>
      </c>
    </row>
    <row r="425" spans="1:30">
      <c r="A425">
        <v>424</v>
      </c>
      <c r="B425">
        <v>1585734</v>
      </c>
      <c r="C425" t="s">
        <v>26</v>
      </c>
      <c r="D425">
        <v>0</v>
      </c>
      <c r="E425" t="s">
        <v>27</v>
      </c>
      <c r="F425" t="s">
        <v>1297</v>
      </c>
      <c r="G425">
        <v>168976.8</v>
      </c>
      <c r="H425" t="s">
        <v>1298</v>
      </c>
      <c r="I425" t="s">
        <v>1299</v>
      </c>
      <c r="J425" t="s">
        <v>1298</v>
      </c>
      <c r="K425" s="1">
        <v>41783.670127314814</v>
      </c>
      <c r="L425">
        <v>0.73207</v>
      </c>
      <c r="M425">
        <v>90</v>
      </c>
      <c r="N425">
        <v>1.504</v>
      </c>
      <c r="O425">
        <v>8.0599999999999997E-4</v>
      </c>
      <c r="P425">
        <v>84</v>
      </c>
      <c r="Q425">
        <v>15.002000000000001</v>
      </c>
      <c r="R425">
        <v>0.84175999999999995</v>
      </c>
      <c r="S425">
        <v>-5.4000000000000001E-4</v>
      </c>
      <c r="T425">
        <v>15.05</v>
      </c>
      <c r="U425">
        <v>-2.4000000000000001E-4</v>
      </c>
      <c r="V425">
        <v>90.8</v>
      </c>
      <c r="W425">
        <v>89.1</v>
      </c>
      <c r="X425">
        <v>-10.9</v>
      </c>
      <c r="Y425">
        <v>-18</v>
      </c>
      <c r="Z425">
        <v>102.8</v>
      </c>
      <c r="AA425" s="21">
        <f t="shared" si="12"/>
        <v>1.9453001925509028E-3</v>
      </c>
      <c r="AB425" s="17">
        <f>100*('SW 1005 Chem'!$K$33-(L425+'SW 1005 Chem 2'!$K$32*(90-M425)))/((L425+'SW 1005 Chem 2'!$K$32*(90-M425))-O425)</f>
        <v>14.253402328023812</v>
      </c>
      <c r="AD425">
        <f t="shared" si="13"/>
        <v>42.4</v>
      </c>
    </row>
    <row r="426" spans="1:30">
      <c r="A426">
        <v>425</v>
      </c>
      <c r="B426">
        <v>1589334</v>
      </c>
      <c r="C426" t="s">
        <v>26</v>
      </c>
      <c r="D426">
        <v>0</v>
      </c>
      <c r="E426" t="s">
        <v>27</v>
      </c>
      <c r="F426" t="s">
        <v>1300</v>
      </c>
      <c r="G426">
        <v>169336.8</v>
      </c>
      <c r="H426" t="s">
        <v>1301</v>
      </c>
      <c r="I426" t="s">
        <v>1302</v>
      </c>
      <c r="J426" t="s">
        <v>1301</v>
      </c>
      <c r="K426" s="1">
        <v>41783.674293981479</v>
      </c>
      <c r="L426">
        <v>0.73128000000000004</v>
      </c>
      <c r="M426">
        <v>90.1</v>
      </c>
      <c r="N426">
        <v>1.5029999999999999</v>
      </c>
      <c r="O426">
        <v>8.0699999999999999E-4</v>
      </c>
      <c r="P426">
        <v>84.1</v>
      </c>
      <c r="Q426">
        <v>15.116</v>
      </c>
      <c r="R426">
        <v>0.84175999999999995</v>
      </c>
      <c r="S426">
        <v>-5.4000000000000001E-4</v>
      </c>
      <c r="T426">
        <v>15.04</v>
      </c>
      <c r="U426">
        <v>-2.4000000000000001E-4</v>
      </c>
      <c r="V426">
        <v>91</v>
      </c>
      <c r="W426">
        <v>89.2</v>
      </c>
      <c r="X426">
        <v>-10.8</v>
      </c>
      <c r="Y426">
        <v>-17.8</v>
      </c>
      <c r="Z426">
        <v>102.9</v>
      </c>
      <c r="AA426" s="21">
        <f t="shared" si="12"/>
        <v>-8.4467625771118549E-3</v>
      </c>
      <c r="AB426" s="17">
        <f>100*('SW 1005 Chem'!$K$33-(L426+'SW 1005 Chem 2'!$K$32*(90-M426)))/((L426+'SW 1005 Chem 2'!$K$32*(90-M426))-O426)</f>
        <v>14.367122222587243</v>
      </c>
      <c r="AD426">
        <f t="shared" si="13"/>
        <v>42.5</v>
      </c>
    </row>
    <row r="427" spans="1:30">
      <c r="A427">
        <v>426</v>
      </c>
      <c r="B427">
        <v>1592934</v>
      </c>
      <c r="C427" t="s">
        <v>26</v>
      </c>
      <c r="D427">
        <v>0</v>
      </c>
      <c r="E427" t="s">
        <v>27</v>
      </c>
      <c r="F427" t="s">
        <v>1303</v>
      </c>
      <c r="G427">
        <v>169696.8</v>
      </c>
      <c r="H427" t="s">
        <v>1304</v>
      </c>
      <c r="I427" t="s">
        <v>1305</v>
      </c>
      <c r="J427" t="s">
        <v>1304</v>
      </c>
      <c r="K427" s="1">
        <v>41783.678460648145</v>
      </c>
      <c r="L427">
        <v>0.73140000000000005</v>
      </c>
      <c r="M427">
        <v>90</v>
      </c>
      <c r="N427">
        <v>1.496</v>
      </c>
      <c r="O427">
        <v>8.0699999999999999E-4</v>
      </c>
      <c r="P427">
        <v>84.1</v>
      </c>
      <c r="Q427">
        <v>15.103</v>
      </c>
      <c r="R427">
        <v>0.84175999999999995</v>
      </c>
      <c r="S427">
        <v>-5.4000000000000001E-4</v>
      </c>
      <c r="T427">
        <v>15.04</v>
      </c>
      <c r="U427">
        <v>-2.4000000000000001E-4</v>
      </c>
      <c r="V427">
        <v>90.9</v>
      </c>
      <c r="W427">
        <v>89.1</v>
      </c>
      <c r="X427">
        <v>-10.8</v>
      </c>
      <c r="Y427">
        <v>-17.8</v>
      </c>
      <c r="Z427">
        <v>102.9</v>
      </c>
      <c r="AA427" s="21">
        <f t="shared" si="12"/>
        <v>-2.5375564780798499E-3</v>
      </c>
      <c r="AB427" s="17">
        <f>100*('SW 1005 Chem'!$K$33-(L427+'SW 1005 Chem 2'!$K$32*(90-M427)))/((L427+'SW 1005 Chem 2'!$K$32*(90-M427))-O427)</f>
        <v>14.358199435253278</v>
      </c>
      <c r="AD427">
        <f t="shared" si="13"/>
        <v>42.6</v>
      </c>
    </row>
    <row r="428" spans="1:30">
      <c r="A428">
        <v>427</v>
      </c>
      <c r="B428">
        <v>1596534</v>
      </c>
      <c r="C428" t="s">
        <v>26</v>
      </c>
      <c r="D428">
        <v>0</v>
      </c>
      <c r="E428" t="s">
        <v>27</v>
      </c>
      <c r="F428" t="s">
        <v>1306</v>
      </c>
      <c r="G428">
        <v>170056.8</v>
      </c>
      <c r="H428" t="s">
        <v>1307</v>
      </c>
      <c r="I428" t="s">
        <v>1308</v>
      </c>
      <c r="J428" t="s">
        <v>1307</v>
      </c>
      <c r="K428" s="1">
        <v>41783.682627314818</v>
      </c>
      <c r="L428">
        <v>0.73170000000000002</v>
      </c>
      <c r="M428">
        <v>90.1</v>
      </c>
      <c r="N428">
        <v>1.5</v>
      </c>
      <c r="O428">
        <v>8.0599999999999997E-4</v>
      </c>
      <c r="P428">
        <v>84</v>
      </c>
      <c r="Q428">
        <v>15.048999999999999</v>
      </c>
      <c r="R428">
        <v>0.84175999999999995</v>
      </c>
      <c r="S428">
        <v>-5.4000000000000001E-4</v>
      </c>
      <c r="T428">
        <v>15.105</v>
      </c>
      <c r="U428">
        <v>-2.4000000000000001E-4</v>
      </c>
      <c r="V428">
        <v>90.9</v>
      </c>
      <c r="W428">
        <v>89.3</v>
      </c>
      <c r="X428">
        <v>-10.9</v>
      </c>
      <c r="Y428">
        <v>-17.8</v>
      </c>
      <c r="Z428">
        <v>102.8</v>
      </c>
      <c r="AA428" s="21">
        <f t="shared" si="12"/>
        <v>-9.2711036073538367E-3</v>
      </c>
      <c r="AB428" s="17">
        <f>100*('SW 1005 Chem'!$K$33-(L428+'SW 1005 Chem 2'!$K$32*(90-M428)))/((L428+'SW 1005 Chem 2'!$K$32*(90-M428))-O428)</f>
        <v>14.301388453766773</v>
      </c>
      <c r="AD428">
        <f t="shared" si="13"/>
        <v>42.7</v>
      </c>
    </row>
    <row r="429" spans="1:30">
      <c r="A429">
        <v>428</v>
      </c>
      <c r="B429">
        <v>1600134</v>
      </c>
      <c r="C429" t="s">
        <v>26</v>
      </c>
      <c r="D429">
        <v>0</v>
      </c>
      <c r="E429" t="s">
        <v>27</v>
      </c>
      <c r="F429" t="s">
        <v>1309</v>
      </c>
      <c r="G429">
        <v>170416.8</v>
      </c>
      <c r="H429" t="s">
        <v>1310</v>
      </c>
      <c r="I429" t="s">
        <v>1311</v>
      </c>
      <c r="J429" t="s">
        <v>1310</v>
      </c>
      <c r="K429" s="1">
        <v>41783.686793981484</v>
      </c>
      <c r="L429">
        <v>0.73090999999999995</v>
      </c>
      <c r="M429">
        <v>90</v>
      </c>
      <c r="N429">
        <v>1.498</v>
      </c>
      <c r="O429">
        <v>8.0599999999999997E-4</v>
      </c>
      <c r="P429">
        <v>84</v>
      </c>
      <c r="Q429">
        <v>15.183</v>
      </c>
      <c r="R429">
        <v>0.84175999999999995</v>
      </c>
      <c r="S429">
        <v>-5.4000000000000001E-4</v>
      </c>
      <c r="T429">
        <v>15.089</v>
      </c>
      <c r="U429">
        <v>-2.4000000000000001E-4</v>
      </c>
      <c r="V429">
        <v>90.9</v>
      </c>
      <c r="W429">
        <v>89.1</v>
      </c>
      <c r="X429">
        <v>-10.8</v>
      </c>
      <c r="Y429">
        <v>-17.8</v>
      </c>
      <c r="Z429">
        <v>102.9</v>
      </c>
      <c r="AA429" s="21">
        <f t="shared" si="12"/>
        <v>2.3151770158591489E-4</v>
      </c>
      <c r="AB429" s="17">
        <f>100*('SW 1005 Chem'!$K$33-(L429+'SW 1005 Chem 2'!$K$32*(90-M429)))/((L429+'SW 1005 Chem 2'!$K$32*(90-M429))-O429)</f>
        <v>14.434929818217691</v>
      </c>
      <c r="AD429">
        <f t="shared" si="13"/>
        <v>42.8</v>
      </c>
    </row>
    <row r="430" spans="1:30">
      <c r="A430">
        <v>429</v>
      </c>
      <c r="B430">
        <v>1603734</v>
      </c>
      <c r="C430" t="s">
        <v>26</v>
      </c>
      <c r="D430">
        <v>0</v>
      </c>
      <c r="E430" t="s">
        <v>27</v>
      </c>
      <c r="F430" t="s">
        <v>1312</v>
      </c>
      <c r="G430">
        <v>170776.8</v>
      </c>
      <c r="H430" t="s">
        <v>1313</v>
      </c>
      <c r="I430" t="s">
        <v>1314</v>
      </c>
      <c r="J430" t="s">
        <v>1313</v>
      </c>
      <c r="K430" s="1">
        <v>41783.690960648149</v>
      </c>
      <c r="L430">
        <v>0.73140000000000005</v>
      </c>
      <c r="M430">
        <v>90</v>
      </c>
      <c r="N430">
        <v>1.4990000000000001</v>
      </c>
      <c r="O430">
        <v>8.0500000000000005E-4</v>
      </c>
      <c r="P430">
        <v>83.9</v>
      </c>
      <c r="Q430">
        <v>15.106</v>
      </c>
      <c r="R430">
        <v>0.84175999999999995</v>
      </c>
      <c r="S430">
        <v>-5.4000000000000001E-4</v>
      </c>
      <c r="T430">
        <v>15.089</v>
      </c>
      <c r="U430">
        <v>-2.4000000000000001E-4</v>
      </c>
      <c r="V430">
        <v>90.8</v>
      </c>
      <c r="W430">
        <v>89.1</v>
      </c>
      <c r="X430">
        <v>-11</v>
      </c>
      <c r="Y430">
        <v>-18</v>
      </c>
      <c r="Z430">
        <v>102.8</v>
      </c>
      <c r="AA430" s="21">
        <f t="shared" si="12"/>
        <v>5.0379485215579223E-4</v>
      </c>
      <c r="AB430" s="17">
        <f>100*('SW 1005 Chem'!$K$33-(L430+'SW 1005 Chem 2'!$K$32*(90-M430)))/((L430+'SW 1005 Chem 2'!$K$32*(90-M430))-O430)</f>
        <v>14.358160129757248</v>
      </c>
      <c r="AD430">
        <f t="shared" si="13"/>
        <v>42.9</v>
      </c>
    </row>
    <row r="431" spans="1:30">
      <c r="A431">
        <v>430</v>
      </c>
      <c r="B431">
        <v>1607334</v>
      </c>
      <c r="C431" t="s">
        <v>26</v>
      </c>
      <c r="D431">
        <v>0</v>
      </c>
      <c r="E431" t="s">
        <v>27</v>
      </c>
      <c r="F431" t="s">
        <v>1315</v>
      </c>
      <c r="G431">
        <v>171136.8</v>
      </c>
      <c r="H431" t="s">
        <v>1316</v>
      </c>
      <c r="I431" t="s">
        <v>1317</v>
      </c>
      <c r="J431" t="s">
        <v>1316</v>
      </c>
      <c r="K431" s="1">
        <v>41783.695127314815</v>
      </c>
      <c r="L431">
        <v>0.73189000000000004</v>
      </c>
      <c r="M431">
        <v>90</v>
      </c>
      <c r="N431">
        <v>1.506</v>
      </c>
      <c r="O431">
        <v>8.0599999999999997E-4</v>
      </c>
      <c r="P431">
        <v>84</v>
      </c>
      <c r="Q431">
        <v>15.032999999999999</v>
      </c>
      <c r="R431">
        <v>0.84175999999999995</v>
      </c>
      <c r="S431">
        <v>-5.4000000000000001E-4</v>
      </c>
      <c r="T431">
        <v>15.079000000000001</v>
      </c>
      <c r="U431">
        <v>-2.4000000000000001E-4</v>
      </c>
      <c r="V431">
        <v>90.8</v>
      </c>
      <c r="W431">
        <v>89.1</v>
      </c>
      <c r="X431">
        <v>-10.9</v>
      </c>
      <c r="Y431">
        <v>-17.8</v>
      </c>
      <c r="Z431">
        <v>102.8</v>
      </c>
      <c r="AA431" s="21">
        <f t="shared" si="12"/>
        <v>4.631166870030512E-3</v>
      </c>
      <c r="AB431" s="17">
        <f>100*('SW 1005 Chem'!$K$33-(L431+'SW 1005 Chem 2'!$K$32*(90-M431)))/((L431+'SW 1005 Chem 2'!$K$32*(90-M431))-O431)</f>
        <v>14.281532628261594</v>
      </c>
      <c r="AD431">
        <f t="shared" si="13"/>
        <v>43</v>
      </c>
    </row>
    <row r="432" spans="1:30">
      <c r="A432">
        <v>431</v>
      </c>
      <c r="B432">
        <v>1610934</v>
      </c>
      <c r="C432" t="s">
        <v>26</v>
      </c>
      <c r="D432">
        <v>0</v>
      </c>
      <c r="E432" t="s">
        <v>27</v>
      </c>
      <c r="F432" t="s">
        <v>1318</v>
      </c>
      <c r="G432">
        <v>171496.8</v>
      </c>
      <c r="H432" t="s">
        <v>1319</v>
      </c>
      <c r="I432" t="s">
        <v>1320</v>
      </c>
      <c r="J432" t="s">
        <v>1319</v>
      </c>
      <c r="K432" s="1">
        <v>41783.699293981481</v>
      </c>
      <c r="L432">
        <v>0.73140000000000005</v>
      </c>
      <c r="M432">
        <v>90</v>
      </c>
      <c r="N432">
        <v>1.4970000000000001</v>
      </c>
      <c r="O432">
        <v>8.0599999999999997E-4</v>
      </c>
      <c r="P432">
        <v>84</v>
      </c>
      <c r="Q432">
        <v>15.106999999999999</v>
      </c>
      <c r="R432">
        <v>0.84175999999999995</v>
      </c>
      <c r="S432">
        <v>-5.4000000000000001E-4</v>
      </c>
      <c r="T432">
        <v>15.079000000000001</v>
      </c>
      <c r="U432">
        <v>-2.4000000000000001E-4</v>
      </c>
      <c r="V432">
        <v>90.9</v>
      </c>
      <c r="W432">
        <v>89.1</v>
      </c>
      <c r="X432">
        <v>-10.9</v>
      </c>
      <c r="Y432">
        <v>-17.899999999999999</v>
      </c>
      <c r="Z432">
        <v>102.8</v>
      </c>
      <c r="AA432" s="21">
        <f t="shared" si="12"/>
        <v>1.4831192153366146E-3</v>
      </c>
      <c r="AB432" s="17">
        <f>100*('SW 1005 Chem'!$K$33-(L432+'SW 1005 Chem 2'!$K$32*(90-M432)))/((L432+'SW 1005 Chem 2'!$K$32*(90-M432))-O432)</f>
        <v>14.358179782478363</v>
      </c>
      <c r="AD432">
        <f t="shared" si="13"/>
        <v>43.1</v>
      </c>
    </row>
    <row r="433" spans="1:30">
      <c r="A433">
        <v>432</v>
      </c>
      <c r="B433">
        <v>1614534</v>
      </c>
      <c r="C433" t="s">
        <v>26</v>
      </c>
      <c r="D433">
        <v>0</v>
      </c>
      <c r="E433" t="s">
        <v>27</v>
      </c>
      <c r="F433" t="s">
        <v>1321</v>
      </c>
      <c r="G433">
        <v>171856.8</v>
      </c>
      <c r="H433" t="s">
        <v>1322</v>
      </c>
      <c r="I433" t="s">
        <v>1323</v>
      </c>
      <c r="J433" t="s">
        <v>1322</v>
      </c>
      <c r="K433" s="1">
        <v>41783.703460648147</v>
      </c>
      <c r="L433">
        <v>0.73158000000000001</v>
      </c>
      <c r="M433">
        <v>90.1</v>
      </c>
      <c r="N433">
        <v>1.504</v>
      </c>
      <c r="O433">
        <v>8.0500000000000005E-4</v>
      </c>
      <c r="P433">
        <v>83.9</v>
      </c>
      <c r="Q433">
        <v>15.068</v>
      </c>
      <c r="R433">
        <v>0.84175999999999995</v>
      </c>
      <c r="S433">
        <v>-5.4000000000000001E-4</v>
      </c>
      <c r="T433">
        <v>15.052</v>
      </c>
      <c r="U433">
        <v>-2.4000000000000001E-4</v>
      </c>
      <c r="V433">
        <v>90.9</v>
      </c>
      <c r="W433">
        <v>89.3</v>
      </c>
      <c r="X433">
        <v>-11</v>
      </c>
      <c r="Y433">
        <v>-17.899999999999999</v>
      </c>
      <c r="Z433">
        <v>102.8</v>
      </c>
      <c r="AA433" s="21">
        <f t="shared" si="12"/>
        <v>-9.144127809507907E-3</v>
      </c>
      <c r="AB433" s="17">
        <f>100*('SW 1005 Chem'!$K$33-(L433+'SW 1005 Chem 2'!$K$32*(90-M433)))/((L433+'SW 1005 Chem 2'!$K$32*(90-M433))-O433)</f>
        <v>14.320136610302145</v>
      </c>
      <c r="AD433">
        <f t="shared" si="13"/>
        <v>43.2</v>
      </c>
    </row>
    <row r="434" spans="1:30">
      <c r="A434">
        <v>433</v>
      </c>
      <c r="B434">
        <v>1618134</v>
      </c>
      <c r="C434" t="s">
        <v>26</v>
      </c>
      <c r="D434">
        <v>0</v>
      </c>
      <c r="E434" t="s">
        <v>27</v>
      </c>
      <c r="F434" t="s">
        <v>1324</v>
      </c>
      <c r="G434">
        <v>172216.8</v>
      </c>
      <c r="H434" t="s">
        <v>1325</v>
      </c>
      <c r="I434" t="s">
        <v>1326</v>
      </c>
      <c r="J434" t="s">
        <v>1325</v>
      </c>
      <c r="K434" s="1">
        <v>41783.707627314812</v>
      </c>
      <c r="L434">
        <v>0.73189000000000004</v>
      </c>
      <c r="M434">
        <v>90</v>
      </c>
      <c r="N434">
        <v>1.5049999999999999</v>
      </c>
      <c r="O434">
        <v>8.0599999999999997E-4</v>
      </c>
      <c r="P434">
        <v>84</v>
      </c>
      <c r="Q434">
        <v>15.03</v>
      </c>
      <c r="R434">
        <v>0.84175999999999995</v>
      </c>
      <c r="S434">
        <v>-5.4000000000000001E-4</v>
      </c>
      <c r="T434">
        <v>15.114000000000001</v>
      </c>
      <c r="U434">
        <v>-2.4000000000000001E-4</v>
      </c>
      <c r="V434">
        <v>90.9</v>
      </c>
      <c r="W434">
        <v>89.1</v>
      </c>
      <c r="X434">
        <v>-10.8</v>
      </c>
      <c r="Y434">
        <v>-17.8</v>
      </c>
      <c r="Z434">
        <v>102.8</v>
      </c>
      <c r="AA434" s="21">
        <f t="shared" si="12"/>
        <v>1.6311668700303983E-3</v>
      </c>
      <c r="AB434" s="17">
        <f>100*('SW 1005 Chem'!$K$33-(L434+'SW 1005 Chem 2'!$K$32*(90-M434)))/((L434+'SW 1005 Chem 2'!$K$32*(90-M434))-O434)</f>
        <v>14.281532628261594</v>
      </c>
      <c r="AD434">
        <f t="shared" si="13"/>
        <v>43.3</v>
      </c>
    </row>
    <row r="435" spans="1:30">
      <c r="A435">
        <v>434</v>
      </c>
      <c r="B435">
        <v>1621734</v>
      </c>
      <c r="C435" t="s">
        <v>26</v>
      </c>
      <c r="D435">
        <v>0</v>
      </c>
      <c r="E435" t="s">
        <v>27</v>
      </c>
      <c r="F435" t="s">
        <v>1327</v>
      </c>
      <c r="G435">
        <v>172576.8</v>
      </c>
      <c r="H435" t="s">
        <v>1328</v>
      </c>
      <c r="I435" t="s">
        <v>1329</v>
      </c>
      <c r="J435" t="s">
        <v>1328</v>
      </c>
      <c r="K435" s="1">
        <v>41783.711793981478</v>
      </c>
      <c r="L435">
        <v>0.73163999999999996</v>
      </c>
      <c r="M435">
        <v>90</v>
      </c>
      <c r="N435">
        <v>1.494</v>
      </c>
      <c r="O435">
        <v>8.0699999999999999E-4</v>
      </c>
      <c r="P435">
        <v>84.1</v>
      </c>
      <c r="Q435">
        <v>15.071</v>
      </c>
      <c r="R435">
        <v>0.84175999999999995</v>
      </c>
      <c r="S435">
        <v>-5.4000000000000001E-4</v>
      </c>
      <c r="T435">
        <v>15.114000000000001</v>
      </c>
      <c r="U435">
        <v>-2.4000000000000001E-4</v>
      </c>
      <c r="V435">
        <v>90.8</v>
      </c>
      <c r="W435">
        <v>89.1</v>
      </c>
      <c r="X435">
        <v>-10.7</v>
      </c>
      <c r="Y435">
        <v>-17.7</v>
      </c>
      <c r="Z435">
        <v>102.8</v>
      </c>
      <c r="AA435" s="21">
        <f t="shared" si="12"/>
        <v>3.2622268014694811E-3</v>
      </c>
      <c r="AB435" s="17">
        <f>100*('SW 1005 Chem'!$K$33-(L435+'SW 1005 Chem 2'!$K$32*(90-M435)))/((L435+'SW 1005 Chem 2'!$K$32*(90-M435))-O435)</f>
        <v>14.320645072130034</v>
      </c>
      <c r="AD435">
        <f t="shared" si="13"/>
        <v>43.4</v>
      </c>
    </row>
    <row r="436" spans="1:30">
      <c r="A436">
        <v>435</v>
      </c>
      <c r="B436">
        <v>1625334</v>
      </c>
      <c r="C436" t="s">
        <v>26</v>
      </c>
      <c r="D436">
        <v>0</v>
      </c>
      <c r="E436" t="s">
        <v>27</v>
      </c>
      <c r="F436" t="s">
        <v>1330</v>
      </c>
      <c r="G436">
        <v>172936.8</v>
      </c>
      <c r="H436" t="s">
        <v>1331</v>
      </c>
      <c r="I436" t="s">
        <v>1332</v>
      </c>
      <c r="J436" t="s">
        <v>1331</v>
      </c>
      <c r="K436" s="1">
        <v>41783.715960648151</v>
      </c>
      <c r="L436">
        <v>0.73121000000000003</v>
      </c>
      <c r="M436">
        <v>90</v>
      </c>
      <c r="N436">
        <v>1.502</v>
      </c>
      <c r="O436">
        <v>8.0599999999999997E-4</v>
      </c>
      <c r="P436">
        <v>84</v>
      </c>
      <c r="Q436">
        <v>15.138</v>
      </c>
      <c r="R436">
        <v>0.84175999999999995</v>
      </c>
      <c r="S436">
        <v>-5.4000000000000001E-4</v>
      </c>
      <c r="T436">
        <v>15.084</v>
      </c>
      <c r="U436">
        <v>-2.4000000000000001E-4</v>
      </c>
      <c r="V436">
        <v>90.9</v>
      </c>
      <c r="W436">
        <v>89</v>
      </c>
      <c r="X436">
        <v>-10.8</v>
      </c>
      <c r="Y436">
        <v>-17.8</v>
      </c>
      <c r="Z436">
        <v>102.7</v>
      </c>
      <c r="AA436" s="21">
        <f t="shared" si="12"/>
        <v>2.5407199303515426E-3</v>
      </c>
      <c r="AB436" s="17">
        <f>100*('SW 1005 Chem'!$K$33-(L436+'SW 1005 Chem 2'!$K$32*(90-M436)))/((L436+'SW 1005 Chem 2'!$K$32*(90-M436))-O436)</f>
        <v>14.387927776956316</v>
      </c>
      <c r="AD436">
        <f t="shared" si="13"/>
        <v>43.5</v>
      </c>
    </row>
    <row r="437" spans="1:30">
      <c r="A437">
        <v>436</v>
      </c>
      <c r="B437">
        <v>1628934</v>
      </c>
      <c r="C437" t="s">
        <v>26</v>
      </c>
      <c r="D437">
        <v>0</v>
      </c>
      <c r="E437" t="s">
        <v>27</v>
      </c>
      <c r="F437" t="s">
        <v>1333</v>
      </c>
      <c r="G437">
        <v>173296.8</v>
      </c>
      <c r="H437" t="s">
        <v>1334</v>
      </c>
      <c r="I437" t="s">
        <v>1335</v>
      </c>
      <c r="J437" t="s">
        <v>1334</v>
      </c>
      <c r="K437" s="1">
        <v>41783.720127314817</v>
      </c>
      <c r="L437">
        <v>0.73207</v>
      </c>
      <c r="M437">
        <v>90</v>
      </c>
      <c r="N437">
        <v>1.5029999999999999</v>
      </c>
      <c r="O437">
        <v>8.0500000000000005E-4</v>
      </c>
      <c r="P437">
        <v>83.9</v>
      </c>
      <c r="Q437">
        <v>15.000999999999999</v>
      </c>
      <c r="R437">
        <v>0.84175999999999995</v>
      </c>
      <c r="S437">
        <v>-5.4000000000000001E-4</v>
      </c>
      <c r="T437">
        <v>15.084</v>
      </c>
      <c r="U437">
        <v>-2.4000000000000001E-4</v>
      </c>
      <c r="V437">
        <v>90.9</v>
      </c>
      <c r="W437">
        <v>89.1</v>
      </c>
      <c r="X437">
        <v>-10.9</v>
      </c>
      <c r="Y437">
        <v>-17.899999999999999</v>
      </c>
      <c r="Z437">
        <v>102.7</v>
      </c>
      <c r="AA437" s="21">
        <f t="shared" si="12"/>
        <v>9.658126670970546E-4</v>
      </c>
      <c r="AB437" s="17">
        <f>100*('SW 1005 Chem'!$K$33-(L437+'SW 1005 Chem 2'!$K$32*(90-M437)))/((L437+'SW 1005 Chem 2'!$K$32*(90-M437))-O437)</f>
        <v>14.253382836591392</v>
      </c>
      <c r="AD437">
        <f t="shared" si="13"/>
        <v>43.6</v>
      </c>
    </row>
    <row r="438" spans="1:30">
      <c r="A438">
        <v>437</v>
      </c>
      <c r="B438">
        <v>1632534</v>
      </c>
      <c r="C438" t="s">
        <v>26</v>
      </c>
      <c r="D438">
        <v>0</v>
      </c>
      <c r="E438" t="s">
        <v>27</v>
      </c>
      <c r="F438" t="s">
        <v>1336</v>
      </c>
      <c r="G438">
        <v>173656.8</v>
      </c>
      <c r="H438" t="s">
        <v>1337</v>
      </c>
      <c r="I438" t="s">
        <v>1338</v>
      </c>
      <c r="J438" t="s">
        <v>1337</v>
      </c>
      <c r="K438" s="1">
        <v>41783.724293981482</v>
      </c>
      <c r="L438">
        <v>0.73151999999999995</v>
      </c>
      <c r="M438">
        <v>90</v>
      </c>
      <c r="N438">
        <v>1.488</v>
      </c>
      <c r="O438">
        <v>8.0699999999999999E-4</v>
      </c>
      <c r="P438">
        <v>84.1</v>
      </c>
      <c r="Q438">
        <v>15.087999999999999</v>
      </c>
      <c r="R438">
        <v>0.84175999999999995</v>
      </c>
      <c r="S438">
        <v>-5.4000000000000001E-4</v>
      </c>
      <c r="T438">
        <v>15.089</v>
      </c>
      <c r="U438">
        <v>-2.4000000000000001E-4</v>
      </c>
      <c r="V438">
        <v>90.9</v>
      </c>
      <c r="W438">
        <v>89.1</v>
      </c>
      <c r="X438">
        <v>-10.7</v>
      </c>
      <c r="Y438">
        <v>-17.7</v>
      </c>
      <c r="Z438">
        <v>102.8</v>
      </c>
      <c r="AA438" s="21">
        <f t="shared" si="12"/>
        <v>1.3654389616686302E-3</v>
      </c>
      <c r="AB438" s="17">
        <f>100*('SW 1005 Chem'!$K$33-(L438+'SW 1005 Chem 2'!$K$32*(90-M438)))/((L438+'SW 1005 Chem 2'!$K$32*(90-M438))-O438)</f>
        <v>14.339419170043518</v>
      </c>
      <c r="AD438">
        <f t="shared" si="13"/>
        <v>43.7</v>
      </c>
    </row>
    <row r="439" spans="1:30">
      <c r="A439">
        <v>438</v>
      </c>
      <c r="B439">
        <v>1636134</v>
      </c>
      <c r="C439" t="s">
        <v>26</v>
      </c>
      <c r="D439">
        <v>0</v>
      </c>
      <c r="E439" t="s">
        <v>27</v>
      </c>
      <c r="F439" t="s">
        <v>1339</v>
      </c>
      <c r="G439">
        <v>174016.8</v>
      </c>
      <c r="H439" t="s">
        <v>1340</v>
      </c>
      <c r="I439" t="s">
        <v>1341</v>
      </c>
      <c r="J439" t="s">
        <v>1340</v>
      </c>
      <c r="K439" s="1">
        <v>41783.728460648148</v>
      </c>
      <c r="L439">
        <v>0.73151999999999995</v>
      </c>
      <c r="M439">
        <v>90</v>
      </c>
      <c r="N439">
        <v>1.5009999999999999</v>
      </c>
      <c r="O439">
        <v>8.0500000000000005E-4</v>
      </c>
      <c r="P439">
        <v>83.9</v>
      </c>
      <c r="Q439">
        <v>15.083</v>
      </c>
      <c r="R439">
        <v>0.84175999999999995</v>
      </c>
      <c r="S439">
        <v>-5.4000000000000001E-4</v>
      </c>
      <c r="T439">
        <v>15.073</v>
      </c>
      <c r="U439">
        <v>-2.4000000000000001E-4</v>
      </c>
      <c r="V439">
        <v>90.9</v>
      </c>
      <c r="W439">
        <v>89.2</v>
      </c>
      <c r="X439">
        <v>-10.8</v>
      </c>
      <c r="Y439">
        <v>-17.8</v>
      </c>
      <c r="Z439">
        <v>102.7</v>
      </c>
      <c r="AA439" s="21">
        <f t="shared" si="12"/>
        <v>-3.5932682372745717E-3</v>
      </c>
      <c r="AB439" s="17">
        <f>100*('SW 1005 Chem'!$K$33-(L439+'SW 1005 Chem 2'!$K$32*(90-M439)))/((L439+'SW 1005 Chem 2'!$K$32*(90-M439))-O439)</f>
        <v>14.339379922404779</v>
      </c>
      <c r="AD439">
        <f t="shared" si="13"/>
        <v>43.8</v>
      </c>
    </row>
    <row r="440" spans="1:30">
      <c r="A440">
        <v>439</v>
      </c>
      <c r="B440">
        <v>1639734</v>
      </c>
      <c r="C440" t="s">
        <v>26</v>
      </c>
      <c r="D440">
        <v>0</v>
      </c>
      <c r="E440" t="s">
        <v>27</v>
      </c>
      <c r="F440" t="s">
        <v>1342</v>
      </c>
      <c r="G440">
        <v>174376.8</v>
      </c>
      <c r="H440" t="s">
        <v>1343</v>
      </c>
      <c r="I440" t="s">
        <v>1344</v>
      </c>
      <c r="J440" t="s">
        <v>1343</v>
      </c>
      <c r="K440" s="1">
        <v>41783.732627314814</v>
      </c>
      <c r="L440">
        <v>0.73146</v>
      </c>
      <c r="M440">
        <v>90</v>
      </c>
      <c r="N440">
        <v>1.5049999999999999</v>
      </c>
      <c r="O440">
        <v>8.0500000000000005E-4</v>
      </c>
      <c r="P440">
        <v>83.9</v>
      </c>
      <c r="Q440">
        <v>15.092000000000001</v>
      </c>
      <c r="R440">
        <v>0.84175999999999995</v>
      </c>
      <c r="S440">
        <v>-5.4000000000000001E-4</v>
      </c>
      <c r="T440">
        <v>15.073</v>
      </c>
      <c r="U440">
        <v>-2.4000000000000001E-4</v>
      </c>
      <c r="V440">
        <v>90.9</v>
      </c>
      <c r="W440">
        <v>89.2</v>
      </c>
      <c r="X440">
        <v>-10.9</v>
      </c>
      <c r="Y440">
        <v>-17.899999999999999</v>
      </c>
      <c r="Z440">
        <v>102.8</v>
      </c>
      <c r="AA440" s="21">
        <f t="shared" si="12"/>
        <v>-4.0439605559328129E-3</v>
      </c>
      <c r="AB440" s="17">
        <f>100*('SW 1005 Chem'!$K$33-(L440+'SW 1005 Chem 2'!$K$32*(90-M440)))/((L440+'SW 1005 Chem 2'!$K$32*(90-M440))-O440)</f>
        <v>14.348769254983548</v>
      </c>
      <c r="AD440">
        <f t="shared" si="13"/>
        <v>43.9</v>
      </c>
    </row>
    <row r="441" spans="1:30">
      <c r="A441">
        <v>440</v>
      </c>
      <c r="B441">
        <v>1643334</v>
      </c>
      <c r="C441" t="s">
        <v>26</v>
      </c>
      <c r="D441">
        <v>0</v>
      </c>
      <c r="E441" t="s">
        <v>27</v>
      </c>
      <c r="F441" t="s">
        <v>1345</v>
      </c>
      <c r="G441">
        <v>174736.8</v>
      </c>
      <c r="H441" t="s">
        <v>1346</v>
      </c>
      <c r="I441" t="s">
        <v>1347</v>
      </c>
      <c r="J441" t="s">
        <v>1346</v>
      </c>
      <c r="K441" s="1">
        <v>41783.736793981479</v>
      </c>
      <c r="L441">
        <v>0.73133999999999999</v>
      </c>
      <c r="M441">
        <v>89.8</v>
      </c>
      <c r="N441">
        <v>1.5029999999999999</v>
      </c>
      <c r="O441">
        <v>8.0599999999999997E-4</v>
      </c>
      <c r="P441">
        <v>84</v>
      </c>
      <c r="Q441">
        <v>15.131</v>
      </c>
      <c r="R441">
        <v>0.84175999999999995</v>
      </c>
      <c r="S441">
        <v>-5.4000000000000001E-4</v>
      </c>
      <c r="T441">
        <v>15.106</v>
      </c>
      <c r="U441">
        <v>-2.4000000000000001E-4</v>
      </c>
      <c r="V441">
        <v>90.7</v>
      </c>
      <c r="W441">
        <v>88.9</v>
      </c>
      <c r="X441">
        <v>-10.8</v>
      </c>
      <c r="Y441">
        <v>-17.8</v>
      </c>
      <c r="Z441">
        <v>102.7</v>
      </c>
      <c r="AA441" s="21">
        <f t="shared" si="12"/>
        <v>1.6029307328617293E-2</v>
      </c>
      <c r="AB441" s="17">
        <f>100*('SW 1005 Chem'!$K$33-(L441+'SW 1005 Chem 2'!$K$32*(90-M441)))/((L441+'SW 1005 Chem 2'!$K$32*(90-M441))-O441)</f>
        <v>14.387301343906421</v>
      </c>
      <c r="AD441">
        <f t="shared" si="13"/>
        <v>44</v>
      </c>
    </row>
    <row r="442" spans="1:30">
      <c r="A442">
        <v>441</v>
      </c>
      <c r="B442">
        <v>1646934</v>
      </c>
      <c r="C442" t="s">
        <v>26</v>
      </c>
      <c r="D442">
        <v>0</v>
      </c>
      <c r="E442" t="s">
        <v>27</v>
      </c>
      <c r="F442" t="s">
        <v>1348</v>
      </c>
      <c r="G442">
        <v>175096.8</v>
      </c>
      <c r="H442" t="s">
        <v>1349</v>
      </c>
      <c r="I442" t="s">
        <v>1350</v>
      </c>
      <c r="J442" t="s">
        <v>1349</v>
      </c>
      <c r="K442" s="1">
        <v>41783.740960648145</v>
      </c>
      <c r="L442">
        <v>0.73036000000000001</v>
      </c>
      <c r="M442">
        <v>90.1</v>
      </c>
      <c r="N442">
        <v>1.4970000000000001</v>
      </c>
      <c r="O442">
        <v>8.0599999999999997E-4</v>
      </c>
      <c r="P442">
        <v>84.1</v>
      </c>
      <c r="Q442">
        <v>15.257999999999999</v>
      </c>
      <c r="R442">
        <v>0.84175999999999995</v>
      </c>
      <c r="S442">
        <v>-5.4000000000000001E-4</v>
      </c>
      <c r="T442">
        <v>15.106</v>
      </c>
      <c r="U442">
        <v>-2.4000000000000001E-4</v>
      </c>
      <c r="V442">
        <v>91</v>
      </c>
      <c r="W442">
        <v>89.3</v>
      </c>
      <c r="X442">
        <v>-10.7</v>
      </c>
      <c r="Y442">
        <v>-17.7</v>
      </c>
      <c r="Z442">
        <v>102.7</v>
      </c>
      <c r="AA442" s="21">
        <f t="shared" si="12"/>
        <v>-1.1603072562131445E-2</v>
      </c>
      <c r="AB442" s="17">
        <f>100*('SW 1005 Chem'!$K$33-(L442+'SW 1005 Chem 2'!$K$32*(90-M442)))/((L442+'SW 1005 Chem 2'!$K$32*(90-M442))-O442)</f>
        <v>14.511312099361719</v>
      </c>
      <c r="AD442">
        <f t="shared" si="13"/>
        <v>44.1</v>
      </c>
    </row>
    <row r="443" spans="1:30">
      <c r="A443">
        <v>442</v>
      </c>
      <c r="B443">
        <v>1650534</v>
      </c>
      <c r="C443" t="s">
        <v>26</v>
      </c>
      <c r="D443">
        <v>0</v>
      </c>
      <c r="E443" t="s">
        <v>27</v>
      </c>
      <c r="F443" t="s">
        <v>1351</v>
      </c>
      <c r="G443">
        <v>175456.8</v>
      </c>
      <c r="H443" t="s">
        <v>1352</v>
      </c>
      <c r="I443" t="s">
        <v>1353</v>
      </c>
      <c r="J443" t="s">
        <v>1352</v>
      </c>
      <c r="K443" s="1">
        <v>41783.745127314818</v>
      </c>
      <c r="L443">
        <v>0.73133999999999999</v>
      </c>
      <c r="M443">
        <v>90.1</v>
      </c>
      <c r="N443">
        <v>1.502</v>
      </c>
      <c r="O443">
        <v>8.0500000000000005E-4</v>
      </c>
      <c r="P443">
        <v>84</v>
      </c>
      <c r="Q443">
        <v>15.106</v>
      </c>
      <c r="R443">
        <v>0.84175999999999995</v>
      </c>
      <c r="S443">
        <v>-5.4000000000000001E-4</v>
      </c>
      <c r="T443">
        <v>15.066000000000001</v>
      </c>
      <c r="U443">
        <v>-2.4000000000000001E-4</v>
      </c>
      <c r="V443">
        <v>91</v>
      </c>
      <c r="W443">
        <v>89.2</v>
      </c>
      <c r="X443">
        <v>-10.8</v>
      </c>
      <c r="Y443">
        <v>-17.7</v>
      </c>
      <c r="Z443">
        <v>102.7</v>
      </c>
      <c r="AA443" s="21">
        <f t="shared" si="12"/>
        <v>-8.9500023954993679E-3</v>
      </c>
      <c r="AB443" s="17">
        <f>100*('SW 1005 Chem'!$K$33-(L443+'SW 1005 Chem 2'!$K$32*(90-M443)))/((L443+'SW 1005 Chem 2'!$K$32*(90-M443))-O443)</f>
        <v>14.357690549385573</v>
      </c>
      <c r="AD443">
        <f t="shared" si="13"/>
        <v>44.2</v>
      </c>
    </row>
    <row r="444" spans="1:30">
      <c r="A444">
        <v>443</v>
      </c>
      <c r="B444">
        <v>1654134</v>
      </c>
      <c r="C444" t="s">
        <v>26</v>
      </c>
      <c r="D444">
        <v>0</v>
      </c>
      <c r="E444" t="s">
        <v>27</v>
      </c>
      <c r="F444" t="s">
        <v>1354</v>
      </c>
      <c r="G444">
        <v>175816.8</v>
      </c>
      <c r="H444" t="s">
        <v>1355</v>
      </c>
      <c r="I444" t="s">
        <v>1356</v>
      </c>
      <c r="J444" t="s">
        <v>1355</v>
      </c>
      <c r="K444" s="1">
        <v>41783.749293981484</v>
      </c>
      <c r="L444">
        <v>0.73090999999999995</v>
      </c>
      <c r="M444">
        <v>90.1</v>
      </c>
      <c r="N444">
        <v>1.4950000000000001</v>
      </c>
      <c r="O444">
        <v>8.0500000000000005E-4</v>
      </c>
      <c r="P444">
        <v>83.9</v>
      </c>
      <c r="Q444">
        <v>15.176</v>
      </c>
      <c r="R444">
        <v>0.84175999999999995</v>
      </c>
      <c r="S444">
        <v>-5.4000000000000001E-4</v>
      </c>
      <c r="T444">
        <v>15.125999999999999</v>
      </c>
      <c r="U444">
        <v>-2.4000000000000001E-4</v>
      </c>
      <c r="V444">
        <v>91</v>
      </c>
      <c r="W444">
        <v>89.2</v>
      </c>
      <c r="X444">
        <v>-10.9</v>
      </c>
      <c r="Y444">
        <v>-17.899999999999999</v>
      </c>
      <c r="Z444">
        <v>102.7</v>
      </c>
      <c r="AA444" s="21">
        <f t="shared" si="12"/>
        <v>-6.7476869765314973E-3</v>
      </c>
      <c r="AB444" s="17">
        <f>100*('SW 1005 Chem'!$K$33-(L444+'SW 1005 Chem 2'!$K$32*(90-M444)))/((L444+'SW 1005 Chem 2'!$K$32*(90-M444))-O444)</f>
        <v>14.425036429972288</v>
      </c>
      <c r="AD444">
        <f t="shared" si="13"/>
        <v>44.3</v>
      </c>
    </row>
    <row r="445" spans="1:30">
      <c r="A445">
        <v>444</v>
      </c>
      <c r="B445">
        <v>1657734</v>
      </c>
      <c r="C445" t="s">
        <v>26</v>
      </c>
      <c r="D445">
        <v>0</v>
      </c>
      <c r="E445" t="s">
        <v>27</v>
      </c>
      <c r="F445" t="s">
        <v>1357</v>
      </c>
      <c r="G445">
        <v>176176.8</v>
      </c>
      <c r="H445" t="s">
        <v>1358</v>
      </c>
      <c r="I445" t="s">
        <v>1359</v>
      </c>
      <c r="J445" t="s">
        <v>1358</v>
      </c>
      <c r="K445" s="1">
        <v>41783.753460648149</v>
      </c>
      <c r="L445">
        <v>0.73146</v>
      </c>
      <c r="M445">
        <v>89.9</v>
      </c>
      <c r="N445">
        <v>1.5049999999999999</v>
      </c>
      <c r="O445">
        <v>8.0599999999999997E-4</v>
      </c>
      <c r="P445">
        <v>83.9</v>
      </c>
      <c r="Q445">
        <v>15.102</v>
      </c>
      <c r="R445">
        <v>0.84175999999999995</v>
      </c>
      <c r="S445">
        <v>-5.4000000000000001E-4</v>
      </c>
      <c r="T445">
        <v>15.125999999999999</v>
      </c>
      <c r="U445">
        <v>-2.4000000000000001E-4</v>
      </c>
      <c r="V445">
        <v>90.8</v>
      </c>
      <c r="W445">
        <v>89.1</v>
      </c>
      <c r="X445">
        <v>-10.8</v>
      </c>
      <c r="Y445">
        <v>-17.8</v>
      </c>
      <c r="Z445">
        <v>102.7</v>
      </c>
      <c r="AA445" s="21">
        <f t="shared" si="12"/>
        <v>5.9353784417854882E-3</v>
      </c>
      <c r="AB445" s="17">
        <f>100*('SW 1005 Chem'!$K$33-(L445+'SW 1005 Chem 2'!$K$32*(90-M445)))/((L445+'SW 1005 Chem 2'!$K$32*(90-M445))-O445)</f>
        <v>14.358649367429942</v>
      </c>
      <c r="AD445">
        <f t="shared" si="13"/>
        <v>44.4</v>
      </c>
    </row>
    <row r="446" spans="1:30">
      <c r="A446">
        <v>445</v>
      </c>
      <c r="B446">
        <v>1661334</v>
      </c>
      <c r="C446" t="s">
        <v>26</v>
      </c>
      <c r="D446">
        <v>0</v>
      </c>
      <c r="E446" t="s">
        <v>27</v>
      </c>
      <c r="F446" t="s">
        <v>1360</v>
      </c>
      <c r="G446">
        <v>176536.8</v>
      </c>
      <c r="H446" t="s">
        <v>1361</v>
      </c>
      <c r="I446" t="s">
        <v>1362</v>
      </c>
      <c r="J446" t="s">
        <v>1361</v>
      </c>
      <c r="K446" s="1">
        <v>41783.757627314815</v>
      </c>
      <c r="L446">
        <v>0.72975000000000001</v>
      </c>
      <c r="M446">
        <v>90</v>
      </c>
      <c r="N446">
        <v>1.502</v>
      </c>
      <c r="O446">
        <v>8.0599999999999997E-4</v>
      </c>
      <c r="P446">
        <v>84.1</v>
      </c>
      <c r="Q446">
        <v>15.366</v>
      </c>
      <c r="R446">
        <v>0.84175999999999995</v>
      </c>
      <c r="S446">
        <v>-5.4000000000000001E-4</v>
      </c>
      <c r="T446">
        <v>15.113</v>
      </c>
      <c r="U446">
        <v>-2.4000000000000001E-4</v>
      </c>
      <c r="V446">
        <v>90.8</v>
      </c>
      <c r="W446">
        <v>89.2</v>
      </c>
      <c r="X446">
        <v>-10.7</v>
      </c>
      <c r="Y446">
        <v>-17.7</v>
      </c>
      <c r="Z446">
        <v>102.7</v>
      </c>
      <c r="AA446" s="21">
        <f t="shared" si="12"/>
        <v>-6.3785421092532602E-5</v>
      </c>
      <c r="AB446" s="17">
        <f>100*('SW 1005 Chem'!$K$33-(L446+'SW 1005 Chem 2'!$K$32*(90-M446)))/((L446+'SW 1005 Chem 2'!$K$32*(90-M446))-O446)</f>
        <v>14.617035053447182</v>
      </c>
      <c r="AD446">
        <f t="shared" si="13"/>
        <v>44.5</v>
      </c>
    </row>
    <row r="447" spans="1:30">
      <c r="A447">
        <v>446</v>
      </c>
      <c r="B447">
        <v>1664934</v>
      </c>
      <c r="C447" t="s">
        <v>26</v>
      </c>
      <c r="D447">
        <v>0</v>
      </c>
      <c r="E447" t="s">
        <v>27</v>
      </c>
      <c r="F447" t="s">
        <v>1363</v>
      </c>
      <c r="G447">
        <v>176896.8</v>
      </c>
      <c r="H447" t="s">
        <v>1364</v>
      </c>
      <c r="I447" t="s">
        <v>1365</v>
      </c>
      <c r="J447" t="s">
        <v>1364</v>
      </c>
      <c r="K447" s="1">
        <v>41783.761793981481</v>
      </c>
      <c r="L447">
        <v>0.73029999999999995</v>
      </c>
      <c r="M447">
        <v>90</v>
      </c>
      <c r="N447">
        <v>1.488</v>
      </c>
      <c r="O447">
        <v>8.0800000000000002E-4</v>
      </c>
      <c r="P447">
        <v>84.2</v>
      </c>
      <c r="Q447">
        <v>15.281000000000001</v>
      </c>
      <c r="R447">
        <v>0.84175999999999995</v>
      </c>
      <c r="S447">
        <v>-5.4000000000000001E-4</v>
      </c>
      <c r="T447">
        <v>15.113</v>
      </c>
      <c r="U447">
        <v>-2.4000000000000001E-4</v>
      </c>
      <c r="V447">
        <v>90.8</v>
      </c>
      <c r="W447">
        <v>89.1</v>
      </c>
      <c r="X447">
        <v>-10.6</v>
      </c>
      <c r="Y447">
        <v>-17.600000000000001</v>
      </c>
      <c r="Z447">
        <v>102.7</v>
      </c>
      <c r="AA447" s="21">
        <f t="shared" si="12"/>
        <v>1.8742522193502253E-3</v>
      </c>
      <c r="AB447" s="17">
        <f>100*('SW 1005 Chem'!$K$33-(L447+'SW 1005 Chem 2'!$K$32*(90-M447)))/((L447+'SW 1005 Chem 2'!$K$32*(90-M447))-O447)</f>
        <v>14.530659691950028</v>
      </c>
      <c r="AD447">
        <f t="shared" si="13"/>
        <v>44.6</v>
      </c>
    </row>
    <row r="448" spans="1:30">
      <c r="A448">
        <v>447</v>
      </c>
      <c r="B448">
        <v>1668534</v>
      </c>
      <c r="C448" t="s">
        <v>26</v>
      </c>
      <c r="D448">
        <v>0</v>
      </c>
      <c r="E448" t="s">
        <v>27</v>
      </c>
      <c r="F448" t="s">
        <v>1366</v>
      </c>
      <c r="G448">
        <v>177256.8</v>
      </c>
      <c r="H448" t="s">
        <v>1367</v>
      </c>
      <c r="I448" t="s">
        <v>1368</v>
      </c>
      <c r="J448" t="s">
        <v>1367</v>
      </c>
      <c r="K448" s="1">
        <v>41783.765960648147</v>
      </c>
      <c r="L448">
        <v>0.73090999999999995</v>
      </c>
      <c r="M448">
        <v>90.1</v>
      </c>
      <c r="N448">
        <v>1.5049999999999999</v>
      </c>
      <c r="O448">
        <v>8.0699999999999999E-4</v>
      </c>
      <c r="P448">
        <v>84.1</v>
      </c>
      <c r="Q448">
        <v>15.173</v>
      </c>
      <c r="R448">
        <v>0.84175999999999995</v>
      </c>
      <c r="S448">
        <v>-5.4000000000000001E-4</v>
      </c>
      <c r="T448">
        <v>15.113</v>
      </c>
      <c r="U448">
        <v>-2.4000000000000001E-4</v>
      </c>
      <c r="V448">
        <v>91</v>
      </c>
      <c r="W448">
        <v>89.3</v>
      </c>
      <c r="X448">
        <v>-10.7</v>
      </c>
      <c r="Y448">
        <v>-17.7</v>
      </c>
      <c r="Z448">
        <v>102.8</v>
      </c>
      <c r="AA448" s="21">
        <f t="shared" si="12"/>
        <v>-9.7892776772621204E-3</v>
      </c>
      <c r="AB448" s="17">
        <f>100*('SW 1005 Chem'!$K$33-(L448+'SW 1005 Chem 2'!$K$32*(90-M448)))/((L448+'SW 1005 Chem 2'!$K$32*(90-M448))-O448)</f>
        <v>14.425075941635198</v>
      </c>
      <c r="AD448">
        <f t="shared" si="13"/>
        <v>44.7</v>
      </c>
    </row>
    <row r="449" spans="1:30">
      <c r="A449">
        <v>448</v>
      </c>
      <c r="B449">
        <v>1672134</v>
      </c>
      <c r="C449" t="s">
        <v>26</v>
      </c>
      <c r="D449">
        <v>0</v>
      </c>
      <c r="E449" t="s">
        <v>27</v>
      </c>
      <c r="F449" t="s">
        <v>1369</v>
      </c>
      <c r="G449">
        <v>177616.8</v>
      </c>
      <c r="H449" t="s">
        <v>1370</v>
      </c>
      <c r="I449" t="s">
        <v>1371</v>
      </c>
      <c r="J449" t="s">
        <v>1370</v>
      </c>
      <c r="K449" s="1">
        <v>41783.770127314812</v>
      </c>
      <c r="L449">
        <v>0.73079000000000005</v>
      </c>
      <c r="M449">
        <v>90</v>
      </c>
      <c r="N449">
        <v>1.4850000000000001</v>
      </c>
      <c r="O449">
        <v>8.03E-4</v>
      </c>
      <c r="P449">
        <v>83.7</v>
      </c>
      <c r="Q449">
        <v>15.2</v>
      </c>
      <c r="R449">
        <v>0.84175999999999995</v>
      </c>
      <c r="S449">
        <v>-5.4000000000000001E-4</v>
      </c>
      <c r="T449">
        <v>15.141999999999999</v>
      </c>
      <c r="U449">
        <v>-2.4000000000000001E-4</v>
      </c>
      <c r="V449">
        <v>90.9</v>
      </c>
      <c r="W449">
        <v>89.1</v>
      </c>
      <c r="X449">
        <v>-11</v>
      </c>
      <c r="Y449">
        <v>-18</v>
      </c>
      <c r="Z449">
        <v>102.7</v>
      </c>
      <c r="AA449" s="21">
        <f t="shared" si="12"/>
        <v>-1.6405771609502295E-3</v>
      </c>
      <c r="AB449" s="17">
        <f>100*('SW 1005 Chem'!$K$33-(L449+'SW 1005 Chem 2'!$K$32*(90-M449)))/((L449+'SW 1005 Chem 2'!$K$32*(90-M449))-O449)</f>
        <v>14.453682051872153</v>
      </c>
      <c r="AD449">
        <f t="shared" si="13"/>
        <v>44.8</v>
      </c>
    </row>
    <row r="450" spans="1:30">
      <c r="A450">
        <v>449</v>
      </c>
      <c r="B450">
        <v>1675734</v>
      </c>
      <c r="C450" t="s">
        <v>26</v>
      </c>
      <c r="D450">
        <v>0</v>
      </c>
      <c r="E450" t="s">
        <v>27</v>
      </c>
      <c r="F450" t="s">
        <v>1372</v>
      </c>
      <c r="G450">
        <v>177976.8</v>
      </c>
      <c r="H450" t="s">
        <v>1373</v>
      </c>
      <c r="I450" t="s">
        <v>1374</v>
      </c>
      <c r="J450" t="s">
        <v>1373</v>
      </c>
      <c r="K450" s="1">
        <v>41783.774293981478</v>
      </c>
      <c r="L450">
        <v>0.73121000000000003</v>
      </c>
      <c r="M450">
        <v>89.9</v>
      </c>
      <c r="N450">
        <v>1.474</v>
      </c>
      <c r="O450">
        <v>8.0599999999999997E-4</v>
      </c>
      <c r="P450">
        <v>84.1</v>
      </c>
      <c r="Q450">
        <v>15.138999999999999</v>
      </c>
      <c r="R450">
        <v>0.84175999999999995</v>
      </c>
      <c r="S450">
        <v>-5.4000000000000001E-4</v>
      </c>
      <c r="T450">
        <v>15.141999999999999</v>
      </c>
      <c r="U450">
        <v>-2.4000000000000001E-4</v>
      </c>
      <c r="V450">
        <v>90.8</v>
      </c>
      <c r="W450">
        <v>89.1</v>
      </c>
      <c r="X450">
        <v>-10.7</v>
      </c>
      <c r="Y450">
        <v>-17.7</v>
      </c>
      <c r="Z450">
        <v>102.8</v>
      </c>
      <c r="AA450" s="21">
        <f t="shared" si="12"/>
        <v>3.5407199303509884E-3</v>
      </c>
      <c r="AB450" s="17">
        <f>100*('SW 1005 Chem'!$K$33-(L450+'SW 1005 Chem 2'!$K$32*(90-M450)))/((L450+'SW 1005 Chem 2'!$K$32*(90-M450))-O450)</f>
        <v>14.397795002608378</v>
      </c>
      <c r="AD450">
        <f t="shared" si="13"/>
        <v>44.9</v>
      </c>
    </row>
    <row r="451" spans="1:30">
      <c r="A451">
        <v>450</v>
      </c>
      <c r="B451">
        <v>1679334</v>
      </c>
      <c r="C451" t="s">
        <v>26</v>
      </c>
      <c r="D451">
        <v>0</v>
      </c>
      <c r="E451" t="s">
        <v>27</v>
      </c>
      <c r="F451" t="s">
        <v>1375</v>
      </c>
      <c r="G451">
        <v>178336.8</v>
      </c>
      <c r="H451" t="s">
        <v>1376</v>
      </c>
      <c r="I451" t="s">
        <v>1377</v>
      </c>
      <c r="J451" t="s">
        <v>1376</v>
      </c>
      <c r="K451" s="1">
        <v>41783.778460648151</v>
      </c>
      <c r="L451">
        <v>0.73090999999999995</v>
      </c>
      <c r="M451">
        <v>90.1</v>
      </c>
      <c r="N451">
        <v>1.508</v>
      </c>
      <c r="O451">
        <v>8.0500000000000005E-4</v>
      </c>
      <c r="P451">
        <v>84</v>
      </c>
      <c r="Q451">
        <v>15.178000000000001</v>
      </c>
      <c r="R451">
        <v>0.84175999999999995</v>
      </c>
      <c r="S451">
        <v>-5.4000000000000001E-4</v>
      </c>
      <c r="T451">
        <v>15.148999999999999</v>
      </c>
      <c r="U451">
        <v>-2.4000000000000001E-4</v>
      </c>
      <c r="V451">
        <v>90.9</v>
      </c>
      <c r="W451">
        <v>89.2</v>
      </c>
      <c r="X451">
        <v>-10.8</v>
      </c>
      <c r="Y451">
        <v>-17.8</v>
      </c>
      <c r="Z451">
        <v>102.8</v>
      </c>
      <c r="AA451" s="21">
        <f t="shared" ref="AA451:AA501" si="14">Q451-(100*(R451-(L451))/((L451)-O451))</f>
        <v>-4.7476869765308294E-3</v>
      </c>
      <c r="AB451" s="17">
        <f>100*('SW 1005 Chem'!$K$33-(L451+'SW 1005 Chem 2'!$K$32*(90-M451)))/((L451+'SW 1005 Chem 2'!$K$32*(90-M451))-O451)</f>
        <v>14.425036429972288</v>
      </c>
      <c r="AD451">
        <f t="shared" ref="AD451:AD501" si="15">A451/10</f>
        <v>45</v>
      </c>
    </row>
    <row r="452" spans="1:30">
      <c r="A452">
        <v>451</v>
      </c>
      <c r="B452">
        <v>1682934</v>
      </c>
      <c r="C452" t="s">
        <v>26</v>
      </c>
      <c r="D452">
        <v>0</v>
      </c>
      <c r="E452" t="s">
        <v>27</v>
      </c>
      <c r="F452" t="s">
        <v>1378</v>
      </c>
      <c r="G452">
        <v>178696.8</v>
      </c>
      <c r="H452" t="s">
        <v>1379</v>
      </c>
      <c r="I452" t="s">
        <v>1380</v>
      </c>
      <c r="J452" t="s">
        <v>1379</v>
      </c>
      <c r="K452" s="1">
        <v>41783.782627314817</v>
      </c>
      <c r="L452">
        <v>0.73133999999999999</v>
      </c>
      <c r="M452">
        <v>89.9</v>
      </c>
      <c r="N452">
        <v>1.5</v>
      </c>
      <c r="O452">
        <v>8.0500000000000005E-4</v>
      </c>
      <c r="P452">
        <v>83.9</v>
      </c>
      <c r="Q452">
        <v>15.127000000000001</v>
      </c>
      <c r="R452">
        <v>0.84175999999999995</v>
      </c>
      <c r="S452">
        <v>-5.4000000000000001E-4</v>
      </c>
      <c r="T452">
        <v>15.148999999999999</v>
      </c>
      <c r="U452">
        <v>-2.4000000000000001E-4</v>
      </c>
      <c r="V452">
        <v>90.7</v>
      </c>
      <c r="W452">
        <v>89</v>
      </c>
      <c r="X452">
        <v>-10.9</v>
      </c>
      <c r="Y452">
        <v>-17.899999999999999</v>
      </c>
      <c r="Z452">
        <v>102.8</v>
      </c>
      <c r="AA452" s="21">
        <f t="shared" si="14"/>
        <v>1.2049997604501428E-2</v>
      </c>
      <c r="AB452" s="17">
        <f>100*('SW 1005 Chem'!$K$33-(L452+'SW 1005 Chem 2'!$K$32*(90-M452)))/((L452+'SW 1005 Chem 2'!$K$32*(90-M452))-O452)</f>
        <v>14.377416245934148</v>
      </c>
      <c r="AD452">
        <f t="shared" si="15"/>
        <v>45.1</v>
      </c>
    </row>
    <row r="453" spans="1:30">
      <c r="A453">
        <v>452</v>
      </c>
      <c r="B453">
        <v>1686534</v>
      </c>
      <c r="C453" t="s">
        <v>26</v>
      </c>
      <c r="D453">
        <v>0</v>
      </c>
      <c r="E453" t="s">
        <v>27</v>
      </c>
      <c r="F453" t="s">
        <v>1381</v>
      </c>
      <c r="G453">
        <v>179056.8</v>
      </c>
      <c r="H453" t="s">
        <v>1382</v>
      </c>
      <c r="I453" t="s">
        <v>1383</v>
      </c>
      <c r="J453" t="s">
        <v>1382</v>
      </c>
      <c r="K453" s="1">
        <v>41783.786793981482</v>
      </c>
      <c r="L453">
        <v>0.73158000000000001</v>
      </c>
      <c r="M453">
        <v>89.9</v>
      </c>
      <c r="N453">
        <v>1.496</v>
      </c>
      <c r="O453">
        <v>8.0699999999999999E-4</v>
      </c>
      <c r="P453">
        <v>84</v>
      </c>
      <c r="Q453">
        <v>15.087999999999999</v>
      </c>
      <c r="R453">
        <v>0.84175999999999995</v>
      </c>
      <c r="S453">
        <v>-5.4000000000000001E-4</v>
      </c>
      <c r="T453">
        <v>15.154</v>
      </c>
      <c r="U453">
        <v>-2.4000000000000001E-4</v>
      </c>
      <c r="V453">
        <v>90.7</v>
      </c>
      <c r="W453">
        <v>89</v>
      </c>
      <c r="X453">
        <v>-10.7</v>
      </c>
      <c r="Y453">
        <v>-17.7</v>
      </c>
      <c r="Z453">
        <v>102.7</v>
      </c>
      <c r="AA453" s="21">
        <f t="shared" si="14"/>
        <v>1.0814608640448142E-2</v>
      </c>
      <c r="AB453" s="17">
        <f>100*('SW 1005 Chem'!$K$33-(L453+'SW 1005 Chem 2'!$K$32*(90-M453)))/((L453+'SW 1005 Chem 2'!$K$32*(90-M453))-O453)</f>
        <v>14.339888601497185</v>
      </c>
      <c r="AD453">
        <f t="shared" si="15"/>
        <v>45.2</v>
      </c>
    </row>
    <row r="454" spans="1:30">
      <c r="A454">
        <v>453</v>
      </c>
      <c r="B454">
        <v>1690134</v>
      </c>
      <c r="C454" t="s">
        <v>26</v>
      </c>
      <c r="D454">
        <v>0</v>
      </c>
      <c r="E454" t="s">
        <v>27</v>
      </c>
      <c r="F454" t="s">
        <v>1384</v>
      </c>
      <c r="G454">
        <v>179416.8</v>
      </c>
      <c r="H454" t="s">
        <v>1385</v>
      </c>
      <c r="I454" t="s">
        <v>1386</v>
      </c>
      <c r="J454" t="s">
        <v>1385</v>
      </c>
      <c r="K454" s="1">
        <v>41783.790960648148</v>
      </c>
      <c r="L454">
        <v>0.73060000000000003</v>
      </c>
      <c r="M454">
        <v>90.2</v>
      </c>
      <c r="N454">
        <v>1.5009999999999999</v>
      </c>
      <c r="O454">
        <v>8.0599999999999997E-4</v>
      </c>
      <c r="P454">
        <v>84.1</v>
      </c>
      <c r="Q454">
        <v>15.215999999999999</v>
      </c>
      <c r="R454">
        <v>0.84175999999999995</v>
      </c>
      <c r="S454">
        <v>-5.4000000000000001E-4</v>
      </c>
      <c r="T454">
        <v>15.12</v>
      </c>
      <c r="U454">
        <v>-2.4000000000000001E-4</v>
      </c>
      <c r="V454">
        <v>91.1</v>
      </c>
      <c r="W454">
        <v>89.3</v>
      </c>
      <c r="X454">
        <v>-10.8</v>
      </c>
      <c r="Y454">
        <v>-17.8</v>
      </c>
      <c r="Z454">
        <v>102.8</v>
      </c>
      <c r="AA454" s="21">
        <f t="shared" si="14"/>
        <v>-1.5695519557562321E-2</v>
      </c>
      <c r="AB454" s="17">
        <f>100*('SW 1005 Chem'!$K$33-(L454+'SW 1005 Chem 2'!$K$32*(90-M454)))/((L454+'SW 1005 Chem 2'!$K$32*(90-M454))-O454)</f>
        <v>14.463776852257787</v>
      </c>
      <c r="AD454">
        <f t="shared" si="15"/>
        <v>45.3</v>
      </c>
    </row>
    <row r="455" spans="1:30">
      <c r="A455">
        <v>454</v>
      </c>
      <c r="B455">
        <v>1693734</v>
      </c>
      <c r="C455" t="s">
        <v>26</v>
      </c>
      <c r="D455">
        <v>0</v>
      </c>
      <c r="E455" t="s">
        <v>27</v>
      </c>
      <c r="F455" t="s">
        <v>1387</v>
      </c>
      <c r="G455">
        <v>179776.8</v>
      </c>
      <c r="H455" t="s">
        <v>1388</v>
      </c>
      <c r="I455" t="s">
        <v>1389</v>
      </c>
      <c r="J455" t="s">
        <v>1388</v>
      </c>
      <c r="K455" s="1">
        <v>41783.795127314814</v>
      </c>
      <c r="L455">
        <v>0.73109000000000002</v>
      </c>
      <c r="M455">
        <v>90.1</v>
      </c>
      <c r="N455">
        <v>1.4950000000000001</v>
      </c>
      <c r="O455">
        <v>8.0500000000000005E-4</v>
      </c>
      <c r="P455">
        <v>83.9</v>
      </c>
      <c r="Q455">
        <v>15.144</v>
      </c>
      <c r="R455">
        <v>0.84175999999999995</v>
      </c>
      <c r="S455">
        <v>-5.4000000000000001E-4</v>
      </c>
      <c r="T455">
        <v>15.12</v>
      </c>
      <c r="U455">
        <v>-2.4000000000000001E-4</v>
      </c>
      <c r="V455">
        <v>91</v>
      </c>
      <c r="W455">
        <v>89.3</v>
      </c>
      <c r="X455">
        <v>-10.9</v>
      </c>
      <c r="Y455">
        <v>-17.899999999999999</v>
      </c>
      <c r="Z455">
        <v>102.8</v>
      </c>
      <c r="AA455" s="21">
        <f t="shared" si="14"/>
        <v>-1.0357545341875607E-2</v>
      </c>
      <c r="AB455" s="17">
        <f>100*('SW 1005 Chem'!$K$33-(L455+'SW 1005 Chem 2'!$K$32*(90-M455)))/((L455+'SW 1005 Chem 2'!$K$32*(90-M455))-O455)</f>
        <v>14.396835481167878</v>
      </c>
      <c r="AD455">
        <f t="shared" si="15"/>
        <v>45.4</v>
      </c>
    </row>
    <row r="456" spans="1:30">
      <c r="A456">
        <v>455</v>
      </c>
      <c r="B456">
        <v>1697334</v>
      </c>
      <c r="C456" t="s">
        <v>26</v>
      </c>
      <c r="D456">
        <v>0</v>
      </c>
      <c r="E456" t="s">
        <v>27</v>
      </c>
      <c r="F456" t="s">
        <v>1390</v>
      </c>
      <c r="G456">
        <v>180136.8</v>
      </c>
      <c r="H456" t="s">
        <v>1391</v>
      </c>
      <c r="I456" t="s">
        <v>1392</v>
      </c>
      <c r="J456" t="s">
        <v>1391</v>
      </c>
      <c r="K456" s="1">
        <v>41783.799293981479</v>
      </c>
      <c r="L456">
        <v>0.73041999999999996</v>
      </c>
      <c r="M456">
        <v>90</v>
      </c>
      <c r="N456">
        <v>1.494</v>
      </c>
      <c r="O456">
        <v>8.0699999999999999E-4</v>
      </c>
      <c r="P456">
        <v>84.1</v>
      </c>
      <c r="Q456">
        <v>15.256</v>
      </c>
      <c r="R456">
        <v>0.84175999999999995</v>
      </c>
      <c r="S456">
        <v>-5.4000000000000001E-4</v>
      </c>
      <c r="T456">
        <v>15.183999999999999</v>
      </c>
      <c r="U456">
        <v>-2.4000000000000001E-4</v>
      </c>
      <c r="V456">
        <v>90.9</v>
      </c>
      <c r="W456">
        <v>89.2</v>
      </c>
      <c r="X456">
        <v>-10.8</v>
      </c>
      <c r="Y456">
        <v>-17.8</v>
      </c>
      <c r="Z456">
        <v>102.9</v>
      </c>
      <c r="AA456" s="21">
        <f t="shared" si="14"/>
        <v>-4.1447616750254213E-3</v>
      </c>
      <c r="AB456" s="17">
        <f>100*('SW 1005 Chem'!$K$33-(L456+'SW 1005 Chem 2'!$K$32*(90-M456)))/((L456+'SW 1005 Chem 2'!$K$32*(90-M456))-O456)</f>
        <v>14.511802832460509</v>
      </c>
      <c r="AD456">
        <f t="shared" si="15"/>
        <v>45.5</v>
      </c>
    </row>
    <row r="457" spans="1:30">
      <c r="A457">
        <v>456</v>
      </c>
      <c r="B457">
        <v>1700934</v>
      </c>
      <c r="C457" t="s">
        <v>26</v>
      </c>
      <c r="D457">
        <v>0</v>
      </c>
      <c r="E457" t="s">
        <v>27</v>
      </c>
      <c r="F457" t="s">
        <v>1393</v>
      </c>
      <c r="G457">
        <v>180496.8</v>
      </c>
      <c r="H457" t="s">
        <v>1394</v>
      </c>
      <c r="I457" t="s">
        <v>1395</v>
      </c>
      <c r="J457" t="s">
        <v>1394</v>
      </c>
      <c r="K457" s="1">
        <v>41783.803460648145</v>
      </c>
      <c r="L457">
        <v>0.73097000000000001</v>
      </c>
      <c r="M457">
        <v>90</v>
      </c>
      <c r="N457">
        <v>1.5009999999999999</v>
      </c>
      <c r="O457">
        <v>8.0400000000000003E-4</v>
      </c>
      <c r="P457">
        <v>83.8</v>
      </c>
      <c r="Q457">
        <v>15.17</v>
      </c>
      <c r="R457">
        <v>0.84175999999999995</v>
      </c>
      <c r="S457">
        <v>-5.4000000000000001E-4</v>
      </c>
      <c r="T457">
        <v>15.183999999999999</v>
      </c>
      <c r="U457">
        <v>-2.4000000000000001E-4</v>
      </c>
      <c r="V457">
        <v>90.9</v>
      </c>
      <c r="W457">
        <v>89.2</v>
      </c>
      <c r="X457">
        <v>-11</v>
      </c>
      <c r="Y457">
        <v>-18</v>
      </c>
      <c r="Z457">
        <v>102.8</v>
      </c>
      <c r="AA457" s="21">
        <f t="shared" si="14"/>
        <v>-3.2619705655889675E-3</v>
      </c>
      <c r="AB457" s="17">
        <f>100*('SW 1005 Chem'!$K$33-(L457+'SW 1005 Chem 2'!$K$32*(90-M457)))/((L457+'SW 1005 Chem 2'!$K$32*(90-M457))-O457)</f>
        <v>14.425486807109621</v>
      </c>
      <c r="AD457">
        <f t="shared" si="15"/>
        <v>45.6</v>
      </c>
    </row>
    <row r="458" spans="1:30">
      <c r="A458">
        <v>457</v>
      </c>
      <c r="B458">
        <v>1704534</v>
      </c>
      <c r="C458" t="s">
        <v>26</v>
      </c>
      <c r="D458">
        <v>0</v>
      </c>
      <c r="E458" t="s">
        <v>27</v>
      </c>
      <c r="F458" t="s">
        <v>1396</v>
      </c>
      <c r="G458">
        <v>180856.8</v>
      </c>
      <c r="H458" t="s">
        <v>1397</v>
      </c>
      <c r="I458" t="s">
        <v>1398</v>
      </c>
      <c r="J458" t="s">
        <v>1397</v>
      </c>
      <c r="K458" s="1">
        <v>41783.807627314818</v>
      </c>
      <c r="L458">
        <v>0.73114999999999997</v>
      </c>
      <c r="M458">
        <v>89.9</v>
      </c>
      <c r="N458">
        <v>1.502</v>
      </c>
      <c r="O458">
        <v>8.0599999999999997E-4</v>
      </c>
      <c r="P458">
        <v>83.9</v>
      </c>
      <c r="Q458">
        <v>15.154999999999999</v>
      </c>
      <c r="R458">
        <v>0.84175999999999995</v>
      </c>
      <c r="S458">
        <v>-5.4000000000000001E-4</v>
      </c>
      <c r="T458">
        <v>15.202</v>
      </c>
      <c r="U458">
        <v>-2.4000000000000001E-4</v>
      </c>
      <c r="V458">
        <v>90.7</v>
      </c>
      <c r="W458">
        <v>89</v>
      </c>
      <c r="X458">
        <v>-10.9</v>
      </c>
      <c r="Y458">
        <v>-17.899999999999999</v>
      </c>
      <c r="Z458">
        <v>102.8</v>
      </c>
      <c r="AA458" s="21">
        <f t="shared" si="14"/>
        <v>1.0081988761461602E-2</v>
      </c>
      <c r="AB458" s="17">
        <f>100*('SW 1005 Chem'!$K$33-(L458+'SW 1005 Chem 2'!$K$32*(90-M458)))/((L458+'SW 1005 Chem 2'!$K$32*(90-M458))-O458)</f>
        <v>14.407193943153404</v>
      </c>
      <c r="AD458">
        <f t="shared" si="15"/>
        <v>45.7</v>
      </c>
    </row>
    <row r="459" spans="1:30">
      <c r="A459">
        <v>458</v>
      </c>
      <c r="B459">
        <v>1708134</v>
      </c>
      <c r="C459" t="s">
        <v>26</v>
      </c>
      <c r="D459">
        <v>0</v>
      </c>
      <c r="E459" t="s">
        <v>27</v>
      </c>
      <c r="F459" t="s">
        <v>1399</v>
      </c>
      <c r="G459">
        <v>181216.8</v>
      </c>
      <c r="H459" t="s">
        <v>1400</v>
      </c>
      <c r="I459" t="s">
        <v>1401</v>
      </c>
      <c r="J459" t="s">
        <v>1400</v>
      </c>
      <c r="K459" s="1">
        <v>41783.811793981484</v>
      </c>
      <c r="L459">
        <v>0.73170000000000002</v>
      </c>
      <c r="M459">
        <v>89.9</v>
      </c>
      <c r="N459">
        <v>1.498</v>
      </c>
      <c r="O459">
        <v>8.0500000000000005E-4</v>
      </c>
      <c r="P459">
        <v>83.9</v>
      </c>
      <c r="Q459">
        <v>15.063000000000001</v>
      </c>
      <c r="R459">
        <v>0.84175999999999995</v>
      </c>
      <c r="S459">
        <v>-5.4000000000000001E-4</v>
      </c>
      <c r="T459">
        <v>15.196999999999999</v>
      </c>
      <c r="U459">
        <v>-2.4000000000000001E-4</v>
      </c>
      <c r="V459">
        <v>90.8</v>
      </c>
      <c r="W459">
        <v>89</v>
      </c>
      <c r="X459">
        <v>-10.9</v>
      </c>
      <c r="Y459">
        <v>-17.899999999999999</v>
      </c>
      <c r="Z459">
        <v>102.8</v>
      </c>
      <c r="AA459" s="21">
        <f t="shared" si="14"/>
        <v>4.7494989020417933E-3</v>
      </c>
      <c r="AB459" s="17">
        <f>100*('SW 1005 Chem'!$K$33-(L459+'SW 1005 Chem 2'!$K$32*(90-M459)))/((L459+'SW 1005 Chem 2'!$K$32*(90-M459))-O459)</f>
        <v>14.321075158175894</v>
      </c>
      <c r="AD459">
        <f t="shared" si="15"/>
        <v>45.8</v>
      </c>
    </row>
    <row r="460" spans="1:30">
      <c r="A460">
        <v>459</v>
      </c>
      <c r="B460">
        <v>1711734</v>
      </c>
      <c r="C460" t="s">
        <v>26</v>
      </c>
      <c r="D460">
        <v>0</v>
      </c>
      <c r="E460" t="s">
        <v>27</v>
      </c>
      <c r="F460" t="s">
        <v>1402</v>
      </c>
      <c r="G460">
        <v>181576.8</v>
      </c>
      <c r="H460" t="s">
        <v>1403</v>
      </c>
      <c r="I460" t="s">
        <v>1404</v>
      </c>
      <c r="J460" t="s">
        <v>1403</v>
      </c>
      <c r="K460" s="1">
        <v>41783.815960648149</v>
      </c>
      <c r="L460">
        <v>0.73097000000000001</v>
      </c>
      <c r="M460">
        <v>90.1</v>
      </c>
      <c r="N460">
        <v>1.5</v>
      </c>
      <c r="O460">
        <v>8.0599999999999997E-4</v>
      </c>
      <c r="P460">
        <v>84</v>
      </c>
      <c r="Q460">
        <v>15.164999999999999</v>
      </c>
      <c r="R460">
        <v>0.84175999999999995</v>
      </c>
      <c r="S460">
        <v>-5.4000000000000001E-4</v>
      </c>
      <c r="T460">
        <v>15.196999999999999</v>
      </c>
      <c r="U460">
        <v>-2.4000000000000001E-4</v>
      </c>
      <c r="V460">
        <v>90.9</v>
      </c>
      <c r="W460">
        <v>89.3</v>
      </c>
      <c r="X460">
        <v>-10.8</v>
      </c>
      <c r="Y460">
        <v>-17.8</v>
      </c>
      <c r="Z460">
        <v>102.8</v>
      </c>
      <c r="AA460" s="21">
        <f t="shared" si="14"/>
        <v>-8.3035318092825605E-3</v>
      </c>
      <c r="AB460" s="17">
        <f>100*('SW 1005 Chem'!$K$33-(L460+'SW 1005 Chem 2'!$K$32*(90-M460)))/((L460+'SW 1005 Chem 2'!$K$32*(90-M460))-O460)</f>
        <v>14.415654310235036</v>
      </c>
      <c r="AD460">
        <f t="shared" si="15"/>
        <v>45.9</v>
      </c>
    </row>
    <row r="461" spans="1:30">
      <c r="A461">
        <v>460</v>
      </c>
      <c r="B461">
        <v>1715334</v>
      </c>
      <c r="C461" t="s">
        <v>26</v>
      </c>
      <c r="D461">
        <v>0</v>
      </c>
      <c r="E461" t="s">
        <v>27</v>
      </c>
      <c r="F461" t="s">
        <v>1405</v>
      </c>
      <c r="G461">
        <v>181936.8</v>
      </c>
      <c r="H461" t="s">
        <v>1406</v>
      </c>
      <c r="I461" t="s">
        <v>1407</v>
      </c>
      <c r="J461" t="s">
        <v>1406</v>
      </c>
      <c r="K461" s="1">
        <v>41783.820127314815</v>
      </c>
      <c r="L461">
        <v>0.73029999999999995</v>
      </c>
      <c r="M461">
        <v>90</v>
      </c>
      <c r="N461">
        <v>1.498</v>
      </c>
      <c r="O461">
        <v>8.0699999999999999E-4</v>
      </c>
      <c r="P461">
        <v>84.1</v>
      </c>
      <c r="Q461">
        <v>15.282</v>
      </c>
      <c r="R461">
        <v>0.84175999999999995</v>
      </c>
      <c r="S461">
        <v>-5.4000000000000001E-4</v>
      </c>
      <c r="T461">
        <v>15.188000000000001</v>
      </c>
      <c r="U461">
        <v>-2.4000000000000001E-4</v>
      </c>
      <c r="V461">
        <v>91</v>
      </c>
      <c r="W461">
        <v>89</v>
      </c>
      <c r="X461">
        <v>-10.8</v>
      </c>
      <c r="Y461">
        <v>-17.8</v>
      </c>
      <c r="Z461">
        <v>102.8</v>
      </c>
      <c r="AA461" s="21">
        <f t="shared" si="14"/>
        <v>2.8951970752260081E-3</v>
      </c>
      <c r="AB461" s="17">
        <f>100*('SW 1005 Chem'!$K$33-(L461+'SW 1005 Chem 2'!$K$32*(90-M461)))/((L461+'SW 1005 Chem 2'!$K$32*(90-M461))-O461)</f>
        <v>14.530639773102703</v>
      </c>
      <c r="AD461">
        <f t="shared" si="15"/>
        <v>46</v>
      </c>
    </row>
    <row r="462" spans="1:30">
      <c r="A462">
        <v>461</v>
      </c>
      <c r="B462">
        <v>1718934</v>
      </c>
      <c r="C462" t="s">
        <v>26</v>
      </c>
      <c r="D462">
        <v>0</v>
      </c>
      <c r="E462" t="s">
        <v>27</v>
      </c>
      <c r="F462" t="s">
        <v>1408</v>
      </c>
      <c r="G462">
        <v>182296.8</v>
      </c>
      <c r="H462" t="s">
        <v>1409</v>
      </c>
      <c r="I462" t="s">
        <v>1410</v>
      </c>
      <c r="J462" t="s">
        <v>1409</v>
      </c>
      <c r="K462" s="1">
        <v>41783.824293981481</v>
      </c>
      <c r="L462">
        <v>0.72992999999999997</v>
      </c>
      <c r="M462">
        <v>89.9</v>
      </c>
      <c r="N462">
        <v>1.494</v>
      </c>
      <c r="O462">
        <v>8.0800000000000002E-4</v>
      </c>
      <c r="P462">
        <v>84.3</v>
      </c>
      <c r="Q462">
        <v>15.343</v>
      </c>
      <c r="R462">
        <v>0.84175999999999995</v>
      </c>
      <c r="S462">
        <v>-5.4000000000000001E-4</v>
      </c>
      <c r="T462">
        <v>15.188000000000001</v>
      </c>
      <c r="U462">
        <v>-2.4000000000000001E-4</v>
      </c>
      <c r="V462">
        <v>90.8</v>
      </c>
      <c r="W462">
        <v>89</v>
      </c>
      <c r="X462">
        <v>-10.6</v>
      </c>
      <c r="Y462">
        <v>-17.600000000000001</v>
      </c>
      <c r="Z462">
        <v>102.9</v>
      </c>
      <c r="AA462" s="21">
        <f t="shared" si="14"/>
        <v>5.374746613050263E-3</v>
      </c>
      <c r="AB462" s="17">
        <f>100*('SW 1005 Chem'!$K$33-(L462+'SW 1005 Chem 2'!$K$32*(90-M462)))/((L462+'SW 1005 Chem 2'!$K$32*(90-M462))-O462)</f>
        <v>14.598681313858018</v>
      </c>
      <c r="AD462">
        <f t="shared" si="15"/>
        <v>46.1</v>
      </c>
    </row>
    <row r="463" spans="1:30">
      <c r="A463">
        <v>462</v>
      </c>
      <c r="B463">
        <v>1722534</v>
      </c>
      <c r="C463" t="s">
        <v>26</v>
      </c>
      <c r="D463">
        <v>0</v>
      </c>
      <c r="E463" t="s">
        <v>27</v>
      </c>
      <c r="F463" t="s">
        <v>1411</v>
      </c>
      <c r="G463">
        <v>182656.8</v>
      </c>
      <c r="H463" t="s">
        <v>1412</v>
      </c>
      <c r="I463" t="s">
        <v>1413</v>
      </c>
      <c r="J463" t="s">
        <v>1412</v>
      </c>
      <c r="K463" s="1">
        <v>41783.828460648147</v>
      </c>
      <c r="L463">
        <v>0.73072000000000004</v>
      </c>
      <c r="M463">
        <v>90</v>
      </c>
      <c r="N463">
        <v>1.502</v>
      </c>
      <c r="O463">
        <v>8.0599999999999997E-4</v>
      </c>
      <c r="P463">
        <v>84.1</v>
      </c>
      <c r="Q463">
        <v>15.211</v>
      </c>
      <c r="R463">
        <v>0.84175999999999995</v>
      </c>
      <c r="S463">
        <v>-5.4000000000000001E-4</v>
      </c>
      <c r="T463">
        <v>15.173</v>
      </c>
      <c r="U463">
        <v>-2.4000000000000001E-4</v>
      </c>
      <c r="V463">
        <v>90.9</v>
      </c>
      <c r="W463">
        <v>89.1</v>
      </c>
      <c r="X463">
        <v>-10.8</v>
      </c>
      <c r="Y463">
        <v>-17.8</v>
      </c>
      <c r="Z463">
        <v>102.8</v>
      </c>
      <c r="AA463" s="21">
        <f t="shared" si="14"/>
        <v>-1.7510912244329546E-3</v>
      </c>
      <c r="AB463" s="17">
        <f>100*('SW 1005 Chem'!$K$33-(L463+'SW 1005 Chem 2'!$K$32*(90-M463)))/((L463+'SW 1005 Chem 2'!$K$32*(90-M463))-O463)</f>
        <v>14.464717761270505</v>
      </c>
      <c r="AD463">
        <f t="shared" si="15"/>
        <v>46.2</v>
      </c>
    </row>
    <row r="464" spans="1:30">
      <c r="A464">
        <v>463</v>
      </c>
      <c r="B464">
        <v>1726134</v>
      </c>
      <c r="C464" t="s">
        <v>26</v>
      </c>
      <c r="D464">
        <v>0</v>
      </c>
      <c r="E464" t="s">
        <v>27</v>
      </c>
      <c r="F464" t="s">
        <v>1414</v>
      </c>
      <c r="G464">
        <v>183016.8</v>
      </c>
      <c r="H464" t="s">
        <v>1415</v>
      </c>
      <c r="I464" t="s">
        <v>1416</v>
      </c>
      <c r="J464" t="s">
        <v>1415</v>
      </c>
      <c r="K464" s="1">
        <v>41783.832627314812</v>
      </c>
      <c r="L464">
        <v>0.73146</v>
      </c>
      <c r="M464">
        <v>90.1</v>
      </c>
      <c r="N464">
        <v>1.506</v>
      </c>
      <c r="O464">
        <v>8.0599999999999997E-4</v>
      </c>
      <c r="P464">
        <v>84.1</v>
      </c>
      <c r="Q464">
        <v>15.09</v>
      </c>
      <c r="R464">
        <v>0.84175999999999995</v>
      </c>
      <c r="S464">
        <v>-5.4000000000000001E-4</v>
      </c>
      <c r="T464">
        <v>15.183</v>
      </c>
      <c r="U464">
        <v>-2.4000000000000001E-4</v>
      </c>
      <c r="V464">
        <v>90.9</v>
      </c>
      <c r="W464">
        <v>89.2</v>
      </c>
      <c r="X464">
        <v>-10.8</v>
      </c>
      <c r="Y464">
        <v>-17.8</v>
      </c>
      <c r="Z464">
        <v>102.8</v>
      </c>
      <c r="AA464" s="21">
        <f t="shared" si="14"/>
        <v>-6.0646215582149665E-3</v>
      </c>
      <c r="AB464" s="17">
        <f>100*('SW 1005 Chem'!$K$33-(L464+'SW 1005 Chem 2'!$K$32*(90-M464)))/((L464+'SW 1005 Chem 2'!$K$32*(90-M464))-O464)</f>
        <v>14.338930119321159</v>
      </c>
      <c r="AD464">
        <f t="shared" si="15"/>
        <v>46.3</v>
      </c>
    </row>
    <row r="465" spans="1:30">
      <c r="A465">
        <v>464</v>
      </c>
      <c r="B465">
        <v>1729734</v>
      </c>
      <c r="C465" t="s">
        <v>26</v>
      </c>
      <c r="D465">
        <v>0</v>
      </c>
      <c r="E465" t="s">
        <v>27</v>
      </c>
      <c r="F465" t="s">
        <v>1417</v>
      </c>
      <c r="G465">
        <v>183376.8</v>
      </c>
      <c r="H465" t="s">
        <v>1418</v>
      </c>
      <c r="I465" t="s">
        <v>1419</v>
      </c>
      <c r="J465" t="s">
        <v>1418</v>
      </c>
      <c r="K465" s="1">
        <v>41783.836793981478</v>
      </c>
      <c r="L465">
        <v>0.73189000000000004</v>
      </c>
      <c r="M465">
        <v>90</v>
      </c>
      <c r="N465">
        <v>1.504</v>
      </c>
      <c r="O465">
        <v>8.0599999999999997E-4</v>
      </c>
      <c r="P465">
        <v>84</v>
      </c>
      <c r="Q465">
        <v>15.029</v>
      </c>
      <c r="R465">
        <v>0.84175999999999995</v>
      </c>
      <c r="S465">
        <v>-5.4000000000000001E-4</v>
      </c>
      <c r="T465">
        <v>15.183</v>
      </c>
      <c r="U465">
        <v>-2.4000000000000001E-4</v>
      </c>
      <c r="V465">
        <v>90.9</v>
      </c>
      <c r="W465">
        <v>89.1</v>
      </c>
      <c r="X465">
        <v>-10.8</v>
      </c>
      <c r="Y465">
        <v>-17.8</v>
      </c>
      <c r="Z465">
        <v>102.8</v>
      </c>
      <c r="AA465" s="21">
        <f t="shared" si="14"/>
        <v>6.3116687003095251E-4</v>
      </c>
      <c r="AB465" s="17">
        <f>100*('SW 1005 Chem'!$K$33-(L465+'SW 1005 Chem 2'!$K$32*(90-M465)))/((L465+'SW 1005 Chem 2'!$K$32*(90-M465))-O465)</f>
        <v>14.281532628261594</v>
      </c>
      <c r="AD465">
        <f t="shared" si="15"/>
        <v>46.4</v>
      </c>
    </row>
    <row r="466" spans="1:30">
      <c r="A466">
        <v>465</v>
      </c>
      <c r="B466">
        <v>1733334</v>
      </c>
      <c r="C466" t="s">
        <v>26</v>
      </c>
      <c r="D466">
        <v>0</v>
      </c>
      <c r="E466" t="s">
        <v>27</v>
      </c>
      <c r="F466" t="s">
        <v>1420</v>
      </c>
      <c r="G466">
        <v>183736.8</v>
      </c>
      <c r="H466" t="s">
        <v>1421</v>
      </c>
      <c r="I466" t="s">
        <v>1422</v>
      </c>
      <c r="J466" t="s">
        <v>1421</v>
      </c>
      <c r="K466" s="1">
        <v>41783.840960648151</v>
      </c>
      <c r="L466">
        <v>0.73102999999999996</v>
      </c>
      <c r="M466">
        <v>90</v>
      </c>
      <c r="N466">
        <v>1.494</v>
      </c>
      <c r="O466">
        <v>8.0500000000000005E-4</v>
      </c>
      <c r="P466">
        <v>83.9</v>
      </c>
      <c r="Q466">
        <v>15.163</v>
      </c>
      <c r="R466">
        <v>0.84175999999999995</v>
      </c>
      <c r="S466">
        <v>-5.4000000000000001E-4</v>
      </c>
      <c r="T466">
        <v>15.2</v>
      </c>
      <c r="U466">
        <v>-2.4000000000000001E-4</v>
      </c>
      <c r="V466">
        <v>90.9</v>
      </c>
      <c r="W466">
        <v>89.1</v>
      </c>
      <c r="X466">
        <v>-10.9</v>
      </c>
      <c r="Y466">
        <v>-17.899999999999999</v>
      </c>
      <c r="Z466">
        <v>102.8</v>
      </c>
      <c r="AA466" s="21">
        <f t="shared" si="14"/>
        <v>-8.1937074189397663E-4</v>
      </c>
      <c r="AB466" s="17">
        <f>100*('SW 1005 Chem'!$K$33-(L466+'SW 1005 Chem 2'!$K$32*(90-M466)))/((L466+'SW 1005 Chem 2'!$K$32*(90-M466))-O466)</f>
        <v>14.416104625286737</v>
      </c>
      <c r="AD466">
        <f t="shared" si="15"/>
        <v>46.5</v>
      </c>
    </row>
    <row r="467" spans="1:30">
      <c r="A467">
        <v>466</v>
      </c>
      <c r="B467">
        <v>1736934</v>
      </c>
      <c r="C467" t="s">
        <v>26</v>
      </c>
      <c r="D467">
        <v>0</v>
      </c>
      <c r="E467" t="s">
        <v>27</v>
      </c>
      <c r="F467" t="s">
        <v>1423</v>
      </c>
      <c r="G467">
        <v>184096.8</v>
      </c>
      <c r="H467" t="s">
        <v>1424</v>
      </c>
      <c r="I467" t="s">
        <v>1425</v>
      </c>
      <c r="J467" t="s">
        <v>1424</v>
      </c>
      <c r="K467" s="1">
        <v>41783.845127314817</v>
      </c>
      <c r="L467">
        <v>0.73029999999999995</v>
      </c>
      <c r="M467">
        <v>90</v>
      </c>
      <c r="N467">
        <v>1.498</v>
      </c>
      <c r="O467">
        <v>8.0400000000000003E-4</v>
      </c>
      <c r="P467">
        <v>83.8</v>
      </c>
      <c r="Q467">
        <v>15.276</v>
      </c>
      <c r="R467">
        <v>0.84175999999999995</v>
      </c>
      <c r="S467">
        <v>-5.4000000000000001E-4</v>
      </c>
      <c r="T467">
        <v>15.2</v>
      </c>
      <c r="U467">
        <v>-2.4000000000000001E-4</v>
      </c>
      <c r="V467">
        <v>90.9</v>
      </c>
      <c r="W467">
        <v>89.2</v>
      </c>
      <c r="X467">
        <v>-11</v>
      </c>
      <c r="Y467">
        <v>-18</v>
      </c>
      <c r="Z467">
        <v>102.8</v>
      </c>
      <c r="AA467" s="21">
        <f t="shared" si="14"/>
        <v>-3.0419687016820518E-3</v>
      </c>
      <c r="AB467" s="17">
        <f>100*('SW 1005 Chem'!$K$33-(L467+'SW 1005 Chem 2'!$K$32*(90-M467)))/((L467+'SW 1005 Chem 2'!$K$32*(90-M467))-O467)</f>
        <v>14.530580016888386</v>
      </c>
      <c r="AD467">
        <f t="shared" si="15"/>
        <v>46.6</v>
      </c>
    </row>
    <row r="468" spans="1:30">
      <c r="A468">
        <v>467</v>
      </c>
      <c r="B468">
        <v>1740534</v>
      </c>
      <c r="C468" t="s">
        <v>26</v>
      </c>
      <c r="D468">
        <v>0</v>
      </c>
      <c r="E468" t="s">
        <v>27</v>
      </c>
      <c r="F468" t="s">
        <v>1426</v>
      </c>
      <c r="G468">
        <v>184456.8</v>
      </c>
      <c r="H468" t="s">
        <v>1427</v>
      </c>
      <c r="I468" t="s">
        <v>1428</v>
      </c>
      <c r="J468" t="s">
        <v>1427</v>
      </c>
      <c r="K468" s="1">
        <v>41783.849293981482</v>
      </c>
      <c r="L468">
        <v>0.73065999999999998</v>
      </c>
      <c r="M468">
        <v>89.8</v>
      </c>
      <c r="N468">
        <v>1.498</v>
      </c>
      <c r="O468">
        <v>8.0599999999999997E-4</v>
      </c>
      <c r="P468">
        <v>83.9</v>
      </c>
      <c r="Q468">
        <v>15.239000000000001</v>
      </c>
      <c r="R468">
        <v>0.84175999999999995</v>
      </c>
      <c r="S468">
        <v>-5.4000000000000001E-4</v>
      </c>
      <c r="T468">
        <v>15.217000000000001</v>
      </c>
      <c r="U468">
        <v>-2.4000000000000001E-4</v>
      </c>
      <c r="V468">
        <v>90.8</v>
      </c>
      <c r="W468">
        <v>88.8</v>
      </c>
      <c r="X468">
        <v>-10.9</v>
      </c>
      <c r="Y468">
        <v>-17.899999999999999</v>
      </c>
      <c r="Z468">
        <v>102.8</v>
      </c>
      <c r="AA468" s="21">
        <f t="shared" si="14"/>
        <v>1.677747330288426E-2</v>
      </c>
      <c r="AB468" s="17">
        <f>100*('SW 1005 Chem'!$K$33-(L468+'SW 1005 Chem 2'!$K$32*(90-M468)))/((L468+'SW 1005 Chem 2'!$K$32*(90-M468))-O468)</f>
        <v>14.493893615155239</v>
      </c>
      <c r="AD468">
        <f t="shared" si="15"/>
        <v>46.7</v>
      </c>
    </row>
    <row r="469" spans="1:30">
      <c r="A469">
        <v>468</v>
      </c>
      <c r="B469">
        <v>1744134</v>
      </c>
      <c r="C469" t="s">
        <v>26</v>
      </c>
      <c r="D469">
        <v>0</v>
      </c>
      <c r="E469" t="s">
        <v>27</v>
      </c>
      <c r="F469" t="s">
        <v>1429</v>
      </c>
      <c r="G469">
        <v>184816.8</v>
      </c>
      <c r="H469" t="s">
        <v>1430</v>
      </c>
      <c r="I469" t="s">
        <v>1431</v>
      </c>
      <c r="J469" t="s">
        <v>1430</v>
      </c>
      <c r="K469" s="1">
        <v>41783.853460648148</v>
      </c>
      <c r="L469">
        <v>0.73097000000000001</v>
      </c>
      <c r="M469">
        <v>90</v>
      </c>
      <c r="N469">
        <v>1.5049999999999999</v>
      </c>
      <c r="O469">
        <v>8.0500000000000005E-4</v>
      </c>
      <c r="P469">
        <v>83.9</v>
      </c>
      <c r="Q469">
        <v>15.173</v>
      </c>
      <c r="R469">
        <v>0.84175999999999995</v>
      </c>
      <c r="S469">
        <v>-5.4000000000000001E-4</v>
      </c>
      <c r="T469">
        <v>15.199</v>
      </c>
      <c r="U469">
        <v>-2.4000000000000001E-4</v>
      </c>
      <c r="V469">
        <v>90.8</v>
      </c>
      <c r="W469">
        <v>89.2</v>
      </c>
      <c r="X469">
        <v>-10.9</v>
      </c>
      <c r="Y469">
        <v>-17.899999999999999</v>
      </c>
      <c r="Z469">
        <v>102.8</v>
      </c>
      <c r="AA469" s="21">
        <f t="shared" si="14"/>
        <v>-2.8275115897358205E-4</v>
      </c>
      <c r="AB469" s="17">
        <f>100*('SW 1005 Chem'!$K$33-(L469+'SW 1005 Chem 2'!$K$32*(90-M469)))/((L469+'SW 1005 Chem 2'!$K$32*(90-M469))-O469)</f>
        <v>14.425506563584946</v>
      </c>
      <c r="AD469">
        <f t="shared" si="15"/>
        <v>46.8</v>
      </c>
    </row>
    <row r="470" spans="1:30">
      <c r="A470">
        <v>469</v>
      </c>
      <c r="B470">
        <v>1747734</v>
      </c>
      <c r="C470" t="s">
        <v>26</v>
      </c>
      <c r="D470">
        <v>0</v>
      </c>
      <c r="E470" t="s">
        <v>27</v>
      </c>
      <c r="F470" t="s">
        <v>1432</v>
      </c>
      <c r="G470">
        <v>185176.8</v>
      </c>
      <c r="H470" t="s">
        <v>1433</v>
      </c>
      <c r="I470" t="s">
        <v>1434</v>
      </c>
      <c r="J470" t="s">
        <v>1433</v>
      </c>
      <c r="K470" s="1">
        <v>41783.857627314814</v>
      </c>
      <c r="L470">
        <v>0.73004999999999998</v>
      </c>
      <c r="M470">
        <v>90</v>
      </c>
      <c r="N470">
        <v>1.5029999999999999</v>
      </c>
      <c r="O470">
        <v>8.0800000000000002E-4</v>
      </c>
      <c r="P470">
        <v>84.2</v>
      </c>
      <c r="Q470">
        <v>15.319000000000001</v>
      </c>
      <c r="R470">
        <v>0.84175999999999995</v>
      </c>
      <c r="S470">
        <v>-5.4000000000000001E-4</v>
      </c>
      <c r="T470">
        <v>15.199</v>
      </c>
      <c r="U470">
        <v>-2.4000000000000001E-4</v>
      </c>
      <c r="V470">
        <v>91</v>
      </c>
      <c r="W470">
        <v>89</v>
      </c>
      <c r="X470">
        <v>-10.7</v>
      </c>
      <c r="Y470">
        <v>-17.7</v>
      </c>
      <c r="Z470">
        <v>102.8</v>
      </c>
      <c r="AA470" s="21">
        <f t="shared" si="14"/>
        <v>3.5406353446809646E-4</v>
      </c>
      <c r="AB470" s="17">
        <f>100*('SW 1005 Chem'!$K$33-(L470+'SW 1005 Chem 2'!$K$32*(90-M470)))/((L470+'SW 1005 Chem 2'!$K$32*(90-M470))-O470)</f>
        <v>14.569923290210943</v>
      </c>
      <c r="AD470">
        <f t="shared" si="15"/>
        <v>46.9</v>
      </c>
    </row>
    <row r="471" spans="1:30">
      <c r="A471">
        <v>470</v>
      </c>
      <c r="B471">
        <v>1751334</v>
      </c>
      <c r="C471" t="s">
        <v>26</v>
      </c>
      <c r="D471">
        <v>0</v>
      </c>
      <c r="E471" t="s">
        <v>27</v>
      </c>
      <c r="F471" t="s">
        <v>1435</v>
      </c>
      <c r="G471">
        <v>185536.8</v>
      </c>
      <c r="H471" t="s">
        <v>1436</v>
      </c>
      <c r="I471" t="s">
        <v>1437</v>
      </c>
      <c r="J471" t="s">
        <v>1436</v>
      </c>
      <c r="K471" s="1">
        <v>41783.861793981479</v>
      </c>
      <c r="L471">
        <v>0.73140000000000005</v>
      </c>
      <c r="M471">
        <v>89.9</v>
      </c>
      <c r="N471">
        <v>1.5069999999999999</v>
      </c>
      <c r="O471">
        <v>8.0699999999999999E-4</v>
      </c>
      <c r="P471">
        <v>84.1</v>
      </c>
      <c r="Q471">
        <v>15.114000000000001</v>
      </c>
      <c r="R471">
        <v>0.84175999999999995</v>
      </c>
      <c r="S471">
        <v>-5.4000000000000001E-4</v>
      </c>
      <c r="T471">
        <v>15.202</v>
      </c>
      <c r="U471">
        <v>-2.4000000000000001E-4</v>
      </c>
      <c r="V471">
        <v>90.8</v>
      </c>
      <c r="W471">
        <v>89</v>
      </c>
      <c r="X471">
        <v>-10.8</v>
      </c>
      <c r="Y471">
        <v>-17.8</v>
      </c>
      <c r="Z471">
        <v>102.9</v>
      </c>
      <c r="AA471" s="21">
        <f t="shared" si="14"/>
        <v>8.4624435219211591E-3</v>
      </c>
      <c r="AB471" s="17">
        <f>100*('SW 1005 Chem'!$K$33-(L471+'SW 1005 Chem 2'!$K$32*(90-M471)))/((L471+'SW 1005 Chem 2'!$K$32*(90-M471))-O471)</f>
        <v>14.368061544358209</v>
      </c>
      <c r="AD471">
        <f t="shared" si="15"/>
        <v>47</v>
      </c>
    </row>
    <row r="472" spans="1:30">
      <c r="A472">
        <v>471</v>
      </c>
      <c r="B472">
        <v>1754934</v>
      </c>
      <c r="C472" t="s">
        <v>26</v>
      </c>
      <c r="D472">
        <v>0</v>
      </c>
      <c r="E472" t="s">
        <v>27</v>
      </c>
      <c r="F472" t="s">
        <v>1438</v>
      </c>
      <c r="G472">
        <v>185896.8</v>
      </c>
      <c r="H472" t="s">
        <v>1439</v>
      </c>
      <c r="I472" t="s">
        <v>1440</v>
      </c>
      <c r="J472" t="s">
        <v>1439</v>
      </c>
      <c r="K472" s="1">
        <v>41783.865960648145</v>
      </c>
      <c r="L472">
        <v>0.73114999999999997</v>
      </c>
      <c r="M472">
        <v>90.3</v>
      </c>
      <c r="N472">
        <v>1.4930000000000001</v>
      </c>
      <c r="O472">
        <v>8.0599999999999997E-4</v>
      </c>
      <c r="P472">
        <v>84.1</v>
      </c>
      <c r="Q472">
        <v>15.121</v>
      </c>
      <c r="R472">
        <v>0.84175999999999995</v>
      </c>
      <c r="S472">
        <v>-5.4000000000000001E-4</v>
      </c>
      <c r="T472">
        <v>15.202</v>
      </c>
      <c r="U472">
        <v>-2.4000000000000001E-4</v>
      </c>
      <c r="V472">
        <v>91.2</v>
      </c>
      <c r="W472">
        <v>89.4</v>
      </c>
      <c r="X472">
        <v>-10.9</v>
      </c>
      <c r="Y472">
        <v>-17.899999999999999</v>
      </c>
      <c r="Z472">
        <v>102.9</v>
      </c>
      <c r="AA472" s="21">
        <f t="shared" si="14"/>
        <v>-2.3918011238537318E-2</v>
      </c>
      <c r="AB472" s="17">
        <f>100*('SW 1005 Chem'!$K$33-(L472+'SW 1005 Chem 2'!$K$32*(90-M472)))/((L472+'SW 1005 Chem 2'!$K$32*(90-M472))-O472)</f>
        <v>14.367728767899616</v>
      </c>
      <c r="AD472">
        <f t="shared" si="15"/>
        <v>47.1</v>
      </c>
    </row>
    <row r="473" spans="1:30">
      <c r="A473">
        <v>472</v>
      </c>
      <c r="B473">
        <v>1758534</v>
      </c>
      <c r="C473" t="s">
        <v>26</v>
      </c>
      <c r="D473">
        <v>0</v>
      </c>
      <c r="E473" t="s">
        <v>27</v>
      </c>
      <c r="F473" t="s">
        <v>1441</v>
      </c>
      <c r="G473">
        <v>186256.8</v>
      </c>
      <c r="H473" t="s">
        <v>1442</v>
      </c>
      <c r="I473" t="s">
        <v>1443</v>
      </c>
      <c r="J473" t="s">
        <v>1442</v>
      </c>
      <c r="K473" s="1">
        <v>41783.870127314818</v>
      </c>
      <c r="L473">
        <v>0.73065999999999998</v>
      </c>
      <c r="M473">
        <v>90.1</v>
      </c>
      <c r="N473">
        <v>1.502</v>
      </c>
      <c r="O473">
        <v>8.0599999999999997E-4</v>
      </c>
      <c r="P473">
        <v>84</v>
      </c>
      <c r="Q473">
        <v>15.217000000000001</v>
      </c>
      <c r="R473">
        <v>0.84175999999999995</v>
      </c>
      <c r="S473">
        <v>-5.4000000000000001E-4</v>
      </c>
      <c r="T473">
        <v>15.201000000000001</v>
      </c>
      <c r="U473">
        <v>-2.4000000000000001E-4</v>
      </c>
      <c r="V473">
        <v>91</v>
      </c>
      <c r="W473">
        <v>89.1</v>
      </c>
      <c r="X473">
        <v>-10.9</v>
      </c>
      <c r="Y473">
        <v>-17.899999999999999</v>
      </c>
      <c r="Z473">
        <v>102.9</v>
      </c>
      <c r="AA473" s="21">
        <f t="shared" si="14"/>
        <v>-5.2225266971159812E-3</v>
      </c>
      <c r="AB473" s="17">
        <f>100*('SW 1005 Chem'!$K$33-(L473+'SW 1005 Chem 2'!$K$32*(90-M473)))/((L473+'SW 1005 Chem 2'!$K$32*(90-M473))-O473)</f>
        <v>14.464247304830554</v>
      </c>
      <c r="AD473">
        <f t="shared" si="15"/>
        <v>47.2</v>
      </c>
    </row>
    <row r="474" spans="1:30">
      <c r="A474">
        <v>473</v>
      </c>
      <c r="B474">
        <v>1762134</v>
      </c>
      <c r="C474" t="s">
        <v>26</v>
      </c>
      <c r="D474">
        <v>0</v>
      </c>
      <c r="E474" t="s">
        <v>27</v>
      </c>
      <c r="F474" t="s">
        <v>1444</v>
      </c>
      <c r="G474">
        <v>186616.8</v>
      </c>
      <c r="H474" t="s">
        <v>1445</v>
      </c>
      <c r="I474" t="s">
        <v>1446</v>
      </c>
      <c r="J474" t="s">
        <v>1445</v>
      </c>
      <c r="K474" s="1">
        <v>41783.874293981484</v>
      </c>
      <c r="L474">
        <v>0.73053999999999997</v>
      </c>
      <c r="M474">
        <v>89.9</v>
      </c>
      <c r="N474">
        <v>1.496</v>
      </c>
      <c r="O474">
        <v>8.0500000000000005E-4</v>
      </c>
      <c r="P474">
        <v>83.9</v>
      </c>
      <c r="Q474">
        <v>15.249000000000001</v>
      </c>
      <c r="R474">
        <v>0.84175999999999995</v>
      </c>
      <c r="S474">
        <v>-5.4000000000000001E-4</v>
      </c>
      <c r="T474">
        <v>15.269</v>
      </c>
      <c r="U474">
        <v>-2.4000000000000001E-4</v>
      </c>
      <c r="V474">
        <v>90.8</v>
      </c>
      <c r="W474">
        <v>89</v>
      </c>
      <c r="X474">
        <v>-11</v>
      </c>
      <c r="Y474">
        <v>-18</v>
      </c>
      <c r="Z474">
        <v>102.8</v>
      </c>
      <c r="AA474" s="21">
        <f t="shared" si="14"/>
        <v>7.8508157070746876E-3</v>
      </c>
      <c r="AB474" s="17">
        <f>100*('SW 1005 Chem'!$K$33-(L474+'SW 1005 Chem 2'!$K$32*(90-M474)))/((L474+'SW 1005 Chem 2'!$K$32*(90-M474))-O474)</f>
        <v>14.502817704393221</v>
      </c>
      <c r="AD474">
        <f t="shared" si="15"/>
        <v>47.3</v>
      </c>
    </row>
    <row r="475" spans="1:30">
      <c r="A475">
        <v>474</v>
      </c>
      <c r="B475">
        <v>1765734</v>
      </c>
      <c r="C475" t="s">
        <v>26</v>
      </c>
      <c r="D475">
        <v>0</v>
      </c>
      <c r="E475" t="s">
        <v>27</v>
      </c>
      <c r="F475" t="s">
        <v>1447</v>
      </c>
      <c r="G475">
        <v>186976.8</v>
      </c>
      <c r="H475" t="s">
        <v>1448</v>
      </c>
      <c r="I475" t="s">
        <v>1449</v>
      </c>
      <c r="J475" t="s">
        <v>1448</v>
      </c>
      <c r="K475" s="1">
        <v>41783.878460648149</v>
      </c>
      <c r="L475">
        <v>0.73053999999999997</v>
      </c>
      <c r="M475">
        <v>89.9</v>
      </c>
      <c r="N475">
        <v>1.4990000000000001</v>
      </c>
      <c r="O475">
        <v>8.0599999999999997E-4</v>
      </c>
      <c r="P475">
        <v>84</v>
      </c>
      <c r="Q475">
        <v>15.250999999999999</v>
      </c>
      <c r="R475">
        <v>0.84175999999999995</v>
      </c>
      <c r="S475">
        <v>-5.4000000000000001E-4</v>
      </c>
      <c r="T475">
        <v>15.269</v>
      </c>
      <c r="U475">
        <v>-2.4000000000000001E-4</v>
      </c>
      <c r="V475">
        <v>90.8</v>
      </c>
      <c r="W475">
        <v>89</v>
      </c>
      <c r="X475">
        <v>-10.9</v>
      </c>
      <c r="Y475">
        <v>-17.8</v>
      </c>
      <c r="Z475">
        <v>102.8</v>
      </c>
      <c r="AA475" s="21">
        <f t="shared" si="14"/>
        <v>9.8299298100421595E-3</v>
      </c>
      <c r="AB475" s="17">
        <f>100*('SW 1005 Chem'!$K$33-(L475+'SW 1005 Chem 2'!$K$32*(90-M475)))/((L475+'SW 1005 Chem 2'!$K$32*(90-M475))-O475)</f>
        <v>14.502837580224528</v>
      </c>
      <c r="AD475">
        <f t="shared" si="15"/>
        <v>47.4</v>
      </c>
    </row>
    <row r="476" spans="1:30">
      <c r="A476">
        <v>475</v>
      </c>
      <c r="B476">
        <v>1769334</v>
      </c>
      <c r="C476" t="s">
        <v>26</v>
      </c>
      <c r="D476">
        <v>0</v>
      </c>
      <c r="E476" t="s">
        <v>27</v>
      </c>
      <c r="F476" t="s">
        <v>1450</v>
      </c>
      <c r="G476">
        <v>187336.8</v>
      </c>
      <c r="H476" t="s">
        <v>1451</v>
      </c>
      <c r="I476" t="s">
        <v>1452</v>
      </c>
      <c r="J476" t="s">
        <v>1451</v>
      </c>
      <c r="K476" s="1">
        <v>41783.882627314815</v>
      </c>
      <c r="L476">
        <v>0.73079000000000005</v>
      </c>
      <c r="M476">
        <v>90</v>
      </c>
      <c r="N476">
        <v>1.502</v>
      </c>
      <c r="O476">
        <v>8.0500000000000005E-4</v>
      </c>
      <c r="P476">
        <v>83.9</v>
      </c>
      <c r="Q476">
        <v>15.204000000000001</v>
      </c>
      <c r="R476">
        <v>0.84175999999999995</v>
      </c>
      <c r="S476">
        <v>-5.4000000000000001E-4</v>
      </c>
      <c r="T476">
        <v>15.234</v>
      </c>
      <c r="U476">
        <v>-2.4000000000000001E-4</v>
      </c>
      <c r="V476">
        <v>90.9</v>
      </c>
      <c r="W476">
        <v>89.1</v>
      </c>
      <c r="X476">
        <v>-11</v>
      </c>
      <c r="Y476">
        <v>-18</v>
      </c>
      <c r="Z476">
        <v>102.9</v>
      </c>
      <c r="AA476" s="21">
        <f t="shared" si="14"/>
        <v>2.3177736528996462E-3</v>
      </c>
      <c r="AB476" s="17">
        <f>100*('SW 1005 Chem'!$K$33-(L476+'SW 1005 Chem 2'!$K$32*(90-M476)))/((L476+'SW 1005 Chem 2'!$K$32*(90-M476))-O476)</f>
        <v>14.453721651814758</v>
      </c>
      <c r="AD476">
        <f t="shared" si="15"/>
        <v>47.5</v>
      </c>
    </row>
    <row r="477" spans="1:30">
      <c r="A477">
        <v>476</v>
      </c>
      <c r="B477">
        <v>1772934</v>
      </c>
      <c r="C477" t="s">
        <v>26</v>
      </c>
      <c r="D477">
        <v>0</v>
      </c>
      <c r="E477" t="s">
        <v>27</v>
      </c>
      <c r="F477" t="s">
        <v>1453</v>
      </c>
      <c r="G477">
        <v>187696.8</v>
      </c>
      <c r="H477" t="s">
        <v>1454</v>
      </c>
      <c r="I477" t="s">
        <v>1455</v>
      </c>
      <c r="J477" t="s">
        <v>1454</v>
      </c>
      <c r="K477" s="1">
        <v>41783.886793981481</v>
      </c>
      <c r="L477">
        <v>0.73102999999999996</v>
      </c>
      <c r="M477">
        <v>90</v>
      </c>
      <c r="N477">
        <v>1.4970000000000001</v>
      </c>
      <c r="O477">
        <v>8.0599999999999997E-4</v>
      </c>
      <c r="P477">
        <v>84</v>
      </c>
      <c r="Q477">
        <v>15.166</v>
      </c>
      <c r="R477">
        <v>0.84175999999999995</v>
      </c>
      <c r="S477">
        <v>-5.4000000000000001E-4</v>
      </c>
      <c r="T477">
        <v>15.234</v>
      </c>
      <c r="U477">
        <v>-2.4000000000000001E-4</v>
      </c>
      <c r="V477">
        <v>90.8</v>
      </c>
      <c r="W477">
        <v>89.1</v>
      </c>
      <c r="X477">
        <v>-10.9</v>
      </c>
      <c r="Y477">
        <v>-17.899999999999999</v>
      </c>
      <c r="Z477">
        <v>102.8</v>
      </c>
      <c r="AA477" s="21">
        <f t="shared" si="14"/>
        <v>2.1598632748300872E-3</v>
      </c>
      <c r="AB477" s="17">
        <f>100*('SW 1005 Chem'!$K$33-(L477+'SW 1005 Chem 2'!$K$32*(90-M477)))/((L477+'SW 1005 Chem 2'!$K$32*(90-M477))-O477)</f>
        <v>14.416124367317437</v>
      </c>
      <c r="AD477">
        <f t="shared" si="15"/>
        <v>47.6</v>
      </c>
    </row>
    <row r="478" spans="1:30">
      <c r="A478">
        <v>477</v>
      </c>
      <c r="B478">
        <v>1776534</v>
      </c>
      <c r="C478" t="s">
        <v>26</v>
      </c>
      <c r="D478">
        <v>0</v>
      </c>
      <c r="E478" t="s">
        <v>27</v>
      </c>
      <c r="F478" t="s">
        <v>1456</v>
      </c>
      <c r="G478">
        <v>188056.8</v>
      </c>
      <c r="H478" t="s">
        <v>1457</v>
      </c>
      <c r="I478" t="s">
        <v>1458</v>
      </c>
      <c r="J478" t="s">
        <v>1457</v>
      </c>
      <c r="K478" s="1">
        <v>41783.890960648147</v>
      </c>
      <c r="L478">
        <v>0.73041999999999996</v>
      </c>
      <c r="M478">
        <v>90</v>
      </c>
      <c r="N478">
        <v>1.5029999999999999</v>
      </c>
      <c r="O478">
        <v>8.0699999999999999E-4</v>
      </c>
      <c r="P478">
        <v>84.1</v>
      </c>
      <c r="Q478">
        <v>15.26</v>
      </c>
      <c r="R478">
        <v>0.84175999999999995</v>
      </c>
      <c r="S478">
        <v>-5.4000000000000001E-4</v>
      </c>
      <c r="T478">
        <v>15.231999999999999</v>
      </c>
      <c r="U478">
        <v>-2.4000000000000001E-4</v>
      </c>
      <c r="V478">
        <v>90.9</v>
      </c>
      <c r="W478">
        <v>89.1</v>
      </c>
      <c r="X478">
        <v>-10.8</v>
      </c>
      <c r="Y478">
        <v>-17.8</v>
      </c>
      <c r="Z478">
        <v>102.9</v>
      </c>
      <c r="AA478" s="21">
        <f t="shared" si="14"/>
        <v>-1.4476167502586179E-4</v>
      </c>
      <c r="AB478" s="17">
        <f>100*('SW 1005 Chem'!$K$33-(L478+'SW 1005 Chem 2'!$K$32*(90-M478)))/((L478+'SW 1005 Chem 2'!$K$32*(90-M478))-O478)</f>
        <v>14.511802832460509</v>
      </c>
      <c r="AD478">
        <f t="shared" si="15"/>
        <v>47.7</v>
      </c>
    </row>
    <row r="479" spans="1:30">
      <c r="A479">
        <v>478</v>
      </c>
      <c r="B479">
        <v>1780134</v>
      </c>
      <c r="C479" t="s">
        <v>26</v>
      </c>
      <c r="D479">
        <v>0</v>
      </c>
      <c r="E479" t="s">
        <v>27</v>
      </c>
      <c r="F479" t="s">
        <v>1459</v>
      </c>
      <c r="G479">
        <v>188416.8</v>
      </c>
      <c r="H479" t="s">
        <v>1460</v>
      </c>
      <c r="I479" t="s">
        <v>1461</v>
      </c>
      <c r="J479" t="s">
        <v>1460</v>
      </c>
      <c r="K479" s="1">
        <v>41783.895127314812</v>
      </c>
      <c r="L479">
        <v>0.73053999999999997</v>
      </c>
      <c r="M479">
        <v>90</v>
      </c>
      <c r="N479">
        <v>1.504</v>
      </c>
      <c r="O479">
        <v>8.0400000000000003E-4</v>
      </c>
      <c r="P479">
        <v>83.8</v>
      </c>
      <c r="Q479">
        <v>15.238</v>
      </c>
      <c r="R479">
        <v>0.84175999999999995</v>
      </c>
      <c r="S479">
        <v>-5.4000000000000001E-4</v>
      </c>
      <c r="T479">
        <v>15.241</v>
      </c>
      <c r="U479">
        <v>-2.4000000000000001E-4</v>
      </c>
      <c r="V479">
        <v>91</v>
      </c>
      <c r="W479">
        <v>89.1</v>
      </c>
      <c r="X479">
        <v>-11.1</v>
      </c>
      <c r="Y479">
        <v>-18.100000000000001</v>
      </c>
      <c r="Z479">
        <v>102.9</v>
      </c>
      <c r="AA479" s="21">
        <f t="shared" si="14"/>
        <v>-3.1282984531380009E-3</v>
      </c>
      <c r="AB479" s="17">
        <f>100*('SW 1005 Chem'!$K$33-(L479+'SW 1005 Chem 2'!$K$32*(90-M479)))/((L479+'SW 1005 Chem 2'!$K$32*(90-M479))-O479)</f>
        <v>14.49291250534441</v>
      </c>
      <c r="AD479">
        <f t="shared" si="15"/>
        <v>47.8</v>
      </c>
    </row>
    <row r="480" spans="1:30">
      <c r="A480">
        <v>479</v>
      </c>
      <c r="B480">
        <v>1783734</v>
      </c>
      <c r="C480" t="s">
        <v>26</v>
      </c>
      <c r="D480">
        <v>0</v>
      </c>
      <c r="E480" t="s">
        <v>27</v>
      </c>
      <c r="F480" t="s">
        <v>1462</v>
      </c>
      <c r="G480">
        <v>188776.8</v>
      </c>
      <c r="H480" t="s">
        <v>1463</v>
      </c>
      <c r="I480" t="s">
        <v>1464</v>
      </c>
      <c r="J480" t="s">
        <v>1463</v>
      </c>
      <c r="K480" s="1">
        <v>41783.899293981478</v>
      </c>
      <c r="L480">
        <v>0.72987000000000002</v>
      </c>
      <c r="M480">
        <v>90.1</v>
      </c>
      <c r="N480">
        <v>1.5049999999999999</v>
      </c>
      <c r="O480">
        <v>8.0500000000000005E-4</v>
      </c>
      <c r="P480">
        <v>84</v>
      </c>
      <c r="Q480">
        <v>15.334</v>
      </c>
      <c r="R480">
        <v>0.84175999999999995</v>
      </c>
      <c r="S480">
        <v>-5.4000000000000001E-4</v>
      </c>
      <c r="T480">
        <v>15.241</v>
      </c>
      <c r="U480">
        <v>-2.4000000000000001E-4</v>
      </c>
      <c r="V480">
        <v>91.1</v>
      </c>
      <c r="W480">
        <v>89.2</v>
      </c>
      <c r="X480">
        <v>-11</v>
      </c>
      <c r="Y480">
        <v>-18</v>
      </c>
      <c r="Z480">
        <v>102.9</v>
      </c>
      <c r="AA480" s="21">
        <f t="shared" si="14"/>
        <v>-1.3054103543568729E-2</v>
      </c>
      <c r="AB480" s="17">
        <f>100*('SW 1005 Chem'!$K$33-(L480+'SW 1005 Chem 2'!$K$32*(90-M480)))/((L480+'SW 1005 Chem 2'!$K$32*(90-M480))-O480)</f>
        <v>14.588247879658987</v>
      </c>
      <c r="AD480">
        <f t="shared" si="15"/>
        <v>47.9</v>
      </c>
    </row>
    <row r="481" spans="1:30">
      <c r="A481">
        <v>480</v>
      </c>
      <c r="B481">
        <v>1787334</v>
      </c>
      <c r="C481" t="s">
        <v>26</v>
      </c>
      <c r="D481">
        <v>0</v>
      </c>
      <c r="E481" t="s">
        <v>27</v>
      </c>
      <c r="F481" t="s">
        <v>1465</v>
      </c>
      <c r="G481">
        <v>189136.8</v>
      </c>
      <c r="H481" t="s">
        <v>1466</v>
      </c>
      <c r="I481" t="s">
        <v>1467</v>
      </c>
      <c r="J481" t="s">
        <v>1466</v>
      </c>
      <c r="K481" s="1">
        <v>41783.903460648151</v>
      </c>
      <c r="L481">
        <v>0.73036000000000001</v>
      </c>
      <c r="M481">
        <v>90.1</v>
      </c>
      <c r="N481">
        <v>1.5</v>
      </c>
      <c r="O481">
        <v>8.0500000000000005E-4</v>
      </c>
      <c r="P481">
        <v>84</v>
      </c>
      <c r="Q481">
        <v>15.26</v>
      </c>
      <c r="R481">
        <v>0.84175999999999995</v>
      </c>
      <c r="S481">
        <v>-5.4000000000000001E-4</v>
      </c>
      <c r="T481">
        <v>15.291</v>
      </c>
      <c r="U481">
        <v>-2.4000000000000001E-4</v>
      </c>
      <c r="V481">
        <v>91</v>
      </c>
      <c r="W481">
        <v>89.2</v>
      </c>
      <c r="X481">
        <v>-10.9</v>
      </c>
      <c r="Y481">
        <v>-18</v>
      </c>
      <c r="Z481">
        <v>102.9</v>
      </c>
      <c r="AA481" s="21">
        <f t="shared" si="14"/>
        <v>-9.582142538935301E-3</v>
      </c>
      <c r="AB481" s="17">
        <f>100*('SW 1005 Chem'!$K$33-(L481+'SW 1005 Chem 2'!$K$32*(90-M481)))/((L481+'SW 1005 Chem 2'!$K$32*(90-M481))-O481)</f>
        <v>14.511292210444367</v>
      </c>
      <c r="AD481">
        <f t="shared" si="15"/>
        <v>48</v>
      </c>
    </row>
    <row r="482" spans="1:30">
      <c r="A482">
        <v>481</v>
      </c>
      <c r="B482">
        <v>1790934</v>
      </c>
      <c r="C482" t="s">
        <v>26</v>
      </c>
      <c r="D482">
        <v>0</v>
      </c>
      <c r="E482" t="s">
        <v>27</v>
      </c>
      <c r="F482" t="s">
        <v>1468</v>
      </c>
      <c r="G482">
        <v>189496.8</v>
      </c>
      <c r="H482" t="s">
        <v>1469</v>
      </c>
      <c r="I482" t="s">
        <v>1470</v>
      </c>
      <c r="J482" t="s">
        <v>1469</v>
      </c>
      <c r="K482" s="1">
        <v>41783.907627314817</v>
      </c>
      <c r="L482">
        <v>0.73060000000000003</v>
      </c>
      <c r="M482">
        <v>89.9</v>
      </c>
      <c r="N482">
        <v>1.5009999999999999</v>
      </c>
      <c r="O482">
        <v>8.0699999999999999E-4</v>
      </c>
      <c r="P482">
        <v>84</v>
      </c>
      <c r="Q482">
        <v>15.238</v>
      </c>
      <c r="R482">
        <v>0.84175999999999995</v>
      </c>
      <c r="S482">
        <v>-5.4000000000000001E-4</v>
      </c>
      <c r="T482">
        <v>15.291</v>
      </c>
      <c r="U482">
        <v>-2.4000000000000001E-4</v>
      </c>
      <c r="V482">
        <v>90.8</v>
      </c>
      <c r="W482">
        <v>89</v>
      </c>
      <c r="X482">
        <v>-10.9</v>
      </c>
      <c r="Y482">
        <v>-18</v>
      </c>
      <c r="Z482">
        <v>102.9</v>
      </c>
      <c r="AA482" s="21">
        <f t="shared" si="14"/>
        <v>6.2836091878217815E-3</v>
      </c>
      <c r="AB482" s="17">
        <f>100*('SW 1005 Chem'!$K$33-(L482+'SW 1005 Chem 2'!$K$32*(90-M482)))/((L482+'SW 1005 Chem 2'!$K$32*(90-M482))-O482)</f>
        <v>14.493442780206385</v>
      </c>
      <c r="AD482">
        <f t="shared" si="15"/>
        <v>48.1</v>
      </c>
    </row>
    <row r="483" spans="1:30">
      <c r="A483">
        <v>482</v>
      </c>
      <c r="B483">
        <v>1794534</v>
      </c>
      <c r="C483" t="s">
        <v>26</v>
      </c>
      <c r="D483">
        <v>0</v>
      </c>
      <c r="E483" t="s">
        <v>27</v>
      </c>
      <c r="F483" t="s">
        <v>1471</v>
      </c>
      <c r="G483">
        <v>189856.8</v>
      </c>
      <c r="H483" t="s">
        <v>1472</v>
      </c>
      <c r="I483" t="s">
        <v>1473</v>
      </c>
      <c r="J483" t="s">
        <v>1472</v>
      </c>
      <c r="K483" s="1">
        <v>41783.911793981482</v>
      </c>
      <c r="L483">
        <v>0.73090999999999995</v>
      </c>
      <c r="M483">
        <v>89.9</v>
      </c>
      <c r="N483">
        <v>1.4990000000000001</v>
      </c>
      <c r="O483">
        <v>8.0699999999999999E-4</v>
      </c>
      <c r="P483">
        <v>84.1</v>
      </c>
      <c r="Q483">
        <v>15.192</v>
      </c>
      <c r="R483">
        <v>0.84175999999999995</v>
      </c>
      <c r="S483">
        <v>-5.4000000000000001E-4</v>
      </c>
      <c r="T483">
        <v>15.266</v>
      </c>
      <c r="U483">
        <v>-2.4000000000000001E-4</v>
      </c>
      <c r="V483">
        <v>90.8</v>
      </c>
      <c r="W483">
        <v>89</v>
      </c>
      <c r="X483">
        <v>-10.9</v>
      </c>
      <c r="Y483">
        <v>-17.899999999999999</v>
      </c>
      <c r="Z483">
        <v>103</v>
      </c>
      <c r="AA483" s="21">
        <f t="shared" si="14"/>
        <v>9.2107223227380075E-3</v>
      </c>
      <c r="AB483" s="17">
        <f>100*('SW 1005 Chem'!$K$33-(L483+'SW 1005 Chem 2'!$K$32*(90-M483)))/((L483+'SW 1005 Chem 2'!$K$32*(90-M483))-O483)</f>
        <v>14.444824941099139</v>
      </c>
      <c r="AD483">
        <f t="shared" si="15"/>
        <v>48.2</v>
      </c>
    </row>
    <row r="484" spans="1:30">
      <c r="A484">
        <v>483</v>
      </c>
      <c r="B484">
        <v>1798134</v>
      </c>
      <c r="C484" t="s">
        <v>26</v>
      </c>
      <c r="D484">
        <v>0</v>
      </c>
      <c r="E484" t="s">
        <v>27</v>
      </c>
      <c r="F484" t="s">
        <v>1474</v>
      </c>
      <c r="G484">
        <v>190216.8</v>
      </c>
      <c r="H484" t="s">
        <v>1475</v>
      </c>
      <c r="I484" t="s">
        <v>1476</v>
      </c>
      <c r="J484" t="s">
        <v>1475</v>
      </c>
      <c r="K484" s="1">
        <v>41783.915960648148</v>
      </c>
      <c r="L484">
        <v>0.73072000000000004</v>
      </c>
      <c r="M484">
        <v>90</v>
      </c>
      <c r="N484">
        <v>1.502</v>
      </c>
      <c r="O484">
        <v>8.0599999999999997E-4</v>
      </c>
      <c r="P484">
        <v>84</v>
      </c>
      <c r="Q484">
        <v>15.208</v>
      </c>
      <c r="R484">
        <v>0.84175999999999995</v>
      </c>
      <c r="S484">
        <v>-5.4000000000000001E-4</v>
      </c>
      <c r="T484">
        <v>15.247999999999999</v>
      </c>
      <c r="U484">
        <v>-2.4000000000000001E-4</v>
      </c>
      <c r="V484">
        <v>90.9</v>
      </c>
      <c r="W484">
        <v>89.2</v>
      </c>
      <c r="X484">
        <v>-11</v>
      </c>
      <c r="Y484">
        <v>-18</v>
      </c>
      <c r="Z484">
        <v>103</v>
      </c>
      <c r="AA484" s="21">
        <f t="shared" si="14"/>
        <v>-4.7510912244330683E-3</v>
      </c>
      <c r="AB484" s="17">
        <f>100*('SW 1005 Chem'!$K$33-(L484+'SW 1005 Chem 2'!$K$32*(90-M484)))/((L484+'SW 1005 Chem 2'!$K$32*(90-M484))-O484)</f>
        <v>14.464717761270505</v>
      </c>
      <c r="AD484">
        <f t="shared" si="15"/>
        <v>48.3</v>
      </c>
    </row>
    <row r="485" spans="1:30">
      <c r="A485">
        <v>484</v>
      </c>
      <c r="B485">
        <v>1801734</v>
      </c>
      <c r="C485" t="s">
        <v>26</v>
      </c>
      <c r="D485">
        <v>0</v>
      </c>
      <c r="E485" t="s">
        <v>27</v>
      </c>
      <c r="F485" t="s">
        <v>1477</v>
      </c>
      <c r="G485">
        <v>190576.8</v>
      </c>
      <c r="H485" t="s">
        <v>1478</v>
      </c>
      <c r="I485" t="s">
        <v>1479</v>
      </c>
      <c r="J485" t="s">
        <v>1478</v>
      </c>
      <c r="K485" s="1">
        <v>41783.920127314814</v>
      </c>
      <c r="L485">
        <v>0.72968</v>
      </c>
      <c r="M485">
        <v>90.2</v>
      </c>
      <c r="N485">
        <v>1.5</v>
      </c>
      <c r="O485">
        <v>8.0599999999999997E-4</v>
      </c>
      <c r="P485">
        <v>84</v>
      </c>
      <c r="Q485">
        <v>15.36</v>
      </c>
      <c r="R485">
        <v>0.84175999999999995</v>
      </c>
      <c r="S485">
        <v>-5.4000000000000001E-4</v>
      </c>
      <c r="T485">
        <v>15.247999999999999</v>
      </c>
      <c r="U485">
        <v>-2.4000000000000001E-4</v>
      </c>
      <c r="V485">
        <v>91.1</v>
      </c>
      <c r="W485">
        <v>89.3</v>
      </c>
      <c r="X485">
        <v>-10.9</v>
      </c>
      <c r="Y485">
        <v>-17.899999999999999</v>
      </c>
      <c r="Z485">
        <v>103</v>
      </c>
      <c r="AA485" s="21">
        <f t="shared" si="14"/>
        <v>-1.7143374575022463E-2</v>
      </c>
      <c r="AB485" s="17">
        <f>100*('SW 1005 Chem'!$K$33-(L485+'SW 1005 Chem 2'!$K$32*(90-M485)))/((L485+'SW 1005 Chem 2'!$K$32*(90-M485))-O485)</f>
        <v>14.60823045267491</v>
      </c>
      <c r="AD485">
        <f t="shared" si="15"/>
        <v>48.4</v>
      </c>
    </row>
    <row r="486" spans="1:30">
      <c r="A486">
        <v>485</v>
      </c>
      <c r="B486">
        <v>1805334</v>
      </c>
      <c r="C486" t="s">
        <v>26</v>
      </c>
      <c r="D486">
        <v>0</v>
      </c>
      <c r="E486" t="s">
        <v>27</v>
      </c>
      <c r="F486" t="s">
        <v>1480</v>
      </c>
      <c r="G486">
        <v>190936.8</v>
      </c>
      <c r="H486" t="s">
        <v>1481</v>
      </c>
      <c r="I486" t="s">
        <v>1482</v>
      </c>
      <c r="J486" t="s">
        <v>1481</v>
      </c>
      <c r="K486" s="1">
        <v>41783.924293981479</v>
      </c>
      <c r="L486">
        <v>0.73011000000000004</v>
      </c>
      <c r="M486">
        <v>90</v>
      </c>
      <c r="N486">
        <v>1.4930000000000001</v>
      </c>
      <c r="O486">
        <v>8.0500000000000005E-4</v>
      </c>
      <c r="P486">
        <v>83.9</v>
      </c>
      <c r="Q486">
        <v>15.308999999999999</v>
      </c>
      <c r="R486">
        <v>0.84175999999999995</v>
      </c>
      <c r="S486">
        <v>-5.4000000000000001E-4</v>
      </c>
      <c r="T486">
        <v>15.292999999999999</v>
      </c>
      <c r="U486">
        <v>-2.4000000000000001E-4</v>
      </c>
      <c r="V486">
        <v>90.9</v>
      </c>
      <c r="W486">
        <v>89</v>
      </c>
      <c r="X486">
        <v>-11.1</v>
      </c>
      <c r="Y486">
        <v>-18.100000000000001</v>
      </c>
      <c r="Z486">
        <v>103</v>
      </c>
      <c r="AA486" s="21">
        <f t="shared" si="14"/>
        <v>-9.5645854603532143E-5</v>
      </c>
      <c r="AB486" s="17">
        <f>100*('SW 1005 Chem'!$K$33-(L486+'SW 1005 Chem 2'!$K$32*(90-M486)))/((L486+'SW 1005 Chem 2'!$K$32*(90-M486))-O486)</f>
        <v>14.560437676966425</v>
      </c>
      <c r="AD486">
        <f t="shared" si="15"/>
        <v>48.5</v>
      </c>
    </row>
    <row r="487" spans="1:30">
      <c r="A487">
        <v>486</v>
      </c>
      <c r="B487">
        <v>1808934</v>
      </c>
      <c r="C487" t="s">
        <v>26</v>
      </c>
      <c r="D487">
        <v>0</v>
      </c>
      <c r="E487" t="s">
        <v>27</v>
      </c>
      <c r="F487" t="s">
        <v>1483</v>
      </c>
      <c r="G487">
        <v>191296.8</v>
      </c>
      <c r="H487" t="s">
        <v>1484</v>
      </c>
      <c r="I487" t="s">
        <v>1485</v>
      </c>
      <c r="J487" t="s">
        <v>1484</v>
      </c>
      <c r="K487" s="1">
        <v>41783.928460648145</v>
      </c>
      <c r="L487">
        <v>0.73065999999999998</v>
      </c>
      <c r="M487">
        <v>89.8</v>
      </c>
      <c r="N487">
        <v>1.4930000000000001</v>
      </c>
      <c r="O487">
        <v>8.0500000000000005E-4</v>
      </c>
      <c r="P487">
        <v>83.8</v>
      </c>
      <c r="Q487">
        <v>15.237</v>
      </c>
      <c r="R487">
        <v>0.84175999999999995</v>
      </c>
      <c r="S487">
        <v>-5.4000000000000001E-4</v>
      </c>
      <c r="T487">
        <v>15.292999999999999</v>
      </c>
      <c r="U487">
        <v>-2.4000000000000001E-4</v>
      </c>
      <c r="V487">
        <v>90.8</v>
      </c>
      <c r="W487">
        <v>88.8</v>
      </c>
      <c r="X487">
        <v>-11.1</v>
      </c>
      <c r="Y487">
        <v>-18.2</v>
      </c>
      <c r="Z487">
        <v>103</v>
      </c>
      <c r="AA487" s="21">
        <f t="shared" si="14"/>
        <v>1.4798329805239874E-2</v>
      </c>
      <c r="AB487" s="17">
        <f>100*('SW 1005 Chem'!$K$33-(L487+'SW 1005 Chem 2'!$K$32*(90-M487)))/((L487+'SW 1005 Chem 2'!$K$32*(90-M487))-O487)</f>
        <v>14.493873753133014</v>
      </c>
      <c r="AD487">
        <f t="shared" si="15"/>
        <v>48.6</v>
      </c>
    </row>
    <row r="488" spans="1:30">
      <c r="A488">
        <v>487</v>
      </c>
      <c r="B488">
        <v>1812534</v>
      </c>
      <c r="C488" t="s">
        <v>26</v>
      </c>
      <c r="D488">
        <v>0</v>
      </c>
      <c r="E488" t="s">
        <v>27</v>
      </c>
      <c r="F488" t="s">
        <v>1486</v>
      </c>
      <c r="G488">
        <v>191656.8</v>
      </c>
      <c r="H488" t="s">
        <v>1487</v>
      </c>
      <c r="I488" t="s">
        <v>1488</v>
      </c>
      <c r="J488" t="s">
        <v>1487</v>
      </c>
      <c r="K488" s="1">
        <v>41783.932627314818</v>
      </c>
      <c r="L488">
        <v>0.72962000000000005</v>
      </c>
      <c r="M488">
        <v>90</v>
      </c>
      <c r="N488">
        <v>1.49</v>
      </c>
      <c r="O488">
        <v>8.0599999999999997E-4</v>
      </c>
      <c r="P488">
        <v>84</v>
      </c>
      <c r="Q488">
        <v>15.382</v>
      </c>
      <c r="R488">
        <v>0.84175999999999995</v>
      </c>
      <c r="S488">
        <v>-5.4000000000000001E-4</v>
      </c>
      <c r="T488">
        <v>15.273999999999999</v>
      </c>
      <c r="U488">
        <v>-2.4000000000000001E-4</v>
      </c>
      <c r="V488">
        <v>91</v>
      </c>
      <c r="W488">
        <v>89.1</v>
      </c>
      <c r="X488">
        <v>-11</v>
      </c>
      <c r="Y488">
        <v>-18.100000000000001</v>
      </c>
      <c r="Z488">
        <v>103</v>
      </c>
      <c r="AA488" s="21">
        <f t="shared" si="14"/>
        <v>-4.6418592397934333E-3</v>
      </c>
      <c r="AB488" s="17">
        <f>100*('SW 1005 Chem'!$K$33-(L488+'SW 1005 Chem 2'!$K$32*(90-M488)))/((L488+'SW 1005 Chem 2'!$K$32*(90-M488))-O488)</f>
        <v>14.637479521524007</v>
      </c>
      <c r="AD488">
        <f t="shared" si="15"/>
        <v>48.7</v>
      </c>
    </row>
    <row r="489" spans="1:30">
      <c r="A489">
        <v>488</v>
      </c>
      <c r="B489">
        <v>1816134</v>
      </c>
      <c r="C489" t="s">
        <v>26</v>
      </c>
      <c r="D489">
        <v>0</v>
      </c>
      <c r="E489" t="s">
        <v>27</v>
      </c>
      <c r="F489" t="s">
        <v>1489</v>
      </c>
      <c r="G489">
        <v>192016.8</v>
      </c>
      <c r="H489" t="s">
        <v>1490</v>
      </c>
      <c r="I489" t="s">
        <v>1491</v>
      </c>
      <c r="J489" t="s">
        <v>1490</v>
      </c>
      <c r="K489" s="1">
        <v>41783.936793981484</v>
      </c>
      <c r="L489">
        <v>0.73036000000000001</v>
      </c>
      <c r="M489">
        <v>89.8</v>
      </c>
      <c r="N489">
        <v>1.5029999999999999</v>
      </c>
      <c r="O489">
        <v>8.0599999999999997E-4</v>
      </c>
      <c r="P489">
        <v>83.9</v>
      </c>
      <c r="Q489">
        <v>15.287000000000001</v>
      </c>
      <c r="R489">
        <v>0.84175999999999995</v>
      </c>
      <c r="S489">
        <v>-5.4000000000000001E-4</v>
      </c>
      <c r="T489">
        <v>15.266999999999999</v>
      </c>
      <c r="U489">
        <v>-2.4000000000000001E-4</v>
      </c>
      <c r="V489">
        <v>90.7</v>
      </c>
      <c r="W489">
        <v>88.9</v>
      </c>
      <c r="X489">
        <v>-11</v>
      </c>
      <c r="Y489">
        <v>-18.100000000000001</v>
      </c>
      <c r="Z489">
        <v>102.9</v>
      </c>
      <c r="AA489" s="21">
        <f t="shared" si="14"/>
        <v>1.7396927437870247E-2</v>
      </c>
      <c r="AB489" s="17">
        <f>100*('SW 1005 Chem'!$K$33-(L489+'SW 1005 Chem 2'!$K$32*(90-M489)))/((L489+'SW 1005 Chem 2'!$K$32*(90-M489))-O489)</f>
        <v>14.540982797479668</v>
      </c>
      <c r="AD489">
        <f t="shared" si="15"/>
        <v>48.8</v>
      </c>
    </row>
    <row r="490" spans="1:30">
      <c r="A490">
        <v>489</v>
      </c>
      <c r="B490">
        <v>1819734</v>
      </c>
      <c r="C490" t="s">
        <v>26</v>
      </c>
      <c r="D490">
        <v>0</v>
      </c>
      <c r="E490" t="s">
        <v>27</v>
      </c>
      <c r="F490" t="s">
        <v>1492</v>
      </c>
      <c r="G490">
        <v>192376.8</v>
      </c>
      <c r="H490" t="s">
        <v>1493</v>
      </c>
      <c r="I490" t="s">
        <v>1494</v>
      </c>
      <c r="J490" t="s">
        <v>1493</v>
      </c>
      <c r="K490" s="1">
        <v>41783.940960648149</v>
      </c>
      <c r="L490">
        <v>0.73036000000000001</v>
      </c>
      <c r="M490">
        <v>90.1</v>
      </c>
      <c r="N490">
        <v>1.4950000000000001</v>
      </c>
      <c r="O490">
        <v>8.0699999999999999E-4</v>
      </c>
      <c r="P490">
        <v>84.1</v>
      </c>
      <c r="Q490">
        <v>15.257999999999999</v>
      </c>
      <c r="R490">
        <v>0.84175999999999995</v>
      </c>
      <c r="S490">
        <v>-5.4000000000000001E-4</v>
      </c>
      <c r="T490">
        <v>15.266999999999999</v>
      </c>
      <c r="U490">
        <v>-2.4000000000000001E-4</v>
      </c>
      <c r="V490">
        <v>91.1</v>
      </c>
      <c r="W490">
        <v>89.2</v>
      </c>
      <c r="X490">
        <v>-10.9</v>
      </c>
      <c r="Y490">
        <v>-17.899999999999999</v>
      </c>
      <c r="Z490">
        <v>102.9</v>
      </c>
      <c r="AA490" s="21">
        <f t="shared" si="14"/>
        <v>-1.1624002642705022E-2</v>
      </c>
      <c r="AB490" s="17">
        <f>100*('SW 1005 Chem'!$K$33-(L490+'SW 1005 Chem 2'!$K$32*(90-M490)))/((L490+'SW 1005 Chem 2'!$K$32*(90-M490))-O490)</f>
        <v>14.511331988333588</v>
      </c>
      <c r="AD490">
        <f t="shared" si="15"/>
        <v>48.9</v>
      </c>
    </row>
    <row r="491" spans="1:30">
      <c r="A491">
        <v>490</v>
      </c>
      <c r="B491">
        <v>1823334</v>
      </c>
      <c r="C491" t="s">
        <v>26</v>
      </c>
      <c r="D491">
        <v>0</v>
      </c>
      <c r="E491" t="s">
        <v>27</v>
      </c>
      <c r="F491" t="s">
        <v>1495</v>
      </c>
      <c r="G491">
        <v>192736.8</v>
      </c>
      <c r="H491" t="s">
        <v>1496</v>
      </c>
      <c r="I491" t="s">
        <v>1497</v>
      </c>
      <c r="J491" t="s">
        <v>1496</v>
      </c>
      <c r="K491" s="1">
        <v>41783.945127314815</v>
      </c>
      <c r="L491">
        <v>0.73016999999999999</v>
      </c>
      <c r="M491">
        <v>90</v>
      </c>
      <c r="N491">
        <v>1.496</v>
      </c>
      <c r="O491">
        <v>8.0599999999999997E-4</v>
      </c>
      <c r="P491">
        <v>84.1</v>
      </c>
      <c r="Q491">
        <v>15.295</v>
      </c>
      <c r="R491">
        <v>0.84175999999999995</v>
      </c>
      <c r="S491">
        <v>-5.4000000000000001E-4</v>
      </c>
      <c r="T491">
        <v>15.284000000000001</v>
      </c>
      <c r="U491">
        <v>-2.4000000000000001E-4</v>
      </c>
      <c r="V491">
        <v>91</v>
      </c>
      <c r="W491">
        <v>89.1</v>
      </c>
      <c r="X491">
        <v>-11</v>
      </c>
      <c r="Y491">
        <v>-18</v>
      </c>
      <c r="Z491">
        <v>103</v>
      </c>
      <c r="AA491" s="21">
        <f t="shared" si="14"/>
        <v>-4.6309113145106551E-3</v>
      </c>
      <c r="AB491" s="17">
        <f>100*('SW 1005 Chem'!$K$33-(L491+'SW 1005 Chem 2'!$K$32*(90-M491)))/((L491+'SW 1005 Chem 2'!$K$32*(90-M491))-O491)</f>
        <v>14.551033503161667</v>
      </c>
      <c r="AD491">
        <f t="shared" si="15"/>
        <v>49</v>
      </c>
    </row>
    <row r="492" spans="1:30">
      <c r="A492">
        <v>491</v>
      </c>
      <c r="B492">
        <v>1826934</v>
      </c>
      <c r="C492" t="s">
        <v>26</v>
      </c>
      <c r="D492">
        <v>0</v>
      </c>
      <c r="E492" t="s">
        <v>27</v>
      </c>
      <c r="F492" t="s">
        <v>1498</v>
      </c>
      <c r="G492">
        <v>193096.8</v>
      </c>
      <c r="H492" t="s">
        <v>1499</v>
      </c>
      <c r="I492" t="s">
        <v>1500</v>
      </c>
      <c r="J492" t="s">
        <v>1499</v>
      </c>
      <c r="K492" s="1">
        <v>41783.949293981481</v>
      </c>
      <c r="L492">
        <v>0.73029999999999995</v>
      </c>
      <c r="M492">
        <v>90</v>
      </c>
      <c r="N492">
        <v>1.496</v>
      </c>
      <c r="O492">
        <v>8.0500000000000005E-4</v>
      </c>
      <c r="P492">
        <v>83.9</v>
      </c>
      <c r="Q492">
        <v>15.278</v>
      </c>
      <c r="R492">
        <v>0.84175999999999995</v>
      </c>
      <c r="S492">
        <v>-5.4000000000000001E-4</v>
      </c>
      <c r="T492">
        <v>15.284000000000001</v>
      </c>
      <c r="U492">
        <v>-2.4000000000000001E-4</v>
      </c>
      <c r="V492">
        <v>90.9</v>
      </c>
      <c r="W492">
        <v>89.1</v>
      </c>
      <c r="X492">
        <v>-11.1</v>
      </c>
      <c r="Y492">
        <v>-18.2</v>
      </c>
      <c r="Z492">
        <v>103</v>
      </c>
      <c r="AA492" s="21">
        <f t="shared" si="14"/>
        <v>-1.062913385288411E-3</v>
      </c>
      <c r="AB492" s="17">
        <f>100*('SW 1005 Chem'!$K$33-(L492+'SW 1005 Chem 2'!$K$32*(90-M492)))/((L492+'SW 1005 Chem 2'!$K$32*(90-M492))-O492)</f>
        <v>14.53059993557188</v>
      </c>
      <c r="AD492">
        <f t="shared" si="15"/>
        <v>49.1</v>
      </c>
    </row>
    <row r="493" spans="1:30">
      <c r="A493">
        <v>492</v>
      </c>
      <c r="B493">
        <v>1830534</v>
      </c>
      <c r="C493" t="s">
        <v>26</v>
      </c>
      <c r="D493">
        <v>0</v>
      </c>
      <c r="E493" t="s">
        <v>27</v>
      </c>
      <c r="F493" t="s">
        <v>1501</v>
      </c>
      <c r="G493">
        <v>193456.8</v>
      </c>
      <c r="H493" t="s">
        <v>1502</v>
      </c>
      <c r="I493" t="s">
        <v>1503</v>
      </c>
      <c r="J493" t="s">
        <v>1502</v>
      </c>
      <c r="K493" s="1">
        <v>41783.953460648147</v>
      </c>
      <c r="L493">
        <v>0.73011000000000004</v>
      </c>
      <c r="M493">
        <v>90.1</v>
      </c>
      <c r="N493">
        <v>1.504</v>
      </c>
      <c r="O493">
        <v>8.0699999999999999E-4</v>
      </c>
      <c r="P493">
        <v>84.1</v>
      </c>
      <c r="Q493">
        <v>15.3</v>
      </c>
      <c r="R493">
        <v>0.84175999999999995</v>
      </c>
      <c r="S493">
        <v>-5.4000000000000001E-4</v>
      </c>
      <c r="T493">
        <v>15.318</v>
      </c>
      <c r="U493">
        <v>-2.4000000000000001E-4</v>
      </c>
      <c r="V493">
        <v>91</v>
      </c>
      <c r="W493">
        <v>89.2</v>
      </c>
      <c r="X493">
        <v>-11</v>
      </c>
      <c r="Y493">
        <v>-18</v>
      </c>
      <c r="Z493">
        <v>103</v>
      </c>
      <c r="AA493" s="21">
        <f t="shared" si="14"/>
        <v>-9.1376286673590101E-3</v>
      </c>
      <c r="AB493" s="17">
        <f>100*('SW 1005 Chem'!$K$33-(L493+'SW 1005 Chem 2'!$K$32*(90-M493)))/((L493+'SW 1005 Chem 2'!$K$32*(90-M493))-O493)</f>
        <v>14.550582286533778</v>
      </c>
      <c r="AD493">
        <f t="shared" si="15"/>
        <v>49.2</v>
      </c>
    </row>
    <row r="494" spans="1:30">
      <c r="A494">
        <v>493</v>
      </c>
      <c r="B494">
        <v>1834134</v>
      </c>
      <c r="C494" t="s">
        <v>26</v>
      </c>
      <c r="D494">
        <v>0</v>
      </c>
      <c r="E494" t="s">
        <v>27</v>
      </c>
      <c r="F494" t="s">
        <v>1504</v>
      </c>
      <c r="G494">
        <v>193816.8</v>
      </c>
      <c r="H494" t="s">
        <v>1505</v>
      </c>
      <c r="I494" t="s">
        <v>1506</v>
      </c>
      <c r="J494" t="s">
        <v>1505</v>
      </c>
      <c r="K494" s="1">
        <v>41783.957627314812</v>
      </c>
      <c r="L494">
        <v>0.72950000000000004</v>
      </c>
      <c r="M494">
        <v>89.8</v>
      </c>
      <c r="N494">
        <v>1.498</v>
      </c>
      <c r="O494">
        <v>8.0599999999999997E-4</v>
      </c>
      <c r="P494">
        <v>84</v>
      </c>
      <c r="Q494">
        <v>15.419</v>
      </c>
      <c r="R494">
        <v>0.84175999999999995</v>
      </c>
      <c r="S494">
        <v>-5.4000000000000001E-4</v>
      </c>
      <c r="T494">
        <v>15.351000000000001</v>
      </c>
      <c r="U494">
        <v>-2.4000000000000001E-4</v>
      </c>
      <c r="V494">
        <v>90.8</v>
      </c>
      <c r="W494">
        <v>88.8</v>
      </c>
      <c r="X494">
        <v>-11.1</v>
      </c>
      <c r="Y494">
        <v>-18.100000000000001</v>
      </c>
      <c r="Z494">
        <v>103.1</v>
      </c>
      <c r="AA494" s="21">
        <f t="shared" si="14"/>
        <v>1.3356478851218156E-2</v>
      </c>
      <c r="AB494" s="17">
        <f>100*('SW 1005 Chem'!$K$33-(L494+'SW 1005 Chem 2'!$K$32*(90-M494)))/((L494+'SW 1005 Chem 2'!$K$32*(90-M494))-O494)</f>
        <v>14.676186711466871</v>
      </c>
      <c r="AD494">
        <f t="shared" si="15"/>
        <v>49.3</v>
      </c>
    </row>
    <row r="495" spans="1:30">
      <c r="A495">
        <v>494</v>
      </c>
      <c r="B495">
        <v>1837734</v>
      </c>
      <c r="C495" t="s">
        <v>26</v>
      </c>
      <c r="D495">
        <v>0</v>
      </c>
      <c r="E495" t="s">
        <v>27</v>
      </c>
      <c r="F495" t="s">
        <v>1507</v>
      </c>
      <c r="G495">
        <v>194176.8</v>
      </c>
      <c r="H495" t="s">
        <v>1508</v>
      </c>
      <c r="I495" t="s">
        <v>1509</v>
      </c>
      <c r="J495" t="s">
        <v>1508</v>
      </c>
      <c r="K495" s="1">
        <v>41783.961793981478</v>
      </c>
      <c r="L495">
        <v>0.72999000000000003</v>
      </c>
      <c r="M495">
        <v>89.9</v>
      </c>
      <c r="N495">
        <v>1.502</v>
      </c>
      <c r="O495">
        <v>8.0599999999999997E-4</v>
      </c>
      <c r="P495">
        <v>84</v>
      </c>
      <c r="Q495">
        <v>15.333</v>
      </c>
      <c r="R495">
        <v>0.84175999999999995</v>
      </c>
      <c r="S495">
        <v>-5.4000000000000001E-4</v>
      </c>
      <c r="T495">
        <v>15.351000000000001</v>
      </c>
      <c r="U495">
        <v>-2.4000000000000001E-4</v>
      </c>
      <c r="V495">
        <v>90.8</v>
      </c>
      <c r="W495">
        <v>89</v>
      </c>
      <c r="X495">
        <v>-11.1</v>
      </c>
      <c r="Y495">
        <v>-18.2</v>
      </c>
      <c r="Z495">
        <v>103.2</v>
      </c>
      <c r="AA495" s="21">
        <f t="shared" si="14"/>
        <v>4.9072278053383656E-3</v>
      </c>
      <c r="AB495" s="17">
        <f>100*('SW 1005 Chem'!$K$33-(L495+'SW 1005 Chem 2'!$K$32*(90-M495)))/((L495+'SW 1005 Chem 2'!$K$32*(90-M495))-O495)</f>
        <v>14.589210844290598</v>
      </c>
      <c r="AD495">
        <f t="shared" si="15"/>
        <v>49.4</v>
      </c>
    </row>
    <row r="496" spans="1:30">
      <c r="A496">
        <v>495</v>
      </c>
      <c r="B496">
        <v>1841334</v>
      </c>
      <c r="C496" t="s">
        <v>26</v>
      </c>
      <c r="D496">
        <v>0</v>
      </c>
      <c r="E496" t="s">
        <v>27</v>
      </c>
      <c r="F496" t="s">
        <v>1510</v>
      </c>
      <c r="G496">
        <v>194536.8</v>
      </c>
      <c r="H496" t="s">
        <v>1511</v>
      </c>
      <c r="I496" t="s">
        <v>1512</v>
      </c>
      <c r="J496" t="s">
        <v>1511</v>
      </c>
      <c r="K496" s="1">
        <v>41783.965960648151</v>
      </c>
      <c r="L496">
        <v>0.72955999999999999</v>
      </c>
      <c r="M496">
        <v>90.1</v>
      </c>
      <c r="N496">
        <v>1.5009999999999999</v>
      </c>
      <c r="O496">
        <v>8.0500000000000005E-4</v>
      </c>
      <c r="P496">
        <v>83.9</v>
      </c>
      <c r="Q496">
        <v>15.384</v>
      </c>
      <c r="R496">
        <v>0.84175999999999995</v>
      </c>
      <c r="S496">
        <v>-5.4000000000000001E-4</v>
      </c>
      <c r="T496">
        <v>15.342000000000001</v>
      </c>
      <c r="U496">
        <v>-2.4000000000000001E-4</v>
      </c>
      <c r="V496">
        <v>91</v>
      </c>
      <c r="W496">
        <v>89.3</v>
      </c>
      <c r="X496">
        <v>-11.2</v>
      </c>
      <c r="Y496">
        <v>-18.2</v>
      </c>
      <c r="Z496">
        <v>103.1</v>
      </c>
      <c r="AA496" s="21">
        <f t="shared" si="14"/>
        <v>-1.2120781332541242E-2</v>
      </c>
      <c r="AB496" s="17">
        <f>100*('SW 1005 Chem'!$K$33-(L496+'SW 1005 Chem 2'!$K$32*(90-M496)))/((L496+'SW 1005 Chem 2'!$K$32*(90-M496))-O496)</f>
        <v>14.636987560680446</v>
      </c>
      <c r="AD496">
        <f t="shared" si="15"/>
        <v>49.5</v>
      </c>
    </row>
    <row r="497" spans="1:30">
      <c r="A497">
        <v>496</v>
      </c>
      <c r="B497">
        <v>1844934</v>
      </c>
      <c r="C497" t="s">
        <v>26</v>
      </c>
      <c r="D497">
        <v>0</v>
      </c>
      <c r="E497" t="s">
        <v>27</v>
      </c>
      <c r="F497" t="s">
        <v>1513</v>
      </c>
      <c r="G497">
        <v>194896.8</v>
      </c>
      <c r="H497" t="s">
        <v>1514</v>
      </c>
      <c r="I497" t="s">
        <v>1515</v>
      </c>
      <c r="J497" t="s">
        <v>1514</v>
      </c>
      <c r="K497" s="1">
        <v>41783.970127314817</v>
      </c>
      <c r="L497">
        <v>0.72950000000000004</v>
      </c>
      <c r="M497">
        <v>90</v>
      </c>
      <c r="N497">
        <v>1.4910000000000001</v>
      </c>
      <c r="O497">
        <v>8.0500000000000005E-4</v>
      </c>
      <c r="P497">
        <v>83.9</v>
      </c>
      <c r="Q497">
        <v>15.401999999999999</v>
      </c>
      <c r="R497">
        <v>0.84175999999999995</v>
      </c>
      <c r="S497">
        <v>-5.4000000000000001E-4</v>
      </c>
      <c r="T497">
        <v>15.342000000000001</v>
      </c>
      <c r="U497">
        <v>-2.4000000000000001E-4</v>
      </c>
      <c r="V497">
        <v>90.9</v>
      </c>
      <c r="W497">
        <v>89.1</v>
      </c>
      <c r="X497">
        <v>-11.2</v>
      </c>
      <c r="Y497">
        <v>-18.2</v>
      </c>
      <c r="Z497">
        <v>103.1</v>
      </c>
      <c r="AA497" s="21">
        <f t="shared" si="14"/>
        <v>-3.6223797336205621E-3</v>
      </c>
      <c r="AB497" s="17">
        <f>100*('SW 1005 Chem'!$K$33-(L497+'SW 1005 Chem 2'!$K$32*(90-M497)))/((L497+'SW 1005 Chem 2'!$K$32*(90-M497))-O497)</f>
        <v>14.656337699586244</v>
      </c>
      <c r="AD497">
        <f t="shared" si="15"/>
        <v>49.6</v>
      </c>
    </row>
    <row r="498" spans="1:30">
      <c r="A498">
        <v>497</v>
      </c>
      <c r="B498">
        <v>1848534</v>
      </c>
      <c r="C498" t="s">
        <v>26</v>
      </c>
      <c r="D498">
        <v>0</v>
      </c>
      <c r="E498" t="s">
        <v>27</v>
      </c>
      <c r="F498" t="s">
        <v>1516</v>
      </c>
      <c r="G498">
        <v>195256.8</v>
      </c>
      <c r="H498" t="s">
        <v>1517</v>
      </c>
      <c r="I498" t="s">
        <v>1518</v>
      </c>
      <c r="J498" t="s">
        <v>1517</v>
      </c>
      <c r="K498" s="1">
        <v>41783.974293981482</v>
      </c>
      <c r="L498">
        <v>0.72950000000000004</v>
      </c>
      <c r="M498">
        <v>90</v>
      </c>
      <c r="N498">
        <v>1.5029999999999999</v>
      </c>
      <c r="O498">
        <v>8.0400000000000003E-4</v>
      </c>
      <c r="P498">
        <v>83.8</v>
      </c>
      <c r="Q498">
        <v>15.403</v>
      </c>
      <c r="R498">
        <v>0.84175999999999995</v>
      </c>
      <c r="S498">
        <v>-5.4000000000000001E-4</v>
      </c>
      <c r="T498">
        <v>15.397</v>
      </c>
      <c r="U498">
        <v>-2.4000000000000001E-4</v>
      </c>
      <c r="V498">
        <v>91</v>
      </c>
      <c r="W498">
        <v>89.1</v>
      </c>
      <c r="X498">
        <v>-11.3</v>
      </c>
      <c r="Y498">
        <v>-18.3</v>
      </c>
      <c r="Z498">
        <v>103.1</v>
      </c>
      <c r="AA498" s="21">
        <f t="shared" si="14"/>
        <v>-2.6012383764850711E-3</v>
      </c>
      <c r="AB498" s="17">
        <f>100*('SW 1005 Chem'!$K$33-(L498+'SW 1005 Chem 2'!$K$32*(90-M498)))/((L498+'SW 1005 Chem 2'!$K$32*(90-M498))-O498)</f>
        <v>14.656317586483251</v>
      </c>
      <c r="AD498">
        <f t="shared" si="15"/>
        <v>49.7</v>
      </c>
    </row>
    <row r="499" spans="1:30">
      <c r="A499">
        <v>498</v>
      </c>
      <c r="B499">
        <v>1852134</v>
      </c>
      <c r="C499" t="s">
        <v>26</v>
      </c>
      <c r="D499">
        <v>0</v>
      </c>
      <c r="E499" t="s">
        <v>27</v>
      </c>
      <c r="F499" t="s">
        <v>1519</v>
      </c>
      <c r="G499">
        <v>195616.8</v>
      </c>
      <c r="H499" t="s">
        <v>1520</v>
      </c>
      <c r="I499" t="s">
        <v>1521</v>
      </c>
      <c r="J499" t="s">
        <v>1520</v>
      </c>
      <c r="K499" s="1">
        <v>41783.978460648148</v>
      </c>
      <c r="L499">
        <v>0.72894999999999999</v>
      </c>
      <c r="M499">
        <v>90</v>
      </c>
      <c r="N499">
        <v>1.498</v>
      </c>
      <c r="O499">
        <v>8.0699999999999999E-4</v>
      </c>
      <c r="P499">
        <v>84.2</v>
      </c>
      <c r="Q499">
        <v>15.493</v>
      </c>
      <c r="R499">
        <v>0.84175999999999995</v>
      </c>
      <c r="S499">
        <v>-5.4000000000000001E-4</v>
      </c>
      <c r="T499">
        <v>15.385999999999999</v>
      </c>
      <c r="U499">
        <v>-2.4000000000000001E-4</v>
      </c>
      <c r="V499">
        <v>90.9</v>
      </c>
      <c r="W499">
        <v>89.1</v>
      </c>
      <c r="X499">
        <v>-11</v>
      </c>
      <c r="Y499">
        <v>-18</v>
      </c>
      <c r="Z499">
        <v>103.1</v>
      </c>
      <c r="AA499" s="21">
        <f t="shared" si="14"/>
        <v>1.6411474120126002E-4</v>
      </c>
      <c r="AB499" s="17">
        <f>100*('SW 1005 Chem'!$K$33-(L499+'SW 1005 Chem 2'!$K$32*(90-M499)))/((L499+'SW 1005 Chem 2'!$K$32*(90-M499))-O499)</f>
        <v>14.742983177754928</v>
      </c>
      <c r="AD499">
        <f t="shared" si="15"/>
        <v>49.8</v>
      </c>
    </row>
    <row r="500" spans="1:30">
      <c r="A500">
        <v>499</v>
      </c>
      <c r="B500">
        <v>1855734</v>
      </c>
      <c r="C500" t="s">
        <v>26</v>
      </c>
      <c r="D500">
        <v>0</v>
      </c>
      <c r="E500" t="s">
        <v>27</v>
      </c>
      <c r="F500" t="s">
        <v>1522</v>
      </c>
      <c r="G500">
        <v>195976.8</v>
      </c>
      <c r="H500" t="s">
        <v>1523</v>
      </c>
      <c r="I500" t="s">
        <v>1524</v>
      </c>
      <c r="J500" t="s">
        <v>1523</v>
      </c>
      <c r="K500" s="1">
        <v>41783.982627314814</v>
      </c>
      <c r="L500">
        <v>0.73102999999999996</v>
      </c>
      <c r="M500">
        <v>90</v>
      </c>
      <c r="N500">
        <v>1.51</v>
      </c>
      <c r="O500">
        <v>8.1099999999999998E-4</v>
      </c>
      <c r="P500">
        <v>84.5</v>
      </c>
      <c r="Q500">
        <v>15.164999999999999</v>
      </c>
      <c r="R500">
        <v>0.84175999999999995</v>
      </c>
      <c r="S500">
        <v>-5.4000000000000001E-4</v>
      </c>
      <c r="T500">
        <v>15.385999999999999</v>
      </c>
      <c r="U500">
        <v>-2.4000000000000001E-4</v>
      </c>
      <c r="V500">
        <v>90.9</v>
      </c>
      <c r="W500">
        <v>89.1</v>
      </c>
      <c r="X500">
        <v>-10.6</v>
      </c>
      <c r="Y500">
        <v>-17.7</v>
      </c>
      <c r="Z500">
        <v>103.1</v>
      </c>
      <c r="AA500" s="21">
        <f t="shared" si="14"/>
        <v>1.0560325053141639E-3</v>
      </c>
      <c r="AB500" s="17">
        <f>100*('SW 1005 Chem'!$K$33-(L500+'SW 1005 Chem 2'!$K$32*(90-M500)))/((L500+'SW 1005 Chem 2'!$K$32*(90-M500))-O500)</f>
        <v>14.416223078282007</v>
      </c>
      <c r="AD500">
        <f t="shared" si="15"/>
        <v>49.9</v>
      </c>
    </row>
    <row r="501" spans="1:30">
      <c r="A501">
        <v>500</v>
      </c>
      <c r="B501">
        <v>1859334</v>
      </c>
      <c r="C501" t="s">
        <v>26</v>
      </c>
      <c r="D501">
        <v>0</v>
      </c>
      <c r="E501" t="s">
        <v>27</v>
      </c>
      <c r="F501" t="s">
        <v>1525</v>
      </c>
      <c r="G501">
        <v>196336.8</v>
      </c>
      <c r="H501" t="s">
        <v>1526</v>
      </c>
      <c r="I501" t="s">
        <v>1527</v>
      </c>
      <c r="J501" t="s">
        <v>1526</v>
      </c>
      <c r="K501" s="1">
        <v>41783.986793981479</v>
      </c>
      <c r="L501">
        <v>0.72926000000000002</v>
      </c>
      <c r="M501">
        <v>90</v>
      </c>
      <c r="N501">
        <v>1.4990000000000001</v>
      </c>
      <c r="O501">
        <v>8.03E-4</v>
      </c>
      <c r="P501">
        <v>83.7</v>
      </c>
      <c r="Q501">
        <v>15.444000000000001</v>
      </c>
      <c r="R501">
        <v>0.84175999999999995</v>
      </c>
      <c r="S501">
        <v>-5.4000000000000001E-4</v>
      </c>
      <c r="T501">
        <v>15.263</v>
      </c>
      <c r="U501">
        <v>-2.4000000000000001E-4</v>
      </c>
      <c r="V501">
        <v>91</v>
      </c>
      <c r="W501">
        <v>89</v>
      </c>
      <c r="X501">
        <v>-11.3</v>
      </c>
      <c r="Y501">
        <v>-18.3</v>
      </c>
      <c r="Z501">
        <v>103</v>
      </c>
      <c r="AA501" s="21">
        <f t="shared" si="14"/>
        <v>3.9797544674335938E-4</v>
      </c>
      <c r="AB501" s="17">
        <f>100*('SW 1005 Chem'!$K$33-(L501+'SW 1005 Chem 2'!$K$32*(90-M501)))/((L501+'SW 1005 Chem 2'!$K$32*(90-M501))-O501)</f>
        <v>14.694072539628285</v>
      </c>
      <c r="AD501">
        <f t="shared" si="15"/>
        <v>50</v>
      </c>
    </row>
    <row r="502" spans="1:30">
      <c r="K502" s="1"/>
    </row>
    <row r="503" spans="1:30">
      <c r="K503" s="1"/>
    </row>
    <row r="504" spans="1:30">
      <c r="K504" s="1"/>
    </row>
    <row r="505" spans="1:30">
      <c r="K505" s="1"/>
    </row>
    <row r="506" spans="1:30">
      <c r="K506" s="1"/>
    </row>
    <row r="507" spans="1:30">
      <c r="K507" s="1"/>
    </row>
    <row r="508" spans="1:30">
      <c r="K508" s="1"/>
    </row>
    <row r="509" spans="1:30">
      <c r="K509" s="1"/>
    </row>
    <row r="510" spans="1:30">
      <c r="K510" s="1"/>
    </row>
    <row r="511" spans="1:30">
      <c r="K511" s="1"/>
    </row>
    <row r="512" spans="1:30">
      <c r="K512" s="1"/>
    </row>
    <row r="513" spans="11:11">
      <c r="K513" s="1"/>
    </row>
    <row r="514" spans="11:11">
      <c r="K514" s="1"/>
    </row>
    <row r="515" spans="11:11">
      <c r="K515" s="1"/>
    </row>
    <row r="516" spans="11:11">
      <c r="K516" s="1"/>
    </row>
    <row r="517" spans="11:11">
      <c r="K517" s="1"/>
    </row>
    <row r="518" spans="11:11">
      <c r="K518" s="1"/>
    </row>
    <row r="519" spans="11:11">
      <c r="K519" s="1"/>
    </row>
    <row r="520" spans="11:11">
      <c r="K520" s="1"/>
    </row>
    <row r="521" spans="11:11">
      <c r="K521" s="1"/>
    </row>
    <row r="522" spans="11:11">
      <c r="K522" s="1"/>
    </row>
    <row r="523" spans="11:11">
      <c r="K523" s="1"/>
    </row>
    <row r="524" spans="11:11">
      <c r="K524" s="1"/>
    </row>
    <row r="525" spans="11:11">
      <c r="K525" s="1"/>
    </row>
    <row r="526" spans="11:11">
      <c r="K526" s="1"/>
    </row>
    <row r="527" spans="11:11">
      <c r="K527" s="1"/>
    </row>
    <row r="528" spans="11:11">
      <c r="K528" s="1"/>
    </row>
    <row r="529" spans="11:11">
      <c r="K529" s="1"/>
    </row>
    <row r="530" spans="11:11">
      <c r="K530" s="1"/>
    </row>
    <row r="531" spans="11:11">
      <c r="K531" s="1"/>
    </row>
    <row r="532" spans="11:11">
      <c r="K532" s="1"/>
    </row>
    <row r="533" spans="11:11">
      <c r="K533" s="1"/>
    </row>
    <row r="534" spans="11:11">
      <c r="K534" s="1"/>
    </row>
    <row r="535" spans="11:11">
      <c r="K535" s="1"/>
    </row>
    <row r="536" spans="11:11">
      <c r="K536" s="1"/>
    </row>
    <row r="537" spans="11:11">
      <c r="K537" s="1"/>
    </row>
    <row r="538" spans="11:11">
      <c r="K538" s="1"/>
    </row>
    <row r="539" spans="11:11">
      <c r="K539" s="1"/>
    </row>
    <row r="540" spans="11:11">
      <c r="K540" s="1"/>
    </row>
    <row r="541" spans="11:11">
      <c r="K541" s="1"/>
    </row>
    <row r="542" spans="11:11">
      <c r="K542" s="1"/>
    </row>
    <row r="543" spans="11:11">
      <c r="K543" s="1"/>
    </row>
    <row r="544" spans="11:11">
      <c r="K544" s="1"/>
    </row>
    <row r="545" spans="11:11">
      <c r="K545" s="1"/>
    </row>
    <row r="546" spans="11:11">
      <c r="K546" s="1"/>
    </row>
    <row r="547" spans="11:11">
      <c r="K547" s="1"/>
    </row>
    <row r="548" spans="11:11">
      <c r="K548" s="1"/>
    </row>
    <row r="549" spans="11:11">
      <c r="K549" s="1"/>
    </row>
    <row r="550" spans="11:11">
      <c r="K550" s="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FF00"/>
  </sheetPr>
  <dimension ref="A1:AD50"/>
  <sheetViews>
    <sheetView topLeftCell="G1" workbookViewId="0">
      <selection activeCell="AD3" sqref="AD2:AD3"/>
    </sheetView>
  </sheetViews>
  <sheetFormatPr defaultRowHeight="15"/>
  <cols>
    <col min="28" max="28" width="19.28515625" bestFit="1" customWidth="1"/>
  </cols>
  <sheetData>
    <row r="1" spans="1:3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B1" t="s">
        <v>1675</v>
      </c>
      <c r="AC1" s="2" t="s">
        <v>1676</v>
      </c>
      <c r="AD1" s="2" t="s">
        <v>1780</v>
      </c>
    </row>
    <row r="2" spans="1:30">
      <c r="A2">
        <v>501</v>
      </c>
      <c r="B2">
        <v>1862934</v>
      </c>
      <c r="C2" t="s">
        <v>26</v>
      </c>
      <c r="D2">
        <v>0</v>
      </c>
      <c r="E2" t="s">
        <v>27</v>
      </c>
      <c r="F2" t="s">
        <v>1528</v>
      </c>
      <c r="G2">
        <v>196696.8</v>
      </c>
      <c r="H2" t="s">
        <v>1529</v>
      </c>
      <c r="I2" t="s">
        <v>1530</v>
      </c>
      <c r="J2" t="s">
        <v>1529</v>
      </c>
      <c r="K2" s="1">
        <v>41783.990960648145</v>
      </c>
      <c r="L2">
        <v>0.72907</v>
      </c>
      <c r="M2">
        <v>90</v>
      </c>
      <c r="N2">
        <v>1.498</v>
      </c>
      <c r="O2">
        <v>8.0599999999999997E-4</v>
      </c>
      <c r="P2">
        <v>84</v>
      </c>
      <c r="Q2">
        <v>15.47</v>
      </c>
      <c r="R2">
        <v>0.84175999999999995</v>
      </c>
      <c r="S2">
        <v>-5.4000000000000001E-4</v>
      </c>
      <c r="T2">
        <v>15.263</v>
      </c>
      <c r="U2">
        <v>-2.4000000000000001E-4</v>
      </c>
      <c r="V2">
        <v>91</v>
      </c>
      <c r="W2">
        <v>89.1</v>
      </c>
      <c r="X2">
        <v>-11</v>
      </c>
      <c r="Y2">
        <v>-18</v>
      </c>
      <c r="Z2">
        <v>103</v>
      </c>
      <c r="AB2">
        <f t="shared" ref="AB2:AB33" si="0">100*(R2-(L2+S2*(90-M2)))/((L2+S2*(90-M2))-O2)</f>
        <v>15.473784232091651</v>
      </c>
      <c r="AD2">
        <f>A2/10</f>
        <v>50.1</v>
      </c>
    </row>
    <row r="3" spans="1:30">
      <c r="A3">
        <v>502</v>
      </c>
      <c r="B3">
        <v>1866534</v>
      </c>
      <c r="C3" t="s">
        <v>26</v>
      </c>
      <c r="D3">
        <v>0</v>
      </c>
      <c r="E3" t="s">
        <v>27</v>
      </c>
      <c r="F3" t="s">
        <v>1531</v>
      </c>
      <c r="G3">
        <v>197056.8</v>
      </c>
      <c r="H3" t="s">
        <v>1532</v>
      </c>
      <c r="I3" t="s">
        <v>1533</v>
      </c>
      <c r="J3" t="s">
        <v>1532</v>
      </c>
      <c r="K3" s="1">
        <v>41783.995127314818</v>
      </c>
      <c r="L3">
        <v>0.72987000000000002</v>
      </c>
      <c r="M3">
        <v>89.9</v>
      </c>
      <c r="N3">
        <v>1.502</v>
      </c>
      <c r="O3">
        <v>8.0800000000000002E-4</v>
      </c>
      <c r="P3">
        <v>84.1</v>
      </c>
      <c r="Q3">
        <v>15.356</v>
      </c>
      <c r="R3">
        <v>0.84175999999999995</v>
      </c>
      <c r="S3">
        <v>-5.4000000000000001E-4</v>
      </c>
      <c r="T3">
        <v>15.385</v>
      </c>
      <c r="U3">
        <v>-2.4000000000000001E-4</v>
      </c>
      <c r="V3">
        <v>90.8</v>
      </c>
      <c r="W3">
        <v>88.9</v>
      </c>
      <c r="X3">
        <v>-11</v>
      </c>
      <c r="Y3">
        <v>-18</v>
      </c>
      <c r="Z3">
        <v>103.1</v>
      </c>
      <c r="AB3">
        <f t="shared" si="0"/>
        <v>15.355661391918872</v>
      </c>
      <c r="AD3">
        <f>A3/10</f>
        <v>50.2</v>
      </c>
    </row>
    <row r="4" spans="1:30">
      <c r="A4">
        <v>503</v>
      </c>
      <c r="B4">
        <v>1870134</v>
      </c>
      <c r="C4" t="s">
        <v>26</v>
      </c>
      <c r="D4">
        <v>0</v>
      </c>
      <c r="E4" t="s">
        <v>27</v>
      </c>
      <c r="F4" t="s">
        <v>1534</v>
      </c>
      <c r="G4">
        <v>197416.8</v>
      </c>
      <c r="H4" t="s">
        <v>1535</v>
      </c>
      <c r="I4" t="s">
        <v>1536</v>
      </c>
      <c r="J4" t="s">
        <v>1535</v>
      </c>
      <c r="K4" s="1">
        <v>41783.999293981484</v>
      </c>
      <c r="L4">
        <v>0.73024</v>
      </c>
      <c r="M4">
        <v>90</v>
      </c>
      <c r="N4">
        <v>1.508</v>
      </c>
      <c r="O4">
        <v>8.0599999999999997E-4</v>
      </c>
      <c r="P4">
        <v>84</v>
      </c>
      <c r="Q4">
        <v>15.289</v>
      </c>
      <c r="R4">
        <v>0.84175999999999995</v>
      </c>
      <c r="S4">
        <v>-5.4000000000000001E-4</v>
      </c>
      <c r="T4">
        <v>15.337</v>
      </c>
      <c r="U4">
        <v>-2.4000000000000001E-4</v>
      </c>
      <c r="V4">
        <v>91</v>
      </c>
      <c r="W4">
        <v>89</v>
      </c>
      <c r="X4">
        <v>-11</v>
      </c>
      <c r="Y4">
        <v>-18.100000000000001</v>
      </c>
      <c r="Z4">
        <v>103.1</v>
      </c>
      <c r="AB4">
        <f t="shared" si="0"/>
        <v>15.288566203385084</v>
      </c>
      <c r="AD4">
        <f t="shared" ref="AD4:AD50" si="1">A4/10</f>
        <v>50.3</v>
      </c>
    </row>
    <row r="5" spans="1:30">
      <c r="A5">
        <v>504</v>
      </c>
      <c r="B5">
        <v>1873734</v>
      </c>
      <c r="C5" t="s">
        <v>26</v>
      </c>
      <c r="D5">
        <v>0</v>
      </c>
      <c r="E5" t="s">
        <v>27</v>
      </c>
      <c r="F5" t="s">
        <v>1537</v>
      </c>
      <c r="G5">
        <v>197776.8</v>
      </c>
      <c r="H5" t="s">
        <v>1538</v>
      </c>
      <c r="I5" t="s">
        <v>1539</v>
      </c>
      <c r="J5" t="s">
        <v>1538</v>
      </c>
      <c r="K5" s="1">
        <v>41784.003460648149</v>
      </c>
      <c r="L5">
        <v>0.72962000000000005</v>
      </c>
      <c r="M5">
        <v>90.1</v>
      </c>
      <c r="N5">
        <v>1.5089999999999999</v>
      </c>
      <c r="O5">
        <v>8.0599999999999997E-4</v>
      </c>
      <c r="P5">
        <v>84.1</v>
      </c>
      <c r="Q5">
        <v>15.375</v>
      </c>
      <c r="R5">
        <v>0.84175999999999995</v>
      </c>
      <c r="S5">
        <v>-5.4000000000000001E-4</v>
      </c>
      <c r="T5">
        <v>15.337</v>
      </c>
      <c r="U5">
        <v>-2.4000000000000001E-4</v>
      </c>
      <c r="V5">
        <v>91.1</v>
      </c>
      <c r="W5">
        <v>89.1</v>
      </c>
      <c r="X5">
        <v>-11</v>
      </c>
      <c r="Y5">
        <v>-18.100000000000001</v>
      </c>
      <c r="Z5">
        <v>103.1</v>
      </c>
      <c r="AB5">
        <f t="shared" si="0"/>
        <v>15.378093152669603</v>
      </c>
      <c r="AD5">
        <f t="shared" si="1"/>
        <v>50.4</v>
      </c>
    </row>
    <row r="6" spans="1:30">
      <c r="A6">
        <v>505</v>
      </c>
      <c r="B6">
        <v>1877334</v>
      </c>
      <c r="C6" t="s">
        <v>26</v>
      </c>
      <c r="D6">
        <v>0</v>
      </c>
      <c r="E6" t="s">
        <v>27</v>
      </c>
      <c r="F6" t="s">
        <v>1540</v>
      </c>
      <c r="G6">
        <v>198136.8</v>
      </c>
      <c r="H6" t="s">
        <v>1541</v>
      </c>
      <c r="I6" t="s">
        <v>1542</v>
      </c>
      <c r="J6" t="s">
        <v>1541</v>
      </c>
      <c r="K6" s="1">
        <v>41784.007627314815</v>
      </c>
      <c r="L6">
        <v>0.72943999999999998</v>
      </c>
      <c r="M6">
        <v>89.9</v>
      </c>
      <c r="N6">
        <v>1.5</v>
      </c>
      <c r="O6">
        <v>8.0599999999999997E-4</v>
      </c>
      <c r="P6">
        <v>84</v>
      </c>
      <c r="Q6">
        <v>15.423999999999999</v>
      </c>
      <c r="R6">
        <v>0.84175999999999995</v>
      </c>
      <c r="S6">
        <v>-5.4000000000000001E-4</v>
      </c>
      <c r="T6">
        <v>15.414</v>
      </c>
      <c r="U6">
        <v>-2.4000000000000001E-4</v>
      </c>
      <c r="V6">
        <v>90.8</v>
      </c>
      <c r="W6">
        <v>89</v>
      </c>
      <c r="X6">
        <v>-11.2</v>
      </c>
      <c r="Y6">
        <v>-18.3</v>
      </c>
      <c r="Z6">
        <v>103.2</v>
      </c>
      <c r="AB6">
        <f t="shared" si="0"/>
        <v>15.423700897636495</v>
      </c>
      <c r="AD6">
        <f t="shared" si="1"/>
        <v>50.5</v>
      </c>
    </row>
    <row r="7" spans="1:30">
      <c r="A7">
        <v>506</v>
      </c>
      <c r="B7">
        <v>1880934</v>
      </c>
      <c r="C7" t="s">
        <v>26</v>
      </c>
      <c r="D7">
        <v>0</v>
      </c>
      <c r="E7" t="s">
        <v>27</v>
      </c>
      <c r="F7" t="s">
        <v>1543</v>
      </c>
      <c r="G7">
        <v>198496.8</v>
      </c>
      <c r="H7" t="s">
        <v>1544</v>
      </c>
      <c r="I7" t="s">
        <v>1545</v>
      </c>
      <c r="J7" t="s">
        <v>1544</v>
      </c>
      <c r="K7" s="1">
        <v>41784.011793981481</v>
      </c>
      <c r="L7">
        <v>0.72968</v>
      </c>
      <c r="M7">
        <v>89.8</v>
      </c>
      <c r="N7">
        <v>1.5</v>
      </c>
      <c r="O7">
        <v>8.0699999999999999E-4</v>
      </c>
      <c r="P7">
        <v>84</v>
      </c>
      <c r="Q7">
        <v>15.39</v>
      </c>
      <c r="R7">
        <v>0.84175999999999995</v>
      </c>
      <c r="S7">
        <v>-5.4000000000000001E-4</v>
      </c>
      <c r="T7">
        <v>15.414</v>
      </c>
      <c r="U7">
        <v>-2.4000000000000001E-4</v>
      </c>
      <c r="V7">
        <v>90.8</v>
      </c>
      <c r="W7">
        <v>88.8</v>
      </c>
      <c r="X7">
        <v>-11.1</v>
      </c>
      <c r="Y7">
        <v>-18.2</v>
      </c>
      <c r="Z7">
        <v>103.1</v>
      </c>
      <c r="AB7">
        <f t="shared" si="0"/>
        <v>15.394262896818583</v>
      </c>
      <c r="AD7">
        <f t="shared" si="1"/>
        <v>50.6</v>
      </c>
    </row>
    <row r="8" spans="1:30">
      <c r="A8">
        <v>507</v>
      </c>
      <c r="B8">
        <v>1884534</v>
      </c>
      <c r="C8" t="s">
        <v>26</v>
      </c>
      <c r="D8">
        <v>0</v>
      </c>
      <c r="E8" t="s">
        <v>27</v>
      </c>
      <c r="F8" t="s">
        <v>1546</v>
      </c>
      <c r="G8">
        <v>198856.8</v>
      </c>
      <c r="H8" t="s">
        <v>1547</v>
      </c>
      <c r="I8" t="s">
        <v>1548</v>
      </c>
      <c r="J8" t="s">
        <v>1547</v>
      </c>
      <c r="K8" s="1">
        <v>41784.015960648147</v>
      </c>
      <c r="L8">
        <v>0.73016999999999999</v>
      </c>
      <c r="M8">
        <v>89.9</v>
      </c>
      <c r="N8">
        <v>1.5</v>
      </c>
      <c r="O8">
        <v>8.0599999999999997E-4</v>
      </c>
      <c r="P8">
        <v>84</v>
      </c>
      <c r="Q8">
        <v>15.305999999999999</v>
      </c>
      <c r="R8">
        <v>0.84175999999999995</v>
      </c>
      <c r="S8">
        <v>-5.4000000000000001E-4</v>
      </c>
      <c r="T8">
        <v>15.388999999999999</v>
      </c>
      <c r="U8">
        <v>-2.4000000000000001E-4</v>
      </c>
      <c r="V8">
        <v>90.8</v>
      </c>
      <c r="W8">
        <v>89</v>
      </c>
      <c r="X8">
        <v>-11.1</v>
      </c>
      <c r="Y8">
        <v>-18.2</v>
      </c>
      <c r="Z8">
        <v>103.1</v>
      </c>
      <c r="AB8">
        <f t="shared" si="0"/>
        <v>15.308167994405666</v>
      </c>
      <c r="AD8">
        <f t="shared" si="1"/>
        <v>50.7</v>
      </c>
    </row>
    <row r="9" spans="1:30">
      <c r="A9">
        <v>508</v>
      </c>
      <c r="B9">
        <v>1888134</v>
      </c>
      <c r="C9" t="s">
        <v>26</v>
      </c>
      <c r="D9">
        <v>0</v>
      </c>
      <c r="E9" t="s">
        <v>27</v>
      </c>
      <c r="F9" t="s">
        <v>1549</v>
      </c>
      <c r="G9">
        <v>199216.8</v>
      </c>
      <c r="H9" t="s">
        <v>1550</v>
      </c>
      <c r="I9" t="s">
        <v>1551</v>
      </c>
      <c r="J9" t="s">
        <v>1550</v>
      </c>
      <c r="K9" s="1">
        <v>41784.020127314812</v>
      </c>
      <c r="L9">
        <v>0.72846</v>
      </c>
      <c r="M9">
        <v>90.1</v>
      </c>
      <c r="N9">
        <v>1.4950000000000001</v>
      </c>
      <c r="O9">
        <v>8.0500000000000005E-4</v>
      </c>
      <c r="P9">
        <v>83.9</v>
      </c>
      <c r="Q9">
        <v>15.56</v>
      </c>
      <c r="R9">
        <v>0.84175999999999995</v>
      </c>
      <c r="S9">
        <v>-5.4000000000000001E-4</v>
      </c>
      <c r="T9">
        <v>15.412000000000001</v>
      </c>
      <c r="U9">
        <v>-2.4000000000000001E-4</v>
      </c>
      <c r="V9">
        <v>91.1</v>
      </c>
      <c r="W9">
        <v>89.2</v>
      </c>
      <c r="X9">
        <v>-11.2</v>
      </c>
      <c r="Y9">
        <v>-18.3</v>
      </c>
      <c r="Z9">
        <v>103.1</v>
      </c>
      <c r="AB9">
        <f t="shared" si="0"/>
        <v>15.561989751397874</v>
      </c>
      <c r="AD9">
        <f t="shared" si="1"/>
        <v>50.8</v>
      </c>
    </row>
    <row r="10" spans="1:30">
      <c r="A10">
        <v>509</v>
      </c>
      <c r="B10">
        <v>1891734</v>
      </c>
      <c r="C10" t="s">
        <v>26</v>
      </c>
      <c r="D10">
        <v>0</v>
      </c>
      <c r="E10" t="s">
        <v>27</v>
      </c>
      <c r="F10" t="s">
        <v>1552</v>
      </c>
      <c r="G10">
        <v>199576.8</v>
      </c>
      <c r="H10" t="s">
        <v>1553</v>
      </c>
      <c r="I10" t="s">
        <v>1554</v>
      </c>
      <c r="J10" t="s">
        <v>1553</v>
      </c>
      <c r="K10" s="1">
        <v>41784.024293981478</v>
      </c>
      <c r="L10">
        <v>0.72919</v>
      </c>
      <c r="M10">
        <v>90.2</v>
      </c>
      <c r="N10">
        <v>1.506</v>
      </c>
      <c r="O10">
        <v>8.0500000000000005E-4</v>
      </c>
      <c r="P10">
        <v>84</v>
      </c>
      <c r="Q10">
        <v>15.436999999999999</v>
      </c>
      <c r="R10">
        <v>0.84175999999999995</v>
      </c>
      <c r="S10">
        <v>-5.4000000000000001E-4</v>
      </c>
      <c r="T10">
        <v>15.412000000000001</v>
      </c>
      <c r="U10">
        <v>-2.4000000000000001E-4</v>
      </c>
      <c r="V10">
        <v>91.1</v>
      </c>
      <c r="W10">
        <v>89.3</v>
      </c>
      <c r="X10">
        <v>-11.2</v>
      </c>
      <c r="Y10">
        <v>-18.2</v>
      </c>
      <c r="Z10">
        <v>103.1</v>
      </c>
      <c r="AB10">
        <f t="shared" si="0"/>
        <v>15.437622598981726</v>
      </c>
      <c r="AD10">
        <f t="shared" si="1"/>
        <v>50.9</v>
      </c>
    </row>
    <row r="11" spans="1:30">
      <c r="A11">
        <v>510</v>
      </c>
      <c r="B11">
        <v>1895334</v>
      </c>
      <c r="C11" t="s">
        <v>26</v>
      </c>
      <c r="D11">
        <v>0</v>
      </c>
      <c r="E11" t="s">
        <v>27</v>
      </c>
      <c r="F11" t="s">
        <v>1555</v>
      </c>
      <c r="G11">
        <v>199936.8</v>
      </c>
      <c r="H11" t="s">
        <v>1556</v>
      </c>
      <c r="I11" t="s">
        <v>1557</v>
      </c>
      <c r="J11" t="s">
        <v>1556</v>
      </c>
      <c r="K11" s="1">
        <v>41784.028460648151</v>
      </c>
      <c r="L11">
        <v>0.72931999999999997</v>
      </c>
      <c r="M11">
        <v>90</v>
      </c>
      <c r="N11">
        <v>1.474</v>
      </c>
      <c r="O11">
        <v>8.0699999999999999E-4</v>
      </c>
      <c r="P11">
        <v>84.2</v>
      </c>
      <c r="Q11">
        <v>15.43</v>
      </c>
      <c r="R11">
        <v>0.84175999999999995</v>
      </c>
      <c r="S11">
        <v>-5.4000000000000001E-4</v>
      </c>
      <c r="T11">
        <v>15.465999999999999</v>
      </c>
      <c r="U11">
        <v>-2.4000000000000001E-4</v>
      </c>
      <c r="V11">
        <v>90.9</v>
      </c>
      <c r="W11">
        <v>89.2</v>
      </c>
      <c r="X11">
        <v>-11.1</v>
      </c>
      <c r="Y11">
        <v>-18.100000000000001</v>
      </c>
      <c r="Z11">
        <v>103.2</v>
      </c>
      <c r="AB11">
        <f t="shared" si="0"/>
        <v>15.434178937095149</v>
      </c>
      <c r="AD11">
        <f t="shared" si="1"/>
        <v>51</v>
      </c>
    </row>
    <row r="12" spans="1:30">
      <c r="A12">
        <v>511</v>
      </c>
      <c r="B12">
        <v>1898934</v>
      </c>
      <c r="C12" t="s">
        <v>26</v>
      </c>
      <c r="D12">
        <v>0</v>
      </c>
      <c r="E12" t="s">
        <v>27</v>
      </c>
      <c r="F12" t="s">
        <v>1558</v>
      </c>
      <c r="G12">
        <v>200296.8</v>
      </c>
      <c r="H12" t="s">
        <v>1559</v>
      </c>
      <c r="I12" t="s">
        <v>1560</v>
      </c>
      <c r="J12" t="s">
        <v>1559</v>
      </c>
      <c r="K12" s="1">
        <v>41784.032627314817</v>
      </c>
      <c r="L12">
        <v>0.72938000000000003</v>
      </c>
      <c r="M12">
        <v>89.8</v>
      </c>
      <c r="N12">
        <v>1.4990000000000001</v>
      </c>
      <c r="O12">
        <v>8.0599999999999997E-4</v>
      </c>
      <c r="P12">
        <v>84</v>
      </c>
      <c r="Q12">
        <v>15.441000000000001</v>
      </c>
      <c r="R12">
        <v>0.84175999999999995</v>
      </c>
      <c r="S12">
        <v>-5.4000000000000001E-4</v>
      </c>
      <c r="T12">
        <v>15.465999999999999</v>
      </c>
      <c r="U12">
        <v>-2.4000000000000001E-4</v>
      </c>
      <c r="V12">
        <v>90.8</v>
      </c>
      <c r="W12">
        <v>88.8</v>
      </c>
      <c r="X12">
        <v>-11.1</v>
      </c>
      <c r="Y12">
        <v>-18.2</v>
      </c>
      <c r="Z12">
        <v>103.1</v>
      </c>
      <c r="AB12">
        <f t="shared" si="0"/>
        <v>15.441763925838668</v>
      </c>
      <c r="AD12">
        <f t="shared" si="1"/>
        <v>51.1</v>
      </c>
    </row>
    <row r="13" spans="1:30">
      <c r="A13">
        <v>512</v>
      </c>
      <c r="B13">
        <v>1902534</v>
      </c>
      <c r="C13" t="s">
        <v>26</v>
      </c>
      <c r="D13">
        <v>0</v>
      </c>
      <c r="E13" t="s">
        <v>27</v>
      </c>
      <c r="F13" t="s">
        <v>1561</v>
      </c>
      <c r="G13">
        <v>200656.8</v>
      </c>
      <c r="H13" t="s">
        <v>1562</v>
      </c>
      <c r="I13" t="s">
        <v>1563</v>
      </c>
      <c r="J13" t="s">
        <v>1562</v>
      </c>
      <c r="K13" s="1">
        <v>41784.036793981482</v>
      </c>
      <c r="L13">
        <v>0.72968</v>
      </c>
      <c r="M13">
        <v>90</v>
      </c>
      <c r="N13">
        <v>1.502</v>
      </c>
      <c r="O13">
        <v>8.0599999999999997E-4</v>
      </c>
      <c r="P13">
        <v>84</v>
      </c>
      <c r="Q13">
        <v>15.379</v>
      </c>
      <c r="R13">
        <v>0.84175999999999995</v>
      </c>
      <c r="S13">
        <v>-5.4000000000000001E-4</v>
      </c>
      <c r="T13">
        <v>15.435</v>
      </c>
      <c r="U13">
        <v>-2.4000000000000001E-4</v>
      </c>
      <c r="V13">
        <v>90.9</v>
      </c>
      <c r="W13">
        <v>89</v>
      </c>
      <c r="X13">
        <v>-11.1</v>
      </c>
      <c r="Y13">
        <v>-18.2</v>
      </c>
      <c r="Z13">
        <v>103.1</v>
      </c>
      <c r="AB13">
        <f t="shared" si="0"/>
        <v>15.377143374575022</v>
      </c>
      <c r="AD13">
        <f t="shared" si="1"/>
        <v>51.2</v>
      </c>
    </row>
    <row r="14" spans="1:30">
      <c r="A14">
        <v>513</v>
      </c>
      <c r="B14">
        <v>1906134</v>
      </c>
      <c r="C14" t="s">
        <v>26</v>
      </c>
      <c r="D14">
        <v>0</v>
      </c>
      <c r="E14" t="s">
        <v>27</v>
      </c>
      <c r="F14" t="s">
        <v>1564</v>
      </c>
      <c r="G14">
        <v>201016.8</v>
      </c>
      <c r="H14" t="s">
        <v>1565</v>
      </c>
      <c r="I14" t="s">
        <v>1566</v>
      </c>
      <c r="J14" t="s">
        <v>1565</v>
      </c>
      <c r="K14" s="1">
        <v>41784.040960648148</v>
      </c>
      <c r="L14">
        <v>0.72980999999999996</v>
      </c>
      <c r="M14">
        <v>89.9</v>
      </c>
      <c r="N14">
        <v>1.4990000000000001</v>
      </c>
      <c r="O14">
        <v>8.0599999999999997E-4</v>
      </c>
      <c r="P14">
        <v>84</v>
      </c>
      <c r="Q14">
        <v>15.363</v>
      </c>
      <c r="R14">
        <v>0.84175999999999995</v>
      </c>
      <c r="S14">
        <v>-5.4000000000000001E-4</v>
      </c>
      <c r="T14">
        <v>15.413</v>
      </c>
      <c r="U14">
        <v>-2.4000000000000001E-4</v>
      </c>
      <c r="V14">
        <v>90.9</v>
      </c>
      <c r="W14">
        <v>89</v>
      </c>
      <c r="X14">
        <v>-11.1</v>
      </c>
      <c r="Y14">
        <v>-18.2</v>
      </c>
      <c r="Z14">
        <v>103.1</v>
      </c>
      <c r="AB14">
        <f t="shared" si="0"/>
        <v>15.365114205363877</v>
      </c>
      <c r="AD14">
        <f t="shared" si="1"/>
        <v>51.3</v>
      </c>
    </row>
    <row r="15" spans="1:30">
      <c r="A15">
        <v>514</v>
      </c>
      <c r="B15">
        <v>1909734</v>
      </c>
      <c r="C15" t="s">
        <v>26</v>
      </c>
      <c r="D15">
        <v>0</v>
      </c>
      <c r="E15" t="s">
        <v>27</v>
      </c>
      <c r="F15" t="s">
        <v>1567</v>
      </c>
      <c r="G15">
        <v>201376.8</v>
      </c>
      <c r="H15" t="s">
        <v>1568</v>
      </c>
      <c r="I15" t="s">
        <v>1569</v>
      </c>
      <c r="J15" t="s">
        <v>1568</v>
      </c>
      <c r="K15" s="1">
        <v>41784.045127314814</v>
      </c>
      <c r="L15">
        <v>0.72931999999999997</v>
      </c>
      <c r="M15">
        <v>90</v>
      </c>
      <c r="N15">
        <v>1.504</v>
      </c>
      <c r="O15">
        <v>8.0500000000000005E-4</v>
      </c>
      <c r="P15">
        <v>83.9</v>
      </c>
      <c r="Q15">
        <v>15.43</v>
      </c>
      <c r="R15">
        <v>0.84175999999999995</v>
      </c>
      <c r="S15">
        <v>-5.4000000000000001E-4</v>
      </c>
      <c r="T15">
        <v>15.413</v>
      </c>
      <c r="U15">
        <v>-2.4000000000000001E-4</v>
      </c>
      <c r="V15">
        <v>91</v>
      </c>
      <c r="W15">
        <v>89.1</v>
      </c>
      <c r="X15">
        <v>-11.2</v>
      </c>
      <c r="Y15">
        <v>-18.2</v>
      </c>
      <c r="Z15">
        <v>103.1</v>
      </c>
      <c r="AB15">
        <f t="shared" si="0"/>
        <v>15.434136565479088</v>
      </c>
      <c r="AD15">
        <f t="shared" si="1"/>
        <v>51.4</v>
      </c>
    </row>
    <row r="16" spans="1:30">
      <c r="A16">
        <v>515</v>
      </c>
      <c r="B16">
        <v>1913334</v>
      </c>
      <c r="C16" t="s">
        <v>26</v>
      </c>
      <c r="D16">
        <v>0</v>
      </c>
      <c r="E16" t="s">
        <v>27</v>
      </c>
      <c r="F16" t="s">
        <v>1570</v>
      </c>
      <c r="G16">
        <v>201736.8</v>
      </c>
      <c r="H16" t="s">
        <v>1571</v>
      </c>
      <c r="I16" t="s">
        <v>1572</v>
      </c>
      <c r="J16" t="s">
        <v>1571</v>
      </c>
      <c r="K16" s="1">
        <v>41784.049293981479</v>
      </c>
      <c r="L16">
        <v>0.72912999999999994</v>
      </c>
      <c r="M16">
        <v>89.9</v>
      </c>
      <c r="N16">
        <v>1.502</v>
      </c>
      <c r="O16">
        <v>8.0599999999999997E-4</v>
      </c>
      <c r="P16">
        <v>84</v>
      </c>
      <c r="Q16">
        <v>15.468999999999999</v>
      </c>
      <c r="R16">
        <v>0.84175999999999995</v>
      </c>
      <c r="S16">
        <v>-5.4000000000000001E-4</v>
      </c>
      <c r="T16">
        <v>15.426</v>
      </c>
      <c r="U16">
        <v>-2.4000000000000001E-4</v>
      </c>
      <c r="V16">
        <v>90.9</v>
      </c>
      <c r="W16">
        <v>89</v>
      </c>
      <c r="X16">
        <v>-11.1</v>
      </c>
      <c r="Y16">
        <v>-18.2</v>
      </c>
      <c r="Z16">
        <v>103.1</v>
      </c>
      <c r="AB16">
        <f t="shared" si="0"/>
        <v>15.472832877916158</v>
      </c>
      <c r="AD16">
        <f t="shared" si="1"/>
        <v>51.5</v>
      </c>
    </row>
    <row r="17" spans="1:30">
      <c r="A17">
        <v>516</v>
      </c>
      <c r="B17">
        <v>1916934</v>
      </c>
      <c r="C17" t="s">
        <v>26</v>
      </c>
      <c r="D17">
        <v>0</v>
      </c>
      <c r="E17" t="s">
        <v>27</v>
      </c>
      <c r="F17" t="s">
        <v>1573</v>
      </c>
      <c r="G17">
        <v>202096.8</v>
      </c>
      <c r="H17" t="s">
        <v>1574</v>
      </c>
      <c r="I17" t="s">
        <v>1575</v>
      </c>
      <c r="J17" t="s">
        <v>1574</v>
      </c>
      <c r="K17" s="1">
        <v>41784.053460648145</v>
      </c>
      <c r="L17">
        <v>0.72882999999999998</v>
      </c>
      <c r="M17">
        <v>90.1</v>
      </c>
      <c r="N17">
        <v>1.5049999999999999</v>
      </c>
      <c r="O17">
        <v>8.0500000000000005E-4</v>
      </c>
      <c r="P17">
        <v>84</v>
      </c>
      <c r="Q17">
        <v>15.507</v>
      </c>
      <c r="R17">
        <v>0.84175999999999995</v>
      </c>
      <c r="S17">
        <v>-5.4000000000000001E-4</v>
      </c>
      <c r="T17">
        <v>15.426</v>
      </c>
      <c r="U17">
        <v>-2.4000000000000001E-4</v>
      </c>
      <c r="V17">
        <v>91</v>
      </c>
      <c r="W17">
        <v>89.1</v>
      </c>
      <c r="X17">
        <v>-11.2</v>
      </c>
      <c r="Y17">
        <v>-18.2</v>
      </c>
      <c r="Z17">
        <v>103.1</v>
      </c>
      <c r="AB17">
        <f t="shared" si="0"/>
        <v>15.503262695394314</v>
      </c>
      <c r="AD17">
        <f t="shared" si="1"/>
        <v>51.6</v>
      </c>
    </row>
    <row r="18" spans="1:30">
      <c r="A18">
        <v>517</v>
      </c>
      <c r="B18">
        <v>1920534</v>
      </c>
      <c r="C18" t="s">
        <v>26</v>
      </c>
      <c r="D18">
        <v>0</v>
      </c>
      <c r="E18" t="s">
        <v>27</v>
      </c>
      <c r="F18" t="s">
        <v>1576</v>
      </c>
      <c r="G18">
        <v>202456.8</v>
      </c>
      <c r="H18" t="s">
        <v>1577</v>
      </c>
      <c r="I18" t="s">
        <v>1578</v>
      </c>
      <c r="J18" t="s">
        <v>1577</v>
      </c>
      <c r="K18" s="1">
        <v>41784.057627314818</v>
      </c>
      <c r="L18">
        <v>0.72955999999999999</v>
      </c>
      <c r="M18">
        <v>90</v>
      </c>
      <c r="N18">
        <v>1.502</v>
      </c>
      <c r="O18">
        <v>8.0699999999999999E-4</v>
      </c>
      <c r="P18">
        <v>84.1</v>
      </c>
      <c r="Q18">
        <v>15.397</v>
      </c>
      <c r="R18">
        <v>0.84175999999999995</v>
      </c>
      <c r="S18">
        <v>-5.4000000000000001E-4</v>
      </c>
      <c r="T18">
        <v>15.423999999999999</v>
      </c>
      <c r="U18">
        <v>-2.4000000000000001E-4</v>
      </c>
      <c r="V18">
        <v>90.9</v>
      </c>
      <c r="W18">
        <v>89</v>
      </c>
      <c r="X18">
        <v>-11</v>
      </c>
      <c r="Y18">
        <v>-18.100000000000001</v>
      </c>
      <c r="Z18">
        <v>103.1</v>
      </c>
      <c r="AB18">
        <f t="shared" si="0"/>
        <v>15.396163034663319</v>
      </c>
      <c r="AD18">
        <f t="shared" si="1"/>
        <v>51.7</v>
      </c>
    </row>
    <row r="19" spans="1:30">
      <c r="A19">
        <v>518</v>
      </c>
      <c r="B19">
        <v>1924134</v>
      </c>
      <c r="C19" t="s">
        <v>26</v>
      </c>
      <c r="D19">
        <v>0</v>
      </c>
      <c r="E19" t="s">
        <v>27</v>
      </c>
      <c r="F19" t="s">
        <v>1579</v>
      </c>
      <c r="G19">
        <v>202816.8</v>
      </c>
      <c r="H19" t="s">
        <v>1580</v>
      </c>
      <c r="I19" t="s">
        <v>1581</v>
      </c>
      <c r="J19" t="s">
        <v>1580</v>
      </c>
      <c r="K19" s="1">
        <v>41784.061793981484</v>
      </c>
      <c r="L19">
        <v>0.72901000000000005</v>
      </c>
      <c r="M19">
        <v>90</v>
      </c>
      <c r="N19">
        <v>1.496</v>
      </c>
      <c r="O19">
        <v>8.0599999999999997E-4</v>
      </c>
      <c r="P19">
        <v>84</v>
      </c>
      <c r="Q19">
        <v>15.48</v>
      </c>
      <c r="R19">
        <v>0.84175999999999995</v>
      </c>
      <c r="S19">
        <v>-5.4000000000000001E-4</v>
      </c>
      <c r="T19">
        <v>15.443</v>
      </c>
      <c r="U19">
        <v>-2.4000000000000001E-4</v>
      </c>
      <c r="V19">
        <v>91</v>
      </c>
      <c r="W19">
        <v>89.1</v>
      </c>
      <c r="X19">
        <v>-11</v>
      </c>
      <c r="Y19">
        <v>-18.100000000000001</v>
      </c>
      <c r="Z19">
        <v>103.1</v>
      </c>
      <c r="AB19">
        <f t="shared" si="0"/>
        <v>15.483298636096466</v>
      </c>
      <c r="AD19">
        <f t="shared" si="1"/>
        <v>51.8</v>
      </c>
    </row>
    <row r="20" spans="1:30">
      <c r="A20">
        <v>519</v>
      </c>
      <c r="B20">
        <v>1927734</v>
      </c>
      <c r="C20" t="s">
        <v>26</v>
      </c>
      <c r="D20">
        <v>0</v>
      </c>
      <c r="E20" t="s">
        <v>27</v>
      </c>
      <c r="F20" t="s">
        <v>1582</v>
      </c>
      <c r="G20">
        <v>203176.8</v>
      </c>
      <c r="H20" t="s">
        <v>1583</v>
      </c>
      <c r="I20" t="s">
        <v>1584</v>
      </c>
      <c r="J20" t="s">
        <v>1583</v>
      </c>
      <c r="K20" s="1">
        <v>41784.065960648149</v>
      </c>
      <c r="L20">
        <v>0.72950000000000004</v>
      </c>
      <c r="M20">
        <v>90</v>
      </c>
      <c r="N20">
        <v>1.5029999999999999</v>
      </c>
      <c r="O20">
        <v>8.0500000000000005E-4</v>
      </c>
      <c r="P20">
        <v>83.9</v>
      </c>
      <c r="Q20">
        <v>15.404999999999999</v>
      </c>
      <c r="R20">
        <v>0.84175999999999995</v>
      </c>
      <c r="S20">
        <v>-5.4000000000000001E-4</v>
      </c>
      <c r="T20">
        <v>15.443</v>
      </c>
      <c r="U20">
        <v>-2.4000000000000001E-4</v>
      </c>
      <c r="V20">
        <v>91</v>
      </c>
      <c r="W20">
        <v>89</v>
      </c>
      <c r="X20">
        <v>-11.1</v>
      </c>
      <c r="Y20">
        <v>-18.2</v>
      </c>
      <c r="Z20">
        <v>103.1</v>
      </c>
      <c r="AB20">
        <f t="shared" si="0"/>
        <v>15.40562237973362</v>
      </c>
      <c r="AD20">
        <f t="shared" si="1"/>
        <v>51.9</v>
      </c>
    </row>
    <row r="21" spans="1:30">
      <c r="A21">
        <v>520</v>
      </c>
      <c r="B21">
        <v>1931334</v>
      </c>
      <c r="C21" t="s">
        <v>26</v>
      </c>
      <c r="D21">
        <v>0</v>
      </c>
      <c r="E21" t="s">
        <v>27</v>
      </c>
      <c r="F21" t="s">
        <v>1585</v>
      </c>
      <c r="G21">
        <v>203536.8</v>
      </c>
      <c r="H21" t="s">
        <v>1586</v>
      </c>
      <c r="I21" t="s">
        <v>1587</v>
      </c>
      <c r="J21" t="s">
        <v>1586</v>
      </c>
      <c r="K21" s="1">
        <v>41784.070127314815</v>
      </c>
      <c r="L21">
        <v>0.72846</v>
      </c>
      <c r="M21">
        <v>90</v>
      </c>
      <c r="N21">
        <v>1.4930000000000001</v>
      </c>
      <c r="O21">
        <v>8.0500000000000005E-4</v>
      </c>
      <c r="P21">
        <v>83.9</v>
      </c>
      <c r="Q21">
        <v>15.567</v>
      </c>
      <c r="R21">
        <v>0.84175999999999995</v>
      </c>
      <c r="S21">
        <v>-5.4000000000000001E-4</v>
      </c>
      <c r="T21">
        <v>15.430999999999999</v>
      </c>
      <c r="U21">
        <v>-2.4000000000000001E-4</v>
      </c>
      <c r="V21">
        <v>91</v>
      </c>
      <c r="W21">
        <v>89.1</v>
      </c>
      <c r="X21">
        <v>-11.3</v>
      </c>
      <c r="Y21">
        <v>-18.3</v>
      </c>
      <c r="Z21">
        <v>103.1</v>
      </c>
      <c r="AB21">
        <f t="shared" si="0"/>
        <v>15.570565721392684</v>
      </c>
      <c r="AD21">
        <f t="shared" si="1"/>
        <v>52</v>
      </c>
    </row>
    <row r="22" spans="1:30">
      <c r="A22">
        <v>521</v>
      </c>
      <c r="B22">
        <v>1934934</v>
      </c>
      <c r="C22" t="s">
        <v>26</v>
      </c>
      <c r="D22">
        <v>0</v>
      </c>
      <c r="E22" t="s">
        <v>27</v>
      </c>
      <c r="F22" t="s">
        <v>1588</v>
      </c>
      <c r="G22">
        <v>203896.8</v>
      </c>
      <c r="H22" t="s">
        <v>1589</v>
      </c>
      <c r="I22" t="s">
        <v>1590</v>
      </c>
      <c r="J22" t="s">
        <v>1589</v>
      </c>
      <c r="K22" s="1">
        <v>41784.074293981481</v>
      </c>
      <c r="L22">
        <v>0.72975000000000001</v>
      </c>
      <c r="M22">
        <v>89.9</v>
      </c>
      <c r="N22">
        <v>1.5</v>
      </c>
      <c r="O22">
        <v>8.0599999999999997E-4</v>
      </c>
      <c r="P22">
        <v>84</v>
      </c>
      <c r="Q22">
        <v>15.378</v>
      </c>
      <c r="R22">
        <v>0.84175999999999995</v>
      </c>
      <c r="S22">
        <v>-5.4000000000000001E-4</v>
      </c>
      <c r="T22">
        <v>15.430999999999999</v>
      </c>
      <c r="U22">
        <v>-2.4000000000000001E-4</v>
      </c>
      <c r="V22">
        <v>90.8</v>
      </c>
      <c r="W22">
        <v>88.9</v>
      </c>
      <c r="X22">
        <v>-11.1</v>
      </c>
      <c r="Y22">
        <v>-18.2</v>
      </c>
      <c r="Z22">
        <v>103.1</v>
      </c>
      <c r="AB22">
        <f t="shared" si="0"/>
        <v>15.374610709434887</v>
      </c>
      <c r="AD22">
        <f t="shared" si="1"/>
        <v>52.1</v>
      </c>
    </row>
    <row r="23" spans="1:30">
      <c r="A23">
        <v>522</v>
      </c>
      <c r="B23">
        <v>1938534</v>
      </c>
      <c r="C23" t="s">
        <v>26</v>
      </c>
      <c r="D23">
        <v>0</v>
      </c>
      <c r="E23" t="s">
        <v>27</v>
      </c>
      <c r="F23" t="s">
        <v>1591</v>
      </c>
      <c r="G23">
        <v>204256.8</v>
      </c>
      <c r="H23" t="s">
        <v>1592</v>
      </c>
      <c r="I23" t="s">
        <v>1593</v>
      </c>
      <c r="J23" t="s">
        <v>1592</v>
      </c>
      <c r="K23" s="1">
        <v>41784.078460648147</v>
      </c>
      <c r="L23">
        <v>0.72870999999999997</v>
      </c>
      <c r="M23">
        <v>90</v>
      </c>
      <c r="N23">
        <v>1.4990000000000001</v>
      </c>
      <c r="O23">
        <v>8.0599999999999997E-4</v>
      </c>
      <c r="P23">
        <v>84.1</v>
      </c>
      <c r="Q23">
        <v>15.532999999999999</v>
      </c>
      <c r="R23">
        <v>0.84175999999999995</v>
      </c>
      <c r="S23">
        <v>-5.4000000000000001E-4</v>
      </c>
      <c r="T23">
        <v>15.429</v>
      </c>
      <c r="U23">
        <v>-2.4000000000000001E-4</v>
      </c>
      <c r="V23">
        <v>90.9</v>
      </c>
      <c r="W23">
        <v>89</v>
      </c>
      <c r="X23">
        <v>-11</v>
      </c>
      <c r="Y23">
        <v>-18</v>
      </c>
      <c r="Z23">
        <v>103</v>
      </c>
      <c r="AB23">
        <f t="shared" si="0"/>
        <v>15.530894183848417</v>
      </c>
      <c r="AD23">
        <f t="shared" si="1"/>
        <v>52.2</v>
      </c>
    </row>
    <row r="24" spans="1:30">
      <c r="A24">
        <v>523</v>
      </c>
      <c r="B24">
        <v>1942134</v>
      </c>
      <c r="C24" t="s">
        <v>26</v>
      </c>
      <c r="D24">
        <v>0</v>
      </c>
      <c r="E24" t="s">
        <v>27</v>
      </c>
      <c r="F24" t="s">
        <v>1594</v>
      </c>
      <c r="G24">
        <v>204616.8</v>
      </c>
      <c r="H24" t="s">
        <v>1595</v>
      </c>
      <c r="I24" t="s">
        <v>1596</v>
      </c>
      <c r="J24" t="s">
        <v>1595</v>
      </c>
      <c r="K24" s="1">
        <v>41784.082627314812</v>
      </c>
      <c r="L24">
        <v>0.72919</v>
      </c>
      <c r="M24">
        <v>90.1</v>
      </c>
      <c r="N24">
        <v>1.5089999999999999</v>
      </c>
      <c r="O24">
        <v>8.0599999999999997E-4</v>
      </c>
      <c r="P24">
        <v>84</v>
      </c>
      <c r="Q24">
        <v>15.442</v>
      </c>
      <c r="R24">
        <v>0.84175999999999995</v>
      </c>
      <c r="S24">
        <v>-5.4000000000000001E-4</v>
      </c>
      <c r="T24">
        <v>15.43</v>
      </c>
      <c r="U24">
        <v>-2.4000000000000001E-4</v>
      </c>
      <c r="V24">
        <v>91.1</v>
      </c>
      <c r="W24">
        <v>89.2</v>
      </c>
      <c r="X24">
        <v>-11</v>
      </c>
      <c r="Y24">
        <v>-18.100000000000001</v>
      </c>
      <c r="Z24">
        <v>103.1</v>
      </c>
      <c r="AB24">
        <f t="shared" si="0"/>
        <v>15.446201323928728</v>
      </c>
      <c r="AD24">
        <f t="shared" si="1"/>
        <v>52.3</v>
      </c>
    </row>
    <row r="25" spans="1:30">
      <c r="A25">
        <v>524</v>
      </c>
      <c r="B25">
        <v>1945734</v>
      </c>
      <c r="C25" t="s">
        <v>26</v>
      </c>
      <c r="D25">
        <v>0</v>
      </c>
      <c r="E25" t="s">
        <v>27</v>
      </c>
      <c r="F25" t="s">
        <v>1597</v>
      </c>
      <c r="G25">
        <v>204976.8</v>
      </c>
      <c r="H25" t="s">
        <v>1598</v>
      </c>
      <c r="I25" t="s">
        <v>1599</v>
      </c>
      <c r="J25" t="s">
        <v>1598</v>
      </c>
      <c r="K25" s="1">
        <v>41784.086793981478</v>
      </c>
      <c r="L25">
        <v>0.72919</v>
      </c>
      <c r="M25">
        <v>90</v>
      </c>
      <c r="N25">
        <v>1.5069999999999999</v>
      </c>
      <c r="O25">
        <v>8.0599999999999997E-4</v>
      </c>
      <c r="P25">
        <v>84</v>
      </c>
      <c r="Q25">
        <v>15.452</v>
      </c>
      <c r="R25">
        <v>0.84175999999999995</v>
      </c>
      <c r="S25">
        <v>-5.4000000000000001E-4</v>
      </c>
      <c r="T25">
        <v>15.43</v>
      </c>
      <c r="U25">
        <v>-2.4000000000000001E-4</v>
      </c>
      <c r="V25">
        <v>90.9</v>
      </c>
      <c r="W25">
        <v>89.1</v>
      </c>
      <c r="X25">
        <v>-11</v>
      </c>
      <c r="Y25">
        <v>-18.100000000000001</v>
      </c>
      <c r="Z25">
        <v>103</v>
      </c>
      <c r="AB25">
        <f t="shared" si="0"/>
        <v>15.45476012652666</v>
      </c>
      <c r="AD25">
        <f t="shared" si="1"/>
        <v>52.4</v>
      </c>
    </row>
    <row r="26" spans="1:30">
      <c r="A26">
        <v>525</v>
      </c>
      <c r="B26">
        <v>1949334</v>
      </c>
      <c r="C26" t="s">
        <v>26</v>
      </c>
      <c r="D26">
        <v>0</v>
      </c>
      <c r="E26" t="s">
        <v>27</v>
      </c>
      <c r="F26" t="s">
        <v>1600</v>
      </c>
      <c r="G26">
        <v>205336.8</v>
      </c>
      <c r="H26" t="s">
        <v>1601</v>
      </c>
      <c r="I26" t="s">
        <v>1602</v>
      </c>
      <c r="J26" t="s">
        <v>1601</v>
      </c>
      <c r="K26" s="1">
        <v>41784.090960648151</v>
      </c>
      <c r="L26">
        <v>0.72926000000000002</v>
      </c>
      <c r="M26">
        <v>90.1</v>
      </c>
      <c r="N26">
        <v>1.502</v>
      </c>
      <c r="O26">
        <v>8.0599999999999997E-4</v>
      </c>
      <c r="P26">
        <v>84</v>
      </c>
      <c r="Q26">
        <v>15.435</v>
      </c>
      <c r="R26">
        <v>0.84175999999999995</v>
      </c>
      <c r="S26">
        <v>-5.4000000000000001E-4</v>
      </c>
      <c r="T26">
        <v>15.458</v>
      </c>
      <c r="U26">
        <v>-2.4000000000000001E-4</v>
      </c>
      <c r="V26">
        <v>91.1</v>
      </c>
      <c r="W26">
        <v>89.2</v>
      </c>
      <c r="X26">
        <v>-11</v>
      </c>
      <c r="Y26">
        <v>-18.100000000000001</v>
      </c>
      <c r="Z26">
        <v>103</v>
      </c>
      <c r="AB26">
        <f t="shared" si="0"/>
        <v>15.435108468266639</v>
      </c>
      <c r="AD26">
        <f t="shared" si="1"/>
        <v>52.5</v>
      </c>
    </row>
    <row r="27" spans="1:30">
      <c r="A27">
        <v>526</v>
      </c>
      <c r="B27">
        <v>1952934</v>
      </c>
      <c r="C27" t="s">
        <v>26</v>
      </c>
      <c r="D27">
        <v>0</v>
      </c>
      <c r="E27" t="s">
        <v>27</v>
      </c>
      <c r="F27" t="s">
        <v>1603</v>
      </c>
      <c r="G27">
        <v>205696.8</v>
      </c>
      <c r="H27" t="s">
        <v>1604</v>
      </c>
      <c r="I27" t="s">
        <v>1605</v>
      </c>
      <c r="J27" t="s">
        <v>1604</v>
      </c>
      <c r="K27" s="1">
        <v>41784.095127314817</v>
      </c>
      <c r="L27">
        <v>0.72975000000000001</v>
      </c>
      <c r="M27">
        <v>89.9</v>
      </c>
      <c r="N27">
        <v>1.504</v>
      </c>
      <c r="O27">
        <v>8.0599999999999997E-4</v>
      </c>
      <c r="P27">
        <v>84</v>
      </c>
      <c r="Q27">
        <v>15.372999999999999</v>
      </c>
      <c r="R27">
        <v>0.84175999999999995</v>
      </c>
      <c r="S27">
        <v>-5.4000000000000001E-4</v>
      </c>
      <c r="T27">
        <v>15.458</v>
      </c>
      <c r="U27">
        <v>-2.4000000000000001E-4</v>
      </c>
      <c r="V27">
        <v>90.9</v>
      </c>
      <c r="W27">
        <v>88.9</v>
      </c>
      <c r="X27">
        <v>-11.1</v>
      </c>
      <c r="Y27">
        <v>-18.100000000000001</v>
      </c>
      <c r="Z27">
        <v>103</v>
      </c>
      <c r="AB27">
        <f t="shared" si="0"/>
        <v>15.374610709434887</v>
      </c>
      <c r="AD27">
        <f t="shared" si="1"/>
        <v>52.6</v>
      </c>
    </row>
    <row r="28" spans="1:30">
      <c r="A28">
        <v>527</v>
      </c>
      <c r="B28">
        <v>1956534</v>
      </c>
      <c r="C28" t="s">
        <v>26</v>
      </c>
      <c r="D28">
        <v>0</v>
      </c>
      <c r="E28" t="s">
        <v>27</v>
      </c>
      <c r="F28" t="s">
        <v>1606</v>
      </c>
      <c r="G28">
        <v>206056.8</v>
      </c>
      <c r="H28" t="s">
        <v>1607</v>
      </c>
      <c r="I28" t="s">
        <v>1608</v>
      </c>
      <c r="J28" t="s">
        <v>1607</v>
      </c>
      <c r="K28" s="1">
        <v>41784.099293981482</v>
      </c>
      <c r="L28">
        <v>0.72943999999999998</v>
      </c>
      <c r="M28">
        <v>90</v>
      </c>
      <c r="N28">
        <v>1.4850000000000001</v>
      </c>
      <c r="O28">
        <v>8.0500000000000005E-4</v>
      </c>
      <c r="P28">
        <v>83.9</v>
      </c>
      <c r="Q28">
        <v>15.412000000000001</v>
      </c>
      <c r="R28">
        <v>0.84175999999999995</v>
      </c>
      <c r="S28">
        <v>-5.4000000000000001E-4</v>
      </c>
      <c r="T28">
        <v>15.48</v>
      </c>
      <c r="U28">
        <v>-2.4000000000000001E-4</v>
      </c>
      <c r="V28">
        <v>91</v>
      </c>
      <c r="W28">
        <v>89.1</v>
      </c>
      <c r="X28">
        <v>-11.1</v>
      </c>
      <c r="Y28">
        <v>-18.2</v>
      </c>
      <c r="Z28">
        <v>103</v>
      </c>
      <c r="AB28">
        <f t="shared" si="0"/>
        <v>15.415125542967326</v>
      </c>
      <c r="AD28">
        <f t="shared" si="1"/>
        <v>52.7</v>
      </c>
    </row>
    <row r="29" spans="1:30">
      <c r="A29">
        <v>528</v>
      </c>
      <c r="B29">
        <v>1960134</v>
      </c>
      <c r="C29" t="s">
        <v>26</v>
      </c>
      <c r="D29">
        <v>0</v>
      </c>
      <c r="E29" t="s">
        <v>27</v>
      </c>
      <c r="F29" t="s">
        <v>1609</v>
      </c>
      <c r="G29">
        <v>206416.8</v>
      </c>
      <c r="H29" t="s">
        <v>1610</v>
      </c>
      <c r="I29" t="s">
        <v>1611</v>
      </c>
      <c r="J29" t="s">
        <v>1610</v>
      </c>
      <c r="K29" s="1">
        <v>41784.103460648148</v>
      </c>
      <c r="L29">
        <v>0.72962000000000005</v>
      </c>
      <c r="M29">
        <v>89.9</v>
      </c>
      <c r="N29">
        <v>1.506</v>
      </c>
      <c r="O29">
        <v>8.0699999999999999E-4</v>
      </c>
      <c r="P29">
        <v>84</v>
      </c>
      <c r="Q29">
        <v>15.396000000000001</v>
      </c>
      <c r="R29">
        <v>0.84175999999999995</v>
      </c>
      <c r="S29">
        <v>-5.4000000000000001E-4</v>
      </c>
      <c r="T29">
        <v>15.452</v>
      </c>
      <c r="U29">
        <v>-2.4000000000000001E-4</v>
      </c>
      <c r="V29">
        <v>90.8</v>
      </c>
      <c r="W29">
        <v>89</v>
      </c>
      <c r="X29">
        <v>-10.9</v>
      </c>
      <c r="Y29">
        <v>-18</v>
      </c>
      <c r="Z29">
        <v>103</v>
      </c>
      <c r="AB29">
        <f t="shared" si="0"/>
        <v>15.395212957918858</v>
      </c>
      <c r="AD29">
        <f t="shared" si="1"/>
        <v>52.8</v>
      </c>
    </row>
    <row r="30" spans="1:30">
      <c r="A30">
        <v>529</v>
      </c>
      <c r="B30">
        <v>1963734</v>
      </c>
      <c r="C30" t="s">
        <v>26</v>
      </c>
      <c r="D30">
        <v>0</v>
      </c>
      <c r="E30" t="s">
        <v>27</v>
      </c>
      <c r="F30" t="s">
        <v>1612</v>
      </c>
      <c r="G30">
        <v>206776.8</v>
      </c>
      <c r="H30" t="s">
        <v>1613</v>
      </c>
      <c r="I30" t="s">
        <v>1614</v>
      </c>
      <c r="J30" t="s">
        <v>1613</v>
      </c>
      <c r="K30" s="1">
        <v>41784.107627314814</v>
      </c>
      <c r="L30">
        <v>0.72968</v>
      </c>
      <c r="M30">
        <v>89.9</v>
      </c>
      <c r="N30">
        <v>1.504</v>
      </c>
      <c r="O30">
        <v>8.0599999999999997E-4</v>
      </c>
      <c r="P30">
        <v>84</v>
      </c>
      <c r="Q30">
        <v>15.384</v>
      </c>
      <c r="R30">
        <v>0.84175999999999995</v>
      </c>
      <c r="S30">
        <v>-5.4000000000000001E-4</v>
      </c>
      <c r="T30">
        <v>15.452</v>
      </c>
      <c r="U30">
        <v>-2.4000000000000001E-4</v>
      </c>
      <c r="V30">
        <v>90.8</v>
      </c>
      <c r="W30">
        <v>89</v>
      </c>
      <c r="X30">
        <v>-11</v>
      </c>
      <c r="Y30">
        <v>-18</v>
      </c>
      <c r="Z30">
        <v>102.9</v>
      </c>
      <c r="AB30">
        <f t="shared" si="0"/>
        <v>15.3856919403968</v>
      </c>
      <c r="AD30">
        <f t="shared" si="1"/>
        <v>52.9</v>
      </c>
    </row>
    <row r="31" spans="1:30">
      <c r="A31">
        <v>530</v>
      </c>
      <c r="B31">
        <v>1967334</v>
      </c>
      <c r="C31" t="s">
        <v>26</v>
      </c>
      <c r="D31">
        <v>0</v>
      </c>
      <c r="E31" t="s">
        <v>27</v>
      </c>
      <c r="F31" t="s">
        <v>1615</v>
      </c>
      <c r="G31">
        <v>207136.8</v>
      </c>
      <c r="H31" t="s">
        <v>1616</v>
      </c>
      <c r="I31" t="s">
        <v>1617</v>
      </c>
      <c r="J31" t="s">
        <v>1616</v>
      </c>
      <c r="K31" s="1">
        <v>41784.111793981479</v>
      </c>
      <c r="L31">
        <v>0.72889000000000004</v>
      </c>
      <c r="M31">
        <v>90.1</v>
      </c>
      <c r="N31">
        <v>1.5109999999999999</v>
      </c>
      <c r="O31">
        <v>8.0500000000000005E-4</v>
      </c>
      <c r="P31">
        <v>84</v>
      </c>
      <c r="Q31">
        <v>15.49</v>
      </c>
      <c r="R31">
        <v>0.84175999999999995</v>
      </c>
      <c r="S31">
        <v>-5.4000000000000001E-4</v>
      </c>
      <c r="T31">
        <v>15.425000000000001</v>
      </c>
      <c r="U31">
        <v>-2.4000000000000001E-4</v>
      </c>
      <c r="V31">
        <v>91.1</v>
      </c>
      <c r="W31">
        <v>89.2</v>
      </c>
      <c r="X31">
        <v>-11</v>
      </c>
      <c r="Y31">
        <v>-18</v>
      </c>
      <c r="Z31">
        <v>103</v>
      </c>
      <c r="AB31">
        <f t="shared" si="0"/>
        <v>15.493745012971411</v>
      </c>
      <c r="AD31">
        <f t="shared" si="1"/>
        <v>53</v>
      </c>
    </row>
    <row r="32" spans="1:30">
      <c r="A32">
        <v>531</v>
      </c>
      <c r="B32">
        <v>1970934</v>
      </c>
      <c r="C32" t="s">
        <v>26</v>
      </c>
      <c r="D32">
        <v>0</v>
      </c>
      <c r="E32" t="s">
        <v>27</v>
      </c>
      <c r="F32" t="s">
        <v>1618</v>
      </c>
      <c r="G32">
        <v>207496.8</v>
      </c>
      <c r="H32" t="s">
        <v>1619</v>
      </c>
      <c r="I32" t="s">
        <v>1620</v>
      </c>
      <c r="J32" t="s">
        <v>1619</v>
      </c>
      <c r="K32" s="1">
        <v>41784.115960648145</v>
      </c>
      <c r="L32">
        <v>0.72760000000000002</v>
      </c>
      <c r="M32">
        <v>90</v>
      </c>
      <c r="N32">
        <v>1.4870000000000001</v>
      </c>
      <c r="O32">
        <v>8.0599999999999997E-4</v>
      </c>
      <c r="P32">
        <v>84</v>
      </c>
      <c r="Q32">
        <v>15.706</v>
      </c>
      <c r="R32">
        <v>0.84175999999999995</v>
      </c>
      <c r="S32">
        <v>-5.4000000000000001E-4</v>
      </c>
      <c r="T32">
        <v>15.425000000000001</v>
      </c>
      <c r="U32">
        <v>-2.4000000000000001E-4</v>
      </c>
      <c r="V32">
        <v>90.9</v>
      </c>
      <c r="W32">
        <v>89.1</v>
      </c>
      <c r="X32">
        <v>-11</v>
      </c>
      <c r="Y32">
        <v>-18.100000000000001</v>
      </c>
      <c r="Z32">
        <v>103</v>
      </c>
      <c r="AB32">
        <f t="shared" si="0"/>
        <v>15.707339356131163</v>
      </c>
      <c r="AD32">
        <f t="shared" si="1"/>
        <v>53.1</v>
      </c>
    </row>
    <row r="33" spans="1:30">
      <c r="A33">
        <v>532</v>
      </c>
      <c r="B33">
        <v>1974534</v>
      </c>
      <c r="C33" t="s">
        <v>26</v>
      </c>
      <c r="D33">
        <v>0</v>
      </c>
      <c r="E33" t="s">
        <v>27</v>
      </c>
      <c r="F33" t="s">
        <v>1621</v>
      </c>
      <c r="G33">
        <v>207856.8</v>
      </c>
      <c r="H33" t="s">
        <v>1622</v>
      </c>
      <c r="I33" t="s">
        <v>1623</v>
      </c>
      <c r="J33" t="s">
        <v>1622</v>
      </c>
      <c r="K33" s="1">
        <v>41784.120127314818</v>
      </c>
      <c r="L33">
        <v>0.72846</v>
      </c>
      <c r="M33">
        <v>90.1</v>
      </c>
      <c r="N33">
        <v>1.5009999999999999</v>
      </c>
      <c r="O33">
        <v>8.0599999999999997E-4</v>
      </c>
      <c r="P33">
        <v>84</v>
      </c>
      <c r="Q33">
        <v>15.564</v>
      </c>
      <c r="R33">
        <v>0.84175999999999995</v>
      </c>
      <c r="S33">
        <v>-5.4000000000000001E-4</v>
      </c>
      <c r="T33">
        <v>15.487</v>
      </c>
      <c r="U33">
        <v>-2.4000000000000001E-4</v>
      </c>
      <c r="V33">
        <v>91</v>
      </c>
      <c r="W33">
        <v>89.1</v>
      </c>
      <c r="X33">
        <v>-11</v>
      </c>
      <c r="Y33">
        <v>-18.100000000000001</v>
      </c>
      <c r="Z33">
        <v>103.1</v>
      </c>
      <c r="AB33">
        <f t="shared" si="0"/>
        <v>15.562011136334899</v>
      </c>
      <c r="AD33">
        <f t="shared" si="1"/>
        <v>53.2</v>
      </c>
    </row>
    <row r="34" spans="1:30">
      <c r="A34">
        <v>533</v>
      </c>
      <c r="B34">
        <v>1978134</v>
      </c>
      <c r="C34" t="s">
        <v>26</v>
      </c>
      <c r="D34">
        <v>0</v>
      </c>
      <c r="E34" t="s">
        <v>27</v>
      </c>
      <c r="F34" t="s">
        <v>1624</v>
      </c>
      <c r="G34">
        <v>208216.8</v>
      </c>
      <c r="H34" t="s">
        <v>1625</v>
      </c>
      <c r="I34" t="s">
        <v>1626</v>
      </c>
      <c r="J34" t="s">
        <v>1625</v>
      </c>
      <c r="K34" s="1">
        <v>41784.124293981484</v>
      </c>
      <c r="L34">
        <v>0.73036000000000001</v>
      </c>
      <c r="M34">
        <v>89.9</v>
      </c>
      <c r="N34">
        <v>1.5</v>
      </c>
      <c r="O34">
        <v>8.0500000000000005E-4</v>
      </c>
      <c r="P34">
        <v>83.9</v>
      </c>
      <c r="Q34">
        <v>15.276</v>
      </c>
      <c r="R34">
        <v>0.84175999999999995</v>
      </c>
      <c r="S34">
        <v>-5.4000000000000001E-4</v>
      </c>
      <c r="T34">
        <v>15.505000000000001</v>
      </c>
      <c r="U34">
        <v>-2.4000000000000001E-4</v>
      </c>
      <c r="V34">
        <v>90.9</v>
      </c>
      <c r="W34">
        <v>89</v>
      </c>
      <c r="X34">
        <v>-11</v>
      </c>
      <c r="Y34">
        <v>-18.100000000000001</v>
      </c>
      <c r="Z34">
        <v>103</v>
      </c>
      <c r="AB34">
        <f t="shared" ref="AB34:AB50" si="2">100*(R34-(L34+S34*(90-M34)))/((L34+S34*(90-M34))-O34)</f>
        <v>15.278114766120943</v>
      </c>
      <c r="AD34">
        <f t="shared" si="1"/>
        <v>53.3</v>
      </c>
    </row>
    <row r="35" spans="1:30">
      <c r="A35">
        <v>534</v>
      </c>
      <c r="B35">
        <v>1981734</v>
      </c>
      <c r="C35" t="s">
        <v>26</v>
      </c>
      <c r="D35">
        <v>0</v>
      </c>
      <c r="E35" t="s">
        <v>27</v>
      </c>
      <c r="F35" t="s">
        <v>1627</v>
      </c>
      <c r="G35">
        <v>208576.8</v>
      </c>
      <c r="H35" t="s">
        <v>1628</v>
      </c>
      <c r="I35" t="s">
        <v>1629</v>
      </c>
      <c r="J35" t="s">
        <v>1628</v>
      </c>
      <c r="K35" s="1">
        <v>41784.128460648149</v>
      </c>
      <c r="L35">
        <v>0.72901000000000005</v>
      </c>
      <c r="M35">
        <v>89.9</v>
      </c>
      <c r="N35">
        <v>1.5029999999999999</v>
      </c>
      <c r="O35">
        <v>8.0699999999999999E-4</v>
      </c>
      <c r="P35">
        <v>84.1</v>
      </c>
      <c r="Q35">
        <v>15.488</v>
      </c>
      <c r="R35">
        <v>0.84175999999999995</v>
      </c>
      <c r="S35">
        <v>-5.4000000000000001E-4</v>
      </c>
      <c r="T35">
        <v>15.505000000000001</v>
      </c>
      <c r="U35">
        <v>-2.4000000000000001E-4</v>
      </c>
      <c r="V35">
        <v>91</v>
      </c>
      <c r="W35">
        <v>88.9</v>
      </c>
      <c r="X35">
        <v>-11</v>
      </c>
      <c r="Y35">
        <v>-18.100000000000001</v>
      </c>
      <c r="Z35">
        <v>103.1</v>
      </c>
      <c r="AB35">
        <f t="shared" si="2"/>
        <v>15.491884216005225</v>
      </c>
      <c r="AD35">
        <f t="shared" si="1"/>
        <v>53.4</v>
      </c>
    </row>
    <row r="36" spans="1:30">
      <c r="A36">
        <v>535</v>
      </c>
      <c r="B36">
        <v>1985334</v>
      </c>
      <c r="C36" t="s">
        <v>26</v>
      </c>
      <c r="D36">
        <v>0</v>
      </c>
      <c r="E36" t="s">
        <v>27</v>
      </c>
      <c r="F36" t="s">
        <v>1630</v>
      </c>
      <c r="G36">
        <v>208936.8</v>
      </c>
      <c r="H36" t="s">
        <v>1631</v>
      </c>
      <c r="I36" t="s">
        <v>1632</v>
      </c>
      <c r="J36" t="s">
        <v>1631</v>
      </c>
      <c r="K36" s="1">
        <v>41784.132627314815</v>
      </c>
      <c r="L36">
        <v>0.72802999999999995</v>
      </c>
      <c r="M36">
        <v>90.1</v>
      </c>
      <c r="N36">
        <v>1.506</v>
      </c>
      <c r="O36">
        <v>8.0599999999999997E-4</v>
      </c>
      <c r="P36">
        <v>84</v>
      </c>
      <c r="Q36">
        <v>15.629</v>
      </c>
      <c r="R36">
        <v>0.84175999999999995</v>
      </c>
      <c r="S36">
        <v>-5.4000000000000001E-4</v>
      </c>
      <c r="T36">
        <v>15.478</v>
      </c>
      <c r="U36">
        <v>-2.4000000000000001E-4</v>
      </c>
      <c r="V36">
        <v>91.1</v>
      </c>
      <c r="W36">
        <v>89.1</v>
      </c>
      <c r="X36">
        <v>-11</v>
      </c>
      <c r="Y36">
        <v>-18</v>
      </c>
      <c r="Z36">
        <v>103</v>
      </c>
      <c r="AB36">
        <f t="shared" si="2"/>
        <v>15.63033668005907</v>
      </c>
      <c r="AD36">
        <f t="shared" si="1"/>
        <v>53.5</v>
      </c>
    </row>
    <row r="37" spans="1:30">
      <c r="A37">
        <v>536</v>
      </c>
      <c r="B37">
        <v>1988934</v>
      </c>
      <c r="C37" t="s">
        <v>26</v>
      </c>
      <c r="D37">
        <v>0</v>
      </c>
      <c r="E37" t="s">
        <v>27</v>
      </c>
      <c r="F37" t="s">
        <v>1633</v>
      </c>
      <c r="G37">
        <v>209296.8</v>
      </c>
      <c r="H37" t="s">
        <v>1634</v>
      </c>
      <c r="I37" t="s">
        <v>1635</v>
      </c>
      <c r="J37" t="s">
        <v>1634</v>
      </c>
      <c r="K37" s="1">
        <v>41784.136793981481</v>
      </c>
      <c r="L37">
        <v>0.72889000000000004</v>
      </c>
      <c r="M37">
        <v>90.1</v>
      </c>
      <c r="N37">
        <v>1.5069999999999999</v>
      </c>
      <c r="O37">
        <v>8.0500000000000005E-4</v>
      </c>
      <c r="P37">
        <v>84</v>
      </c>
      <c r="Q37">
        <v>15.49</v>
      </c>
      <c r="R37">
        <v>0.84175999999999995</v>
      </c>
      <c r="S37">
        <v>-5.4000000000000001E-4</v>
      </c>
      <c r="T37">
        <v>15.478</v>
      </c>
      <c r="U37">
        <v>-2.4000000000000001E-4</v>
      </c>
      <c r="V37">
        <v>91</v>
      </c>
      <c r="W37">
        <v>89.2</v>
      </c>
      <c r="X37">
        <v>-11.1</v>
      </c>
      <c r="Y37">
        <v>-18.100000000000001</v>
      </c>
      <c r="Z37">
        <v>103</v>
      </c>
      <c r="AB37">
        <f t="shared" si="2"/>
        <v>15.493745012971411</v>
      </c>
      <c r="AD37">
        <f t="shared" si="1"/>
        <v>53.6</v>
      </c>
    </row>
    <row r="38" spans="1:30">
      <c r="A38">
        <v>537</v>
      </c>
      <c r="B38">
        <v>1992534</v>
      </c>
      <c r="C38" t="s">
        <v>26</v>
      </c>
      <c r="D38">
        <v>0</v>
      </c>
      <c r="E38" t="s">
        <v>27</v>
      </c>
      <c r="F38" t="s">
        <v>1636</v>
      </c>
      <c r="G38">
        <v>209656.8</v>
      </c>
      <c r="H38" t="s">
        <v>1637</v>
      </c>
      <c r="I38" t="s">
        <v>1638</v>
      </c>
      <c r="J38" t="s">
        <v>1637</v>
      </c>
      <c r="K38" s="1">
        <v>41784.140960648147</v>
      </c>
      <c r="L38">
        <v>0.72870999999999997</v>
      </c>
      <c r="M38">
        <v>89.9</v>
      </c>
      <c r="N38">
        <v>1.4990000000000001</v>
      </c>
      <c r="O38">
        <v>8.0400000000000003E-4</v>
      </c>
      <c r="P38">
        <v>83.8</v>
      </c>
      <c r="Q38">
        <v>15.538</v>
      </c>
      <c r="R38">
        <v>0.84175999999999995</v>
      </c>
      <c r="S38">
        <v>-5.4000000000000001E-4</v>
      </c>
      <c r="T38">
        <v>15.512</v>
      </c>
      <c r="U38">
        <v>-2.4000000000000001E-4</v>
      </c>
      <c r="V38">
        <v>90.9</v>
      </c>
      <c r="W38">
        <v>88.9</v>
      </c>
      <c r="X38">
        <v>-11.2</v>
      </c>
      <c r="Y38">
        <v>-18.3</v>
      </c>
      <c r="Z38">
        <v>103</v>
      </c>
      <c r="AB38">
        <f t="shared" si="2"/>
        <v>15.539422849700212</v>
      </c>
      <c r="AD38">
        <f t="shared" si="1"/>
        <v>53.7</v>
      </c>
    </row>
    <row r="39" spans="1:30">
      <c r="A39">
        <v>538</v>
      </c>
      <c r="B39">
        <v>1996134</v>
      </c>
      <c r="C39" t="s">
        <v>26</v>
      </c>
      <c r="D39">
        <v>0</v>
      </c>
      <c r="E39" t="s">
        <v>27</v>
      </c>
      <c r="F39" t="s">
        <v>1639</v>
      </c>
      <c r="G39">
        <v>210016.8</v>
      </c>
      <c r="H39" t="s">
        <v>1640</v>
      </c>
      <c r="I39" t="s">
        <v>1641</v>
      </c>
      <c r="J39" t="s">
        <v>1640</v>
      </c>
      <c r="K39" s="1">
        <v>41784.145127314812</v>
      </c>
      <c r="L39">
        <v>0.72889000000000004</v>
      </c>
      <c r="M39">
        <v>90.1</v>
      </c>
      <c r="N39">
        <v>1.5049999999999999</v>
      </c>
      <c r="O39">
        <v>8.0699999999999999E-4</v>
      </c>
      <c r="P39">
        <v>84.1</v>
      </c>
      <c r="Q39">
        <v>15.496</v>
      </c>
      <c r="R39">
        <v>0.84175999999999995</v>
      </c>
      <c r="S39">
        <v>-5.4000000000000001E-4</v>
      </c>
      <c r="T39">
        <v>15.503</v>
      </c>
      <c r="U39">
        <v>-2.4000000000000001E-4</v>
      </c>
      <c r="V39">
        <v>91</v>
      </c>
      <c r="W39">
        <v>89.2</v>
      </c>
      <c r="X39">
        <v>-11</v>
      </c>
      <c r="Y39">
        <v>-18.100000000000001</v>
      </c>
      <c r="Z39">
        <v>103.1</v>
      </c>
      <c r="AB39">
        <f t="shared" si="2"/>
        <v>15.493787570196256</v>
      </c>
      <c r="AD39">
        <f t="shared" si="1"/>
        <v>53.8</v>
      </c>
    </row>
    <row r="40" spans="1:30">
      <c r="A40">
        <v>539</v>
      </c>
      <c r="B40">
        <v>1999734</v>
      </c>
      <c r="C40" t="s">
        <v>26</v>
      </c>
      <c r="D40">
        <v>0</v>
      </c>
      <c r="E40" t="s">
        <v>27</v>
      </c>
      <c r="F40" t="s">
        <v>1642</v>
      </c>
      <c r="G40">
        <v>210376.8</v>
      </c>
      <c r="H40" t="s">
        <v>1643</v>
      </c>
      <c r="I40" t="s">
        <v>1644</v>
      </c>
      <c r="J40" t="s">
        <v>1643</v>
      </c>
      <c r="K40" s="1">
        <v>41784.149293981478</v>
      </c>
      <c r="L40">
        <v>0.73573999999999995</v>
      </c>
      <c r="M40">
        <v>90</v>
      </c>
      <c r="N40">
        <v>1.524</v>
      </c>
      <c r="O40">
        <v>8.0699999999999999E-4</v>
      </c>
      <c r="P40">
        <v>84.1</v>
      </c>
      <c r="Q40">
        <v>14.427</v>
      </c>
      <c r="R40">
        <v>0.84175999999999995</v>
      </c>
      <c r="S40">
        <v>-5.4000000000000001E-4</v>
      </c>
      <c r="T40">
        <v>15.503</v>
      </c>
      <c r="U40">
        <v>-2.4000000000000001E-4</v>
      </c>
      <c r="V40">
        <v>90.9</v>
      </c>
      <c r="W40">
        <v>89</v>
      </c>
      <c r="X40">
        <v>-10.9</v>
      </c>
      <c r="Y40">
        <v>-18</v>
      </c>
      <c r="Z40">
        <v>98.9</v>
      </c>
      <c r="AB40">
        <f t="shared" si="2"/>
        <v>14.425804801253994</v>
      </c>
      <c r="AD40">
        <f t="shared" si="1"/>
        <v>53.9</v>
      </c>
    </row>
    <row r="41" spans="1:30">
      <c r="A41">
        <v>540</v>
      </c>
      <c r="B41">
        <v>2003334</v>
      </c>
      <c r="C41" t="s">
        <v>26</v>
      </c>
      <c r="D41">
        <v>0</v>
      </c>
      <c r="E41" t="s">
        <v>27</v>
      </c>
      <c r="F41" t="s">
        <v>1645</v>
      </c>
      <c r="G41">
        <v>210736.8</v>
      </c>
      <c r="H41" t="s">
        <v>1646</v>
      </c>
      <c r="I41" t="s">
        <v>1647</v>
      </c>
      <c r="J41" t="s">
        <v>1646</v>
      </c>
      <c r="K41" s="1">
        <v>41784.153460648151</v>
      </c>
      <c r="L41">
        <v>0.73555999999999999</v>
      </c>
      <c r="M41">
        <v>89.9</v>
      </c>
      <c r="N41">
        <v>1.514</v>
      </c>
      <c r="O41">
        <v>8.0800000000000002E-4</v>
      </c>
      <c r="P41">
        <v>84.2</v>
      </c>
      <c r="Q41">
        <v>14.462</v>
      </c>
      <c r="R41">
        <v>0.84175999999999995</v>
      </c>
      <c r="S41">
        <v>-5.4000000000000001E-4</v>
      </c>
      <c r="T41">
        <v>14.715999999999999</v>
      </c>
      <c r="U41">
        <v>-2.4000000000000001E-4</v>
      </c>
      <c r="V41">
        <v>90.9</v>
      </c>
      <c r="W41">
        <v>88.9</v>
      </c>
      <c r="X41">
        <v>-10.9</v>
      </c>
      <c r="Y41">
        <v>-17.899999999999999</v>
      </c>
      <c r="Z41">
        <v>98.7</v>
      </c>
      <c r="AB41">
        <f t="shared" si="2"/>
        <v>14.462268850602555</v>
      </c>
      <c r="AD41">
        <f t="shared" si="1"/>
        <v>54</v>
      </c>
    </row>
    <row r="42" spans="1:30">
      <c r="A42">
        <v>541</v>
      </c>
      <c r="B42">
        <v>2006934</v>
      </c>
      <c r="C42" t="s">
        <v>26</v>
      </c>
      <c r="D42">
        <v>0</v>
      </c>
      <c r="E42" t="s">
        <v>27</v>
      </c>
      <c r="F42" t="s">
        <v>1648</v>
      </c>
      <c r="G42">
        <v>211096.8</v>
      </c>
      <c r="H42" t="s">
        <v>1649</v>
      </c>
      <c r="I42" t="s">
        <v>1650</v>
      </c>
      <c r="J42" t="s">
        <v>1649</v>
      </c>
      <c r="K42" s="1">
        <v>41784.157627314817</v>
      </c>
      <c r="L42">
        <v>0.73660000000000003</v>
      </c>
      <c r="M42">
        <v>89.9</v>
      </c>
      <c r="N42">
        <v>1.5149999999999999</v>
      </c>
      <c r="O42">
        <v>8.0699999999999999E-4</v>
      </c>
      <c r="P42">
        <v>84.1</v>
      </c>
      <c r="Q42">
        <v>14.302</v>
      </c>
      <c r="R42">
        <v>0.84175999999999995</v>
      </c>
      <c r="S42">
        <v>-5.4000000000000001E-4</v>
      </c>
      <c r="T42">
        <v>14.715999999999999</v>
      </c>
      <c r="U42">
        <v>-2.4000000000000001E-4</v>
      </c>
      <c r="V42">
        <v>90.9</v>
      </c>
      <c r="W42">
        <v>88.8</v>
      </c>
      <c r="X42">
        <v>-10.9</v>
      </c>
      <c r="Y42">
        <v>-18</v>
      </c>
      <c r="Z42">
        <v>98.6</v>
      </c>
      <c r="AB42">
        <f t="shared" si="2"/>
        <v>14.300451654730811</v>
      </c>
      <c r="AD42">
        <f t="shared" si="1"/>
        <v>54.1</v>
      </c>
    </row>
    <row r="43" spans="1:30">
      <c r="A43">
        <v>542</v>
      </c>
      <c r="B43">
        <v>2010534</v>
      </c>
      <c r="C43" t="s">
        <v>26</v>
      </c>
      <c r="D43">
        <v>0</v>
      </c>
      <c r="E43" t="s">
        <v>27</v>
      </c>
      <c r="F43" t="s">
        <v>1651</v>
      </c>
      <c r="G43">
        <v>211456.8</v>
      </c>
      <c r="H43" t="s">
        <v>1652</v>
      </c>
      <c r="I43" t="s">
        <v>1653</v>
      </c>
      <c r="J43" t="s">
        <v>1652</v>
      </c>
      <c r="K43" s="1">
        <v>41784.161793981482</v>
      </c>
      <c r="L43">
        <v>0.73555999999999999</v>
      </c>
      <c r="M43">
        <v>89.9</v>
      </c>
      <c r="N43">
        <v>1.5169999999999999</v>
      </c>
      <c r="O43">
        <v>8.0699999999999999E-4</v>
      </c>
      <c r="P43">
        <v>84</v>
      </c>
      <c r="Q43">
        <v>14.465</v>
      </c>
      <c r="R43">
        <v>0.84175999999999995</v>
      </c>
      <c r="S43">
        <v>-5.4000000000000001E-4</v>
      </c>
      <c r="T43">
        <v>14.43</v>
      </c>
      <c r="U43">
        <v>-2.4000000000000001E-4</v>
      </c>
      <c r="V43">
        <v>90.9</v>
      </c>
      <c r="W43">
        <v>88.9</v>
      </c>
      <c r="X43">
        <v>-11</v>
      </c>
      <c r="Y43">
        <v>-18</v>
      </c>
      <c r="Z43">
        <v>98.6</v>
      </c>
      <c r="AB43">
        <f t="shared" si="2"/>
        <v>14.462249165984975</v>
      </c>
      <c r="AD43">
        <f t="shared" si="1"/>
        <v>54.2</v>
      </c>
    </row>
    <row r="44" spans="1:30">
      <c r="A44">
        <v>543</v>
      </c>
      <c r="B44">
        <v>2054696</v>
      </c>
      <c r="C44" t="s">
        <v>26</v>
      </c>
      <c r="D44">
        <v>0</v>
      </c>
      <c r="E44" t="s">
        <v>27</v>
      </c>
      <c r="F44" t="s">
        <v>1654</v>
      </c>
      <c r="G44">
        <v>215512.451</v>
      </c>
      <c r="H44" t="s">
        <v>29</v>
      </c>
      <c r="I44" t="s">
        <v>1655</v>
      </c>
      <c r="J44" t="s">
        <v>1656</v>
      </c>
      <c r="K44" s="1">
        <v>41784.208726851852</v>
      </c>
      <c r="L44">
        <v>0.74473999999999996</v>
      </c>
      <c r="M44">
        <v>88.8</v>
      </c>
      <c r="N44">
        <v>1.421</v>
      </c>
      <c r="O44">
        <v>8.0699999999999999E-4</v>
      </c>
      <c r="P44">
        <v>83.8</v>
      </c>
      <c r="Q44">
        <v>13.14</v>
      </c>
      <c r="R44">
        <v>0.84175999999999995</v>
      </c>
      <c r="S44">
        <v>-5.4000000000000001E-4</v>
      </c>
      <c r="T44">
        <v>6.7469999999999999</v>
      </c>
      <c r="U44">
        <v>-2.4000000000000001E-4</v>
      </c>
      <c r="V44">
        <v>90.2</v>
      </c>
      <c r="W44">
        <v>87.3</v>
      </c>
      <c r="X44">
        <v>-11.4</v>
      </c>
      <c r="Y44">
        <v>-18.100000000000001</v>
      </c>
      <c r="Z44">
        <v>98.6</v>
      </c>
      <c r="AB44">
        <f t="shared" si="2"/>
        <v>13.140047222801481</v>
      </c>
      <c r="AD44">
        <f t="shared" si="1"/>
        <v>54.3</v>
      </c>
    </row>
    <row r="45" spans="1:30">
      <c r="A45">
        <v>544</v>
      </c>
      <c r="B45">
        <v>2058302</v>
      </c>
      <c r="C45" t="s">
        <v>26</v>
      </c>
      <c r="D45">
        <v>0</v>
      </c>
      <c r="E45" t="s">
        <v>27</v>
      </c>
      <c r="F45" t="s">
        <v>1657</v>
      </c>
      <c r="G45">
        <v>215872.451</v>
      </c>
      <c r="H45" t="s">
        <v>32</v>
      </c>
      <c r="I45" t="s">
        <v>1658</v>
      </c>
      <c r="J45" t="s">
        <v>1659</v>
      </c>
      <c r="K45" s="1">
        <v>41784.212893518517</v>
      </c>
      <c r="L45">
        <v>0.74229000000000001</v>
      </c>
      <c r="M45">
        <v>89.7</v>
      </c>
      <c r="N45">
        <v>1.4510000000000001</v>
      </c>
      <c r="O45">
        <v>8.0900000000000004E-4</v>
      </c>
      <c r="P45">
        <v>84.3</v>
      </c>
      <c r="Q45">
        <v>13.438000000000001</v>
      </c>
      <c r="R45">
        <v>0.84175999999999995</v>
      </c>
      <c r="S45">
        <v>-5.4000000000000001E-4</v>
      </c>
      <c r="T45">
        <v>6.7469999999999999</v>
      </c>
      <c r="U45">
        <v>-2.4000000000000001E-4</v>
      </c>
      <c r="V45">
        <v>91</v>
      </c>
      <c r="W45">
        <v>88.4</v>
      </c>
      <c r="X45">
        <v>-10.9</v>
      </c>
      <c r="Y45">
        <v>-17.600000000000001</v>
      </c>
      <c r="Z45">
        <v>98.6</v>
      </c>
      <c r="AB45">
        <f t="shared" si="2"/>
        <v>13.43982819811713</v>
      </c>
      <c r="AD45">
        <f t="shared" si="1"/>
        <v>54.4</v>
      </c>
    </row>
    <row r="46" spans="1:30">
      <c r="A46">
        <v>545</v>
      </c>
      <c r="B46">
        <v>2061908</v>
      </c>
      <c r="C46" t="s">
        <v>26</v>
      </c>
      <c r="D46">
        <v>0</v>
      </c>
      <c r="E46" t="s">
        <v>27</v>
      </c>
      <c r="F46" t="s">
        <v>1660</v>
      </c>
      <c r="G46">
        <v>216232.451</v>
      </c>
      <c r="H46" t="s">
        <v>35</v>
      </c>
      <c r="I46" t="s">
        <v>1661</v>
      </c>
      <c r="J46" t="s">
        <v>1662</v>
      </c>
      <c r="K46" s="1">
        <v>41784.217060185183</v>
      </c>
      <c r="L46">
        <v>0.73965999999999998</v>
      </c>
      <c r="M46">
        <v>90.2</v>
      </c>
      <c r="N46">
        <v>1.4650000000000001</v>
      </c>
      <c r="O46">
        <v>8.0199999999999998E-4</v>
      </c>
      <c r="P46">
        <v>83.7</v>
      </c>
      <c r="Q46">
        <v>13.798999999999999</v>
      </c>
      <c r="R46">
        <v>0.84175999999999995</v>
      </c>
      <c r="S46">
        <v>-5.4000000000000001E-4</v>
      </c>
      <c r="T46">
        <v>13.272</v>
      </c>
      <c r="U46">
        <v>-2.4000000000000001E-4</v>
      </c>
      <c r="V46">
        <v>91.3</v>
      </c>
      <c r="W46">
        <v>89.1</v>
      </c>
      <c r="X46">
        <v>-11.5</v>
      </c>
      <c r="Y46">
        <v>-18.2</v>
      </c>
      <c r="Z46">
        <v>98.6</v>
      </c>
      <c r="AB46">
        <f t="shared" si="2"/>
        <v>13.801988183488817</v>
      </c>
      <c r="AD46">
        <f t="shared" si="1"/>
        <v>54.5</v>
      </c>
    </row>
    <row r="47" spans="1:30">
      <c r="A47">
        <v>546</v>
      </c>
      <c r="B47">
        <v>2065514</v>
      </c>
      <c r="C47" t="s">
        <v>26</v>
      </c>
      <c r="D47">
        <v>0</v>
      </c>
      <c r="E47" t="s">
        <v>27</v>
      </c>
      <c r="F47" t="s">
        <v>1663</v>
      </c>
      <c r="G47">
        <v>216592.451</v>
      </c>
      <c r="H47" t="s">
        <v>38</v>
      </c>
      <c r="I47" t="s">
        <v>1664</v>
      </c>
      <c r="J47" t="s">
        <v>1665</v>
      </c>
      <c r="K47" s="1">
        <v>41784.221226851849</v>
      </c>
      <c r="L47">
        <v>0.73923000000000005</v>
      </c>
      <c r="M47">
        <v>90.2</v>
      </c>
      <c r="N47">
        <v>1.478</v>
      </c>
      <c r="O47">
        <v>8.0500000000000005E-4</v>
      </c>
      <c r="P47">
        <v>84</v>
      </c>
      <c r="Q47">
        <v>13.87</v>
      </c>
      <c r="R47">
        <v>0.84175999999999995</v>
      </c>
      <c r="S47">
        <v>-5.4000000000000001E-4</v>
      </c>
      <c r="T47">
        <v>13.272</v>
      </c>
      <c r="U47">
        <v>-2.4000000000000001E-4</v>
      </c>
      <c r="V47">
        <v>91.2</v>
      </c>
      <c r="W47">
        <v>89.1</v>
      </c>
      <c r="X47">
        <v>-11.2</v>
      </c>
      <c r="Y47">
        <v>-18</v>
      </c>
      <c r="Z47">
        <v>98.6</v>
      </c>
      <c r="AB47">
        <f t="shared" si="2"/>
        <v>13.868303786019025</v>
      </c>
      <c r="AD47">
        <f t="shared" si="1"/>
        <v>54.6</v>
      </c>
    </row>
    <row r="48" spans="1:30">
      <c r="A48">
        <v>547</v>
      </c>
      <c r="B48">
        <v>2069120</v>
      </c>
      <c r="C48" t="s">
        <v>26</v>
      </c>
      <c r="D48">
        <v>0</v>
      </c>
      <c r="E48" t="s">
        <v>27</v>
      </c>
      <c r="F48" t="s">
        <v>1666</v>
      </c>
      <c r="G48">
        <v>216952.451</v>
      </c>
      <c r="H48" t="s">
        <v>41</v>
      </c>
      <c r="I48" t="s">
        <v>1667</v>
      </c>
      <c r="J48" t="s">
        <v>1668</v>
      </c>
      <c r="K48" s="1">
        <v>41784.225393518522</v>
      </c>
      <c r="L48">
        <v>0.73794999999999999</v>
      </c>
      <c r="M48">
        <v>90.1</v>
      </c>
      <c r="N48">
        <v>1.474</v>
      </c>
      <c r="O48">
        <v>8.03E-4</v>
      </c>
      <c r="P48">
        <v>83.8</v>
      </c>
      <c r="Q48">
        <v>14.071999999999999</v>
      </c>
      <c r="R48">
        <v>0.84175999999999995</v>
      </c>
      <c r="S48">
        <v>-5.4000000000000001E-4</v>
      </c>
      <c r="T48">
        <v>13.815</v>
      </c>
      <c r="U48">
        <v>-2.4000000000000001E-4</v>
      </c>
      <c r="V48">
        <v>91.1</v>
      </c>
      <c r="W48">
        <v>89.1</v>
      </c>
      <c r="X48">
        <v>-11.4</v>
      </c>
      <c r="Y48">
        <v>-18.2</v>
      </c>
      <c r="Z48">
        <v>98.6</v>
      </c>
      <c r="AB48">
        <f t="shared" si="2"/>
        <v>14.074316231258496</v>
      </c>
      <c r="AD48">
        <f t="shared" si="1"/>
        <v>54.7</v>
      </c>
    </row>
    <row r="49" spans="1:30">
      <c r="A49">
        <v>548</v>
      </c>
      <c r="B49">
        <v>2072726</v>
      </c>
      <c r="C49" t="s">
        <v>26</v>
      </c>
      <c r="D49">
        <v>0</v>
      </c>
      <c r="E49" t="s">
        <v>27</v>
      </c>
      <c r="F49" t="s">
        <v>1669</v>
      </c>
      <c r="G49">
        <v>217312.451</v>
      </c>
      <c r="H49" t="s">
        <v>44</v>
      </c>
      <c r="I49" t="s">
        <v>1670</v>
      </c>
      <c r="J49" t="s">
        <v>1671</v>
      </c>
      <c r="K49" s="1">
        <v>41784.229560185187</v>
      </c>
      <c r="L49">
        <v>0.73934999999999995</v>
      </c>
      <c r="M49">
        <v>90</v>
      </c>
      <c r="N49">
        <v>1.4730000000000001</v>
      </c>
      <c r="O49">
        <v>8.0599999999999997E-4</v>
      </c>
      <c r="P49">
        <v>84</v>
      </c>
      <c r="Q49">
        <v>13.865</v>
      </c>
      <c r="R49">
        <v>0.84175999999999995</v>
      </c>
      <c r="S49">
        <v>-5.4000000000000001E-4</v>
      </c>
      <c r="T49">
        <v>13.939</v>
      </c>
      <c r="U49">
        <v>-2.4000000000000001E-4</v>
      </c>
      <c r="V49">
        <v>91</v>
      </c>
      <c r="W49">
        <v>89</v>
      </c>
      <c r="X49">
        <v>-11.1</v>
      </c>
      <c r="Y49">
        <v>-18</v>
      </c>
      <c r="Z49">
        <v>98.6</v>
      </c>
      <c r="AB49">
        <f t="shared" si="2"/>
        <v>13.866472410580819</v>
      </c>
      <c r="AD49">
        <f t="shared" si="1"/>
        <v>54.8</v>
      </c>
    </row>
    <row r="50" spans="1:30">
      <c r="A50">
        <v>549</v>
      </c>
      <c r="B50">
        <v>2076332</v>
      </c>
      <c r="C50" t="s">
        <v>26</v>
      </c>
      <c r="D50">
        <v>0</v>
      </c>
      <c r="E50" t="s">
        <v>27</v>
      </c>
      <c r="F50" t="s">
        <v>1672</v>
      </c>
      <c r="G50">
        <v>217672.451</v>
      </c>
      <c r="H50" t="s">
        <v>47</v>
      </c>
      <c r="I50" t="s">
        <v>1673</v>
      </c>
      <c r="J50" t="s">
        <v>1674</v>
      </c>
      <c r="K50" s="1">
        <v>41784.233726851853</v>
      </c>
      <c r="L50">
        <v>0.73824999999999996</v>
      </c>
      <c r="M50">
        <v>90</v>
      </c>
      <c r="N50">
        <v>1.484</v>
      </c>
      <c r="O50">
        <v>8.03E-4</v>
      </c>
      <c r="P50">
        <v>83.7</v>
      </c>
      <c r="Q50">
        <v>14.032999999999999</v>
      </c>
      <c r="R50">
        <v>0.84175999999999995</v>
      </c>
      <c r="S50">
        <v>-5.4000000000000001E-4</v>
      </c>
      <c r="T50">
        <v>13.939</v>
      </c>
      <c r="U50">
        <v>-2.4000000000000001E-4</v>
      </c>
      <c r="V50">
        <v>91</v>
      </c>
      <c r="W50">
        <v>89</v>
      </c>
      <c r="X50">
        <v>-11.3</v>
      </c>
      <c r="Y50">
        <v>-18.2</v>
      </c>
      <c r="Z50">
        <v>98.5</v>
      </c>
      <c r="AB50">
        <f t="shared" si="2"/>
        <v>14.03626294499808</v>
      </c>
      <c r="AD50">
        <f t="shared" si="1"/>
        <v>54.9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</sheetPr>
  <dimension ref="A1:AD550"/>
  <sheetViews>
    <sheetView topLeftCell="H1" workbookViewId="0">
      <selection activeCell="AA2" sqref="AA2"/>
    </sheetView>
  </sheetViews>
  <sheetFormatPr defaultRowHeight="15"/>
  <cols>
    <col min="11" max="11" width="14.85546875" bestFit="1" customWidth="1"/>
    <col min="27" max="27" width="28.140625" style="21" bestFit="1" customWidth="1"/>
    <col min="28" max="28" width="19.28515625" style="17" bestFit="1" customWidth="1"/>
    <col min="29" max="29" width="25" customWidth="1"/>
  </cols>
  <sheetData>
    <row r="1" spans="1:3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s="21" t="s">
        <v>3412</v>
      </c>
      <c r="AB1" s="17" t="s">
        <v>1675</v>
      </c>
      <c r="AC1" s="2" t="s">
        <v>1676</v>
      </c>
      <c r="AD1" s="2" t="s">
        <v>1780</v>
      </c>
    </row>
    <row r="2" spans="1:30" ht="45">
      <c r="A2">
        <v>1</v>
      </c>
      <c r="B2">
        <v>68545</v>
      </c>
      <c r="C2" t="s">
        <v>26</v>
      </c>
      <c r="D2">
        <v>0</v>
      </c>
      <c r="E2" t="s">
        <v>27</v>
      </c>
      <c r="F2" t="s">
        <v>1781</v>
      </c>
      <c r="G2">
        <v>22175.8</v>
      </c>
      <c r="H2" t="s">
        <v>29</v>
      </c>
      <c r="I2" t="s">
        <v>30</v>
      </c>
      <c r="J2" t="s">
        <v>29</v>
      </c>
      <c r="K2" s="1">
        <v>41790.891643518517</v>
      </c>
      <c r="L2" s="26">
        <v>0.80318999999999996</v>
      </c>
      <c r="M2">
        <v>89.4</v>
      </c>
      <c r="N2">
        <v>1.337</v>
      </c>
      <c r="O2">
        <v>8.0699999999999999E-4</v>
      </c>
      <c r="P2">
        <v>83.9</v>
      </c>
      <c r="Q2" s="26">
        <v>4.1310000000000002</v>
      </c>
      <c r="R2">
        <v>0.83723999999999998</v>
      </c>
      <c r="S2">
        <v>1.3799999999999999E-3</v>
      </c>
      <c r="T2">
        <v>-99.995000000000005</v>
      </c>
      <c r="U2">
        <v>-2.2000000000000001E-4</v>
      </c>
      <c r="V2">
        <v>90.1</v>
      </c>
      <c r="W2">
        <v>88.6</v>
      </c>
      <c r="X2">
        <v>-10.6</v>
      </c>
      <c r="Y2">
        <v>-18</v>
      </c>
      <c r="Z2">
        <v>103.3</v>
      </c>
      <c r="AA2" s="27" t="s">
        <v>3429</v>
      </c>
      <c r="AC2" s="2" t="s">
        <v>3228</v>
      </c>
      <c r="AD2">
        <f>A2/10</f>
        <v>0.1</v>
      </c>
    </row>
    <row r="3" spans="1:30">
      <c r="A3">
        <v>2</v>
      </c>
      <c r="B3">
        <v>72145</v>
      </c>
      <c r="C3" t="s">
        <v>26</v>
      </c>
      <c r="D3">
        <v>0</v>
      </c>
      <c r="E3" t="s">
        <v>27</v>
      </c>
      <c r="F3" t="s">
        <v>1782</v>
      </c>
      <c r="G3">
        <v>22535.8</v>
      </c>
      <c r="H3" t="s">
        <v>32</v>
      </c>
      <c r="I3" t="s">
        <v>33</v>
      </c>
      <c r="J3" t="s">
        <v>32</v>
      </c>
      <c r="K3" s="1">
        <v>41790.895810185182</v>
      </c>
      <c r="L3" s="26">
        <v>0.80220999999999998</v>
      </c>
      <c r="M3">
        <v>88.9</v>
      </c>
      <c r="N3">
        <v>1.3620000000000001</v>
      </c>
      <c r="O3">
        <v>8.12E-4</v>
      </c>
      <c r="P3">
        <v>84.3</v>
      </c>
      <c r="Q3" s="26">
        <v>4.1710000000000003</v>
      </c>
      <c r="R3">
        <v>0.83723999999999998</v>
      </c>
      <c r="S3">
        <v>1.3799999999999999E-3</v>
      </c>
      <c r="T3">
        <v>-22.288</v>
      </c>
      <c r="U3">
        <v>-2.2000000000000001E-4</v>
      </c>
      <c r="V3">
        <v>89.6</v>
      </c>
      <c r="W3">
        <v>88.2</v>
      </c>
      <c r="X3">
        <v>-10.1</v>
      </c>
      <c r="Y3">
        <v>-17.600000000000001</v>
      </c>
      <c r="Z3">
        <v>103.2</v>
      </c>
      <c r="AD3">
        <f t="shared" ref="AD3:AD66" si="0">A3/10</f>
        <v>0.2</v>
      </c>
    </row>
    <row r="4" spans="1:30">
      <c r="A4">
        <v>3</v>
      </c>
      <c r="B4">
        <v>75745</v>
      </c>
      <c r="C4" t="s">
        <v>26</v>
      </c>
      <c r="D4">
        <v>0</v>
      </c>
      <c r="E4" t="s">
        <v>27</v>
      </c>
      <c r="F4" t="s">
        <v>1783</v>
      </c>
      <c r="G4">
        <v>22895.8</v>
      </c>
      <c r="H4" t="s">
        <v>35</v>
      </c>
      <c r="I4" t="s">
        <v>36</v>
      </c>
      <c r="J4" t="s">
        <v>35</v>
      </c>
      <c r="K4" s="1">
        <v>41790.899976851855</v>
      </c>
      <c r="L4" s="26">
        <v>0.79706999999999995</v>
      </c>
      <c r="M4">
        <v>88.9</v>
      </c>
      <c r="N4">
        <v>1.355</v>
      </c>
      <c r="O4">
        <v>8.0900000000000004E-4</v>
      </c>
      <c r="P4">
        <v>84.1</v>
      </c>
      <c r="Q4" s="26">
        <v>4.84</v>
      </c>
      <c r="R4">
        <v>0.83723999999999998</v>
      </c>
      <c r="S4">
        <v>1.3799999999999999E-3</v>
      </c>
      <c r="T4">
        <v>4.2930000000000001</v>
      </c>
      <c r="U4">
        <v>-2.2000000000000001E-4</v>
      </c>
      <c r="V4">
        <v>89.6</v>
      </c>
      <c r="W4">
        <v>88.2</v>
      </c>
      <c r="X4">
        <v>-10.4</v>
      </c>
      <c r="Y4">
        <v>-18</v>
      </c>
      <c r="Z4">
        <v>103.3</v>
      </c>
      <c r="AD4">
        <f t="shared" si="0"/>
        <v>0.3</v>
      </c>
    </row>
    <row r="5" spans="1:30">
      <c r="A5">
        <v>4</v>
      </c>
      <c r="B5">
        <v>79345</v>
      </c>
      <c r="C5" t="s">
        <v>26</v>
      </c>
      <c r="D5">
        <v>0</v>
      </c>
      <c r="E5" t="s">
        <v>27</v>
      </c>
      <c r="F5" t="s">
        <v>1784</v>
      </c>
      <c r="G5">
        <v>23255.8</v>
      </c>
      <c r="H5" t="s">
        <v>38</v>
      </c>
      <c r="I5" t="s">
        <v>39</v>
      </c>
      <c r="J5" t="s">
        <v>38</v>
      </c>
      <c r="K5" s="1">
        <v>41790.904143518521</v>
      </c>
      <c r="L5" s="26">
        <v>0.79088000000000003</v>
      </c>
      <c r="M5">
        <v>89.4</v>
      </c>
      <c r="N5">
        <v>1.341</v>
      </c>
      <c r="O5">
        <v>8.0599999999999997E-4</v>
      </c>
      <c r="P5">
        <v>83.9</v>
      </c>
      <c r="Q5" s="26">
        <v>5.7590000000000003</v>
      </c>
      <c r="R5">
        <v>0.83723999999999998</v>
      </c>
      <c r="S5">
        <v>1.3799999999999999E-3</v>
      </c>
      <c r="T5">
        <v>4.2930000000000001</v>
      </c>
      <c r="U5">
        <v>-2.2000000000000001E-4</v>
      </c>
      <c r="V5">
        <v>90.1</v>
      </c>
      <c r="W5">
        <v>88.7</v>
      </c>
      <c r="X5">
        <v>-10.5</v>
      </c>
      <c r="Y5">
        <v>-18.100000000000001</v>
      </c>
      <c r="Z5">
        <v>103.2</v>
      </c>
      <c r="AD5">
        <f t="shared" si="0"/>
        <v>0.4</v>
      </c>
    </row>
    <row r="6" spans="1:30">
      <c r="A6">
        <v>5</v>
      </c>
      <c r="B6">
        <v>82945</v>
      </c>
      <c r="C6" t="s">
        <v>26</v>
      </c>
      <c r="D6">
        <v>0</v>
      </c>
      <c r="E6" t="s">
        <v>27</v>
      </c>
      <c r="F6" t="s">
        <v>1785</v>
      </c>
      <c r="G6">
        <v>23615.8</v>
      </c>
      <c r="H6" t="s">
        <v>41</v>
      </c>
      <c r="I6" t="s">
        <v>42</v>
      </c>
      <c r="J6" t="s">
        <v>41</v>
      </c>
      <c r="K6" s="1">
        <v>41790.908310185187</v>
      </c>
      <c r="L6" s="26">
        <v>0.78378999999999999</v>
      </c>
      <c r="M6">
        <v>89.7</v>
      </c>
      <c r="N6">
        <v>1.347</v>
      </c>
      <c r="O6">
        <v>8.0800000000000002E-4</v>
      </c>
      <c r="P6">
        <v>84.1</v>
      </c>
      <c r="Q6" s="26">
        <v>6.7779999999999996</v>
      </c>
      <c r="R6">
        <v>0.83723999999999998</v>
      </c>
      <c r="S6">
        <v>1.3799999999999999E-3</v>
      </c>
      <c r="T6">
        <v>5.3780000000000001</v>
      </c>
      <c r="U6">
        <v>-2.2000000000000001E-4</v>
      </c>
      <c r="V6">
        <v>90.4</v>
      </c>
      <c r="W6">
        <v>89</v>
      </c>
      <c r="X6">
        <v>-10.199999999999999</v>
      </c>
      <c r="Y6">
        <v>-17.899999999999999</v>
      </c>
      <c r="Z6">
        <v>103.2</v>
      </c>
      <c r="AD6">
        <f t="shared" si="0"/>
        <v>0.5</v>
      </c>
    </row>
    <row r="7" spans="1:30">
      <c r="A7">
        <v>6</v>
      </c>
      <c r="B7">
        <v>86545</v>
      </c>
      <c r="C7" t="s">
        <v>26</v>
      </c>
      <c r="D7">
        <v>0</v>
      </c>
      <c r="E7" t="s">
        <v>27</v>
      </c>
      <c r="F7" t="s">
        <v>1786</v>
      </c>
      <c r="G7">
        <v>23975.8</v>
      </c>
      <c r="H7" t="s">
        <v>44</v>
      </c>
      <c r="I7" t="s">
        <v>45</v>
      </c>
      <c r="J7" t="s">
        <v>44</v>
      </c>
      <c r="K7" s="1">
        <v>41790.912476851852</v>
      </c>
      <c r="L7" s="26">
        <v>0.77710999999999997</v>
      </c>
      <c r="M7">
        <v>89.8</v>
      </c>
      <c r="N7">
        <v>1.36</v>
      </c>
      <c r="O7">
        <v>8.0900000000000004E-4</v>
      </c>
      <c r="P7">
        <v>84.3</v>
      </c>
      <c r="Q7" s="26">
        <v>7.7149999999999999</v>
      </c>
      <c r="R7">
        <v>0.83723999999999998</v>
      </c>
      <c r="S7">
        <v>1.3799999999999999E-3</v>
      </c>
      <c r="T7">
        <v>5.3780000000000001</v>
      </c>
      <c r="U7">
        <v>-2.2000000000000001E-4</v>
      </c>
      <c r="V7">
        <v>90.6</v>
      </c>
      <c r="W7">
        <v>89.1</v>
      </c>
      <c r="X7">
        <v>-10</v>
      </c>
      <c r="Y7">
        <v>-17.899999999999999</v>
      </c>
      <c r="Z7">
        <v>103.3</v>
      </c>
      <c r="AD7">
        <f t="shared" si="0"/>
        <v>0.6</v>
      </c>
    </row>
    <row r="8" spans="1:30">
      <c r="A8">
        <v>7</v>
      </c>
      <c r="B8">
        <v>90145</v>
      </c>
      <c r="C8" t="s">
        <v>26</v>
      </c>
      <c r="D8">
        <v>0</v>
      </c>
      <c r="E8" t="s">
        <v>27</v>
      </c>
      <c r="F8" t="s">
        <v>1787</v>
      </c>
      <c r="G8">
        <v>24335.8</v>
      </c>
      <c r="H8" t="s">
        <v>47</v>
      </c>
      <c r="I8" t="s">
        <v>48</v>
      </c>
      <c r="J8" t="s">
        <v>47</v>
      </c>
      <c r="K8" s="1">
        <v>41790.916643518518</v>
      </c>
      <c r="L8" s="26">
        <v>0.76744999999999997</v>
      </c>
      <c r="M8">
        <v>90</v>
      </c>
      <c r="N8">
        <v>1.3759999999999999</v>
      </c>
      <c r="O8">
        <v>8.0500000000000005E-4</v>
      </c>
      <c r="P8">
        <v>83.9</v>
      </c>
      <c r="Q8" s="26">
        <v>9.0950000000000006</v>
      </c>
      <c r="R8">
        <v>0.83723999999999998</v>
      </c>
      <c r="S8">
        <v>1.3799999999999999E-3</v>
      </c>
      <c r="T8">
        <v>6.8840000000000003</v>
      </c>
      <c r="U8">
        <v>-2.2000000000000001E-4</v>
      </c>
      <c r="V8">
        <v>90.7</v>
      </c>
      <c r="W8">
        <v>89.2</v>
      </c>
      <c r="X8">
        <v>-10.3</v>
      </c>
      <c r="Y8">
        <v>-18.2</v>
      </c>
      <c r="Z8">
        <v>103.2</v>
      </c>
      <c r="AD8">
        <f t="shared" si="0"/>
        <v>0.7</v>
      </c>
    </row>
    <row r="9" spans="1:30">
      <c r="A9">
        <v>8</v>
      </c>
      <c r="B9">
        <v>93745</v>
      </c>
      <c r="C9" t="s">
        <v>26</v>
      </c>
      <c r="D9">
        <v>0</v>
      </c>
      <c r="E9" t="s">
        <v>27</v>
      </c>
      <c r="F9" t="s">
        <v>1788</v>
      </c>
      <c r="G9">
        <v>24695.8</v>
      </c>
      <c r="H9" t="s">
        <v>50</v>
      </c>
      <c r="I9" t="s">
        <v>51</v>
      </c>
      <c r="J9" t="s">
        <v>50</v>
      </c>
      <c r="K9" s="1">
        <v>41790.920810185184</v>
      </c>
      <c r="L9" s="26">
        <v>0.75844999999999996</v>
      </c>
      <c r="M9">
        <v>90</v>
      </c>
      <c r="N9">
        <v>1.405</v>
      </c>
      <c r="O9">
        <v>8.0699999999999999E-4</v>
      </c>
      <c r="P9">
        <v>84.1</v>
      </c>
      <c r="Q9" s="26">
        <v>10.403</v>
      </c>
      <c r="R9">
        <v>0.83723999999999998</v>
      </c>
      <c r="S9">
        <v>1.3799999999999999E-3</v>
      </c>
      <c r="T9">
        <v>9.0259999999999998</v>
      </c>
      <c r="U9">
        <v>-2.2000000000000001E-4</v>
      </c>
      <c r="V9">
        <v>90.7</v>
      </c>
      <c r="W9">
        <v>89.3</v>
      </c>
      <c r="X9">
        <v>-10.1</v>
      </c>
      <c r="Y9">
        <v>-18.100000000000001</v>
      </c>
      <c r="Z9">
        <v>103.3</v>
      </c>
      <c r="AD9">
        <f t="shared" si="0"/>
        <v>0.8</v>
      </c>
    </row>
    <row r="10" spans="1:30">
      <c r="A10">
        <v>9</v>
      </c>
      <c r="B10">
        <v>97345</v>
      </c>
      <c r="C10" t="s">
        <v>26</v>
      </c>
      <c r="D10">
        <v>0</v>
      </c>
      <c r="E10" t="s">
        <v>27</v>
      </c>
      <c r="F10" t="s">
        <v>1789</v>
      </c>
      <c r="G10">
        <v>25055.8</v>
      </c>
      <c r="H10" t="s">
        <v>53</v>
      </c>
      <c r="I10" t="s">
        <v>54</v>
      </c>
      <c r="J10" t="s">
        <v>53</v>
      </c>
      <c r="K10" s="1">
        <v>41790.924976851849</v>
      </c>
      <c r="L10" s="26">
        <v>0.74914999999999998</v>
      </c>
      <c r="M10">
        <v>89.9</v>
      </c>
      <c r="N10">
        <v>1.4430000000000001</v>
      </c>
      <c r="O10">
        <v>8.0699999999999999E-4</v>
      </c>
      <c r="P10">
        <v>84.1</v>
      </c>
      <c r="Q10" s="26">
        <v>11.762</v>
      </c>
      <c r="R10">
        <v>0.83723999999999998</v>
      </c>
      <c r="S10">
        <v>1.3799999999999999E-3</v>
      </c>
      <c r="T10">
        <v>9.0259999999999998</v>
      </c>
      <c r="U10">
        <v>-2.2000000000000001E-4</v>
      </c>
      <c r="V10">
        <v>90.6</v>
      </c>
      <c r="W10">
        <v>89.3</v>
      </c>
      <c r="X10">
        <v>-10.199999999999999</v>
      </c>
      <c r="Y10">
        <v>-18.2</v>
      </c>
      <c r="Z10">
        <v>103.3</v>
      </c>
      <c r="AD10">
        <f t="shared" si="0"/>
        <v>0.9</v>
      </c>
    </row>
    <row r="11" spans="1:30">
      <c r="A11">
        <v>10</v>
      </c>
      <c r="B11">
        <v>100945</v>
      </c>
      <c r="C11" t="s">
        <v>26</v>
      </c>
      <c r="D11">
        <v>0</v>
      </c>
      <c r="E11" t="s">
        <v>27</v>
      </c>
      <c r="F11" t="s">
        <v>1790</v>
      </c>
      <c r="G11">
        <v>25415.8</v>
      </c>
      <c r="H11" t="s">
        <v>56</v>
      </c>
      <c r="I11" t="s">
        <v>57</v>
      </c>
      <c r="J11" t="s">
        <v>56</v>
      </c>
      <c r="K11" s="1">
        <v>41790.929143518515</v>
      </c>
      <c r="L11" s="26">
        <v>0.73934999999999995</v>
      </c>
      <c r="M11">
        <v>89.9</v>
      </c>
      <c r="N11">
        <v>1.49</v>
      </c>
      <c r="O11">
        <v>8.0699999999999999E-4</v>
      </c>
      <c r="P11">
        <v>84.1</v>
      </c>
      <c r="Q11" s="26">
        <v>13.228</v>
      </c>
      <c r="R11">
        <v>0.83723999999999998</v>
      </c>
      <c r="S11">
        <v>1.3799999999999999E-3</v>
      </c>
      <c r="T11">
        <v>11.263999999999999</v>
      </c>
      <c r="U11">
        <v>-2.2000000000000001E-4</v>
      </c>
      <c r="V11">
        <v>90.6</v>
      </c>
      <c r="W11">
        <v>89.1</v>
      </c>
      <c r="X11">
        <v>-10.1</v>
      </c>
      <c r="Y11">
        <v>-18.2</v>
      </c>
      <c r="Z11">
        <v>103.3</v>
      </c>
      <c r="AD11">
        <f t="shared" si="0"/>
        <v>1</v>
      </c>
    </row>
    <row r="12" spans="1:30">
      <c r="A12">
        <v>11</v>
      </c>
      <c r="B12">
        <v>104545</v>
      </c>
      <c r="C12" t="s">
        <v>26</v>
      </c>
      <c r="D12">
        <v>0</v>
      </c>
      <c r="E12" t="s">
        <v>27</v>
      </c>
      <c r="F12" t="s">
        <v>1791</v>
      </c>
      <c r="G12">
        <v>25775.8</v>
      </c>
      <c r="H12" t="s">
        <v>59</v>
      </c>
      <c r="I12" t="s">
        <v>60</v>
      </c>
      <c r="J12" t="s">
        <v>59</v>
      </c>
      <c r="K12" s="1">
        <v>41790.933310185188</v>
      </c>
      <c r="L12" s="26">
        <v>0.73353999999999997</v>
      </c>
      <c r="M12">
        <v>90</v>
      </c>
      <c r="N12">
        <v>1.514</v>
      </c>
      <c r="O12">
        <v>8.0599999999999997E-4</v>
      </c>
      <c r="P12">
        <v>84</v>
      </c>
      <c r="Q12" s="26">
        <v>14.148999999999999</v>
      </c>
      <c r="R12">
        <v>0.83723999999999998</v>
      </c>
      <c r="S12">
        <v>1.3799999999999999E-3</v>
      </c>
      <c r="T12">
        <v>11.263999999999999</v>
      </c>
      <c r="U12">
        <v>-2.2000000000000001E-4</v>
      </c>
      <c r="V12">
        <v>90.7</v>
      </c>
      <c r="W12">
        <v>89.2</v>
      </c>
      <c r="X12">
        <v>-10.199999999999999</v>
      </c>
      <c r="Y12">
        <v>-18.2</v>
      </c>
      <c r="Z12">
        <v>103.3</v>
      </c>
      <c r="AD12">
        <f t="shared" si="0"/>
        <v>1.1000000000000001</v>
      </c>
    </row>
    <row r="13" spans="1:30">
      <c r="A13">
        <v>12</v>
      </c>
      <c r="B13">
        <v>108145</v>
      </c>
      <c r="C13" t="s">
        <v>26</v>
      </c>
      <c r="D13">
        <v>0</v>
      </c>
      <c r="E13" t="s">
        <v>27</v>
      </c>
      <c r="F13" t="s">
        <v>1792</v>
      </c>
      <c r="G13">
        <v>26135.8</v>
      </c>
      <c r="H13" t="s">
        <v>62</v>
      </c>
      <c r="I13" t="s">
        <v>63</v>
      </c>
      <c r="J13" t="s">
        <v>62</v>
      </c>
      <c r="K13" s="1">
        <v>41790.937476851854</v>
      </c>
      <c r="L13" s="26">
        <v>0.72753999999999996</v>
      </c>
      <c r="M13">
        <v>90</v>
      </c>
      <c r="N13">
        <v>1.522</v>
      </c>
      <c r="O13">
        <v>8.0699999999999999E-4</v>
      </c>
      <c r="P13">
        <v>84.1</v>
      </c>
      <c r="Q13" s="26">
        <v>15.103</v>
      </c>
      <c r="R13">
        <v>0.83723999999999998</v>
      </c>
      <c r="S13">
        <v>1.3799999999999999E-3</v>
      </c>
      <c r="T13">
        <v>13.348000000000001</v>
      </c>
      <c r="U13">
        <v>-2.2000000000000001E-4</v>
      </c>
      <c r="V13">
        <v>90.8</v>
      </c>
      <c r="W13">
        <v>89.2</v>
      </c>
      <c r="X13">
        <v>-10.199999999999999</v>
      </c>
      <c r="Y13">
        <v>-18.2</v>
      </c>
      <c r="Z13">
        <v>103.3</v>
      </c>
      <c r="AD13">
        <f t="shared" si="0"/>
        <v>1.2</v>
      </c>
    </row>
    <row r="14" spans="1:30">
      <c r="A14">
        <v>13</v>
      </c>
      <c r="B14">
        <v>111745</v>
      </c>
      <c r="C14" t="s">
        <v>26</v>
      </c>
      <c r="D14">
        <v>0</v>
      </c>
      <c r="E14" t="s">
        <v>27</v>
      </c>
      <c r="F14" t="s">
        <v>1793</v>
      </c>
      <c r="G14">
        <v>26495.8</v>
      </c>
      <c r="H14" t="s">
        <v>65</v>
      </c>
      <c r="I14" t="s">
        <v>66</v>
      </c>
      <c r="J14" t="s">
        <v>65</v>
      </c>
      <c r="K14" s="1">
        <v>41790.941643518519</v>
      </c>
      <c r="L14" s="26">
        <v>0.72338000000000002</v>
      </c>
      <c r="M14">
        <v>90.1</v>
      </c>
      <c r="N14">
        <v>1.526</v>
      </c>
      <c r="O14">
        <v>8.0900000000000004E-4</v>
      </c>
      <c r="P14">
        <v>84.3</v>
      </c>
      <c r="Q14" s="26">
        <v>15.773999999999999</v>
      </c>
      <c r="R14">
        <v>0.83723999999999998</v>
      </c>
      <c r="S14">
        <v>1.3799999999999999E-3</v>
      </c>
      <c r="T14">
        <v>14.827999999999999</v>
      </c>
      <c r="U14">
        <v>-2.2000000000000001E-4</v>
      </c>
      <c r="V14">
        <v>90.9</v>
      </c>
      <c r="W14">
        <v>89.3</v>
      </c>
      <c r="X14">
        <v>-10</v>
      </c>
      <c r="Y14">
        <v>-17.899999999999999</v>
      </c>
      <c r="Z14">
        <v>103.3</v>
      </c>
      <c r="AD14">
        <f t="shared" si="0"/>
        <v>1.3</v>
      </c>
    </row>
    <row r="15" spans="1:30">
      <c r="A15">
        <v>14</v>
      </c>
      <c r="B15">
        <v>115345</v>
      </c>
      <c r="C15" t="s">
        <v>26</v>
      </c>
      <c r="D15">
        <v>0</v>
      </c>
      <c r="E15" t="s">
        <v>27</v>
      </c>
      <c r="F15" t="s">
        <v>1794</v>
      </c>
      <c r="G15">
        <v>26855.8</v>
      </c>
      <c r="H15" t="s">
        <v>68</v>
      </c>
      <c r="I15" t="s">
        <v>69</v>
      </c>
      <c r="J15" t="s">
        <v>68</v>
      </c>
      <c r="K15" s="1">
        <v>41790.945810185185</v>
      </c>
      <c r="L15" s="26">
        <v>0.72118000000000004</v>
      </c>
      <c r="M15">
        <v>90</v>
      </c>
      <c r="N15">
        <v>1.518</v>
      </c>
      <c r="O15">
        <v>8.0599999999999997E-4</v>
      </c>
      <c r="P15">
        <v>84</v>
      </c>
      <c r="Q15" s="26">
        <v>16.116</v>
      </c>
      <c r="R15">
        <v>0.83723999999999998</v>
      </c>
      <c r="S15">
        <v>1.3799999999999999E-3</v>
      </c>
      <c r="T15">
        <v>14.827999999999999</v>
      </c>
      <c r="U15">
        <v>-2.2000000000000001E-4</v>
      </c>
      <c r="V15">
        <v>90.8</v>
      </c>
      <c r="W15">
        <v>89.3</v>
      </c>
      <c r="X15">
        <v>-10.4</v>
      </c>
      <c r="Y15">
        <v>-18.3</v>
      </c>
      <c r="Z15">
        <v>103.3</v>
      </c>
      <c r="AD15">
        <f t="shared" si="0"/>
        <v>1.4</v>
      </c>
    </row>
    <row r="16" spans="1:30">
      <c r="A16">
        <v>15</v>
      </c>
      <c r="B16">
        <v>118945</v>
      </c>
      <c r="C16" t="s">
        <v>26</v>
      </c>
      <c r="D16">
        <v>0</v>
      </c>
      <c r="E16" t="s">
        <v>27</v>
      </c>
      <c r="F16" t="s">
        <v>1795</v>
      </c>
      <c r="G16">
        <v>27215.8</v>
      </c>
      <c r="H16" t="s">
        <v>71</v>
      </c>
      <c r="I16" t="s">
        <v>72</v>
      </c>
      <c r="J16" t="s">
        <v>71</v>
      </c>
      <c r="K16" s="1">
        <v>41790.949976851851</v>
      </c>
      <c r="L16" s="26">
        <v>0.71769000000000005</v>
      </c>
      <c r="M16">
        <v>89.9</v>
      </c>
      <c r="N16">
        <v>1.5049999999999999</v>
      </c>
      <c r="O16">
        <v>8.0599999999999997E-4</v>
      </c>
      <c r="P16">
        <v>83.9</v>
      </c>
      <c r="Q16" s="26">
        <v>16.661000000000001</v>
      </c>
      <c r="R16">
        <v>0.83723999999999998</v>
      </c>
      <c r="S16">
        <v>1.3799999999999999E-3</v>
      </c>
      <c r="T16">
        <v>15.895</v>
      </c>
      <c r="U16">
        <v>-2.2000000000000001E-4</v>
      </c>
      <c r="V16">
        <v>90.7</v>
      </c>
      <c r="W16">
        <v>89.2</v>
      </c>
      <c r="X16">
        <v>-10.4</v>
      </c>
      <c r="Y16">
        <v>-18.3</v>
      </c>
      <c r="Z16">
        <v>103.3</v>
      </c>
      <c r="AD16">
        <f t="shared" si="0"/>
        <v>1.5</v>
      </c>
    </row>
    <row r="17" spans="1:30">
      <c r="A17">
        <v>16</v>
      </c>
      <c r="B17">
        <v>122545</v>
      </c>
      <c r="C17" t="s">
        <v>26</v>
      </c>
      <c r="D17">
        <v>0</v>
      </c>
      <c r="E17" t="s">
        <v>27</v>
      </c>
      <c r="F17" t="s">
        <v>1796</v>
      </c>
      <c r="G17">
        <v>27575.8</v>
      </c>
      <c r="H17" t="s">
        <v>74</v>
      </c>
      <c r="I17" t="s">
        <v>75</v>
      </c>
      <c r="J17" t="s">
        <v>74</v>
      </c>
      <c r="K17" s="1">
        <v>41790.954143518517</v>
      </c>
      <c r="L17" s="26">
        <v>0.71670999999999996</v>
      </c>
      <c r="M17">
        <v>90</v>
      </c>
      <c r="N17">
        <v>1.512</v>
      </c>
      <c r="O17">
        <v>8.0599999999999997E-4</v>
      </c>
      <c r="P17">
        <v>84.1</v>
      </c>
      <c r="Q17" s="26">
        <v>16.841999999999999</v>
      </c>
      <c r="R17">
        <v>0.83723999999999998</v>
      </c>
      <c r="S17">
        <v>1.3799999999999999E-3</v>
      </c>
      <c r="T17">
        <v>15.895</v>
      </c>
      <c r="U17">
        <v>-2.2000000000000001E-4</v>
      </c>
      <c r="V17">
        <v>90.8</v>
      </c>
      <c r="W17">
        <v>89.3</v>
      </c>
      <c r="X17">
        <v>-10.3</v>
      </c>
      <c r="Y17">
        <v>-18.100000000000001</v>
      </c>
      <c r="Z17">
        <v>103.3</v>
      </c>
      <c r="AD17">
        <f t="shared" si="0"/>
        <v>1.6</v>
      </c>
    </row>
    <row r="18" spans="1:30">
      <c r="A18">
        <v>17</v>
      </c>
      <c r="B18">
        <v>126145</v>
      </c>
      <c r="C18" t="s">
        <v>26</v>
      </c>
      <c r="D18">
        <v>0</v>
      </c>
      <c r="E18" t="s">
        <v>27</v>
      </c>
      <c r="F18" t="s">
        <v>1797</v>
      </c>
      <c r="G18">
        <v>27935.8</v>
      </c>
      <c r="H18" t="s">
        <v>77</v>
      </c>
      <c r="I18" t="s">
        <v>78</v>
      </c>
      <c r="J18" t="s">
        <v>77</v>
      </c>
      <c r="K18" s="1">
        <v>41790.958310185182</v>
      </c>
      <c r="L18" s="26">
        <v>0.71567000000000003</v>
      </c>
      <c r="M18">
        <v>90</v>
      </c>
      <c r="N18">
        <v>1.5069999999999999</v>
      </c>
      <c r="O18">
        <v>8.0500000000000005E-4</v>
      </c>
      <c r="P18">
        <v>83.9</v>
      </c>
      <c r="Q18" s="26">
        <v>17.001999999999999</v>
      </c>
      <c r="R18">
        <v>0.83723999999999998</v>
      </c>
      <c r="S18">
        <v>1.3799999999999999E-3</v>
      </c>
      <c r="T18">
        <v>16.623000000000001</v>
      </c>
      <c r="U18">
        <v>-2.2000000000000001E-4</v>
      </c>
      <c r="V18">
        <v>90.8</v>
      </c>
      <c r="W18">
        <v>89.2</v>
      </c>
      <c r="X18">
        <v>-10.4</v>
      </c>
      <c r="Y18">
        <v>-18.2</v>
      </c>
      <c r="Z18">
        <v>103.3</v>
      </c>
      <c r="AD18">
        <f t="shared" si="0"/>
        <v>1.7</v>
      </c>
    </row>
    <row r="19" spans="1:30">
      <c r="A19">
        <v>18</v>
      </c>
      <c r="B19">
        <v>129745</v>
      </c>
      <c r="C19" t="s">
        <v>26</v>
      </c>
      <c r="D19">
        <v>0</v>
      </c>
      <c r="E19" t="s">
        <v>27</v>
      </c>
      <c r="F19" t="s">
        <v>1798</v>
      </c>
      <c r="G19">
        <v>28295.8</v>
      </c>
      <c r="H19" t="s">
        <v>80</v>
      </c>
      <c r="I19" t="s">
        <v>81</v>
      </c>
      <c r="J19" t="s">
        <v>80</v>
      </c>
      <c r="K19" s="1">
        <v>41790.962476851855</v>
      </c>
      <c r="L19" s="26">
        <v>0.71358999999999995</v>
      </c>
      <c r="M19">
        <v>90</v>
      </c>
      <c r="N19">
        <v>1.5009999999999999</v>
      </c>
      <c r="O19">
        <v>8.0699999999999999E-4</v>
      </c>
      <c r="P19">
        <v>84.1</v>
      </c>
      <c r="Q19" s="26">
        <v>17.341000000000001</v>
      </c>
      <c r="R19">
        <v>0.83723999999999998</v>
      </c>
      <c r="S19">
        <v>1.3799999999999999E-3</v>
      </c>
      <c r="T19">
        <v>17.096</v>
      </c>
      <c r="U19">
        <v>-2.2000000000000001E-4</v>
      </c>
      <c r="V19">
        <v>90.8</v>
      </c>
      <c r="W19">
        <v>89.2</v>
      </c>
      <c r="X19">
        <v>-10.199999999999999</v>
      </c>
      <c r="Y19">
        <v>-18</v>
      </c>
      <c r="Z19">
        <v>103.3</v>
      </c>
      <c r="AD19">
        <f t="shared" si="0"/>
        <v>1.8</v>
      </c>
    </row>
    <row r="20" spans="1:30">
      <c r="A20">
        <v>19</v>
      </c>
      <c r="B20">
        <v>133345</v>
      </c>
      <c r="C20" t="s">
        <v>26</v>
      </c>
      <c r="D20">
        <v>0</v>
      </c>
      <c r="E20" t="s">
        <v>27</v>
      </c>
      <c r="F20" t="s">
        <v>1799</v>
      </c>
      <c r="G20">
        <v>28655.8</v>
      </c>
      <c r="H20" t="s">
        <v>83</v>
      </c>
      <c r="I20" t="s">
        <v>84</v>
      </c>
      <c r="J20" t="s">
        <v>83</v>
      </c>
      <c r="K20" s="1">
        <v>41790.966643518521</v>
      </c>
      <c r="L20" s="26">
        <v>0.71297999999999995</v>
      </c>
      <c r="M20">
        <v>90</v>
      </c>
      <c r="N20">
        <v>1.5029999999999999</v>
      </c>
      <c r="O20">
        <v>8.0599999999999997E-4</v>
      </c>
      <c r="P20">
        <v>84</v>
      </c>
      <c r="Q20" s="26">
        <v>17.457000000000001</v>
      </c>
      <c r="R20">
        <v>0.83723999999999998</v>
      </c>
      <c r="S20">
        <v>1.3799999999999999E-3</v>
      </c>
      <c r="T20">
        <v>17.096</v>
      </c>
      <c r="U20">
        <v>-2.2000000000000001E-4</v>
      </c>
      <c r="V20">
        <v>90.8</v>
      </c>
      <c r="W20">
        <v>89.3</v>
      </c>
      <c r="X20">
        <v>-10.5</v>
      </c>
      <c r="Y20">
        <v>-18.2</v>
      </c>
      <c r="Z20">
        <v>103.4</v>
      </c>
      <c r="AD20">
        <f t="shared" si="0"/>
        <v>1.9</v>
      </c>
    </row>
    <row r="21" spans="1:30">
      <c r="A21">
        <v>20</v>
      </c>
      <c r="B21">
        <v>136945</v>
      </c>
      <c r="C21" t="s">
        <v>26</v>
      </c>
      <c r="D21">
        <v>0</v>
      </c>
      <c r="E21" t="s">
        <v>27</v>
      </c>
      <c r="F21" t="s">
        <v>1800</v>
      </c>
      <c r="G21">
        <v>29015.8</v>
      </c>
      <c r="H21" t="s">
        <v>86</v>
      </c>
      <c r="I21" t="s">
        <v>87</v>
      </c>
      <c r="J21" t="s">
        <v>86</v>
      </c>
      <c r="K21" s="1">
        <v>41790.970810185187</v>
      </c>
      <c r="L21" s="26">
        <v>0.71138999999999997</v>
      </c>
      <c r="M21">
        <v>90</v>
      </c>
      <c r="N21">
        <v>1.496</v>
      </c>
      <c r="O21">
        <v>8.0699999999999999E-4</v>
      </c>
      <c r="P21">
        <v>84.1</v>
      </c>
      <c r="Q21" s="26">
        <v>17.706</v>
      </c>
      <c r="R21">
        <v>0.83723999999999998</v>
      </c>
      <c r="S21">
        <v>1.3799999999999999E-3</v>
      </c>
      <c r="T21">
        <v>17.486999999999998</v>
      </c>
      <c r="U21">
        <v>-2.2000000000000001E-4</v>
      </c>
      <c r="V21">
        <v>90.8</v>
      </c>
      <c r="W21">
        <v>89.2</v>
      </c>
      <c r="X21">
        <v>-10.3</v>
      </c>
      <c r="Y21">
        <v>-18.100000000000001</v>
      </c>
      <c r="Z21">
        <v>103.3</v>
      </c>
      <c r="AD21">
        <f t="shared" si="0"/>
        <v>2</v>
      </c>
    </row>
    <row r="22" spans="1:30">
      <c r="A22">
        <v>21</v>
      </c>
      <c r="B22">
        <v>140545</v>
      </c>
      <c r="C22" t="s">
        <v>26</v>
      </c>
      <c r="D22">
        <v>0</v>
      </c>
      <c r="E22" t="s">
        <v>27</v>
      </c>
      <c r="F22" t="s">
        <v>1801</v>
      </c>
      <c r="G22">
        <v>29375.8</v>
      </c>
      <c r="H22" t="s">
        <v>89</v>
      </c>
      <c r="I22" t="s">
        <v>90</v>
      </c>
      <c r="J22" t="s">
        <v>89</v>
      </c>
      <c r="K22" s="1">
        <v>41790.974976851852</v>
      </c>
      <c r="L22" s="26">
        <v>0.70992</v>
      </c>
      <c r="M22">
        <v>90</v>
      </c>
      <c r="N22">
        <v>1.496</v>
      </c>
      <c r="O22">
        <v>8.0400000000000003E-4</v>
      </c>
      <c r="P22">
        <v>83.8</v>
      </c>
      <c r="Q22" s="26">
        <v>17.945</v>
      </c>
      <c r="R22">
        <v>0.83723999999999998</v>
      </c>
      <c r="S22">
        <v>1.3799999999999999E-3</v>
      </c>
      <c r="T22">
        <v>17.486999999999998</v>
      </c>
      <c r="U22">
        <v>-2.2000000000000001E-4</v>
      </c>
      <c r="V22">
        <v>90.8</v>
      </c>
      <c r="W22">
        <v>89.1</v>
      </c>
      <c r="X22">
        <v>-10.7</v>
      </c>
      <c r="Y22">
        <v>-18.399999999999999</v>
      </c>
      <c r="Z22">
        <v>103.4</v>
      </c>
      <c r="AD22">
        <f t="shared" si="0"/>
        <v>2.1</v>
      </c>
    </row>
    <row r="23" spans="1:30">
      <c r="A23">
        <v>22</v>
      </c>
      <c r="B23">
        <v>144145</v>
      </c>
      <c r="C23" t="s">
        <v>26</v>
      </c>
      <c r="D23">
        <v>0</v>
      </c>
      <c r="E23" t="s">
        <v>27</v>
      </c>
      <c r="F23" t="s">
        <v>1802</v>
      </c>
      <c r="G23">
        <v>29735.8</v>
      </c>
      <c r="H23" t="s">
        <v>92</v>
      </c>
      <c r="I23" t="s">
        <v>93</v>
      </c>
      <c r="J23" t="s">
        <v>92</v>
      </c>
      <c r="K23" s="1">
        <v>41790.979143518518</v>
      </c>
      <c r="L23" s="26">
        <v>0.70972999999999997</v>
      </c>
      <c r="M23">
        <v>90</v>
      </c>
      <c r="N23">
        <v>1.4950000000000001</v>
      </c>
      <c r="O23">
        <v>8.0800000000000002E-4</v>
      </c>
      <c r="P23">
        <v>84.2</v>
      </c>
      <c r="Q23" s="26">
        <v>17.989999999999998</v>
      </c>
      <c r="R23">
        <v>0.83723999999999998</v>
      </c>
      <c r="S23">
        <v>1.3799999999999999E-3</v>
      </c>
      <c r="T23">
        <v>17.797999999999998</v>
      </c>
      <c r="U23">
        <v>-2.2000000000000001E-4</v>
      </c>
      <c r="V23">
        <v>90.8</v>
      </c>
      <c r="W23">
        <v>89.2</v>
      </c>
      <c r="X23">
        <v>-10.199999999999999</v>
      </c>
      <c r="Y23">
        <v>-18</v>
      </c>
      <c r="Z23">
        <v>103.4</v>
      </c>
      <c r="AD23">
        <f t="shared" si="0"/>
        <v>2.2000000000000002</v>
      </c>
    </row>
    <row r="24" spans="1:30">
      <c r="A24">
        <v>23</v>
      </c>
      <c r="B24">
        <v>147745</v>
      </c>
      <c r="C24" t="s">
        <v>26</v>
      </c>
      <c r="D24">
        <v>0</v>
      </c>
      <c r="E24" t="s">
        <v>27</v>
      </c>
      <c r="F24" t="s">
        <v>1803</v>
      </c>
      <c r="G24">
        <v>30095.8</v>
      </c>
      <c r="H24" t="s">
        <v>95</v>
      </c>
      <c r="I24" t="s">
        <v>96</v>
      </c>
      <c r="J24" t="s">
        <v>95</v>
      </c>
      <c r="K24" s="1">
        <v>41790.983310185184</v>
      </c>
      <c r="L24" s="26">
        <v>0.70838999999999996</v>
      </c>
      <c r="M24">
        <v>90</v>
      </c>
      <c r="N24">
        <v>1.48</v>
      </c>
      <c r="O24">
        <v>8.03E-4</v>
      </c>
      <c r="P24">
        <v>83.7</v>
      </c>
      <c r="Q24" s="26">
        <v>18.202999999999999</v>
      </c>
      <c r="R24">
        <v>0.83723999999999998</v>
      </c>
      <c r="S24">
        <v>1.3799999999999999E-3</v>
      </c>
      <c r="T24">
        <v>18.079000000000001</v>
      </c>
      <c r="U24">
        <v>-2.2000000000000001E-4</v>
      </c>
      <c r="V24">
        <v>90.8</v>
      </c>
      <c r="W24">
        <v>89.2</v>
      </c>
      <c r="X24">
        <v>-10.8</v>
      </c>
      <c r="Y24">
        <v>-18.5</v>
      </c>
      <c r="Z24">
        <v>103.4</v>
      </c>
      <c r="AD24">
        <f t="shared" si="0"/>
        <v>2.2999999999999998</v>
      </c>
    </row>
    <row r="25" spans="1:30">
      <c r="A25">
        <v>24</v>
      </c>
      <c r="B25">
        <v>151345</v>
      </c>
      <c r="C25" t="s">
        <v>26</v>
      </c>
      <c r="D25">
        <v>0</v>
      </c>
      <c r="E25" t="s">
        <v>27</v>
      </c>
      <c r="F25" t="s">
        <v>1804</v>
      </c>
      <c r="G25">
        <v>30455.8</v>
      </c>
      <c r="H25" t="s">
        <v>98</v>
      </c>
      <c r="I25" t="s">
        <v>99</v>
      </c>
      <c r="J25" t="s">
        <v>98</v>
      </c>
      <c r="K25" s="1">
        <v>41790.987476851849</v>
      </c>
      <c r="L25" s="26">
        <v>0.70728999999999997</v>
      </c>
      <c r="M25">
        <v>90</v>
      </c>
      <c r="N25">
        <v>1.4930000000000001</v>
      </c>
      <c r="O25">
        <v>8.0699999999999999E-4</v>
      </c>
      <c r="P25">
        <v>84.1</v>
      </c>
      <c r="Q25" s="26">
        <v>18.393000000000001</v>
      </c>
      <c r="R25">
        <v>0.83723999999999998</v>
      </c>
      <c r="S25">
        <v>1.3799999999999999E-3</v>
      </c>
      <c r="T25">
        <v>18.079000000000001</v>
      </c>
      <c r="U25">
        <v>-2.2000000000000001E-4</v>
      </c>
      <c r="V25">
        <v>90.8</v>
      </c>
      <c r="W25">
        <v>89.2</v>
      </c>
      <c r="X25">
        <v>-10.4</v>
      </c>
      <c r="Y25">
        <v>-18.100000000000001</v>
      </c>
      <c r="Z25">
        <v>103.4</v>
      </c>
      <c r="AD25">
        <f t="shared" si="0"/>
        <v>2.4</v>
      </c>
    </row>
    <row r="26" spans="1:30">
      <c r="A26">
        <v>25</v>
      </c>
      <c r="B26">
        <v>154945</v>
      </c>
      <c r="C26" t="s">
        <v>26</v>
      </c>
      <c r="D26">
        <v>0</v>
      </c>
      <c r="E26" t="s">
        <v>27</v>
      </c>
      <c r="F26" t="s">
        <v>1805</v>
      </c>
      <c r="G26">
        <v>30815.8</v>
      </c>
      <c r="H26" t="s">
        <v>101</v>
      </c>
      <c r="I26" t="s">
        <v>102</v>
      </c>
      <c r="J26" t="s">
        <v>101</v>
      </c>
      <c r="K26" s="1">
        <v>41790.991643518515</v>
      </c>
      <c r="L26" s="26">
        <v>0.70709999999999995</v>
      </c>
      <c r="M26">
        <v>90</v>
      </c>
      <c r="N26">
        <v>1.4910000000000001</v>
      </c>
      <c r="O26">
        <v>8.0800000000000002E-4</v>
      </c>
      <c r="P26">
        <v>84.2</v>
      </c>
      <c r="Q26" s="26">
        <v>18.425999999999998</v>
      </c>
      <c r="R26">
        <v>0.83723999999999998</v>
      </c>
      <c r="S26">
        <v>1.3799999999999999E-3</v>
      </c>
      <c r="T26">
        <v>18.347999999999999</v>
      </c>
      <c r="U26">
        <v>-2.2000000000000001E-4</v>
      </c>
      <c r="V26">
        <v>90.8</v>
      </c>
      <c r="W26">
        <v>89.2</v>
      </c>
      <c r="X26">
        <v>-10.3</v>
      </c>
      <c r="Y26">
        <v>-18.100000000000001</v>
      </c>
      <c r="Z26">
        <v>103.4</v>
      </c>
      <c r="AD26">
        <f t="shared" si="0"/>
        <v>2.5</v>
      </c>
    </row>
    <row r="27" spans="1:30">
      <c r="A27">
        <v>26</v>
      </c>
      <c r="B27">
        <v>158545</v>
      </c>
      <c r="C27" t="s">
        <v>26</v>
      </c>
      <c r="D27">
        <v>0</v>
      </c>
      <c r="E27" t="s">
        <v>27</v>
      </c>
      <c r="F27" t="s">
        <v>1806</v>
      </c>
      <c r="G27">
        <v>31175.8</v>
      </c>
      <c r="H27" t="s">
        <v>104</v>
      </c>
      <c r="I27" t="s">
        <v>105</v>
      </c>
      <c r="J27" t="s">
        <v>104</v>
      </c>
      <c r="K27" s="1">
        <v>41790.995810185188</v>
      </c>
      <c r="L27" s="26">
        <v>0.80435000000000001</v>
      </c>
      <c r="M27">
        <v>89.7</v>
      </c>
      <c r="N27">
        <v>1.591</v>
      </c>
      <c r="O27">
        <v>8.4199999999999998E-4</v>
      </c>
      <c r="P27">
        <v>87.7</v>
      </c>
      <c r="Q27" s="26">
        <v>4.0490000000000004</v>
      </c>
      <c r="R27">
        <v>0.83723999999999998</v>
      </c>
      <c r="S27">
        <v>1.3799999999999999E-3</v>
      </c>
      <c r="T27">
        <v>18.347999999999999</v>
      </c>
      <c r="U27">
        <v>-2.2000000000000001E-4</v>
      </c>
      <c r="V27">
        <v>90.5</v>
      </c>
      <c r="W27">
        <v>89</v>
      </c>
      <c r="X27">
        <v>-6.6</v>
      </c>
      <c r="Y27">
        <v>-14.5</v>
      </c>
      <c r="Z27">
        <v>103.4</v>
      </c>
      <c r="AD27">
        <f t="shared" si="0"/>
        <v>2.6</v>
      </c>
    </row>
    <row r="28" spans="1:30">
      <c r="A28">
        <v>27</v>
      </c>
      <c r="B28">
        <v>162145</v>
      </c>
      <c r="C28" t="s">
        <v>26</v>
      </c>
      <c r="D28">
        <v>0</v>
      </c>
      <c r="E28" t="s">
        <v>27</v>
      </c>
      <c r="F28" t="s">
        <v>1807</v>
      </c>
      <c r="G28">
        <v>31535.8</v>
      </c>
      <c r="H28" t="s">
        <v>107</v>
      </c>
      <c r="I28" t="s">
        <v>108</v>
      </c>
      <c r="J28" t="s">
        <v>107</v>
      </c>
      <c r="K28" s="1">
        <v>41790.999976851854</v>
      </c>
      <c r="L28" s="26">
        <v>0.70955000000000001</v>
      </c>
      <c r="M28">
        <v>90.2</v>
      </c>
      <c r="N28">
        <v>1.4870000000000001</v>
      </c>
      <c r="O28">
        <v>8.0699999999999999E-4</v>
      </c>
      <c r="P28">
        <v>84.2</v>
      </c>
      <c r="Q28" s="26">
        <v>18.059999999999999</v>
      </c>
      <c r="R28">
        <v>0.83723999999999998</v>
      </c>
      <c r="S28">
        <v>1.3799999999999999E-3</v>
      </c>
      <c r="T28">
        <v>14.949</v>
      </c>
      <c r="U28">
        <v>-2.2000000000000001E-4</v>
      </c>
      <c r="V28">
        <v>91</v>
      </c>
      <c r="W28">
        <v>89.4</v>
      </c>
      <c r="X28">
        <v>-10.199999999999999</v>
      </c>
      <c r="Y28">
        <v>-18</v>
      </c>
      <c r="Z28">
        <v>103.4</v>
      </c>
      <c r="AD28">
        <f t="shared" si="0"/>
        <v>2.7</v>
      </c>
    </row>
    <row r="29" spans="1:30">
      <c r="A29">
        <v>28</v>
      </c>
      <c r="B29">
        <v>165745</v>
      </c>
      <c r="C29" t="s">
        <v>26</v>
      </c>
      <c r="D29">
        <v>0</v>
      </c>
      <c r="E29" t="s">
        <v>27</v>
      </c>
      <c r="F29" t="s">
        <v>1808</v>
      </c>
      <c r="G29">
        <v>31895.8</v>
      </c>
      <c r="H29" t="s">
        <v>110</v>
      </c>
      <c r="I29" t="s">
        <v>111</v>
      </c>
      <c r="J29" t="s">
        <v>110</v>
      </c>
      <c r="K29" s="1">
        <v>41791.004143518519</v>
      </c>
      <c r="L29" s="26">
        <v>0.70918000000000003</v>
      </c>
      <c r="M29">
        <v>90</v>
      </c>
      <c r="N29">
        <v>1.4790000000000001</v>
      </c>
      <c r="O29">
        <v>8.0599999999999997E-4</v>
      </c>
      <c r="P29">
        <v>84</v>
      </c>
      <c r="Q29" s="26">
        <v>18.071000000000002</v>
      </c>
      <c r="R29">
        <v>0.83723999999999998</v>
      </c>
      <c r="S29">
        <v>1.3799999999999999E-3</v>
      </c>
      <c r="T29">
        <v>16.974</v>
      </c>
      <c r="U29">
        <v>-2.2000000000000001E-4</v>
      </c>
      <c r="V29">
        <v>90.8</v>
      </c>
      <c r="W29">
        <v>89.1</v>
      </c>
      <c r="X29">
        <v>-10.4</v>
      </c>
      <c r="Y29">
        <v>-18.2</v>
      </c>
      <c r="Z29">
        <v>103.4</v>
      </c>
      <c r="AD29">
        <f t="shared" si="0"/>
        <v>2.8</v>
      </c>
    </row>
    <row r="30" spans="1:30">
      <c r="A30">
        <v>29</v>
      </c>
      <c r="B30">
        <v>169345</v>
      </c>
      <c r="C30" t="s">
        <v>26</v>
      </c>
      <c r="D30">
        <v>0</v>
      </c>
      <c r="E30" t="s">
        <v>27</v>
      </c>
      <c r="F30" t="s">
        <v>1809</v>
      </c>
      <c r="G30">
        <v>32255.8</v>
      </c>
      <c r="H30" t="s">
        <v>113</v>
      </c>
      <c r="I30" t="s">
        <v>114</v>
      </c>
      <c r="J30" t="s">
        <v>113</v>
      </c>
      <c r="K30" s="1">
        <v>41791.008310185185</v>
      </c>
      <c r="L30" s="26">
        <v>0.70826</v>
      </c>
      <c r="M30">
        <v>90.1</v>
      </c>
      <c r="N30">
        <v>1.486</v>
      </c>
      <c r="O30">
        <v>8.0599999999999997E-4</v>
      </c>
      <c r="P30">
        <v>84.1</v>
      </c>
      <c r="Q30" s="26">
        <v>18.242999999999999</v>
      </c>
      <c r="R30">
        <v>0.83723999999999998</v>
      </c>
      <c r="S30">
        <v>1.3799999999999999E-3</v>
      </c>
      <c r="T30">
        <v>16.974</v>
      </c>
      <c r="U30">
        <v>-2.2000000000000001E-4</v>
      </c>
      <c r="V30">
        <v>90.9</v>
      </c>
      <c r="W30">
        <v>89.2</v>
      </c>
      <c r="X30">
        <v>-10.3</v>
      </c>
      <c r="Y30">
        <v>-18.2</v>
      </c>
      <c r="Z30">
        <v>103.4</v>
      </c>
      <c r="AD30">
        <f t="shared" si="0"/>
        <v>2.9</v>
      </c>
    </row>
    <row r="31" spans="1:30">
      <c r="A31">
        <v>30</v>
      </c>
      <c r="B31">
        <v>172945</v>
      </c>
      <c r="C31" t="s">
        <v>26</v>
      </c>
      <c r="D31">
        <v>0</v>
      </c>
      <c r="E31" t="s">
        <v>27</v>
      </c>
      <c r="F31" t="s">
        <v>1810</v>
      </c>
      <c r="G31">
        <v>32615.8</v>
      </c>
      <c r="H31" t="s">
        <v>116</v>
      </c>
      <c r="I31" t="s">
        <v>117</v>
      </c>
      <c r="J31" t="s">
        <v>116</v>
      </c>
      <c r="K31" s="1">
        <v>41791.012476851851</v>
      </c>
      <c r="L31" s="26">
        <v>0.80215000000000003</v>
      </c>
      <c r="M31">
        <v>89.8</v>
      </c>
      <c r="N31">
        <v>1.5329999999999999</v>
      </c>
      <c r="O31">
        <v>7.85E-4</v>
      </c>
      <c r="P31">
        <v>81.8</v>
      </c>
      <c r="Q31" s="26">
        <v>4.3410000000000002</v>
      </c>
      <c r="R31">
        <v>0.83723999999999998</v>
      </c>
      <c r="S31">
        <v>1.3799999999999999E-3</v>
      </c>
      <c r="T31">
        <v>18.187999999999999</v>
      </c>
      <c r="U31">
        <v>-2.2000000000000001E-4</v>
      </c>
      <c r="V31">
        <v>90.6</v>
      </c>
      <c r="W31">
        <v>89</v>
      </c>
      <c r="X31">
        <v>-12.7</v>
      </c>
      <c r="Y31">
        <v>-20.3</v>
      </c>
      <c r="Z31">
        <v>98.3</v>
      </c>
      <c r="AA31" s="21">
        <f t="shared" ref="AA31:AA66" si="1">Q31-(100*(R31-(L31))/((L31)-O31))</f>
        <v>-3.7778708828056118E-2</v>
      </c>
      <c r="AB31" s="17">
        <f>100*('SW 1005 Chem 2'!$K$33-(L31+'SW 1005 Chem 2'!$K$32*(90-M31)))/((L31+'SW 1005 Chem 2'!$K$32*(90-M31))-O31)</f>
        <v>4.2154712888413961</v>
      </c>
      <c r="AD31">
        <f t="shared" si="0"/>
        <v>3</v>
      </c>
    </row>
    <row r="32" spans="1:30">
      <c r="A32">
        <v>31</v>
      </c>
      <c r="B32">
        <v>176545</v>
      </c>
      <c r="C32" t="s">
        <v>26</v>
      </c>
      <c r="D32">
        <v>0</v>
      </c>
      <c r="E32" t="s">
        <v>27</v>
      </c>
      <c r="F32" t="s">
        <v>1811</v>
      </c>
      <c r="G32">
        <v>32975.800000000003</v>
      </c>
      <c r="H32" t="s">
        <v>119</v>
      </c>
      <c r="I32" t="s">
        <v>120</v>
      </c>
      <c r="J32" t="s">
        <v>119</v>
      </c>
      <c r="K32" s="1">
        <v>41791.016643518517</v>
      </c>
      <c r="L32" s="26">
        <v>0.79927000000000004</v>
      </c>
      <c r="M32">
        <v>89.9</v>
      </c>
      <c r="N32">
        <v>1.5289999999999999</v>
      </c>
      <c r="O32">
        <v>7.9199999999999995E-4</v>
      </c>
      <c r="P32">
        <v>82.5</v>
      </c>
      <c r="Q32" s="26">
        <v>4.7300000000000004</v>
      </c>
      <c r="R32">
        <v>0.83723999999999998</v>
      </c>
      <c r="S32">
        <v>1.3799999999999999E-3</v>
      </c>
      <c r="T32">
        <v>18.187999999999999</v>
      </c>
      <c r="U32">
        <v>-2.2000000000000001E-4</v>
      </c>
      <c r="V32">
        <v>90.6</v>
      </c>
      <c r="W32">
        <v>89.1</v>
      </c>
      <c r="X32">
        <v>-12</v>
      </c>
      <c r="Y32">
        <v>-19.7</v>
      </c>
      <c r="Z32">
        <v>98.3</v>
      </c>
      <c r="AA32" s="21">
        <f t="shared" si="1"/>
        <v>-2.5296952452032784E-2</v>
      </c>
      <c r="AB32" s="17">
        <f>100*('SW 1005 Chem 2'!$K$33-(L32+'SW 1005 Chem 2'!$K$32*(90-M32)))/((L32+'SW 1005 Chem 2'!$K$32*(90-M32))-O32)</f>
        <v>4.5832054758490246</v>
      </c>
      <c r="AD32">
        <f t="shared" si="0"/>
        <v>3.1</v>
      </c>
    </row>
    <row r="33" spans="1:30">
      <c r="A33">
        <v>32</v>
      </c>
      <c r="B33">
        <v>180145</v>
      </c>
      <c r="C33" t="s">
        <v>26</v>
      </c>
      <c r="D33">
        <v>0</v>
      </c>
      <c r="E33" t="s">
        <v>27</v>
      </c>
      <c r="F33" t="s">
        <v>1812</v>
      </c>
      <c r="G33">
        <v>33335.800000000003</v>
      </c>
      <c r="H33" t="s">
        <v>122</v>
      </c>
      <c r="I33" t="s">
        <v>123</v>
      </c>
      <c r="J33" t="s">
        <v>122</v>
      </c>
      <c r="K33" s="1">
        <v>41791.020810185182</v>
      </c>
      <c r="L33" s="17">
        <v>0.79693999999999998</v>
      </c>
      <c r="M33">
        <v>90.1</v>
      </c>
      <c r="N33">
        <v>1.546</v>
      </c>
      <c r="O33">
        <v>7.9799999999999999E-4</v>
      </c>
      <c r="P33">
        <v>83.2</v>
      </c>
      <c r="Q33" s="17">
        <v>5.0819999999999999</v>
      </c>
      <c r="R33">
        <v>0.83723999999999998</v>
      </c>
      <c r="S33">
        <v>1.3799999999999999E-3</v>
      </c>
      <c r="T33">
        <v>6.1890000000000001</v>
      </c>
      <c r="U33">
        <v>-2.2000000000000001E-4</v>
      </c>
      <c r="V33">
        <v>90.9</v>
      </c>
      <c r="W33">
        <v>89.3</v>
      </c>
      <c r="X33">
        <v>-11.3</v>
      </c>
      <c r="Y33">
        <v>-19</v>
      </c>
      <c r="Z33">
        <v>98.4</v>
      </c>
      <c r="AA33" s="21">
        <f t="shared" si="1"/>
        <v>2.0088933883653404E-2</v>
      </c>
      <c r="AB33" s="17">
        <f>100*('SW 1005 Chem 2'!$K$33-(L33+'SW 1005 Chem 2'!$K$32*(90-M33)))/((L33+'SW 1005 Chem 2'!$K$32*(90-M33))-O33)</f>
        <v>4.8727400606627649</v>
      </c>
      <c r="AD33">
        <f t="shared" si="0"/>
        <v>3.2</v>
      </c>
    </row>
    <row r="34" spans="1:30">
      <c r="A34">
        <v>33</v>
      </c>
      <c r="B34">
        <v>183745</v>
      </c>
      <c r="C34" t="s">
        <v>26</v>
      </c>
      <c r="D34">
        <v>0</v>
      </c>
      <c r="E34" t="s">
        <v>27</v>
      </c>
      <c r="F34" t="s">
        <v>1813</v>
      </c>
      <c r="G34">
        <v>33695.800000000003</v>
      </c>
      <c r="H34" t="s">
        <v>125</v>
      </c>
      <c r="I34" t="s">
        <v>126</v>
      </c>
      <c r="J34" t="s">
        <v>125</v>
      </c>
      <c r="K34" s="1">
        <v>41791.024976851855</v>
      </c>
      <c r="L34" s="17">
        <v>0.79737000000000002</v>
      </c>
      <c r="M34">
        <v>90</v>
      </c>
      <c r="N34">
        <v>1.542</v>
      </c>
      <c r="O34">
        <v>8.0000000000000004E-4</v>
      </c>
      <c r="P34">
        <v>83.4</v>
      </c>
      <c r="Q34" s="17">
        <v>5.0039999999999996</v>
      </c>
      <c r="R34">
        <v>0.83723999999999998</v>
      </c>
      <c r="S34">
        <v>1.3799999999999999E-3</v>
      </c>
      <c r="T34">
        <v>5</v>
      </c>
      <c r="U34">
        <v>-2.2000000000000001E-4</v>
      </c>
      <c r="V34">
        <v>90.8</v>
      </c>
      <c r="W34">
        <v>89.2</v>
      </c>
      <c r="X34">
        <v>-11.1</v>
      </c>
      <c r="Y34">
        <v>-18.8</v>
      </c>
      <c r="Z34">
        <v>98.3</v>
      </c>
      <c r="AA34" s="21">
        <f t="shared" si="1"/>
        <v>-1.2098371768916039E-3</v>
      </c>
      <c r="AB34" s="17">
        <f>100*('SW 1005 Chem 2'!$K$33-(L34+'SW 1005 Chem 2'!$K$32*(90-M34)))/((L34+'SW 1005 Chem 2'!$K$32*(90-M34))-O34)</f>
        <v>4.8244347640508636</v>
      </c>
      <c r="AD34">
        <f t="shared" si="0"/>
        <v>3.3</v>
      </c>
    </row>
    <row r="35" spans="1:30">
      <c r="A35">
        <v>34</v>
      </c>
      <c r="B35">
        <v>187345</v>
      </c>
      <c r="C35" t="s">
        <v>26</v>
      </c>
      <c r="D35">
        <v>0</v>
      </c>
      <c r="E35" t="s">
        <v>27</v>
      </c>
      <c r="F35" t="s">
        <v>1814</v>
      </c>
      <c r="G35">
        <v>34055.800000000003</v>
      </c>
      <c r="H35" t="s">
        <v>128</v>
      </c>
      <c r="I35" t="s">
        <v>129</v>
      </c>
      <c r="J35" t="s">
        <v>128</v>
      </c>
      <c r="K35" s="1">
        <v>41791.029143518521</v>
      </c>
      <c r="L35" s="17">
        <v>0.79652000000000001</v>
      </c>
      <c r="M35">
        <v>90</v>
      </c>
      <c r="N35">
        <v>1.5469999999999999</v>
      </c>
      <c r="O35">
        <v>8.0599999999999997E-4</v>
      </c>
      <c r="P35">
        <v>84</v>
      </c>
      <c r="Q35" s="17">
        <v>5.1219999999999999</v>
      </c>
      <c r="R35">
        <v>0.83723999999999998</v>
      </c>
      <c r="S35">
        <v>1.3799999999999999E-3</v>
      </c>
      <c r="T35">
        <v>5</v>
      </c>
      <c r="U35">
        <v>-2.2000000000000001E-4</v>
      </c>
      <c r="V35">
        <v>90.8</v>
      </c>
      <c r="W35">
        <v>89.2</v>
      </c>
      <c r="X35">
        <v>-10.5</v>
      </c>
      <c r="Y35">
        <v>-18.100000000000001</v>
      </c>
      <c r="Z35">
        <v>98.3</v>
      </c>
      <c r="AA35" s="21">
        <f t="shared" si="1"/>
        <v>4.5834407840033009E-3</v>
      </c>
      <c r="AB35" s="17">
        <f>100*('SW 1005 Chem 2'!$K$33-(L35+'SW 1005 Chem 2'!$K$32*(90-M35)))/((L35+'SW 1005 Chem 2'!$K$32*(90-M35))-O35)</f>
        <v>4.936447014882229</v>
      </c>
      <c r="AD35">
        <f t="shared" si="0"/>
        <v>3.4</v>
      </c>
    </row>
    <row r="36" spans="1:30">
      <c r="A36">
        <v>35</v>
      </c>
      <c r="B36">
        <v>190945</v>
      </c>
      <c r="C36" t="s">
        <v>26</v>
      </c>
      <c r="D36">
        <v>0</v>
      </c>
      <c r="E36" t="s">
        <v>27</v>
      </c>
      <c r="F36" t="s">
        <v>1815</v>
      </c>
      <c r="G36">
        <v>34415.800000000003</v>
      </c>
      <c r="H36" t="s">
        <v>131</v>
      </c>
      <c r="I36" t="s">
        <v>132</v>
      </c>
      <c r="J36" t="s">
        <v>131</v>
      </c>
      <c r="K36" s="1">
        <v>41791.033310185187</v>
      </c>
      <c r="L36" s="17">
        <v>0.79554000000000002</v>
      </c>
      <c r="M36">
        <v>90.1</v>
      </c>
      <c r="N36">
        <v>1.546</v>
      </c>
      <c r="O36">
        <v>8.0900000000000004E-4</v>
      </c>
      <c r="P36">
        <v>84.4</v>
      </c>
      <c r="Q36" s="17">
        <v>5.2619999999999996</v>
      </c>
      <c r="R36">
        <v>0.83723999999999998</v>
      </c>
      <c r="S36">
        <v>1.3799999999999999E-3</v>
      </c>
      <c r="T36">
        <v>5.1619999999999999</v>
      </c>
      <c r="U36">
        <v>-2.2000000000000001E-4</v>
      </c>
      <c r="V36">
        <v>90.9</v>
      </c>
      <c r="W36">
        <v>89.3</v>
      </c>
      <c r="X36">
        <v>-10.199999999999999</v>
      </c>
      <c r="Y36">
        <v>-17.8</v>
      </c>
      <c r="Z36">
        <v>98.4</v>
      </c>
      <c r="AA36" s="21">
        <f t="shared" si="1"/>
        <v>1.494156135850222E-2</v>
      </c>
      <c r="AB36" s="17">
        <f>100*('SW 1005 Chem 2'!$K$33-(L36+'SW 1005 Chem 2'!$K$32*(90-M36)))/((L36+'SW 1005 Chem 2'!$K$32*(90-M36))-O36)</f>
        <v>5.0575369215167614</v>
      </c>
      <c r="AD36">
        <f t="shared" si="0"/>
        <v>3.5</v>
      </c>
    </row>
    <row r="37" spans="1:30">
      <c r="A37">
        <v>36</v>
      </c>
      <c r="B37">
        <v>194545</v>
      </c>
      <c r="C37" t="s">
        <v>26</v>
      </c>
      <c r="D37">
        <v>0</v>
      </c>
      <c r="E37" t="s">
        <v>27</v>
      </c>
      <c r="F37" t="s">
        <v>1816</v>
      </c>
      <c r="G37">
        <v>34775.800000000003</v>
      </c>
      <c r="H37" t="s">
        <v>134</v>
      </c>
      <c r="I37" t="s">
        <v>135</v>
      </c>
      <c r="J37" t="s">
        <v>134</v>
      </c>
      <c r="K37" s="1">
        <v>41791.037476851852</v>
      </c>
      <c r="L37" s="17">
        <v>0.79418999999999995</v>
      </c>
      <c r="M37">
        <v>90</v>
      </c>
      <c r="N37">
        <v>1.534</v>
      </c>
      <c r="O37">
        <v>8.0699999999999999E-4</v>
      </c>
      <c r="P37">
        <v>84.1</v>
      </c>
      <c r="Q37" s="17">
        <v>5.423</v>
      </c>
      <c r="R37">
        <v>0.83723999999999998</v>
      </c>
      <c r="S37">
        <v>1.3799999999999999E-3</v>
      </c>
      <c r="T37">
        <v>5.1619999999999999</v>
      </c>
      <c r="U37">
        <v>-2.2000000000000001E-4</v>
      </c>
      <c r="V37">
        <v>90.7</v>
      </c>
      <c r="W37">
        <v>89.2</v>
      </c>
      <c r="X37">
        <v>-10.5</v>
      </c>
      <c r="Y37">
        <v>-18</v>
      </c>
      <c r="Z37">
        <v>98.4</v>
      </c>
      <c r="AA37" s="21">
        <f t="shared" si="1"/>
        <v>-3.130885083248991E-3</v>
      </c>
      <c r="AB37" s="17">
        <f>100*('SW 1005 Chem 2'!$K$33-(L37+'SW 1005 Chem 2'!$K$32*(90-M37)))/((L37+'SW 1005 Chem 2'!$K$32*(90-M37))-O37)</f>
        <v>5.2446296429341235</v>
      </c>
      <c r="AD37">
        <f t="shared" si="0"/>
        <v>3.6</v>
      </c>
    </row>
    <row r="38" spans="1:30">
      <c r="A38">
        <v>37</v>
      </c>
      <c r="B38">
        <v>198145</v>
      </c>
      <c r="C38" t="s">
        <v>26</v>
      </c>
      <c r="D38">
        <v>0</v>
      </c>
      <c r="E38" t="s">
        <v>27</v>
      </c>
      <c r="F38" t="s">
        <v>1817</v>
      </c>
      <c r="G38">
        <v>35135.800000000003</v>
      </c>
      <c r="H38" t="s">
        <v>137</v>
      </c>
      <c r="I38" t="s">
        <v>138</v>
      </c>
      <c r="J38" t="s">
        <v>137</v>
      </c>
      <c r="K38" s="1">
        <v>41791.041643518518</v>
      </c>
      <c r="L38" s="17">
        <v>0.79566000000000003</v>
      </c>
      <c r="M38">
        <v>89.8</v>
      </c>
      <c r="N38">
        <v>1.5309999999999999</v>
      </c>
      <c r="O38">
        <v>8.0699999999999999E-4</v>
      </c>
      <c r="P38">
        <v>84</v>
      </c>
      <c r="Q38" s="17">
        <v>5.194</v>
      </c>
      <c r="R38">
        <v>0.83723999999999998</v>
      </c>
      <c r="S38">
        <v>1.3799999999999999E-3</v>
      </c>
      <c r="T38">
        <v>5.3380000000000001</v>
      </c>
      <c r="U38">
        <v>-2.2000000000000001E-4</v>
      </c>
      <c r="V38">
        <v>90.6</v>
      </c>
      <c r="W38">
        <v>89</v>
      </c>
      <c r="X38">
        <v>-10.6</v>
      </c>
      <c r="Y38">
        <v>-18.100000000000001</v>
      </c>
      <c r="Z38">
        <v>98.4</v>
      </c>
      <c r="AA38" s="21">
        <f t="shared" si="1"/>
        <v>-3.7155949590673032E-2</v>
      </c>
      <c r="AB38" s="17">
        <f>100*('SW 1005 Chem 2'!$K$33-(L38+'SW 1005 Chem 2'!$K$32*(90-M38)))/((L38+'SW 1005 Chem 2'!$K$32*(90-M38))-O38)</f>
        <v>5.0666455273320157</v>
      </c>
      <c r="AD38">
        <f t="shared" si="0"/>
        <v>3.7</v>
      </c>
    </row>
    <row r="39" spans="1:30">
      <c r="A39">
        <v>38</v>
      </c>
      <c r="B39">
        <v>201745</v>
      </c>
      <c r="C39" t="s">
        <v>26</v>
      </c>
      <c r="D39">
        <v>0</v>
      </c>
      <c r="E39" t="s">
        <v>27</v>
      </c>
      <c r="F39" t="s">
        <v>1818</v>
      </c>
      <c r="G39">
        <v>35495.800000000003</v>
      </c>
      <c r="H39" t="s">
        <v>140</v>
      </c>
      <c r="I39" t="s">
        <v>141</v>
      </c>
      <c r="J39" t="s">
        <v>140</v>
      </c>
      <c r="K39" s="1">
        <v>41791.045810185184</v>
      </c>
      <c r="L39" s="17">
        <v>0.79259999999999997</v>
      </c>
      <c r="M39">
        <v>89.9</v>
      </c>
      <c r="N39">
        <v>1.5249999999999999</v>
      </c>
      <c r="O39">
        <v>8.0599999999999997E-4</v>
      </c>
      <c r="P39">
        <v>84</v>
      </c>
      <c r="Q39" s="17">
        <v>5.62</v>
      </c>
      <c r="R39">
        <v>0.83723999999999998</v>
      </c>
      <c r="S39">
        <v>1.3799999999999999E-3</v>
      </c>
      <c r="T39">
        <v>5.3920000000000003</v>
      </c>
      <c r="U39">
        <v>-2.2000000000000001E-4</v>
      </c>
      <c r="V39">
        <v>90.7</v>
      </c>
      <c r="W39">
        <v>89.1</v>
      </c>
      <c r="X39">
        <v>-10.6</v>
      </c>
      <c r="Y39">
        <v>-18.100000000000001</v>
      </c>
      <c r="Z39">
        <v>98.3</v>
      </c>
      <c r="AA39" s="21">
        <f t="shared" si="1"/>
        <v>-1.7830041652249662E-2</v>
      </c>
      <c r="AB39" s="17">
        <f>100*('SW 1005 Chem 2'!$K$33-(L39+'SW 1005 Chem 2'!$K$32*(90-M39)))/((L39+'SW 1005 Chem 2'!$K$32*(90-M39))-O39)</f>
        <v>5.4643559491797156</v>
      </c>
      <c r="AD39">
        <f t="shared" si="0"/>
        <v>3.8</v>
      </c>
    </row>
    <row r="40" spans="1:30">
      <c r="A40">
        <v>39</v>
      </c>
      <c r="B40">
        <v>205345</v>
      </c>
      <c r="C40" t="s">
        <v>26</v>
      </c>
      <c r="D40">
        <v>0</v>
      </c>
      <c r="E40" t="s">
        <v>27</v>
      </c>
      <c r="F40" t="s">
        <v>1819</v>
      </c>
      <c r="G40">
        <v>35855.800000000003</v>
      </c>
      <c r="H40" t="s">
        <v>143</v>
      </c>
      <c r="I40" t="s">
        <v>144</v>
      </c>
      <c r="J40" t="s">
        <v>143</v>
      </c>
      <c r="K40" s="1">
        <v>41791.049976851849</v>
      </c>
      <c r="L40" s="17">
        <v>0.78959999999999997</v>
      </c>
      <c r="M40">
        <v>90.1</v>
      </c>
      <c r="N40">
        <v>1.522</v>
      </c>
      <c r="O40">
        <v>8.0599999999999997E-4</v>
      </c>
      <c r="P40">
        <v>84.1</v>
      </c>
      <c r="Q40" s="17">
        <v>6.0549999999999997</v>
      </c>
      <c r="R40">
        <v>0.83723999999999998</v>
      </c>
      <c r="S40">
        <v>1.3799999999999999E-3</v>
      </c>
      <c r="T40">
        <v>5.3920000000000003</v>
      </c>
      <c r="U40">
        <v>-2.2000000000000001E-4</v>
      </c>
      <c r="V40">
        <v>90.9</v>
      </c>
      <c r="W40">
        <v>89.3</v>
      </c>
      <c r="X40">
        <v>-10.6</v>
      </c>
      <c r="Y40">
        <v>-18.100000000000001</v>
      </c>
      <c r="Z40">
        <v>98.4</v>
      </c>
      <c r="AA40" s="21">
        <f t="shared" si="1"/>
        <v>1.5400307304567207E-2</v>
      </c>
      <c r="AB40" s="17">
        <f>100*('SW 1005 Chem 2'!$K$33-(L40+'SW 1005 Chem 2'!$K$32*(90-M40)))/((L40+'SW 1005 Chem 2'!$K$32*(90-M40))-O40)</f>
        <v>5.8485885274517404</v>
      </c>
      <c r="AD40">
        <f t="shared" si="0"/>
        <v>3.9</v>
      </c>
    </row>
    <row r="41" spans="1:30">
      <c r="A41">
        <v>40</v>
      </c>
      <c r="B41">
        <v>208945</v>
      </c>
      <c r="C41" t="s">
        <v>26</v>
      </c>
      <c r="D41">
        <v>0</v>
      </c>
      <c r="E41" t="s">
        <v>27</v>
      </c>
      <c r="F41" t="s">
        <v>1820</v>
      </c>
      <c r="G41">
        <v>36215.800000000003</v>
      </c>
      <c r="H41" t="s">
        <v>146</v>
      </c>
      <c r="I41" t="s">
        <v>147</v>
      </c>
      <c r="J41" t="s">
        <v>146</v>
      </c>
      <c r="K41" s="1">
        <v>41791.054143518515</v>
      </c>
      <c r="L41" s="17">
        <v>0.78893000000000002</v>
      </c>
      <c r="M41">
        <v>90.1</v>
      </c>
      <c r="N41">
        <v>1.522</v>
      </c>
      <c r="O41">
        <v>8.0500000000000005E-4</v>
      </c>
      <c r="P41">
        <v>83.9</v>
      </c>
      <c r="Q41" s="17">
        <v>6.1509999999999998</v>
      </c>
      <c r="R41">
        <v>0.83723999999999998</v>
      </c>
      <c r="S41">
        <v>1.3799999999999999E-3</v>
      </c>
      <c r="T41">
        <v>5.9180000000000001</v>
      </c>
      <c r="U41">
        <v>-2.2000000000000001E-4</v>
      </c>
      <c r="V41">
        <v>90.9</v>
      </c>
      <c r="W41">
        <v>89.3</v>
      </c>
      <c r="X41">
        <v>-10.7</v>
      </c>
      <c r="Y41">
        <v>-18.2</v>
      </c>
      <c r="Z41">
        <v>98.4</v>
      </c>
      <c r="AA41" s="21">
        <f t="shared" si="1"/>
        <v>2.1261697065826368E-2</v>
      </c>
      <c r="AB41" s="17">
        <f>100*('SW 1005 Chem 2'!$K$33-(L41+'SW 1005 Chem 2'!$K$32*(90-M41)))/((L41+'SW 1005 Chem 2'!$K$32*(90-M41))-O41)</f>
        <v>5.9385578060056634</v>
      </c>
      <c r="AD41">
        <f t="shared" si="0"/>
        <v>4</v>
      </c>
    </row>
    <row r="42" spans="1:30">
      <c r="A42">
        <v>41</v>
      </c>
      <c r="B42">
        <v>212545</v>
      </c>
      <c r="C42" t="s">
        <v>26</v>
      </c>
      <c r="D42">
        <v>0</v>
      </c>
      <c r="E42" t="s">
        <v>27</v>
      </c>
      <c r="F42" t="s">
        <v>1821</v>
      </c>
      <c r="G42">
        <v>36575.800000000003</v>
      </c>
      <c r="H42" t="s">
        <v>149</v>
      </c>
      <c r="I42" t="s">
        <v>150</v>
      </c>
      <c r="J42" t="s">
        <v>149</v>
      </c>
      <c r="K42" s="1">
        <v>41791.058310185188</v>
      </c>
      <c r="L42" s="17">
        <v>0.78764000000000001</v>
      </c>
      <c r="M42">
        <v>90</v>
      </c>
      <c r="N42">
        <v>1.512</v>
      </c>
      <c r="O42">
        <v>8.0699999999999999E-4</v>
      </c>
      <c r="P42">
        <v>84.1</v>
      </c>
      <c r="Q42" s="17">
        <v>6.2960000000000003</v>
      </c>
      <c r="R42">
        <v>0.83723999999999998</v>
      </c>
      <c r="S42">
        <v>1.3799999999999999E-3</v>
      </c>
      <c r="T42">
        <v>5.9180000000000001</v>
      </c>
      <c r="U42">
        <v>-2.2000000000000001E-4</v>
      </c>
      <c r="V42">
        <v>90.8</v>
      </c>
      <c r="W42">
        <v>89.1</v>
      </c>
      <c r="X42">
        <v>-10.5</v>
      </c>
      <c r="Y42">
        <v>-18</v>
      </c>
      <c r="Z42">
        <v>98.3</v>
      </c>
      <c r="AA42" s="21">
        <f t="shared" si="1"/>
        <v>-7.7518761922759083E-3</v>
      </c>
      <c r="AB42" s="17">
        <f>100*('SW 1005 Chem 2'!$K$33-(L42+'SW 1005 Chem 2'!$K$32*(90-M42)))/((L42+'SW 1005 Chem 2'!$K$32*(90-M42))-O42)</f>
        <v>6.1207397249479856</v>
      </c>
      <c r="AD42">
        <f t="shared" si="0"/>
        <v>4.0999999999999996</v>
      </c>
    </row>
    <row r="43" spans="1:30">
      <c r="A43">
        <v>42</v>
      </c>
      <c r="B43">
        <v>216145</v>
      </c>
      <c r="C43" t="s">
        <v>26</v>
      </c>
      <c r="D43">
        <v>0</v>
      </c>
      <c r="E43" t="s">
        <v>27</v>
      </c>
      <c r="F43" t="s">
        <v>1822</v>
      </c>
      <c r="G43">
        <v>36935.800000000003</v>
      </c>
      <c r="H43" t="s">
        <v>152</v>
      </c>
      <c r="I43" t="s">
        <v>153</v>
      </c>
      <c r="J43" t="s">
        <v>152</v>
      </c>
      <c r="K43" s="1">
        <v>41791.062476851854</v>
      </c>
      <c r="L43" s="17">
        <v>0.78703000000000001</v>
      </c>
      <c r="M43">
        <v>90</v>
      </c>
      <c r="N43">
        <v>1.518</v>
      </c>
      <c r="O43">
        <v>8.0500000000000005E-4</v>
      </c>
      <c r="P43">
        <v>84</v>
      </c>
      <c r="Q43" s="17">
        <v>6.391</v>
      </c>
      <c r="R43">
        <v>0.83723999999999998</v>
      </c>
      <c r="S43">
        <v>1.3799999999999999E-3</v>
      </c>
      <c r="T43">
        <v>6.202</v>
      </c>
      <c r="U43">
        <v>-2.2000000000000001E-4</v>
      </c>
      <c r="V43">
        <v>90.9</v>
      </c>
      <c r="W43">
        <v>89.1</v>
      </c>
      <c r="X43">
        <v>-10.7</v>
      </c>
      <c r="Y43">
        <v>-18.100000000000001</v>
      </c>
      <c r="Z43">
        <v>98.4</v>
      </c>
      <c r="AA43" s="21">
        <f t="shared" si="1"/>
        <v>4.7874018251814476E-3</v>
      </c>
      <c r="AB43" s="17">
        <f>100*('SW 1005 Chem 2'!$K$33-(L43+'SW 1005 Chem 2'!$K$32*(90-M43)))/((L43+'SW 1005 Chem 2'!$K$32*(90-M43))-O43)</f>
        <v>6.2030589207923912</v>
      </c>
      <c r="AD43">
        <f t="shared" si="0"/>
        <v>4.2</v>
      </c>
    </row>
    <row r="44" spans="1:30">
      <c r="A44">
        <v>43</v>
      </c>
      <c r="B44">
        <v>219745</v>
      </c>
      <c r="C44" t="s">
        <v>26</v>
      </c>
      <c r="D44">
        <v>0</v>
      </c>
      <c r="E44" t="s">
        <v>27</v>
      </c>
      <c r="F44" t="s">
        <v>1823</v>
      </c>
      <c r="G44">
        <v>37295.800000000003</v>
      </c>
      <c r="H44" t="s">
        <v>155</v>
      </c>
      <c r="I44" t="s">
        <v>156</v>
      </c>
      <c r="J44" t="s">
        <v>155</v>
      </c>
      <c r="K44" s="1">
        <v>41791.066643518519</v>
      </c>
      <c r="L44" s="17">
        <v>0.78476000000000001</v>
      </c>
      <c r="M44">
        <v>90</v>
      </c>
      <c r="N44">
        <v>1.51</v>
      </c>
      <c r="O44">
        <v>8.0599999999999997E-4</v>
      </c>
      <c r="P44">
        <v>84</v>
      </c>
      <c r="Q44" s="17">
        <v>6.6970000000000001</v>
      </c>
      <c r="R44">
        <v>0.83723999999999998</v>
      </c>
      <c r="S44">
        <v>1.3799999999999999E-3</v>
      </c>
      <c r="T44">
        <v>6.4050000000000002</v>
      </c>
      <c r="U44">
        <v>-2.2000000000000001E-4</v>
      </c>
      <c r="V44">
        <v>90.9</v>
      </c>
      <c r="W44">
        <v>89.2</v>
      </c>
      <c r="X44">
        <v>-10.6</v>
      </c>
      <c r="Y44">
        <v>-18</v>
      </c>
      <c r="Z44">
        <v>98.4</v>
      </c>
      <c r="AA44" s="21">
        <f t="shared" si="1"/>
        <v>2.7296729144854481E-3</v>
      </c>
      <c r="AB44" s="17">
        <f>100*('SW 1005 Chem 2'!$K$33-(L44+'SW 1005 Chem 2'!$K$32*(90-M44)))/((L44+'SW 1005 Chem 2'!$K$32*(90-M44))-O44)</f>
        <v>6.5105860803057283</v>
      </c>
      <c r="AD44">
        <f t="shared" si="0"/>
        <v>4.3</v>
      </c>
    </row>
    <row r="45" spans="1:30">
      <c r="A45">
        <v>44</v>
      </c>
      <c r="B45">
        <v>223345</v>
      </c>
      <c r="C45" t="s">
        <v>26</v>
      </c>
      <c r="D45">
        <v>0</v>
      </c>
      <c r="E45" t="s">
        <v>27</v>
      </c>
      <c r="F45" t="s">
        <v>1824</v>
      </c>
      <c r="G45">
        <v>37655.800000000003</v>
      </c>
      <c r="H45" t="s">
        <v>158</v>
      </c>
      <c r="I45" t="s">
        <v>159</v>
      </c>
      <c r="J45" t="s">
        <v>158</v>
      </c>
      <c r="K45" s="1">
        <v>41791.070810185185</v>
      </c>
      <c r="L45" s="17">
        <v>0.78495000000000004</v>
      </c>
      <c r="M45">
        <v>89.9</v>
      </c>
      <c r="N45">
        <v>1.506</v>
      </c>
      <c r="O45">
        <v>8.0500000000000005E-4</v>
      </c>
      <c r="P45">
        <v>83.8</v>
      </c>
      <c r="Q45" s="17">
        <v>6.6509999999999998</v>
      </c>
      <c r="R45">
        <v>0.83723999999999998</v>
      </c>
      <c r="S45">
        <v>1.3799999999999999E-3</v>
      </c>
      <c r="T45">
        <v>6.4050000000000002</v>
      </c>
      <c r="U45">
        <v>-2.2000000000000001E-4</v>
      </c>
      <c r="V45">
        <v>90.7</v>
      </c>
      <c r="W45">
        <v>89.1</v>
      </c>
      <c r="X45">
        <v>-10.8</v>
      </c>
      <c r="Y45">
        <v>-18.2</v>
      </c>
      <c r="Z45">
        <v>98.3</v>
      </c>
      <c r="AA45" s="21">
        <f t="shared" si="1"/>
        <v>-1.7409541602630085E-2</v>
      </c>
      <c r="AB45" s="17">
        <f>100*('SW 1005 Chem 2'!$K$33-(L45+'SW 1005 Chem 2'!$K$32*(90-M45)))/((L45+'SW 1005 Chem 2'!$K$32*(90-M45))-O45)</f>
        <v>6.4933259531528567</v>
      </c>
      <c r="AD45">
        <f t="shared" si="0"/>
        <v>4.4000000000000004</v>
      </c>
    </row>
    <row r="46" spans="1:30">
      <c r="A46">
        <v>45</v>
      </c>
      <c r="B46">
        <v>226945</v>
      </c>
      <c r="C46" t="s">
        <v>26</v>
      </c>
      <c r="D46">
        <v>0</v>
      </c>
      <c r="E46" t="s">
        <v>27</v>
      </c>
      <c r="F46" t="s">
        <v>1825</v>
      </c>
      <c r="G46">
        <v>38015.800000000003</v>
      </c>
      <c r="H46" t="s">
        <v>161</v>
      </c>
      <c r="I46" t="s">
        <v>162</v>
      </c>
      <c r="J46" t="s">
        <v>161</v>
      </c>
      <c r="K46" s="1">
        <v>41791.074976851851</v>
      </c>
      <c r="L46" s="17">
        <v>0.78420999999999996</v>
      </c>
      <c r="M46">
        <v>89.9</v>
      </c>
      <c r="N46">
        <v>1.5129999999999999</v>
      </c>
      <c r="O46">
        <v>8.0800000000000002E-4</v>
      </c>
      <c r="P46">
        <v>84.1</v>
      </c>
      <c r="Q46" s="17">
        <v>6.7460000000000004</v>
      </c>
      <c r="R46">
        <v>0.83723999999999998</v>
      </c>
      <c r="S46">
        <v>1.3799999999999999E-3</v>
      </c>
      <c r="T46">
        <v>6.6360000000000001</v>
      </c>
      <c r="U46">
        <v>-2.2000000000000001E-4</v>
      </c>
      <c r="V46">
        <v>90.7</v>
      </c>
      <c r="W46">
        <v>89</v>
      </c>
      <c r="X46">
        <v>-10.6</v>
      </c>
      <c r="Y46">
        <v>-18</v>
      </c>
      <c r="Z46">
        <v>98.4</v>
      </c>
      <c r="AA46" s="21">
        <f t="shared" si="1"/>
        <v>-2.3193849390227506E-2</v>
      </c>
      <c r="AB46" s="17">
        <f>100*('SW 1005 Chem 2'!$K$33-(L46+'SW 1005 Chem 2'!$K$32*(90-M46)))/((L46+'SW 1005 Chem 2'!$K$32*(90-M46))-O46)</f>
        <v>6.5939522990684827</v>
      </c>
      <c r="AD46">
        <f t="shared" si="0"/>
        <v>4.5</v>
      </c>
    </row>
    <row r="47" spans="1:30">
      <c r="A47">
        <v>46</v>
      </c>
      <c r="B47">
        <v>230545</v>
      </c>
      <c r="C47" t="s">
        <v>26</v>
      </c>
      <c r="D47">
        <v>0</v>
      </c>
      <c r="E47" t="s">
        <v>27</v>
      </c>
      <c r="F47" t="s">
        <v>1826</v>
      </c>
      <c r="G47">
        <v>38375.800000000003</v>
      </c>
      <c r="H47" t="s">
        <v>164</v>
      </c>
      <c r="I47" t="s">
        <v>165</v>
      </c>
      <c r="J47" t="s">
        <v>164</v>
      </c>
      <c r="K47" s="1">
        <v>41791.079143518517</v>
      </c>
      <c r="L47" s="17">
        <v>0.78232000000000002</v>
      </c>
      <c r="M47">
        <v>90</v>
      </c>
      <c r="N47">
        <v>1.5129999999999999</v>
      </c>
      <c r="O47">
        <v>8.0500000000000005E-4</v>
      </c>
      <c r="P47">
        <v>83.9</v>
      </c>
      <c r="Q47" s="17">
        <v>7.02</v>
      </c>
      <c r="R47">
        <v>0.83723999999999998</v>
      </c>
      <c r="S47">
        <v>1.3799999999999999E-3</v>
      </c>
      <c r="T47">
        <v>6.6360000000000001</v>
      </c>
      <c r="U47">
        <v>-2.2000000000000001E-4</v>
      </c>
      <c r="V47">
        <v>90.8</v>
      </c>
      <c r="W47">
        <v>89.1</v>
      </c>
      <c r="X47">
        <v>-10.7</v>
      </c>
      <c r="Y47">
        <v>-18.100000000000001</v>
      </c>
      <c r="Z47">
        <v>98.4</v>
      </c>
      <c r="AA47" s="21">
        <f t="shared" si="1"/>
        <v>-7.3763139543032707E-3</v>
      </c>
      <c r="AB47" s="17">
        <f>100*('SW 1005 Chem 2'!$K$33-(L47+'SW 1005 Chem 2'!$K$32*(90-M47)))/((L47+'SW 1005 Chem 2'!$K$32*(90-M47))-O47)</f>
        <v>6.8431188140982533</v>
      </c>
      <c r="AD47">
        <f t="shared" si="0"/>
        <v>4.5999999999999996</v>
      </c>
    </row>
    <row r="48" spans="1:30">
      <c r="A48">
        <v>47</v>
      </c>
      <c r="B48">
        <v>234145</v>
      </c>
      <c r="C48" t="s">
        <v>26</v>
      </c>
      <c r="D48">
        <v>0</v>
      </c>
      <c r="E48" t="s">
        <v>27</v>
      </c>
      <c r="F48" t="s">
        <v>1827</v>
      </c>
      <c r="G48">
        <v>38735.800000000003</v>
      </c>
      <c r="H48" t="s">
        <v>167</v>
      </c>
      <c r="I48" t="s">
        <v>168</v>
      </c>
      <c r="J48" t="s">
        <v>167</v>
      </c>
      <c r="K48" s="1">
        <v>41791.083310185182</v>
      </c>
      <c r="L48" s="17">
        <v>0.78005000000000002</v>
      </c>
      <c r="M48">
        <v>90</v>
      </c>
      <c r="N48">
        <v>1.5109999999999999</v>
      </c>
      <c r="O48">
        <v>8.0699999999999999E-4</v>
      </c>
      <c r="P48">
        <v>84.1</v>
      </c>
      <c r="Q48" s="17">
        <v>7.3380000000000001</v>
      </c>
      <c r="R48">
        <v>0.83723999999999998</v>
      </c>
      <c r="S48">
        <v>1.3799999999999999E-3</v>
      </c>
      <c r="T48">
        <v>6.8390000000000004</v>
      </c>
      <c r="U48">
        <v>-2.2000000000000001E-4</v>
      </c>
      <c r="V48">
        <v>90.8</v>
      </c>
      <c r="W48">
        <v>89.2</v>
      </c>
      <c r="X48">
        <v>-10.5</v>
      </c>
      <c r="Y48">
        <v>-17.899999999999999</v>
      </c>
      <c r="Z48">
        <v>98.4</v>
      </c>
      <c r="AA48" s="21">
        <f t="shared" si="1"/>
        <v>-1.1740445534904609E-3</v>
      </c>
      <c r="AB48" s="17">
        <f>100*('SW 1005 Chem 2'!$K$33-(L48+'SW 1005 Chem 2'!$K$32*(90-M48)))/((L48+'SW 1005 Chem 2'!$K$32*(90-M48))-O48)</f>
        <v>7.1543793142832168</v>
      </c>
      <c r="AD48">
        <f t="shared" si="0"/>
        <v>4.7</v>
      </c>
    </row>
    <row r="49" spans="1:30">
      <c r="A49">
        <v>48</v>
      </c>
      <c r="B49">
        <v>237745</v>
      </c>
      <c r="C49" t="s">
        <v>26</v>
      </c>
      <c r="D49">
        <v>0</v>
      </c>
      <c r="E49" t="s">
        <v>27</v>
      </c>
      <c r="F49" t="s">
        <v>1828</v>
      </c>
      <c r="G49">
        <v>39095.800000000003</v>
      </c>
      <c r="H49" t="s">
        <v>170</v>
      </c>
      <c r="I49" t="s">
        <v>171</v>
      </c>
      <c r="J49" t="s">
        <v>170</v>
      </c>
      <c r="K49" s="1">
        <v>41791.087476851855</v>
      </c>
      <c r="L49" s="17">
        <v>0.77790999999999999</v>
      </c>
      <c r="M49">
        <v>90.1</v>
      </c>
      <c r="N49">
        <v>1.51</v>
      </c>
      <c r="O49">
        <v>8.0599999999999997E-4</v>
      </c>
      <c r="P49">
        <v>84</v>
      </c>
      <c r="Q49" s="17">
        <v>7.6539999999999999</v>
      </c>
      <c r="R49">
        <v>0.83723999999999998</v>
      </c>
      <c r="S49">
        <v>1.3799999999999999E-3</v>
      </c>
      <c r="T49">
        <v>7.2290000000000001</v>
      </c>
      <c r="U49">
        <v>-2.2000000000000001E-4</v>
      </c>
      <c r="V49">
        <v>90.9</v>
      </c>
      <c r="W49">
        <v>89.3</v>
      </c>
      <c r="X49">
        <v>-10.7</v>
      </c>
      <c r="Y49">
        <v>-18.100000000000001</v>
      </c>
      <c r="Z49">
        <v>98.4</v>
      </c>
      <c r="AA49" s="21">
        <f t="shared" si="1"/>
        <v>1.9243262163108454E-2</v>
      </c>
      <c r="AB49" s="17">
        <f>100*('SW 1005 Chem 2'!$K$33-(L49+'SW 1005 Chem 2'!$K$32*(90-M49)))/((L49+'SW 1005 Chem 2'!$K$32*(90-M49))-O49)</f>
        <v>7.4407431092673724</v>
      </c>
      <c r="AD49">
        <f t="shared" si="0"/>
        <v>4.8</v>
      </c>
    </row>
    <row r="50" spans="1:30">
      <c r="A50">
        <v>49</v>
      </c>
      <c r="B50">
        <v>241345</v>
      </c>
      <c r="C50" t="s">
        <v>26</v>
      </c>
      <c r="D50">
        <v>0</v>
      </c>
      <c r="E50" t="s">
        <v>27</v>
      </c>
      <c r="F50" t="s">
        <v>1829</v>
      </c>
      <c r="G50">
        <v>39455.800000000003</v>
      </c>
      <c r="H50" t="s">
        <v>173</v>
      </c>
      <c r="I50" t="s">
        <v>174</v>
      </c>
      <c r="J50" t="s">
        <v>173</v>
      </c>
      <c r="K50" s="1">
        <v>41791.091643518521</v>
      </c>
      <c r="L50" s="17">
        <v>0.77785000000000004</v>
      </c>
      <c r="M50">
        <v>90</v>
      </c>
      <c r="N50">
        <v>1.5129999999999999</v>
      </c>
      <c r="O50">
        <v>8.0599999999999997E-4</v>
      </c>
      <c r="P50">
        <v>84</v>
      </c>
      <c r="Q50" s="17">
        <v>7.64</v>
      </c>
      <c r="R50">
        <v>0.83723999999999998</v>
      </c>
      <c r="S50">
        <v>1.3799999999999999E-3</v>
      </c>
      <c r="T50">
        <v>7.2290000000000001</v>
      </c>
      <c r="U50">
        <v>-2.2000000000000001E-4</v>
      </c>
      <c r="V50">
        <v>90.8</v>
      </c>
      <c r="W50">
        <v>89.1</v>
      </c>
      <c r="X50">
        <v>-10.7</v>
      </c>
      <c r="Y50">
        <v>-18.100000000000001</v>
      </c>
      <c r="Z50">
        <v>98.4</v>
      </c>
      <c r="AA50" s="21">
        <f t="shared" si="1"/>
        <v>-3.0678314226664227E-3</v>
      </c>
      <c r="AB50" s="17">
        <f>100*('SW 1005 Chem 2'!$K$33-(L50+'SW 1005 Chem 2'!$K$32*(90-M50)))/((L50+'SW 1005 Chem 2'!$K$32*(90-M50))-O50)</f>
        <v>7.4577501402751896</v>
      </c>
      <c r="AD50">
        <f t="shared" si="0"/>
        <v>4.9000000000000004</v>
      </c>
    </row>
    <row r="51" spans="1:30">
      <c r="A51">
        <v>50</v>
      </c>
      <c r="B51">
        <v>244946</v>
      </c>
      <c r="C51" t="s">
        <v>26</v>
      </c>
      <c r="D51">
        <v>0</v>
      </c>
      <c r="E51" t="s">
        <v>27</v>
      </c>
      <c r="F51" t="s">
        <v>1830</v>
      </c>
      <c r="G51">
        <v>39815.800000000003</v>
      </c>
      <c r="H51" t="s">
        <v>176</v>
      </c>
      <c r="I51" t="s">
        <v>177</v>
      </c>
      <c r="J51" t="s">
        <v>176</v>
      </c>
      <c r="K51" s="1">
        <v>41791.095810185187</v>
      </c>
      <c r="L51" s="17">
        <v>0.77686999999999995</v>
      </c>
      <c r="M51">
        <v>90</v>
      </c>
      <c r="N51">
        <v>1.4990000000000001</v>
      </c>
      <c r="O51">
        <v>8.0199999999999998E-4</v>
      </c>
      <c r="P51">
        <v>83.6</v>
      </c>
      <c r="Q51" s="17">
        <v>7.7880000000000003</v>
      </c>
      <c r="R51">
        <v>0.83723999999999998</v>
      </c>
      <c r="S51">
        <v>1.3799999999999999E-3</v>
      </c>
      <c r="T51">
        <v>7.633</v>
      </c>
      <c r="U51">
        <v>-2.2000000000000001E-4</v>
      </c>
      <c r="V51">
        <v>90.9</v>
      </c>
      <c r="W51">
        <v>89.2</v>
      </c>
      <c r="X51">
        <v>-11</v>
      </c>
      <c r="Y51">
        <v>-18.399999999999999</v>
      </c>
      <c r="Z51">
        <v>98.3</v>
      </c>
      <c r="AA51" s="21">
        <f t="shared" si="1"/>
        <v>9.0424859677202818E-3</v>
      </c>
      <c r="AB51" s="17">
        <f>100*('SW 1005 Chem 2'!$K$33-(L51+'SW 1005 Chem 2'!$K$32*(90-M51)))/((L51+'SW 1005 Chem 2'!$K$32*(90-M51))-O51)</f>
        <v>7.593406763324869</v>
      </c>
      <c r="AD51">
        <f t="shared" si="0"/>
        <v>5</v>
      </c>
    </row>
    <row r="52" spans="1:30">
      <c r="A52">
        <v>51</v>
      </c>
      <c r="B52">
        <v>248546</v>
      </c>
      <c r="C52" t="s">
        <v>26</v>
      </c>
      <c r="D52">
        <v>0</v>
      </c>
      <c r="E52" t="s">
        <v>27</v>
      </c>
      <c r="F52" t="s">
        <v>1831</v>
      </c>
      <c r="G52">
        <v>40175.800000000003</v>
      </c>
      <c r="H52" t="s">
        <v>179</v>
      </c>
      <c r="I52" t="s">
        <v>180</v>
      </c>
      <c r="J52" t="s">
        <v>179</v>
      </c>
      <c r="K52" s="1">
        <v>41791.099976851852</v>
      </c>
      <c r="L52" s="17">
        <v>0.77288999999999997</v>
      </c>
      <c r="M52">
        <v>90</v>
      </c>
      <c r="N52">
        <v>1.5129999999999999</v>
      </c>
      <c r="O52">
        <v>8.03E-4</v>
      </c>
      <c r="P52">
        <v>83.7</v>
      </c>
      <c r="Q52" s="17">
        <v>8.343</v>
      </c>
      <c r="R52">
        <v>0.83723999999999998</v>
      </c>
      <c r="S52">
        <v>1.3799999999999999E-3</v>
      </c>
      <c r="T52">
        <v>7.633</v>
      </c>
      <c r="U52">
        <v>-2.2000000000000001E-4</v>
      </c>
      <c r="V52">
        <v>90.9</v>
      </c>
      <c r="W52">
        <v>89.2</v>
      </c>
      <c r="X52">
        <v>-10.8</v>
      </c>
      <c r="Y52">
        <v>-18.3</v>
      </c>
      <c r="Z52">
        <v>98.3</v>
      </c>
      <c r="AA52" s="21">
        <f t="shared" si="1"/>
        <v>8.447028637961651E-3</v>
      </c>
      <c r="AB52" s="17">
        <f>100*('SW 1005 Chem 2'!$K$33-(L52+'SW 1005 Chem 2'!$K$32*(90-M52)))/((L52+'SW 1005 Chem 2'!$K$32*(90-M52))-O52)</f>
        <v>8.1480454922826091</v>
      </c>
      <c r="AD52">
        <f t="shared" si="0"/>
        <v>5.0999999999999996</v>
      </c>
    </row>
    <row r="53" spans="1:30">
      <c r="A53">
        <v>52</v>
      </c>
      <c r="B53">
        <v>252146</v>
      </c>
      <c r="C53" t="s">
        <v>26</v>
      </c>
      <c r="D53">
        <v>0</v>
      </c>
      <c r="E53" t="s">
        <v>27</v>
      </c>
      <c r="F53" t="s">
        <v>1832</v>
      </c>
      <c r="G53">
        <v>40535.800000000003</v>
      </c>
      <c r="H53" t="s">
        <v>182</v>
      </c>
      <c r="I53" t="s">
        <v>183</v>
      </c>
      <c r="J53" t="s">
        <v>182</v>
      </c>
      <c r="K53" s="1">
        <v>41791.104143518518</v>
      </c>
      <c r="L53" s="17">
        <v>0.77288999999999997</v>
      </c>
      <c r="M53">
        <v>90</v>
      </c>
      <c r="N53">
        <v>1.512</v>
      </c>
      <c r="O53">
        <v>8.0599999999999997E-4</v>
      </c>
      <c r="P53">
        <v>84</v>
      </c>
      <c r="Q53" s="17">
        <v>8.3320000000000007</v>
      </c>
      <c r="R53">
        <v>0.83723999999999998</v>
      </c>
      <c r="S53">
        <v>1.3799999999999999E-3</v>
      </c>
      <c r="T53">
        <v>8.0960000000000001</v>
      </c>
      <c r="U53">
        <v>-2.2000000000000001E-4</v>
      </c>
      <c r="V53">
        <v>90.9</v>
      </c>
      <c r="W53">
        <v>89.1</v>
      </c>
      <c r="X53">
        <v>-10.6</v>
      </c>
      <c r="Y53">
        <v>-18</v>
      </c>
      <c r="Z53">
        <v>98.3</v>
      </c>
      <c r="AA53" s="21">
        <f t="shared" si="1"/>
        <v>-2.5853559975370644E-3</v>
      </c>
      <c r="AB53" s="17">
        <f>100*('SW 1005 Chem 2'!$K$33-(L53+'SW 1005 Chem 2'!$K$32*(90-M53)))/((L53+'SW 1005 Chem 2'!$K$32*(90-M53))-O53)</f>
        <v>8.1480771522269624</v>
      </c>
      <c r="AD53">
        <f t="shared" si="0"/>
        <v>5.2</v>
      </c>
    </row>
    <row r="54" spans="1:30">
      <c r="A54">
        <v>53</v>
      </c>
      <c r="B54">
        <v>255747</v>
      </c>
      <c r="C54" t="s">
        <v>26</v>
      </c>
      <c r="D54">
        <v>0</v>
      </c>
      <c r="E54" t="s">
        <v>27</v>
      </c>
      <c r="F54" t="s">
        <v>1833</v>
      </c>
      <c r="G54">
        <v>40895.800000000003</v>
      </c>
      <c r="H54" t="s">
        <v>185</v>
      </c>
      <c r="I54" t="s">
        <v>186</v>
      </c>
      <c r="J54" t="s">
        <v>185</v>
      </c>
      <c r="K54" s="1">
        <v>41791.108310185184</v>
      </c>
      <c r="L54" s="17">
        <v>0.77251999999999998</v>
      </c>
      <c r="M54">
        <v>90</v>
      </c>
      <c r="N54">
        <v>1.516</v>
      </c>
      <c r="O54">
        <v>8.0699999999999999E-4</v>
      </c>
      <c r="P54">
        <v>84.1</v>
      </c>
      <c r="Q54" s="17">
        <v>8.3889999999999993</v>
      </c>
      <c r="R54">
        <v>0.83723999999999998</v>
      </c>
      <c r="S54">
        <v>1.3799999999999999E-3</v>
      </c>
      <c r="T54">
        <v>8.2989999999999995</v>
      </c>
      <c r="U54">
        <v>-2.2000000000000001E-4</v>
      </c>
      <c r="V54">
        <v>90.9</v>
      </c>
      <c r="W54">
        <v>89.2</v>
      </c>
      <c r="X54">
        <v>-10.5</v>
      </c>
      <c r="Y54">
        <v>-17.899999999999999</v>
      </c>
      <c r="Z54">
        <v>98.3</v>
      </c>
      <c r="AA54" s="21">
        <f t="shared" si="1"/>
        <v>2.4625178013071292E-3</v>
      </c>
      <c r="AB54" s="17">
        <f>100*('SW 1005 Chem 2'!$K$33-(L54+'SW 1005 Chem 2'!$K$32*(90-M54)))/((L54+'SW 1005 Chem 2'!$K$32*(90-M54))-O54)</f>
        <v>8.1999396148568184</v>
      </c>
      <c r="AD54">
        <f t="shared" si="0"/>
        <v>5.3</v>
      </c>
    </row>
    <row r="55" spans="1:30">
      <c r="A55">
        <v>54</v>
      </c>
      <c r="B55">
        <v>259347</v>
      </c>
      <c r="C55" t="s">
        <v>26</v>
      </c>
      <c r="D55">
        <v>0</v>
      </c>
      <c r="E55" t="s">
        <v>27</v>
      </c>
      <c r="F55" t="s">
        <v>1834</v>
      </c>
      <c r="G55">
        <v>41255.800000000003</v>
      </c>
      <c r="H55" t="s">
        <v>188</v>
      </c>
      <c r="I55" t="s">
        <v>189</v>
      </c>
      <c r="J55" t="s">
        <v>188</v>
      </c>
      <c r="K55" s="1">
        <v>41791.112476851849</v>
      </c>
      <c r="L55" s="17">
        <v>0.77081</v>
      </c>
      <c r="M55">
        <v>89.9</v>
      </c>
      <c r="N55">
        <v>1.4970000000000001</v>
      </c>
      <c r="O55">
        <v>8.0599999999999997E-4</v>
      </c>
      <c r="P55">
        <v>84</v>
      </c>
      <c r="Q55" s="17">
        <v>8.6129999999999995</v>
      </c>
      <c r="R55">
        <v>0.83723999999999998</v>
      </c>
      <c r="S55">
        <v>1.3799999999999999E-3</v>
      </c>
      <c r="T55">
        <v>8.2989999999999995</v>
      </c>
      <c r="U55">
        <v>-2.2000000000000001E-4</v>
      </c>
      <c r="V55">
        <v>90.8</v>
      </c>
      <c r="W55">
        <v>89.1</v>
      </c>
      <c r="X55">
        <v>-10.6</v>
      </c>
      <c r="Y55">
        <v>-18</v>
      </c>
      <c r="Z55">
        <v>98.3</v>
      </c>
      <c r="AA55" s="21">
        <f t="shared" si="1"/>
        <v>-1.4227910504359897E-2</v>
      </c>
      <c r="AB55" s="17">
        <f>100*('SW 1005 Chem 2'!$K$33-(L55+'SW 1005 Chem 2'!$K$32*(90-M55)))/((L55+'SW 1005 Chem 2'!$K$32*(90-M55))-O55)</f>
        <v>8.4490889561667757</v>
      </c>
      <c r="AD55">
        <f t="shared" si="0"/>
        <v>5.4</v>
      </c>
    </row>
    <row r="56" spans="1:30">
      <c r="A56">
        <v>55</v>
      </c>
      <c r="B56">
        <v>262947</v>
      </c>
      <c r="C56" t="s">
        <v>26</v>
      </c>
      <c r="D56">
        <v>0</v>
      </c>
      <c r="E56" t="s">
        <v>27</v>
      </c>
      <c r="F56" t="s">
        <v>1835</v>
      </c>
      <c r="G56">
        <v>41615.800000000003</v>
      </c>
      <c r="H56" t="s">
        <v>191</v>
      </c>
      <c r="I56" t="s">
        <v>192</v>
      </c>
      <c r="J56" t="s">
        <v>191</v>
      </c>
      <c r="K56" s="1">
        <v>41791.116643518515</v>
      </c>
      <c r="L56" s="17">
        <v>0.77173000000000003</v>
      </c>
      <c r="M56">
        <v>89.9</v>
      </c>
      <c r="N56">
        <v>1.51</v>
      </c>
      <c r="O56">
        <v>8.0699999999999999E-4</v>
      </c>
      <c r="P56">
        <v>84.1</v>
      </c>
      <c r="Q56" s="17">
        <v>8.4849999999999994</v>
      </c>
      <c r="R56">
        <v>0.83723999999999998</v>
      </c>
      <c r="S56">
        <v>1.3799999999999999E-3</v>
      </c>
      <c r="T56">
        <v>8.4629999999999992</v>
      </c>
      <c r="U56">
        <v>-2.2000000000000001E-4</v>
      </c>
      <c r="V56">
        <v>90.8</v>
      </c>
      <c r="W56">
        <v>89.1</v>
      </c>
      <c r="X56">
        <v>-10.5</v>
      </c>
      <c r="Y56">
        <v>-18</v>
      </c>
      <c r="Z56">
        <v>98.4</v>
      </c>
      <c r="AA56" s="21">
        <f t="shared" si="1"/>
        <v>-1.2606116304736403E-2</v>
      </c>
      <c r="AB56" s="17">
        <f>100*('SW 1005 Chem 2'!$K$33-(L56+'SW 1005 Chem 2'!$K$32*(90-M56)))/((L56+'SW 1005 Chem 2'!$K$32*(90-M56))-O56)</f>
        <v>8.3196689411825755</v>
      </c>
      <c r="AD56">
        <f t="shared" si="0"/>
        <v>5.5</v>
      </c>
    </row>
    <row r="57" spans="1:30">
      <c r="A57">
        <v>56</v>
      </c>
      <c r="B57">
        <v>266547</v>
      </c>
      <c r="C57" t="s">
        <v>26</v>
      </c>
      <c r="D57">
        <v>0</v>
      </c>
      <c r="E57" t="s">
        <v>27</v>
      </c>
      <c r="F57" t="s">
        <v>1836</v>
      </c>
      <c r="G57">
        <v>41975.8</v>
      </c>
      <c r="H57" t="s">
        <v>194</v>
      </c>
      <c r="I57" t="s">
        <v>195</v>
      </c>
      <c r="J57" t="s">
        <v>194</v>
      </c>
      <c r="K57" s="1">
        <v>41791.120810185188</v>
      </c>
      <c r="L57" s="17">
        <v>0.76983000000000001</v>
      </c>
      <c r="M57">
        <v>90</v>
      </c>
      <c r="N57">
        <v>1.52</v>
      </c>
      <c r="O57">
        <v>8.0599999999999997E-4</v>
      </c>
      <c r="P57">
        <v>84</v>
      </c>
      <c r="Q57" s="17">
        <v>8.7609999999999992</v>
      </c>
      <c r="R57">
        <v>0.83723999999999998</v>
      </c>
      <c r="S57">
        <v>1.3799999999999999E-3</v>
      </c>
      <c r="T57">
        <v>8.4629999999999992</v>
      </c>
      <c r="U57">
        <v>-2.2000000000000001E-4</v>
      </c>
      <c r="V57">
        <v>90.8</v>
      </c>
      <c r="W57">
        <v>89.2</v>
      </c>
      <c r="X57">
        <v>-10.6</v>
      </c>
      <c r="Y57">
        <v>-18</v>
      </c>
      <c r="Z57">
        <v>98.4</v>
      </c>
      <c r="AA57" s="21">
        <f t="shared" si="1"/>
        <v>-4.6562083888108674E-3</v>
      </c>
      <c r="AB57" s="17">
        <f>100*('SW 1005 Chem 2'!$K$33-(L57+'SW 1005 Chem 2'!$K$32*(90-M57)))/((L57+'SW 1005 Chem 2'!$K$32*(90-M57))-O57)</f>
        <v>8.57840587549933</v>
      </c>
      <c r="AD57">
        <f t="shared" si="0"/>
        <v>5.6</v>
      </c>
    </row>
    <row r="58" spans="1:30">
      <c r="A58">
        <v>57</v>
      </c>
      <c r="B58">
        <v>270147</v>
      </c>
      <c r="C58" t="s">
        <v>26</v>
      </c>
      <c r="D58">
        <v>0</v>
      </c>
      <c r="E58" t="s">
        <v>27</v>
      </c>
      <c r="F58" t="s">
        <v>1837</v>
      </c>
      <c r="G58">
        <v>42335.8</v>
      </c>
      <c r="H58" t="s">
        <v>197</v>
      </c>
      <c r="I58" t="s">
        <v>198</v>
      </c>
      <c r="J58" t="s">
        <v>197</v>
      </c>
      <c r="K58" s="1">
        <v>41791.124976851854</v>
      </c>
      <c r="L58" s="17">
        <v>0.76763000000000003</v>
      </c>
      <c r="M58">
        <v>90.1</v>
      </c>
      <c r="N58">
        <v>1.514</v>
      </c>
      <c r="O58">
        <v>8.0699999999999999E-4</v>
      </c>
      <c r="P58">
        <v>84.1</v>
      </c>
      <c r="Q58" s="17">
        <v>9.09</v>
      </c>
      <c r="R58">
        <v>0.83723999999999998</v>
      </c>
      <c r="S58">
        <v>1.3799999999999999E-3</v>
      </c>
      <c r="T58">
        <v>8.5739999999999998</v>
      </c>
      <c r="U58">
        <v>-2.2000000000000001E-4</v>
      </c>
      <c r="V58">
        <v>90.9</v>
      </c>
      <c r="W58">
        <v>89.2</v>
      </c>
      <c r="X58">
        <v>-10.5</v>
      </c>
      <c r="Y58">
        <v>-17.899999999999999</v>
      </c>
      <c r="Z58">
        <v>98.3</v>
      </c>
      <c r="AA58" s="21">
        <f t="shared" si="1"/>
        <v>1.2285846929481536E-2</v>
      </c>
      <c r="AB58" s="17">
        <f>100*('SW 1005 Chem 2'!$K$33-(L58+'SW 1005 Chem 2'!$K$32*(90-M58)))/((L58+'SW 1005 Chem 2'!$K$32*(90-M58))-O58)</f>
        <v>8.8809810063034025</v>
      </c>
      <c r="AD58">
        <f t="shared" si="0"/>
        <v>5.7</v>
      </c>
    </row>
    <row r="59" spans="1:30">
      <c r="A59">
        <v>58</v>
      </c>
      <c r="B59">
        <v>273747</v>
      </c>
      <c r="C59" t="s">
        <v>26</v>
      </c>
      <c r="D59">
        <v>0</v>
      </c>
      <c r="E59" t="s">
        <v>27</v>
      </c>
      <c r="F59" t="s">
        <v>1838</v>
      </c>
      <c r="G59">
        <v>42695.8</v>
      </c>
      <c r="H59" t="s">
        <v>200</v>
      </c>
      <c r="I59" t="s">
        <v>201</v>
      </c>
      <c r="J59" t="s">
        <v>200</v>
      </c>
      <c r="K59" s="1">
        <v>41791.129143518519</v>
      </c>
      <c r="L59" s="17">
        <v>0.76841999999999999</v>
      </c>
      <c r="M59">
        <v>90.1</v>
      </c>
      <c r="N59">
        <v>1.5129999999999999</v>
      </c>
      <c r="O59">
        <v>8.0800000000000002E-4</v>
      </c>
      <c r="P59">
        <v>84.2</v>
      </c>
      <c r="Q59" s="17">
        <v>8.9789999999999992</v>
      </c>
      <c r="R59">
        <v>0.83723999999999998</v>
      </c>
      <c r="S59">
        <v>1.3799999999999999E-3</v>
      </c>
      <c r="T59">
        <v>8.9649999999999999</v>
      </c>
      <c r="U59">
        <v>-2.2000000000000001E-4</v>
      </c>
      <c r="V59">
        <v>90.9</v>
      </c>
      <c r="W59">
        <v>89.2</v>
      </c>
      <c r="X59">
        <v>-10.4</v>
      </c>
      <c r="Y59">
        <v>-17.8</v>
      </c>
      <c r="Z59">
        <v>98.3</v>
      </c>
      <c r="AA59" s="21">
        <f t="shared" si="1"/>
        <v>1.353307139544313E-2</v>
      </c>
      <c r="AB59" s="17">
        <f>100*('SW 1005 Chem 2'!$K$33-(L59+'SW 1005 Chem 2'!$K$32*(90-M59)))/((L59+'SW 1005 Chem 2'!$K$32*(90-M59))-O59)</f>
        <v>8.7689451916501078</v>
      </c>
      <c r="AD59">
        <f t="shared" si="0"/>
        <v>5.8</v>
      </c>
    </row>
    <row r="60" spans="1:30">
      <c r="A60">
        <v>59</v>
      </c>
      <c r="B60">
        <v>277347</v>
      </c>
      <c r="C60" t="s">
        <v>26</v>
      </c>
      <c r="D60">
        <v>0</v>
      </c>
      <c r="E60" t="s">
        <v>27</v>
      </c>
      <c r="F60" t="s">
        <v>1839</v>
      </c>
      <c r="G60">
        <v>43055.8</v>
      </c>
      <c r="H60" t="s">
        <v>203</v>
      </c>
      <c r="I60" t="s">
        <v>204</v>
      </c>
      <c r="J60" t="s">
        <v>203</v>
      </c>
      <c r="K60" s="1">
        <v>41791.133310185185</v>
      </c>
      <c r="L60" s="17">
        <v>0.76775000000000004</v>
      </c>
      <c r="M60">
        <v>90.1</v>
      </c>
      <c r="N60">
        <v>1.514</v>
      </c>
      <c r="O60">
        <v>8.0699999999999999E-4</v>
      </c>
      <c r="P60">
        <v>84.1</v>
      </c>
      <c r="Q60" s="17">
        <v>9.0719999999999992</v>
      </c>
      <c r="R60">
        <v>0.83723999999999998</v>
      </c>
      <c r="S60">
        <v>1.3799999999999999E-3</v>
      </c>
      <c r="T60">
        <v>8.9649999999999999</v>
      </c>
      <c r="U60">
        <v>-2.2000000000000001E-4</v>
      </c>
      <c r="V60">
        <v>90.9</v>
      </c>
      <c r="W60">
        <v>89.2</v>
      </c>
      <c r="X60">
        <v>-10.6</v>
      </c>
      <c r="Y60">
        <v>-18</v>
      </c>
      <c r="Z60">
        <v>98.4</v>
      </c>
      <c r="AA60" s="21">
        <f t="shared" si="1"/>
        <v>1.1352728951180779E-2</v>
      </c>
      <c r="AB60" s="17">
        <f>100*('SW 1005 Chem 2'!$K$33-(L60+'SW 1005 Chem 2'!$K$32*(90-M60)))/((L60+'SW 1005 Chem 2'!$K$32*(90-M60))-O60)</f>
        <v>8.8639463055047685</v>
      </c>
      <c r="AD60">
        <f t="shared" si="0"/>
        <v>5.9</v>
      </c>
    </row>
    <row r="61" spans="1:30">
      <c r="A61">
        <v>60</v>
      </c>
      <c r="B61">
        <v>280947</v>
      </c>
      <c r="C61" t="s">
        <v>26</v>
      </c>
      <c r="D61">
        <v>0</v>
      </c>
      <c r="E61" t="s">
        <v>27</v>
      </c>
      <c r="F61" t="s">
        <v>1840</v>
      </c>
      <c r="G61">
        <v>43415.8</v>
      </c>
      <c r="H61" t="s">
        <v>206</v>
      </c>
      <c r="I61" t="s">
        <v>207</v>
      </c>
      <c r="J61" t="s">
        <v>206</v>
      </c>
      <c r="K61" s="1">
        <v>41791.137476851851</v>
      </c>
      <c r="L61" s="17">
        <v>0.76639999999999997</v>
      </c>
      <c r="M61">
        <v>90.1</v>
      </c>
      <c r="N61">
        <v>1.514</v>
      </c>
      <c r="O61">
        <v>8.0500000000000005E-4</v>
      </c>
      <c r="P61">
        <v>84</v>
      </c>
      <c r="Q61" s="17">
        <v>9.2680000000000007</v>
      </c>
      <c r="R61">
        <v>0.83723999999999998</v>
      </c>
      <c r="S61">
        <v>1.3799999999999999E-3</v>
      </c>
      <c r="T61">
        <v>9.1389999999999993</v>
      </c>
      <c r="U61">
        <v>-2.2000000000000001E-4</v>
      </c>
      <c r="V61">
        <v>90.9</v>
      </c>
      <c r="W61">
        <v>89.3</v>
      </c>
      <c r="X61">
        <v>-10.6</v>
      </c>
      <c r="Y61">
        <v>-18</v>
      </c>
      <c r="Z61">
        <v>98.3</v>
      </c>
      <c r="AA61" s="21">
        <f t="shared" si="1"/>
        <v>1.5066007484374921E-2</v>
      </c>
      <c r="AB61" s="17">
        <f>100*('SW 1005 Chem 2'!$K$33-(L61+'SW 1005 Chem 2'!$K$32*(90-M61)))/((L61+'SW 1005 Chem 2'!$K$32*(90-M61))-O61)</f>
        <v>9.0558708979727207</v>
      </c>
      <c r="AD61">
        <f t="shared" si="0"/>
        <v>6</v>
      </c>
    </row>
    <row r="62" spans="1:30">
      <c r="A62">
        <v>61</v>
      </c>
      <c r="B62">
        <v>284547</v>
      </c>
      <c r="C62" t="s">
        <v>26</v>
      </c>
      <c r="D62">
        <v>0</v>
      </c>
      <c r="E62" t="s">
        <v>27</v>
      </c>
      <c r="F62" t="s">
        <v>1841</v>
      </c>
      <c r="G62">
        <v>43775.8</v>
      </c>
      <c r="H62" t="s">
        <v>209</v>
      </c>
      <c r="I62" t="s">
        <v>210</v>
      </c>
      <c r="J62" t="s">
        <v>209</v>
      </c>
      <c r="K62" s="1">
        <v>41791.141643518517</v>
      </c>
      <c r="L62" s="17">
        <v>0.76615999999999995</v>
      </c>
      <c r="M62">
        <v>90</v>
      </c>
      <c r="N62">
        <v>1.5129999999999999</v>
      </c>
      <c r="O62">
        <v>8.0699999999999999E-4</v>
      </c>
      <c r="P62">
        <v>84.1</v>
      </c>
      <c r="Q62" s="17">
        <v>9.2880000000000003</v>
      </c>
      <c r="R62">
        <v>0.83723999999999998</v>
      </c>
      <c r="S62">
        <v>1.3799999999999999E-3</v>
      </c>
      <c r="T62">
        <v>9.1389999999999993</v>
      </c>
      <c r="U62">
        <v>-2.2000000000000001E-4</v>
      </c>
      <c r="V62">
        <v>90.7</v>
      </c>
      <c r="W62">
        <v>89.3</v>
      </c>
      <c r="X62">
        <v>-10.5</v>
      </c>
      <c r="Y62">
        <v>-17.899999999999999</v>
      </c>
      <c r="Z62">
        <v>98.3</v>
      </c>
      <c r="AA62" s="21">
        <f t="shared" si="1"/>
        <v>7.8220638058112968E-4</v>
      </c>
      <c r="AB62" s="17">
        <f>100*('SW 1005 Chem 2'!$K$33-(L62+'SW 1005 Chem 2'!$K$32*(90-M62)))/((L62+'SW 1005 Chem 2'!$K$32*(90-M62))-O62)</f>
        <v>9.0990693183406925</v>
      </c>
      <c r="AD62">
        <f t="shared" si="0"/>
        <v>6.1</v>
      </c>
    </row>
    <row r="63" spans="1:30">
      <c r="A63">
        <v>62</v>
      </c>
      <c r="B63">
        <v>288147</v>
      </c>
      <c r="C63" t="s">
        <v>26</v>
      </c>
      <c r="D63">
        <v>0</v>
      </c>
      <c r="E63" t="s">
        <v>27</v>
      </c>
      <c r="F63" t="s">
        <v>1842</v>
      </c>
      <c r="G63">
        <v>44135.8</v>
      </c>
      <c r="H63" t="s">
        <v>212</v>
      </c>
      <c r="I63" t="s">
        <v>213</v>
      </c>
      <c r="J63" t="s">
        <v>212</v>
      </c>
      <c r="K63" s="1">
        <v>41791.145810185182</v>
      </c>
      <c r="L63" s="17">
        <v>0.76671</v>
      </c>
      <c r="M63">
        <v>89.9</v>
      </c>
      <c r="N63">
        <v>1.5129999999999999</v>
      </c>
      <c r="O63">
        <v>8.0699999999999999E-4</v>
      </c>
      <c r="P63">
        <v>84</v>
      </c>
      <c r="Q63" s="17">
        <v>9.1910000000000007</v>
      </c>
      <c r="R63">
        <v>0.83723999999999998</v>
      </c>
      <c r="S63">
        <v>1.3799999999999999E-3</v>
      </c>
      <c r="T63">
        <v>9.2100000000000009</v>
      </c>
      <c r="U63">
        <v>-2.2000000000000001E-4</v>
      </c>
      <c r="V63">
        <v>90.7</v>
      </c>
      <c r="W63">
        <v>89.1</v>
      </c>
      <c r="X63">
        <v>-10.6</v>
      </c>
      <c r="Y63">
        <v>-18</v>
      </c>
      <c r="Z63">
        <v>98.3</v>
      </c>
      <c r="AA63" s="21">
        <f t="shared" si="1"/>
        <v>-1.7737921120556166E-2</v>
      </c>
      <c r="AB63" s="17">
        <f>100*('SW 1005 Chem 2'!$K$33-(L63+'SW 1005 Chem 2'!$K$32*(90-M63)))/((L63+'SW 1005 Chem 2'!$K$32*(90-M63))-O63)</f>
        <v>9.0296928862425609</v>
      </c>
      <c r="AD63">
        <f t="shared" si="0"/>
        <v>6.2</v>
      </c>
    </row>
    <row r="64" spans="1:30">
      <c r="A64">
        <v>63</v>
      </c>
      <c r="B64">
        <v>291747</v>
      </c>
      <c r="C64" t="s">
        <v>26</v>
      </c>
      <c r="D64">
        <v>0</v>
      </c>
      <c r="E64" t="s">
        <v>27</v>
      </c>
      <c r="F64" t="s">
        <v>1843</v>
      </c>
      <c r="G64">
        <v>44495.8</v>
      </c>
      <c r="H64" t="s">
        <v>215</v>
      </c>
      <c r="I64" t="s">
        <v>216</v>
      </c>
      <c r="J64" t="s">
        <v>215</v>
      </c>
      <c r="K64" s="1">
        <v>41791.149976851855</v>
      </c>
      <c r="L64" s="17">
        <v>0.76646999999999998</v>
      </c>
      <c r="M64">
        <v>89.9</v>
      </c>
      <c r="N64">
        <v>1.508</v>
      </c>
      <c r="O64">
        <v>8.0599999999999997E-4</v>
      </c>
      <c r="P64">
        <v>84</v>
      </c>
      <c r="Q64" s="17">
        <v>9.2189999999999994</v>
      </c>
      <c r="R64">
        <v>0.83723999999999998</v>
      </c>
      <c r="S64">
        <v>1.3799999999999999E-3</v>
      </c>
      <c r="T64">
        <v>9.2189999999999994</v>
      </c>
      <c r="U64">
        <v>-2.2000000000000001E-4</v>
      </c>
      <c r="V64">
        <v>90.7</v>
      </c>
      <c r="W64">
        <v>89</v>
      </c>
      <c r="X64">
        <v>-10.6</v>
      </c>
      <c r="Y64">
        <v>-18</v>
      </c>
      <c r="Z64">
        <v>98.3</v>
      </c>
      <c r="AA64" s="21">
        <f t="shared" si="1"/>
        <v>-2.3957746478874498E-2</v>
      </c>
      <c r="AB64" s="17">
        <f>100*('SW 1005 Chem 2'!$K$33-(L64+'SW 1005 Chem 2'!$K$32*(90-M64)))/((L64+'SW 1005 Chem 2'!$K$32*(90-M64))-O64)</f>
        <v>9.0638596344571187</v>
      </c>
      <c r="AD64">
        <f t="shared" si="0"/>
        <v>6.3</v>
      </c>
    </row>
    <row r="65" spans="1:30">
      <c r="A65">
        <v>64</v>
      </c>
      <c r="B65">
        <v>295347</v>
      </c>
      <c r="C65" t="s">
        <v>26</v>
      </c>
      <c r="D65">
        <v>0</v>
      </c>
      <c r="E65" t="s">
        <v>27</v>
      </c>
      <c r="F65" t="s">
        <v>1844</v>
      </c>
      <c r="G65">
        <v>44855.8</v>
      </c>
      <c r="H65" t="s">
        <v>218</v>
      </c>
      <c r="I65" t="s">
        <v>219</v>
      </c>
      <c r="J65" t="s">
        <v>218</v>
      </c>
      <c r="K65" s="1">
        <v>41791.154143518521</v>
      </c>
      <c r="L65" s="17">
        <v>0.76376999999999995</v>
      </c>
      <c r="M65">
        <v>90</v>
      </c>
      <c r="N65">
        <v>1.502</v>
      </c>
      <c r="O65">
        <v>8.0500000000000005E-4</v>
      </c>
      <c r="P65">
        <v>83.9</v>
      </c>
      <c r="Q65" s="17">
        <v>9.6219999999999999</v>
      </c>
      <c r="R65">
        <v>0.83723999999999998</v>
      </c>
      <c r="S65">
        <v>1.3799999999999999E-3</v>
      </c>
      <c r="T65">
        <v>9.2189999999999994</v>
      </c>
      <c r="U65">
        <v>-2.2000000000000001E-4</v>
      </c>
      <c r="V65">
        <v>90.8</v>
      </c>
      <c r="W65">
        <v>89.1</v>
      </c>
      <c r="X65">
        <v>-10.6</v>
      </c>
      <c r="Y65">
        <v>-17.899999999999999</v>
      </c>
      <c r="Z65">
        <v>98.2</v>
      </c>
      <c r="AA65" s="21">
        <f t="shared" si="1"/>
        <v>-7.5373968661782698E-3</v>
      </c>
      <c r="AB65" s="17">
        <f>100*('SW 1005 Chem 2'!$K$33-(L65+'SW 1005 Chem 2'!$K$32*(90-M65)))/((L65+'SW 1005 Chem 2'!$K$32*(90-M65))-O65)</f>
        <v>9.4408000366989366</v>
      </c>
      <c r="AD65">
        <f t="shared" si="0"/>
        <v>6.4</v>
      </c>
    </row>
    <row r="66" spans="1:30">
      <c r="A66">
        <v>65</v>
      </c>
      <c r="B66">
        <v>298947</v>
      </c>
      <c r="C66" t="s">
        <v>26</v>
      </c>
      <c r="D66">
        <v>0</v>
      </c>
      <c r="E66" t="s">
        <v>27</v>
      </c>
      <c r="F66" t="s">
        <v>1845</v>
      </c>
      <c r="G66">
        <v>45215.8</v>
      </c>
      <c r="H66" t="s">
        <v>221</v>
      </c>
      <c r="I66" t="s">
        <v>222</v>
      </c>
      <c r="J66" t="s">
        <v>221</v>
      </c>
      <c r="K66" s="1">
        <v>41791.158310185187</v>
      </c>
      <c r="L66" s="17">
        <v>0.76468999999999998</v>
      </c>
      <c r="M66">
        <v>90.1</v>
      </c>
      <c r="N66">
        <v>1.516</v>
      </c>
      <c r="O66">
        <v>8.0999999999999996E-4</v>
      </c>
      <c r="P66">
        <v>84.4</v>
      </c>
      <c r="Q66" s="17">
        <v>9.5180000000000007</v>
      </c>
      <c r="R66">
        <v>0.83723999999999998</v>
      </c>
      <c r="S66">
        <v>1.3799999999999999E-3</v>
      </c>
      <c r="T66">
        <v>9.39</v>
      </c>
      <c r="U66">
        <v>-2.2000000000000001E-4</v>
      </c>
      <c r="V66">
        <v>90.9</v>
      </c>
      <c r="W66">
        <v>89.3</v>
      </c>
      <c r="X66">
        <v>-10.199999999999999</v>
      </c>
      <c r="Y66">
        <v>-17.5</v>
      </c>
      <c r="Z66">
        <v>98.3</v>
      </c>
      <c r="AA66" s="21">
        <f t="shared" si="1"/>
        <v>2.043493742472613E-2</v>
      </c>
      <c r="AB66" s="17">
        <f>100*('SW 1005 Chem 2'!$K$33-(L66+'SW 1005 Chem 2'!$K$32*(90-M66)))/((L66+'SW 1005 Chem 2'!$K$32*(90-M66))-O66)</f>
        <v>9.300039400845348</v>
      </c>
      <c r="AD66">
        <f t="shared" si="0"/>
        <v>6.5</v>
      </c>
    </row>
    <row r="67" spans="1:30">
      <c r="A67">
        <v>66</v>
      </c>
      <c r="B67">
        <v>302547</v>
      </c>
      <c r="C67" t="s">
        <v>26</v>
      </c>
      <c r="D67">
        <v>0</v>
      </c>
      <c r="E67" t="s">
        <v>27</v>
      </c>
      <c r="F67" t="s">
        <v>1846</v>
      </c>
      <c r="G67">
        <v>45575.8</v>
      </c>
      <c r="H67" t="s">
        <v>224</v>
      </c>
      <c r="I67" t="s">
        <v>225</v>
      </c>
      <c r="J67" t="s">
        <v>224</v>
      </c>
      <c r="K67" s="1">
        <v>41791.162476851852</v>
      </c>
      <c r="L67" s="17">
        <v>0.76278999999999997</v>
      </c>
      <c r="M67">
        <v>90.2</v>
      </c>
      <c r="N67">
        <v>1.51</v>
      </c>
      <c r="O67">
        <v>8.0500000000000005E-4</v>
      </c>
      <c r="P67">
        <v>84</v>
      </c>
      <c r="Q67" s="17">
        <v>9.8019999999999996</v>
      </c>
      <c r="R67">
        <v>0.83723999999999998</v>
      </c>
      <c r="S67">
        <v>1.3799999999999999E-3</v>
      </c>
      <c r="T67">
        <v>9.39</v>
      </c>
      <c r="U67">
        <v>-2.2000000000000001E-4</v>
      </c>
      <c r="V67">
        <v>91</v>
      </c>
      <c r="W67">
        <v>89.4</v>
      </c>
      <c r="X67">
        <v>-10.7</v>
      </c>
      <c r="Y67">
        <v>-18</v>
      </c>
      <c r="Z67">
        <v>98.3</v>
      </c>
      <c r="AA67" s="21">
        <f t="shared" ref="AA67:AA130" si="2">Q67-(100*(R67-(L67))/((L67)-O67))</f>
        <v>3.1466459313501005E-2</v>
      </c>
      <c r="AB67" s="17">
        <f>100*('SW 1005 Chem 2'!$K$33-(L67+'SW 1005 Chem 2'!$K$32*(90-M67)))/((L67+'SW 1005 Chem 2'!$K$32*(90-M67))-O67)</f>
        <v>9.5634362973372724</v>
      </c>
      <c r="AD67">
        <f t="shared" ref="AD67:AD130" si="3">A67/10</f>
        <v>6.6</v>
      </c>
    </row>
    <row r="68" spans="1:30">
      <c r="A68">
        <v>67</v>
      </c>
      <c r="B68">
        <v>306147</v>
      </c>
      <c r="C68" t="s">
        <v>26</v>
      </c>
      <c r="D68">
        <v>0</v>
      </c>
      <c r="E68" t="s">
        <v>27</v>
      </c>
      <c r="F68" t="s">
        <v>1847</v>
      </c>
      <c r="G68">
        <v>45935.8</v>
      </c>
      <c r="H68" t="s">
        <v>227</v>
      </c>
      <c r="I68" t="s">
        <v>228</v>
      </c>
      <c r="J68" t="s">
        <v>227</v>
      </c>
      <c r="K68" s="1">
        <v>41791.166643518518</v>
      </c>
      <c r="L68" s="17">
        <v>0.76407999999999998</v>
      </c>
      <c r="M68">
        <v>90</v>
      </c>
      <c r="N68">
        <v>1.5069999999999999</v>
      </c>
      <c r="O68">
        <v>8.0599999999999997E-4</v>
      </c>
      <c r="P68">
        <v>84</v>
      </c>
      <c r="Q68" s="17">
        <v>9.5939999999999994</v>
      </c>
      <c r="R68">
        <v>0.83723999999999998</v>
      </c>
      <c r="S68">
        <v>1.3799999999999999E-3</v>
      </c>
      <c r="T68">
        <v>9.6270000000000007</v>
      </c>
      <c r="U68">
        <v>-2.2000000000000001E-4</v>
      </c>
      <c r="V68">
        <v>90.9</v>
      </c>
      <c r="W68">
        <v>89.2</v>
      </c>
      <c r="X68">
        <v>-10.6</v>
      </c>
      <c r="Y68">
        <v>-17.899999999999999</v>
      </c>
      <c r="Z68">
        <v>98.3</v>
      </c>
      <c r="AA68" s="21">
        <f t="shared" si="2"/>
        <v>8.9754871776044354E-3</v>
      </c>
      <c r="AB68" s="17">
        <f>100*('SW 1005 Chem 2'!$K$33-(L68+'SW 1005 Chem 2'!$K$32*(90-M68)))/((L68+'SW 1005 Chem 2'!$K$32*(90-M68))-O68)</f>
        <v>9.3963635601369901</v>
      </c>
      <c r="AD68">
        <f t="shared" si="3"/>
        <v>6.7</v>
      </c>
    </row>
    <row r="69" spans="1:30">
      <c r="A69">
        <v>68</v>
      </c>
      <c r="B69">
        <v>309747</v>
      </c>
      <c r="C69" t="s">
        <v>26</v>
      </c>
      <c r="D69">
        <v>0</v>
      </c>
      <c r="E69" t="s">
        <v>27</v>
      </c>
      <c r="F69" t="s">
        <v>1848</v>
      </c>
      <c r="G69">
        <v>46295.8</v>
      </c>
      <c r="H69" t="s">
        <v>230</v>
      </c>
      <c r="I69" t="s">
        <v>231</v>
      </c>
      <c r="J69" t="s">
        <v>230</v>
      </c>
      <c r="K69" s="1">
        <v>41791.170810185184</v>
      </c>
      <c r="L69" s="17">
        <v>0.76346999999999998</v>
      </c>
      <c r="M69">
        <v>89.9</v>
      </c>
      <c r="N69">
        <v>1.5049999999999999</v>
      </c>
      <c r="O69">
        <v>8.0699999999999999E-4</v>
      </c>
      <c r="P69">
        <v>84.1</v>
      </c>
      <c r="Q69" s="17">
        <v>9.6620000000000008</v>
      </c>
      <c r="R69">
        <v>0.83723999999999998</v>
      </c>
      <c r="S69">
        <v>1.3799999999999999E-3</v>
      </c>
      <c r="T69">
        <v>9.6950000000000003</v>
      </c>
      <c r="U69">
        <v>-2.2000000000000001E-4</v>
      </c>
      <c r="V69">
        <v>90.8</v>
      </c>
      <c r="W69">
        <v>89.1</v>
      </c>
      <c r="X69">
        <v>-10.5</v>
      </c>
      <c r="Y69">
        <v>-17.899999999999999</v>
      </c>
      <c r="Z69">
        <v>98.3</v>
      </c>
      <c r="AA69" s="21">
        <f t="shared" si="2"/>
        <v>-1.0686363439685209E-2</v>
      </c>
      <c r="AB69" s="17">
        <f>100*('SW 1005 Chem 2'!$K$33-(L69+'SW 1005 Chem 2'!$K$32*(90-M69)))/((L69+'SW 1005 Chem 2'!$K$32*(90-M69))-O69)</f>
        <v>9.4929189614476837</v>
      </c>
      <c r="AD69">
        <f t="shared" si="3"/>
        <v>6.8</v>
      </c>
    </row>
    <row r="70" spans="1:30">
      <c r="A70">
        <v>69</v>
      </c>
      <c r="B70">
        <v>313347</v>
      </c>
      <c r="C70" t="s">
        <v>26</v>
      </c>
      <c r="D70">
        <v>0</v>
      </c>
      <c r="E70" t="s">
        <v>27</v>
      </c>
      <c r="F70" t="s">
        <v>1849</v>
      </c>
      <c r="G70">
        <v>46655.8</v>
      </c>
      <c r="H70" t="s">
        <v>233</v>
      </c>
      <c r="I70" t="s">
        <v>234</v>
      </c>
      <c r="J70" t="s">
        <v>233</v>
      </c>
      <c r="K70" s="1">
        <v>41791.174976851849</v>
      </c>
      <c r="L70" s="17">
        <v>0.76217999999999997</v>
      </c>
      <c r="M70">
        <v>90.1</v>
      </c>
      <c r="N70">
        <v>1.484</v>
      </c>
      <c r="O70">
        <v>8.0699999999999999E-4</v>
      </c>
      <c r="P70">
        <v>84.1</v>
      </c>
      <c r="Q70" s="17">
        <v>9.8710000000000004</v>
      </c>
      <c r="R70">
        <v>0.83723999999999998</v>
      </c>
      <c r="S70">
        <v>1.3799999999999999E-3</v>
      </c>
      <c r="T70">
        <v>9.6950000000000003</v>
      </c>
      <c r="U70">
        <v>-2.2000000000000001E-4</v>
      </c>
      <c r="V70">
        <v>90.9</v>
      </c>
      <c r="W70">
        <v>89.2</v>
      </c>
      <c r="X70">
        <v>-10.5</v>
      </c>
      <c r="Y70">
        <v>-17.7</v>
      </c>
      <c r="Z70">
        <v>98.2</v>
      </c>
      <c r="AA70" s="21">
        <f t="shared" si="2"/>
        <v>1.2494379233302766E-2</v>
      </c>
      <c r="AB70" s="17">
        <f>100*('SW 1005 Chem 2'!$K$33-(L70+'SW 1005 Chem 2'!$K$32*(90-M70)))/((L70+'SW 1005 Chem 2'!$K$32*(90-M70))-O70)</f>
        <v>9.6602997494208296</v>
      </c>
      <c r="AD70">
        <f t="shared" si="3"/>
        <v>6.9</v>
      </c>
    </row>
    <row r="71" spans="1:30">
      <c r="A71">
        <v>70</v>
      </c>
      <c r="B71">
        <v>316947</v>
      </c>
      <c r="C71" t="s">
        <v>26</v>
      </c>
      <c r="D71">
        <v>0</v>
      </c>
      <c r="E71" t="s">
        <v>27</v>
      </c>
      <c r="F71" t="s">
        <v>1850</v>
      </c>
      <c r="G71">
        <v>47015.8</v>
      </c>
      <c r="H71" t="s">
        <v>236</v>
      </c>
      <c r="I71" t="s">
        <v>237</v>
      </c>
      <c r="J71" t="s">
        <v>236</v>
      </c>
      <c r="K71" s="1">
        <v>41791.179143518515</v>
      </c>
      <c r="L71" s="17">
        <v>0.76205999999999996</v>
      </c>
      <c r="M71">
        <v>89.9</v>
      </c>
      <c r="N71">
        <v>1.492</v>
      </c>
      <c r="O71">
        <v>8.0599999999999997E-4</v>
      </c>
      <c r="P71">
        <v>84</v>
      </c>
      <c r="Q71" s="17">
        <v>9.8480000000000008</v>
      </c>
      <c r="R71">
        <v>0.83723999999999998</v>
      </c>
      <c r="S71">
        <v>1.3799999999999999E-3</v>
      </c>
      <c r="T71">
        <v>9.7539999999999996</v>
      </c>
      <c r="U71">
        <v>-2.2000000000000001E-4</v>
      </c>
      <c r="V71">
        <v>90.7</v>
      </c>
      <c r="W71">
        <v>89</v>
      </c>
      <c r="X71">
        <v>-10.6</v>
      </c>
      <c r="Y71">
        <v>-17.899999999999999</v>
      </c>
      <c r="Z71">
        <v>98.2</v>
      </c>
      <c r="AA71" s="21">
        <f t="shared" si="2"/>
        <v>-2.7810176366891426E-2</v>
      </c>
      <c r="AB71" s="17">
        <f>100*('SW 1005 Chem 2'!$K$33-(L71+'SW 1005 Chem 2'!$K$32*(90-M71)))/((L71+'SW 1005 Chem 2'!$K$32*(90-M71))-O71)</f>
        <v>9.695726828089148</v>
      </c>
      <c r="AD71">
        <f t="shared" si="3"/>
        <v>7</v>
      </c>
    </row>
    <row r="72" spans="1:30">
      <c r="A72">
        <v>71</v>
      </c>
      <c r="B72">
        <v>320547</v>
      </c>
      <c r="C72" t="s">
        <v>26</v>
      </c>
      <c r="D72">
        <v>0</v>
      </c>
      <c r="E72" t="s">
        <v>27</v>
      </c>
      <c r="F72" t="s">
        <v>1851</v>
      </c>
      <c r="G72">
        <v>47375.8</v>
      </c>
      <c r="H72" t="s">
        <v>239</v>
      </c>
      <c r="I72" t="s">
        <v>240</v>
      </c>
      <c r="J72" t="s">
        <v>239</v>
      </c>
      <c r="K72" s="1">
        <v>41791.183310185188</v>
      </c>
      <c r="L72" s="17">
        <v>0.76102000000000003</v>
      </c>
      <c r="M72">
        <v>89.9</v>
      </c>
      <c r="N72">
        <v>1.504</v>
      </c>
      <c r="O72">
        <v>8.0800000000000002E-4</v>
      </c>
      <c r="P72">
        <v>84.2</v>
      </c>
      <c r="Q72" s="17">
        <v>10.015000000000001</v>
      </c>
      <c r="R72">
        <v>0.83723999999999998</v>
      </c>
      <c r="S72">
        <v>1.3799999999999999E-3</v>
      </c>
      <c r="T72">
        <v>9.7539999999999996</v>
      </c>
      <c r="U72">
        <v>-2.2000000000000001E-4</v>
      </c>
      <c r="V72">
        <v>90.8</v>
      </c>
      <c r="W72">
        <v>89.1</v>
      </c>
      <c r="X72">
        <v>-10.4</v>
      </c>
      <c r="Y72">
        <v>-17.7</v>
      </c>
      <c r="Z72">
        <v>98.2</v>
      </c>
      <c r="AA72" s="21">
        <f t="shared" si="2"/>
        <v>-1.1150600095756857E-2</v>
      </c>
      <c r="AB72" s="17">
        <f>100*('SW 1005 Chem 2'!$K$33-(L72+'SW 1005 Chem 2'!$K$32*(90-M72)))/((L72+'SW 1005 Chem 2'!$K$32*(90-M72))-O72)</f>
        <v>9.8458328564531428</v>
      </c>
      <c r="AD72">
        <f t="shared" si="3"/>
        <v>7.1</v>
      </c>
    </row>
    <row r="73" spans="1:30">
      <c r="A73">
        <v>72</v>
      </c>
      <c r="B73">
        <v>347519</v>
      </c>
      <c r="C73" t="s">
        <v>26</v>
      </c>
      <c r="D73">
        <v>0</v>
      </c>
      <c r="E73" t="s">
        <v>27</v>
      </c>
      <c r="F73" t="s">
        <v>1852</v>
      </c>
      <c r="G73">
        <v>62673.4</v>
      </c>
      <c r="H73" t="s">
        <v>29</v>
      </c>
      <c r="I73" t="s">
        <v>1853</v>
      </c>
      <c r="J73" t="s">
        <v>1854</v>
      </c>
      <c r="K73" s="1">
        <v>41791.360358796293</v>
      </c>
      <c r="L73">
        <v>0.75312000000000001</v>
      </c>
      <c r="M73">
        <v>91.6</v>
      </c>
      <c r="N73">
        <v>1.431</v>
      </c>
      <c r="O73">
        <v>8.0099999999999995E-4</v>
      </c>
      <c r="P73">
        <v>83.9</v>
      </c>
      <c r="Q73">
        <v>11.513</v>
      </c>
      <c r="R73">
        <v>0.83723999999999998</v>
      </c>
      <c r="S73">
        <v>1.3799999999999999E-3</v>
      </c>
      <c r="T73">
        <v>0.88800000000000001</v>
      </c>
      <c r="U73">
        <v>-2.2000000000000001E-4</v>
      </c>
      <c r="V73">
        <v>92.6</v>
      </c>
      <c r="W73">
        <v>90.7</v>
      </c>
      <c r="X73">
        <v>-11.3</v>
      </c>
      <c r="Y73">
        <v>-17.899999999999999</v>
      </c>
      <c r="Z73">
        <v>103.1</v>
      </c>
      <c r="AA73" s="21">
        <f t="shared" si="2"/>
        <v>0.33157297236943606</v>
      </c>
      <c r="AB73" s="17">
        <f>100*('SW 1005 Chem 2'!$K$33-(L73+'SW 1005 Chem 2'!$K$32*(90-M73)))/((L73+'SW 1005 Chem 2'!$K$32*(90-M73))-O73)</f>
        <v>10.841507074616997</v>
      </c>
      <c r="AD73">
        <f t="shared" si="3"/>
        <v>7.2</v>
      </c>
    </row>
    <row r="74" spans="1:30">
      <c r="A74">
        <v>73</v>
      </c>
      <c r="B74">
        <v>351119</v>
      </c>
      <c r="C74" t="s">
        <v>26</v>
      </c>
      <c r="D74">
        <v>0</v>
      </c>
      <c r="E74" t="s">
        <v>27</v>
      </c>
      <c r="F74" t="s">
        <v>1855</v>
      </c>
      <c r="G74">
        <v>63033.4</v>
      </c>
      <c r="H74" t="s">
        <v>32</v>
      </c>
      <c r="I74" t="s">
        <v>1856</v>
      </c>
      <c r="J74" t="s">
        <v>1857</v>
      </c>
      <c r="K74" s="1">
        <v>41791.364525462966</v>
      </c>
      <c r="L74">
        <v>0.75097999999999998</v>
      </c>
      <c r="M74">
        <v>91.6</v>
      </c>
      <c r="N74">
        <v>1.444</v>
      </c>
      <c r="O74">
        <v>8.0199999999999998E-4</v>
      </c>
      <c r="P74">
        <v>84</v>
      </c>
      <c r="Q74">
        <v>11.826000000000001</v>
      </c>
      <c r="R74">
        <v>0.83723999999999998</v>
      </c>
      <c r="S74">
        <v>1.3799999999999999E-3</v>
      </c>
      <c r="T74">
        <v>11.574</v>
      </c>
      <c r="U74">
        <v>-2.2000000000000001E-4</v>
      </c>
      <c r="V74">
        <v>92.5</v>
      </c>
      <c r="W74">
        <v>90.7</v>
      </c>
      <c r="X74">
        <v>-11.1</v>
      </c>
      <c r="Y74">
        <v>-17.8</v>
      </c>
      <c r="Z74">
        <v>103</v>
      </c>
      <c r="AA74" s="21">
        <f t="shared" si="2"/>
        <v>0.32739566876128023</v>
      </c>
      <c r="AB74" s="17">
        <f>100*('SW 1005 Chem 2'!$K$33-(L74+'SW 1005 Chem 2'!$K$32*(90-M74)))/((L74+'SW 1005 Chem 2'!$K$32*(90-M74))-O74)</f>
        <v>11.157289938843375</v>
      </c>
      <c r="AD74">
        <f t="shared" si="3"/>
        <v>7.3</v>
      </c>
    </row>
    <row r="75" spans="1:30">
      <c r="A75">
        <v>74</v>
      </c>
      <c r="B75">
        <v>354719</v>
      </c>
      <c r="C75" t="s">
        <v>26</v>
      </c>
      <c r="D75">
        <v>0</v>
      </c>
      <c r="E75" t="s">
        <v>27</v>
      </c>
      <c r="F75" t="s">
        <v>1858</v>
      </c>
      <c r="G75">
        <v>63393.4</v>
      </c>
      <c r="H75" t="s">
        <v>35</v>
      </c>
      <c r="I75" t="s">
        <v>1859</v>
      </c>
      <c r="J75" t="s">
        <v>1860</v>
      </c>
      <c r="K75" s="1">
        <v>41791.368692129632</v>
      </c>
      <c r="L75">
        <v>0.75109999999999999</v>
      </c>
      <c r="M75">
        <v>90.9</v>
      </c>
      <c r="N75">
        <v>1.4419999999999999</v>
      </c>
      <c r="O75">
        <v>8.0199999999999998E-4</v>
      </c>
      <c r="P75">
        <v>83.8</v>
      </c>
      <c r="Q75">
        <v>11.67</v>
      </c>
      <c r="R75">
        <v>0.83723999999999998</v>
      </c>
      <c r="S75">
        <v>1.3799999999999999E-3</v>
      </c>
      <c r="T75">
        <v>11.574</v>
      </c>
      <c r="U75">
        <v>-2.2000000000000001E-4</v>
      </c>
      <c r="V75">
        <v>91.8</v>
      </c>
      <c r="W75">
        <v>90</v>
      </c>
      <c r="X75">
        <v>-11.2</v>
      </c>
      <c r="Y75">
        <v>-18.100000000000001</v>
      </c>
      <c r="Z75">
        <v>103</v>
      </c>
      <c r="AA75" s="21">
        <f t="shared" si="2"/>
        <v>0.18922835993165599</v>
      </c>
      <c r="AB75" s="17">
        <f>100*('SW 1005 Chem 2'!$K$33-(L75+'SW 1005 Chem 2'!$K$32*(90-M75)))/((L75+'SW 1005 Chem 2'!$K$32*(90-M75))-O75)</f>
        <v>11.204810451945425</v>
      </c>
      <c r="AD75">
        <f t="shared" si="3"/>
        <v>7.4</v>
      </c>
    </row>
    <row r="76" spans="1:30">
      <c r="A76">
        <v>75</v>
      </c>
      <c r="B76">
        <v>358319</v>
      </c>
      <c r="C76" t="s">
        <v>26</v>
      </c>
      <c r="D76">
        <v>0</v>
      </c>
      <c r="E76" t="s">
        <v>27</v>
      </c>
      <c r="F76" t="s">
        <v>1861</v>
      </c>
      <c r="G76">
        <v>63753.4</v>
      </c>
      <c r="H76" t="s">
        <v>38</v>
      </c>
      <c r="I76" t="s">
        <v>1862</v>
      </c>
      <c r="J76" t="s">
        <v>1863</v>
      </c>
      <c r="K76" s="1">
        <v>41791.372858796298</v>
      </c>
      <c r="L76">
        <v>0.75214000000000003</v>
      </c>
      <c r="M76">
        <v>90.5</v>
      </c>
      <c r="N76">
        <v>1.4530000000000001</v>
      </c>
      <c r="O76">
        <v>8.0500000000000005E-4</v>
      </c>
      <c r="P76">
        <v>84</v>
      </c>
      <c r="Q76">
        <v>11.438000000000001</v>
      </c>
      <c r="R76">
        <v>0.83723999999999998</v>
      </c>
      <c r="S76">
        <v>1.3799999999999999E-3</v>
      </c>
      <c r="T76">
        <v>11.705</v>
      </c>
      <c r="U76">
        <v>-2.2000000000000001E-4</v>
      </c>
      <c r="V76">
        <v>91.5</v>
      </c>
      <c r="W76">
        <v>89.6</v>
      </c>
      <c r="X76">
        <v>-11</v>
      </c>
      <c r="Y76">
        <v>-17.899999999999999</v>
      </c>
      <c r="Z76">
        <v>102.9</v>
      </c>
      <c r="AA76" s="21">
        <f t="shared" si="2"/>
        <v>0.11149451310002512</v>
      </c>
      <c r="AB76" s="17">
        <f>100*('SW 1005 Chem 2'!$K$33-(L76+'SW 1005 Chem 2'!$K$32*(90-M76)))/((L76+'SW 1005 Chem 2'!$K$32*(90-M76))-O76)</f>
        <v>11.088272467238742</v>
      </c>
      <c r="AD76">
        <f t="shared" si="3"/>
        <v>7.5</v>
      </c>
    </row>
    <row r="77" spans="1:30">
      <c r="A77">
        <v>76</v>
      </c>
      <c r="B77">
        <v>361919</v>
      </c>
      <c r="C77" t="s">
        <v>26</v>
      </c>
      <c r="D77">
        <v>0</v>
      </c>
      <c r="E77" t="s">
        <v>27</v>
      </c>
      <c r="F77" t="s">
        <v>1864</v>
      </c>
      <c r="G77">
        <v>64113.4</v>
      </c>
      <c r="H77" t="s">
        <v>41</v>
      </c>
      <c r="I77" t="s">
        <v>1865</v>
      </c>
      <c r="J77" t="s">
        <v>1866</v>
      </c>
      <c r="K77" s="1">
        <v>41791.377025462964</v>
      </c>
      <c r="L77">
        <v>0.75104000000000004</v>
      </c>
      <c r="M77">
        <v>90.4</v>
      </c>
      <c r="N77">
        <v>1.454</v>
      </c>
      <c r="O77">
        <v>8.0599999999999997E-4</v>
      </c>
      <c r="P77">
        <v>84.1</v>
      </c>
      <c r="Q77">
        <v>11.561999999999999</v>
      </c>
      <c r="R77">
        <v>0.83723999999999998</v>
      </c>
      <c r="S77">
        <v>1.3799999999999999E-3</v>
      </c>
      <c r="T77">
        <v>11.705</v>
      </c>
      <c r="U77">
        <v>-2.2000000000000001E-4</v>
      </c>
      <c r="V77">
        <v>91.1</v>
      </c>
      <c r="W77">
        <v>89.6</v>
      </c>
      <c r="X77">
        <v>-10.8</v>
      </c>
      <c r="Y77">
        <v>-17.8</v>
      </c>
      <c r="Z77">
        <v>103</v>
      </c>
      <c r="AA77" s="21">
        <f t="shared" si="2"/>
        <v>7.2251468208593295E-2</v>
      </c>
      <c r="AB77" s="17">
        <f>100*('SW 1005 Chem 2'!$K$33-(L77+'SW 1005 Chem 2'!$K$32*(90-M77)))/((L77+'SW 1005 Chem 2'!$K$32*(90-M77))-O77)</f>
        <v>11.260436570435679</v>
      </c>
      <c r="AD77">
        <f t="shared" si="3"/>
        <v>7.6</v>
      </c>
    </row>
    <row r="78" spans="1:30">
      <c r="A78">
        <v>77</v>
      </c>
      <c r="B78">
        <v>365519</v>
      </c>
      <c r="C78" t="s">
        <v>26</v>
      </c>
      <c r="D78">
        <v>0</v>
      </c>
      <c r="E78" t="s">
        <v>27</v>
      </c>
      <c r="F78" t="s">
        <v>1867</v>
      </c>
      <c r="G78">
        <v>64473.4</v>
      </c>
      <c r="H78" t="s">
        <v>44</v>
      </c>
      <c r="I78" t="s">
        <v>1868</v>
      </c>
      <c r="J78" t="s">
        <v>1869</v>
      </c>
      <c r="K78" s="1">
        <v>41791.381192129629</v>
      </c>
      <c r="L78">
        <v>0.75244999999999995</v>
      </c>
      <c r="M78">
        <v>90.1</v>
      </c>
      <c r="N78">
        <v>1.458</v>
      </c>
      <c r="O78">
        <v>8.0500000000000005E-4</v>
      </c>
      <c r="P78">
        <v>83.9</v>
      </c>
      <c r="Q78">
        <v>11.305</v>
      </c>
      <c r="R78">
        <v>0.83723999999999998</v>
      </c>
      <c r="S78">
        <v>1.3799999999999999E-3</v>
      </c>
      <c r="T78">
        <v>11.497999999999999</v>
      </c>
      <c r="U78">
        <v>-2.2000000000000001E-4</v>
      </c>
      <c r="V78">
        <v>90.9</v>
      </c>
      <c r="W78">
        <v>89.3</v>
      </c>
      <c r="X78">
        <v>-11.1</v>
      </c>
      <c r="Y78">
        <v>-18.100000000000001</v>
      </c>
      <c r="Z78">
        <v>103</v>
      </c>
      <c r="AA78" s="21">
        <f t="shared" si="2"/>
        <v>2.4408763445505244E-2</v>
      </c>
      <c r="AB78" s="17">
        <f>100*('SW 1005 Chem 2'!$K$33-(L78+'SW 1005 Chem 2'!$K$32*(90-M78)))/((L78+'SW 1005 Chem 2'!$K$32*(90-M78))-O78)</f>
        <v>11.079701160557024</v>
      </c>
      <c r="AD78">
        <f t="shared" si="3"/>
        <v>7.7</v>
      </c>
    </row>
    <row r="79" spans="1:30">
      <c r="A79">
        <v>78</v>
      </c>
      <c r="B79">
        <v>369119</v>
      </c>
      <c r="C79" t="s">
        <v>26</v>
      </c>
      <c r="D79">
        <v>0</v>
      </c>
      <c r="E79" t="s">
        <v>27</v>
      </c>
      <c r="F79" t="s">
        <v>1870</v>
      </c>
      <c r="G79">
        <v>64833.4</v>
      </c>
      <c r="H79" t="s">
        <v>47</v>
      </c>
      <c r="I79" t="s">
        <v>1871</v>
      </c>
      <c r="J79" t="s">
        <v>1872</v>
      </c>
      <c r="K79" s="1">
        <v>41791.385358796295</v>
      </c>
      <c r="L79">
        <v>0.75233000000000005</v>
      </c>
      <c r="M79">
        <v>89.8</v>
      </c>
      <c r="N79">
        <v>1.4610000000000001</v>
      </c>
      <c r="O79">
        <v>8.0599999999999997E-4</v>
      </c>
      <c r="P79">
        <v>84</v>
      </c>
      <c r="Q79">
        <v>11.266999999999999</v>
      </c>
      <c r="R79">
        <v>0.83723999999999998</v>
      </c>
      <c r="S79">
        <v>1.3799999999999999E-3</v>
      </c>
      <c r="T79">
        <v>11.48</v>
      </c>
      <c r="U79">
        <v>-2.2000000000000001E-4</v>
      </c>
      <c r="V79">
        <v>90.7</v>
      </c>
      <c r="W79">
        <v>89</v>
      </c>
      <c r="X79">
        <v>-11</v>
      </c>
      <c r="Y79">
        <v>-18.100000000000001</v>
      </c>
      <c r="Z79">
        <v>103</v>
      </c>
      <c r="AA79" s="21">
        <f t="shared" si="2"/>
        <v>-3.1375035261671513E-2</v>
      </c>
      <c r="AB79" s="17">
        <f>100*('SW 1005 Chem 2'!$K$33-(L79+'SW 1005 Chem 2'!$K$32*(90-M79)))/((L79+'SW 1005 Chem 2'!$K$32*(90-M79))-O79)</f>
        <v>11.12539559594248</v>
      </c>
      <c r="AD79">
        <f t="shared" si="3"/>
        <v>7.8</v>
      </c>
    </row>
    <row r="80" spans="1:30">
      <c r="A80">
        <v>79</v>
      </c>
      <c r="B80">
        <v>372719</v>
      </c>
      <c r="C80" t="s">
        <v>26</v>
      </c>
      <c r="D80">
        <v>0</v>
      </c>
      <c r="E80" t="s">
        <v>27</v>
      </c>
      <c r="F80" t="s">
        <v>1873</v>
      </c>
      <c r="G80">
        <v>65193.4</v>
      </c>
      <c r="H80" t="s">
        <v>50</v>
      </c>
      <c r="I80" t="s">
        <v>1874</v>
      </c>
      <c r="J80" t="s">
        <v>1875</v>
      </c>
      <c r="K80" s="1">
        <v>41791.389525462961</v>
      </c>
      <c r="L80">
        <v>0.75048999999999999</v>
      </c>
      <c r="M80">
        <v>89.9</v>
      </c>
      <c r="N80">
        <v>1.4650000000000001</v>
      </c>
      <c r="O80">
        <v>8.0599999999999997E-4</v>
      </c>
      <c r="P80">
        <v>84</v>
      </c>
      <c r="Q80">
        <v>11.552</v>
      </c>
      <c r="R80">
        <v>0.83723999999999998</v>
      </c>
      <c r="S80">
        <v>1.3799999999999999E-3</v>
      </c>
      <c r="T80">
        <v>11.48</v>
      </c>
      <c r="U80">
        <v>-2.2000000000000001E-4</v>
      </c>
      <c r="V80">
        <v>90.7</v>
      </c>
      <c r="W80">
        <v>89.1</v>
      </c>
      <c r="X80">
        <v>-10.9</v>
      </c>
      <c r="Y80">
        <v>-18</v>
      </c>
      <c r="Z80">
        <v>103</v>
      </c>
      <c r="AA80" s="21">
        <f t="shared" si="2"/>
        <v>-1.9542143089619657E-2</v>
      </c>
      <c r="AB80" s="17">
        <f>100*('SW 1005 Chem 2'!$K$33-(L80+'SW 1005 Chem 2'!$K$32*(90-M80)))/((L80+'SW 1005 Chem 2'!$K$32*(90-M80))-O80)</f>
        <v>11.38882181795868</v>
      </c>
      <c r="AD80">
        <f t="shared" si="3"/>
        <v>7.9</v>
      </c>
    </row>
    <row r="81" spans="1:30">
      <c r="A81">
        <v>80</v>
      </c>
      <c r="B81">
        <v>376319</v>
      </c>
      <c r="C81" t="s">
        <v>26</v>
      </c>
      <c r="D81">
        <v>0</v>
      </c>
      <c r="E81" t="s">
        <v>27</v>
      </c>
      <c r="F81" t="s">
        <v>1876</v>
      </c>
      <c r="G81">
        <v>65553.399999999994</v>
      </c>
      <c r="H81" t="s">
        <v>53</v>
      </c>
      <c r="I81" t="s">
        <v>1877</v>
      </c>
      <c r="J81" t="s">
        <v>1878</v>
      </c>
      <c r="K81" s="1">
        <v>41791.393692129626</v>
      </c>
      <c r="L81">
        <v>0.75178</v>
      </c>
      <c r="M81">
        <v>90</v>
      </c>
      <c r="N81">
        <v>1.4750000000000001</v>
      </c>
      <c r="O81">
        <v>8.0699999999999999E-4</v>
      </c>
      <c r="P81">
        <v>84.1</v>
      </c>
      <c r="Q81">
        <v>11.382999999999999</v>
      </c>
      <c r="R81">
        <v>0.83723999999999998</v>
      </c>
      <c r="S81">
        <v>1.3799999999999999E-3</v>
      </c>
      <c r="T81">
        <v>11.385999999999999</v>
      </c>
      <c r="U81">
        <v>-2.2000000000000001E-4</v>
      </c>
      <c r="V81">
        <v>90.8</v>
      </c>
      <c r="W81">
        <v>89.2</v>
      </c>
      <c r="X81">
        <v>-10.8</v>
      </c>
      <c r="Y81">
        <v>-17.899999999999999</v>
      </c>
      <c r="Z81">
        <v>102.8</v>
      </c>
      <c r="AA81" s="21">
        <f t="shared" si="2"/>
        <v>3.0968610056572032E-3</v>
      </c>
      <c r="AB81" s="17">
        <f>100*('SW 1005 Chem 2'!$K$33-(L81+'SW 1005 Chem 2'!$K$32*(90-M81)))/((L81+'SW 1005 Chem 2'!$K$32*(90-M81))-O81)</f>
        <v>11.188151904262867</v>
      </c>
      <c r="AD81">
        <f t="shared" si="3"/>
        <v>8</v>
      </c>
    </row>
    <row r="82" spans="1:30">
      <c r="A82">
        <v>81</v>
      </c>
      <c r="B82">
        <v>379919</v>
      </c>
      <c r="C82" t="s">
        <v>26</v>
      </c>
      <c r="D82">
        <v>0</v>
      </c>
      <c r="E82" t="s">
        <v>27</v>
      </c>
      <c r="F82" t="s">
        <v>1879</v>
      </c>
      <c r="G82">
        <v>65913.399999999994</v>
      </c>
      <c r="H82" t="s">
        <v>56</v>
      </c>
      <c r="I82" t="s">
        <v>1880</v>
      </c>
      <c r="J82" t="s">
        <v>1881</v>
      </c>
      <c r="K82" s="1">
        <v>41791.397858796299</v>
      </c>
      <c r="L82">
        <v>0.74926999999999999</v>
      </c>
      <c r="M82">
        <v>90.2</v>
      </c>
      <c r="N82">
        <v>1.4830000000000001</v>
      </c>
      <c r="O82">
        <v>8.0500000000000005E-4</v>
      </c>
      <c r="P82">
        <v>84</v>
      </c>
      <c r="Q82">
        <v>11.797000000000001</v>
      </c>
      <c r="R82">
        <v>0.83723999999999998</v>
      </c>
      <c r="S82">
        <v>1.3799999999999999E-3</v>
      </c>
      <c r="T82">
        <v>11.385999999999999</v>
      </c>
      <c r="U82">
        <v>-2.2000000000000001E-4</v>
      </c>
      <c r="V82">
        <v>91</v>
      </c>
      <c r="W82">
        <v>89.4</v>
      </c>
      <c r="X82">
        <v>-11</v>
      </c>
      <c r="Y82">
        <v>-18.100000000000001</v>
      </c>
      <c r="Z82">
        <v>103</v>
      </c>
      <c r="AA82" s="21">
        <f t="shared" si="2"/>
        <v>4.3611397994565593E-2</v>
      </c>
      <c r="AB82" s="17">
        <f>100*('SW 1005 Chem 2'!$K$33-(L82+'SW 1005 Chem 2'!$K$32*(90-M82)))/((L82+'SW 1005 Chem 2'!$K$32*(90-M82))-O82)</f>
        <v>11.542217312257298</v>
      </c>
      <c r="AD82">
        <f t="shared" si="3"/>
        <v>8.1</v>
      </c>
    </row>
    <row r="83" spans="1:30">
      <c r="A83">
        <v>82</v>
      </c>
      <c r="B83">
        <v>383519</v>
      </c>
      <c r="C83" t="s">
        <v>26</v>
      </c>
      <c r="D83">
        <v>0</v>
      </c>
      <c r="E83" t="s">
        <v>27</v>
      </c>
      <c r="F83" t="s">
        <v>1882</v>
      </c>
      <c r="G83">
        <v>66273.399999999994</v>
      </c>
      <c r="H83" t="s">
        <v>59</v>
      </c>
      <c r="I83" t="s">
        <v>1883</v>
      </c>
      <c r="J83" t="s">
        <v>1884</v>
      </c>
      <c r="K83" s="1">
        <v>41791.402025462965</v>
      </c>
      <c r="L83">
        <v>0.74865999999999999</v>
      </c>
      <c r="M83">
        <v>90.2</v>
      </c>
      <c r="N83">
        <v>1.476</v>
      </c>
      <c r="O83">
        <v>8.0699999999999999E-4</v>
      </c>
      <c r="P83">
        <v>84.1</v>
      </c>
      <c r="Q83">
        <v>11.885999999999999</v>
      </c>
      <c r="R83">
        <v>0.83723999999999998</v>
      </c>
      <c r="S83">
        <v>1.3799999999999999E-3</v>
      </c>
      <c r="T83">
        <v>11.619</v>
      </c>
      <c r="U83">
        <v>-2.2000000000000001E-4</v>
      </c>
      <c r="V83">
        <v>91</v>
      </c>
      <c r="W83">
        <v>89.4</v>
      </c>
      <c r="X83">
        <v>-10.8</v>
      </c>
      <c r="Y83">
        <v>-17.899999999999999</v>
      </c>
      <c r="Z83">
        <v>102.9</v>
      </c>
      <c r="AA83" s="21">
        <f t="shared" si="2"/>
        <v>4.1426266926789523E-2</v>
      </c>
      <c r="AB83" s="17">
        <f>100*('SW 1005 Chem 2'!$K$33-(L83+'SW 1005 Chem 2'!$K$32*(90-M83)))/((L83+'SW 1005 Chem 2'!$K$32*(90-M83))-O83)</f>
        <v>11.633214301471035</v>
      </c>
      <c r="AD83">
        <f t="shared" si="3"/>
        <v>8.1999999999999993</v>
      </c>
    </row>
    <row r="84" spans="1:30">
      <c r="A84">
        <v>83</v>
      </c>
      <c r="B84">
        <v>387119</v>
      </c>
      <c r="C84" t="s">
        <v>26</v>
      </c>
      <c r="D84">
        <v>0</v>
      </c>
      <c r="E84" t="s">
        <v>27</v>
      </c>
      <c r="F84" t="s">
        <v>1885</v>
      </c>
      <c r="G84">
        <v>66633.399999999994</v>
      </c>
      <c r="H84" t="s">
        <v>62</v>
      </c>
      <c r="I84" t="s">
        <v>1886</v>
      </c>
      <c r="J84" t="s">
        <v>1887</v>
      </c>
      <c r="K84" s="1">
        <v>41791.406192129631</v>
      </c>
      <c r="L84">
        <v>0.74846999999999997</v>
      </c>
      <c r="M84">
        <v>90.2</v>
      </c>
      <c r="N84">
        <v>1.4830000000000001</v>
      </c>
      <c r="O84">
        <v>8.0599999999999997E-4</v>
      </c>
      <c r="P84">
        <v>84</v>
      </c>
      <c r="Q84">
        <v>11.911</v>
      </c>
      <c r="R84">
        <v>0.83723999999999998</v>
      </c>
      <c r="S84">
        <v>1.3799999999999999E-3</v>
      </c>
      <c r="T84">
        <v>11.699</v>
      </c>
      <c r="U84">
        <v>-2.2000000000000001E-4</v>
      </c>
      <c r="V84">
        <v>91.1</v>
      </c>
      <c r="W84">
        <v>89.3</v>
      </c>
      <c r="X84">
        <v>-10.9</v>
      </c>
      <c r="Y84">
        <v>-18</v>
      </c>
      <c r="Z84">
        <v>102.9</v>
      </c>
      <c r="AA84" s="21">
        <f t="shared" si="2"/>
        <v>3.8019623788221324E-2</v>
      </c>
      <c r="AB84" s="17">
        <f>100*('SW 1005 Chem 2'!$K$33-(L84+'SW 1005 Chem 2'!$K$32*(90-M84)))/((L84+'SW 1005 Chem 2'!$K$32*(90-M84))-O84)</f>
        <v>11.661562738201908</v>
      </c>
      <c r="AD84">
        <f t="shared" si="3"/>
        <v>8.3000000000000007</v>
      </c>
    </row>
    <row r="85" spans="1:30">
      <c r="A85">
        <v>84</v>
      </c>
      <c r="B85">
        <v>390719</v>
      </c>
      <c r="C85" t="s">
        <v>26</v>
      </c>
      <c r="D85">
        <v>0</v>
      </c>
      <c r="E85" t="s">
        <v>27</v>
      </c>
      <c r="F85" t="s">
        <v>1888</v>
      </c>
      <c r="G85">
        <v>66993.399999999994</v>
      </c>
      <c r="H85" t="s">
        <v>65</v>
      </c>
      <c r="I85" t="s">
        <v>1889</v>
      </c>
      <c r="J85" t="s">
        <v>1890</v>
      </c>
      <c r="K85" s="1">
        <v>41791.410358796296</v>
      </c>
      <c r="L85">
        <v>0.74890000000000001</v>
      </c>
      <c r="M85">
        <v>90.1</v>
      </c>
      <c r="N85">
        <v>1.49</v>
      </c>
      <c r="O85">
        <v>8.0599999999999997E-4</v>
      </c>
      <c r="P85">
        <v>84</v>
      </c>
      <c r="Q85">
        <v>11.827</v>
      </c>
      <c r="R85">
        <v>0.83723999999999998</v>
      </c>
      <c r="S85">
        <v>1.3799999999999999E-3</v>
      </c>
      <c r="T85">
        <v>11.699</v>
      </c>
      <c r="U85">
        <v>-2.2000000000000001E-4</v>
      </c>
      <c r="V85">
        <v>91</v>
      </c>
      <c r="W85">
        <v>89.2</v>
      </c>
      <c r="X85">
        <v>-10.9</v>
      </c>
      <c r="Y85">
        <v>-18.100000000000001</v>
      </c>
      <c r="Z85">
        <v>102.9</v>
      </c>
      <c r="AA85" s="21">
        <f t="shared" si="2"/>
        <v>1.8323550249036202E-2</v>
      </c>
      <c r="AB85" s="17">
        <f>100*('SW 1005 Chem 2'!$K$33-(L85+'SW 1005 Chem 2'!$K$32*(90-M85)))/((L85+'SW 1005 Chem 2'!$K$32*(90-M85))-O85)</f>
        <v>11.606788414731124</v>
      </c>
      <c r="AD85">
        <f t="shared" si="3"/>
        <v>8.4</v>
      </c>
    </row>
    <row r="86" spans="1:30">
      <c r="A86">
        <v>85</v>
      </c>
      <c r="B86">
        <v>394319</v>
      </c>
      <c r="C86" t="s">
        <v>26</v>
      </c>
      <c r="D86">
        <v>0</v>
      </c>
      <c r="E86" t="s">
        <v>27</v>
      </c>
      <c r="F86" t="s">
        <v>1891</v>
      </c>
      <c r="G86">
        <v>67353.399999999994</v>
      </c>
      <c r="H86" t="s">
        <v>68</v>
      </c>
      <c r="I86" t="s">
        <v>1892</v>
      </c>
      <c r="J86" t="s">
        <v>1893</v>
      </c>
      <c r="K86" s="1">
        <v>41791.414525462962</v>
      </c>
      <c r="L86">
        <v>0.74982000000000004</v>
      </c>
      <c r="M86">
        <v>89.9</v>
      </c>
      <c r="N86">
        <v>1.4910000000000001</v>
      </c>
      <c r="O86">
        <v>8.0699999999999999E-4</v>
      </c>
      <c r="P86">
        <v>84.1</v>
      </c>
      <c r="Q86">
        <v>11.657999999999999</v>
      </c>
      <c r="R86">
        <v>0.83723999999999998</v>
      </c>
      <c r="S86">
        <v>1.3799999999999999E-3</v>
      </c>
      <c r="T86">
        <v>11.747</v>
      </c>
      <c r="U86">
        <v>-2.2000000000000001E-4</v>
      </c>
      <c r="V86">
        <v>90.8</v>
      </c>
      <c r="W86">
        <v>89.1</v>
      </c>
      <c r="X86">
        <v>-10.9</v>
      </c>
      <c r="Y86">
        <v>-18.100000000000001</v>
      </c>
      <c r="Z86">
        <v>103</v>
      </c>
      <c r="AA86" s="21">
        <f t="shared" si="2"/>
        <v>-1.3359509113985979E-2</v>
      </c>
      <c r="AB86" s="17">
        <f>100*('SW 1005 Chem 2'!$K$33-(L86+'SW 1005 Chem 2'!$K$32*(90-M86)))/((L86+'SW 1005 Chem 2'!$K$32*(90-M86))-O86)</f>
        <v>11.488483877428397</v>
      </c>
      <c r="AD86">
        <f t="shared" si="3"/>
        <v>8.5</v>
      </c>
    </row>
    <row r="87" spans="1:30">
      <c r="A87">
        <v>86</v>
      </c>
      <c r="B87">
        <v>397919</v>
      </c>
      <c r="C87" t="s">
        <v>26</v>
      </c>
      <c r="D87">
        <v>0</v>
      </c>
      <c r="E87" t="s">
        <v>27</v>
      </c>
      <c r="F87" t="s">
        <v>1894</v>
      </c>
      <c r="G87">
        <v>67713.399999999994</v>
      </c>
      <c r="H87" t="s">
        <v>71</v>
      </c>
      <c r="I87" t="s">
        <v>1895</v>
      </c>
      <c r="J87" t="s">
        <v>1896</v>
      </c>
      <c r="K87" s="1">
        <v>41791.418692129628</v>
      </c>
      <c r="L87">
        <v>0.74939</v>
      </c>
      <c r="M87">
        <v>89.9</v>
      </c>
      <c r="N87">
        <v>1.494</v>
      </c>
      <c r="O87">
        <v>8.0599999999999997E-4</v>
      </c>
      <c r="P87">
        <v>84</v>
      </c>
      <c r="Q87">
        <v>11.718999999999999</v>
      </c>
      <c r="R87">
        <v>0.83723999999999998</v>
      </c>
      <c r="S87">
        <v>1.3799999999999999E-3</v>
      </c>
      <c r="T87">
        <v>11.747</v>
      </c>
      <c r="U87">
        <v>-2.2000000000000001E-4</v>
      </c>
      <c r="V87">
        <v>90.8</v>
      </c>
      <c r="W87">
        <v>89.1</v>
      </c>
      <c r="X87">
        <v>-10.9</v>
      </c>
      <c r="Y87">
        <v>-18.100000000000001</v>
      </c>
      <c r="Z87">
        <v>103</v>
      </c>
      <c r="AA87" s="21">
        <f t="shared" si="2"/>
        <v>-1.6489938336912147E-2</v>
      </c>
      <c r="AB87" s="17">
        <f>100*('SW 1005 Chem 2'!$K$33-(L87+'SW 1005 Chem 2'!$K$32*(90-M87)))/((L87+'SW 1005 Chem 2'!$K$32*(90-M87))-O87)</f>
        <v>11.552514892701742</v>
      </c>
      <c r="AD87">
        <f t="shared" si="3"/>
        <v>8.6</v>
      </c>
    </row>
    <row r="88" spans="1:30">
      <c r="A88">
        <v>87</v>
      </c>
      <c r="B88">
        <v>401519</v>
      </c>
      <c r="C88" t="s">
        <v>26</v>
      </c>
      <c r="D88">
        <v>0</v>
      </c>
      <c r="E88" t="s">
        <v>27</v>
      </c>
      <c r="F88" t="s">
        <v>1897</v>
      </c>
      <c r="G88">
        <v>68073.399999999994</v>
      </c>
      <c r="H88" t="s">
        <v>74</v>
      </c>
      <c r="I88" t="s">
        <v>1898</v>
      </c>
      <c r="J88" t="s">
        <v>1899</v>
      </c>
      <c r="K88" s="1">
        <v>41791.422858796293</v>
      </c>
      <c r="L88">
        <v>0.74829000000000001</v>
      </c>
      <c r="M88">
        <v>89.9</v>
      </c>
      <c r="N88">
        <v>1.4930000000000001</v>
      </c>
      <c r="O88">
        <v>8.0599999999999997E-4</v>
      </c>
      <c r="P88">
        <v>84</v>
      </c>
      <c r="Q88">
        <v>11.879</v>
      </c>
      <c r="R88">
        <v>0.83723999999999998</v>
      </c>
      <c r="S88">
        <v>1.3799999999999999E-3</v>
      </c>
      <c r="T88">
        <v>11.741</v>
      </c>
      <c r="U88">
        <v>-2.2000000000000001E-4</v>
      </c>
      <c r="V88">
        <v>90.8</v>
      </c>
      <c r="W88">
        <v>89</v>
      </c>
      <c r="X88">
        <v>-10.9</v>
      </c>
      <c r="Y88">
        <v>-18.100000000000001</v>
      </c>
      <c r="Z88">
        <v>102.9</v>
      </c>
      <c r="AA88" s="21">
        <f t="shared" si="2"/>
        <v>-2.0920265851840369E-2</v>
      </c>
      <c r="AB88" s="17">
        <f>100*('SW 1005 Chem 2'!$K$33-(L88+'SW 1005 Chem 2'!$K$32*(90-M88)))/((L88+'SW 1005 Chem 2'!$K$32*(90-M88))-O88)</f>
        <v>11.716689790626702</v>
      </c>
      <c r="AD88">
        <f t="shared" si="3"/>
        <v>8.6999999999999993</v>
      </c>
    </row>
    <row r="89" spans="1:30">
      <c r="A89">
        <v>88</v>
      </c>
      <c r="B89">
        <v>405119</v>
      </c>
      <c r="C89" t="s">
        <v>26</v>
      </c>
      <c r="D89">
        <v>0</v>
      </c>
      <c r="E89" t="s">
        <v>27</v>
      </c>
      <c r="F89" t="s">
        <v>1900</v>
      </c>
      <c r="G89">
        <v>68433.399999999994</v>
      </c>
      <c r="H89" t="s">
        <v>77</v>
      </c>
      <c r="I89" t="s">
        <v>1901</v>
      </c>
      <c r="J89" t="s">
        <v>1902</v>
      </c>
      <c r="K89" s="1">
        <v>41791.427025462966</v>
      </c>
      <c r="L89">
        <v>0.74834999999999996</v>
      </c>
      <c r="M89">
        <v>89.9</v>
      </c>
      <c r="N89">
        <v>1.4890000000000001</v>
      </c>
      <c r="O89">
        <v>8.0699999999999999E-4</v>
      </c>
      <c r="P89">
        <v>84.1</v>
      </c>
      <c r="Q89">
        <v>11.862</v>
      </c>
      <c r="R89">
        <v>0.83723999999999998</v>
      </c>
      <c r="S89">
        <v>1.3799999999999999E-3</v>
      </c>
      <c r="T89">
        <v>11.882999999999999</v>
      </c>
      <c r="U89">
        <v>-2.2000000000000001E-4</v>
      </c>
      <c r="V89">
        <v>90.7</v>
      </c>
      <c r="W89">
        <v>89</v>
      </c>
      <c r="X89">
        <v>-10.8</v>
      </c>
      <c r="Y89">
        <v>-18</v>
      </c>
      <c r="Z89">
        <v>103</v>
      </c>
      <c r="AA89" s="21">
        <f t="shared" si="2"/>
        <v>-2.8954767819380223E-2</v>
      </c>
      <c r="AB89" s="17">
        <f>100*('SW 1005 Chem 2'!$K$33-(L89+'SW 1005 Chem 2'!$K$32*(90-M89)))/((L89+'SW 1005 Chem 2'!$K$32*(90-M89))-O89)</f>
        <v>11.70773799967893</v>
      </c>
      <c r="AD89">
        <f t="shared" si="3"/>
        <v>8.8000000000000007</v>
      </c>
    </row>
    <row r="90" spans="1:30">
      <c r="A90">
        <v>89</v>
      </c>
      <c r="B90">
        <v>408719</v>
      </c>
      <c r="C90" t="s">
        <v>26</v>
      </c>
      <c r="D90">
        <v>0</v>
      </c>
      <c r="E90" t="s">
        <v>27</v>
      </c>
      <c r="F90" t="s">
        <v>1903</v>
      </c>
      <c r="G90">
        <v>68793.399999999994</v>
      </c>
      <c r="H90" t="s">
        <v>80</v>
      </c>
      <c r="I90" t="s">
        <v>1904</v>
      </c>
      <c r="J90" t="s">
        <v>1905</v>
      </c>
      <c r="K90" s="1">
        <v>41791.431192129632</v>
      </c>
      <c r="L90">
        <v>0.74878</v>
      </c>
      <c r="M90">
        <v>89.8</v>
      </c>
      <c r="N90">
        <v>1.4930000000000001</v>
      </c>
      <c r="O90">
        <v>8.0800000000000002E-4</v>
      </c>
      <c r="P90">
        <v>84.2</v>
      </c>
      <c r="Q90">
        <v>11.794</v>
      </c>
      <c r="R90">
        <v>0.83723999999999998</v>
      </c>
      <c r="S90">
        <v>1.3799999999999999E-3</v>
      </c>
      <c r="T90">
        <v>11.882999999999999</v>
      </c>
      <c r="U90">
        <v>-2.2000000000000001E-4</v>
      </c>
      <c r="V90">
        <v>90.7</v>
      </c>
      <c r="W90">
        <v>89</v>
      </c>
      <c r="X90">
        <v>-10.7</v>
      </c>
      <c r="Y90">
        <v>-17.899999999999999</v>
      </c>
      <c r="Z90">
        <v>102.9</v>
      </c>
      <c r="AA90" s="21">
        <f t="shared" si="2"/>
        <v>-3.2645917226846066E-2</v>
      </c>
      <c r="AB90" s="17">
        <f>100*('SW 1005 Chem 2'!$K$33-(L90+'SW 1005 Chem 2'!$K$32*(90-M90)))/((L90+'SW 1005 Chem 2'!$K$32*(90-M90))-O90)</f>
        <v>11.6529338928068</v>
      </c>
      <c r="AD90">
        <f t="shared" si="3"/>
        <v>8.9</v>
      </c>
    </row>
    <row r="91" spans="1:30">
      <c r="A91">
        <v>90</v>
      </c>
      <c r="B91">
        <v>412319</v>
      </c>
      <c r="C91" t="s">
        <v>26</v>
      </c>
      <c r="D91">
        <v>0</v>
      </c>
      <c r="E91" t="s">
        <v>27</v>
      </c>
      <c r="F91" t="s">
        <v>1906</v>
      </c>
      <c r="G91">
        <v>69153.399999999994</v>
      </c>
      <c r="H91" t="s">
        <v>83</v>
      </c>
      <c r="I91" t="s">
        <v>1907</v>
      </c>
      <c r="J91" t="s">
        <v>1908</v>
      </c>
      <c r="K91" s="1">
        <v>41791.435358796298</v>
      </c>
      <c r="L91">
        <v>0.74755000000000005</v>
      </c>
      <c r="M91">
        <v>90</v>
      </c>
      <c r="N91">
        <v>1.4990000000000001</v>
      </c>
      <c r="O91">
        <v>8.0500000000000005E-4</v>
      </c>
      <c r="P91">
        <v>83.9</v>
      </c>
      <c r="Q91">
        <v>12.016</v>
      </c>
      <c r="R91">
        <v>0.83723999999999998</v>
      </c>
      <c r="S91">
        <v>1.3799999999999999E-3</v>
      </c>
      <c r="T91">
        <v>11.893000000000001</v>
      </c>
      <c r="U91">
        <v>-2.2000000000000001E-4</v>
      </c>
      <c r="V91">
        <v>90.8</v>
      </c>
      <c r="W91">
        <v>89.2</v>
      </c>
      <c r="X91">
        <v>-10.9</v>
      </c>
      <c r="Y91">
        <v>-18.100000000000001</v>
      </c>
      <c r="Z91">
        <v>102.9</v>
      </c>
      <c r="AA91" s="21">
        <f t="shared" si="2"/>
        <v>5.2064894977625897E-3</v>
      </c>
      <c r="AB91" s="17">
        <f>100*('SW 1005 Chem 2'!$K$33-(L91+'SW 1005 Chem 2'!$K$32*(90-M91)))/((L91+'SW 1005 Chem 2'!$K$32*(90-M91))-O91)</f>
        <v>11.817956598303294</v>
      </c>
      <c r="AD91">
        <f t="shared" si="3"/>
        <v>9</v>
      </c>
    </row>
    <row r="92" spans="1:30">
      <c r="A92">
        <v>91</v>
      </c>
      <c r="B92">
        <v>415919</v>
      </c>
      <c r="C92" t="s">
        <v>26</v>
      </c>
      <c r="D92">
        <v>0</v>
      </c>
      <c r="E92" t="s">
        <v>27</v>
      </c>
      <c r="F92" t="s">
        <v>1909</v>
      </c>
      <c r="G92">
        <v>69513.399999999994</v>
      </c>
      <c r="H92" t="s">
        <v>86</v>
      </c>
      <c r="I92" t="s">
        <v>1910</v>
      </c>
      <c r="J92" t="s">
        <v>1911</v>
      </c>
      <c r="K92" s="1">
        <v>41791.439525462964</v>
      </c>
      <c r="L92">
        <v>0.74626999999999999</v>
      </c>
      <c r="M92">
        <v>90.1</v>
      </c>
      <c r="N92">
        <v>1.4910000000000001</v>
      </c>
      <c r="O92">
        <v>8.0699999999999999E-4</v>
      </c>
      <c r="P92">
        <v>84.1</v>
      </c>
      <c r="Q92">
        <v>12.228</v>
      </c>
      <c r="R92">
        <v>0.83723999999999998</v>
      </c>
      <c r="S92">
        <v>1.3799999999999999E-3</v>
      </c>
      <c r="T92">
        <v>11.893000000000001</v>
      </c>
      <c r="U92">
        <v>-2.2000000000000001E-4</v>
      </c>
      <c r="V92">
        <v>91</v>
      </c>
      <c r="W92">
        <v>89.3</v>
      </c>
      <c r="X92">
        <v>-10.9</v>
      </c>
      <c r="Y92">
        <v>-18.100000000000001</v>
      </c>
      <c r="Z92">
        <v>103.1</v>
      </c>
      <c r="AA92" s="21">
        <f t="shared" si="2"/>
        <v>2.4845718700994723E-2</v>
      </c>
      <c r="AB92" s="17">
        <f>100*('SW 1005 Chem 2'!$K$33-(L92+'SW 1005 Chem 2'!$K$32*(90-M92)))/((L92+'SW 1005 Chem 2'!$K$32*(90-M92))-O92)</f>
        <v>12.000520437918993</v>
      </c>
      <c r="AD92">
        <f t="shared" si="3"/>
        <v>9.1</v>
      </c>
    </row>
    <row r="93" spans="1:30">
      <c r="A93">
        <v>92</v>
      </c>
      <c r="B93">
        <v>419519</v>
      </c>
      <c r="C93" t="s">
        <v>26</v>
      </c>
      <c r="D93">
        <v>0</v>
      </c>
      <c r="E93" t="s">
        <v>27</v>
      </c>
      <c r="F93" t="s">
        <v>1912</v>
      </c>
      <c r="G93">
        <v>69873.399999999994</v>
      </c>
      <c r="H93" t="s">
        <v>89</v>
      </c>
      <c r="I93" t="s">
        <v>1913</v>
      </c>
      <c r="J93" t="s">
        <v>1914</v>
      </c>
      <c r="K93" s="1">
        <v>41791.443692129629</v>
      </c>
      <c r="L93">
        <v>0.74578</v>
      </c>
      <c r="M93">
        <v>90</v>
      </c>
      <c r="N93">
        <v>1.4930000000000001</v>
      </c>
      <c r="O93">
        <v>8.0599999999999997E-4</v>
      </c>
      <c r="P93">
        <v>84</v>
      </c>
      <c r="Q93">
        <v>12.284000000000001</v>
      </c>
      <c r="R93">
        <v>0.83723999999999998</v>
      </c>
      <c r="S93">
        <v>1.3799999999999999E-3</v>
      </c>
      <c r="T93">
        <v>12.032999999999999</v>
      </c>
      <c r="U93">
        <v>-2.2000000000000001E-4</v>
      </c>
      <c r="V93">
        <v>90.8</v>
      </c>
      <c r="W93">
        <v>89.3</v>
      </c>
      <c r="X93">
        <v>-10.9</v>
      </c>
      <c r="Y93">
        <v>-18.100000000000001</v>
      </c>
      <c r="Z93">
        <v>102.9</v>
      </c>
      <c r="AA93" s="21">
        <f t="shared" si="2"/>
        <v>7.0614759709766162E-3</v>
      </c>
      <c r="AB93" s="17">
        <f>100*('SW 1005 Chem 2'!$K$33-(L93+'SW 1005 Chem 2'!$K$32*(90-M93)))/((L93+'SW 1005 Chem 2'!$K$32*(90-M93))-O93)</f>
        <v>12.083643187547484</v>
      </c>
      <c r="AD93">
        <f t="shared" si="3"/>
        <v>9.1999999999999993</v>
      </c>
    </row>
    <row r="94" spans="1:30">
      <c r="A94">
        <v>93</v>
      </c>
      <c r="B94">
        <v>423119</v>
      </c>
      <c r="C94" t="s">
        <v>26</v>
      </c>
      <c r="D94">
        <v>0</v>
      </c>
      <c r="E94" t="s">
        <v>27</v>
      </c>
      <c r="F94" t="s">
        <v>1915</v>
      </c>
      <c r="G94">
        <v>70233.399999999994</v>
      </c>
      <c r="H94" t="s">
        <v>92</v>
      </c>
      <c r="I94" t="s">
        <v>1916</v>
      </c>
      <c r="J94" t="s">
        <v>1917</v>
      </c>
      <c r="K94" s="1">
        <v>41791.447858796295</v>
      </c>
      <c r="L94">
        <v>0.74682000000000004</v>
      </c>
      <c r="M94">
        <v>89.9</v>
      </c>
      <c r="N94">
        <v>1.5009999999999999</v>
      </c>
      <c r="O94">
        <v>8.0599999999999997E-4</v>
      </c>
      <c r="P94">
        <v>84</v>
      </c>
      <c r="Q94">
        <v>12.093999999999999</v>
      </c>
      <c r="R94">
        <v>0.83723999999999998</v>
      </c>
      <c r="S94">
        <v>1.3799999999999999E-3</v>
      </c>
      <c r="T94">
        <v>12.102</v>
      </c>
      <c r="U94">
        <v>-2.2000000000000001E-4</v>
      </c>
      <c r="V94">
        <v>90.7</v>
      </c>
      <c r="W94">
        <v>89.1</v>
      </c>
      <c r="X94">
        <v>-10.9</v>
      </c>
      <c r="Y94">
        <v>-18.2</v>
      </c>
      <c r="Z94">
        <v>102.9</v>
      </c>
      <c r="AA94" s="21">
        <f t="shared" si="2"/>
        <v>-2.6415970745850004E-2</v>
      </c>
      <c r="AB94" s="17">
        <f>100*('SW 1005 Chem 2'!$K$33-(L94+'SW 1005 Chem 2'!$K$32*(90-M94)))/((L94+'SW 1005 Chem 2'!$K$32*(90-M94))-O94)</f>
        <v>11.936843036606961</v>
      </c>
      <c r="AD94">
        <f t="shared" si="3"/>
        <v>9.3000000000000007</v>
      </c>
    </row>
    <row r="95" spans="1:30">
      <c r="A95">
        <v>94</v>
      </c>
      <c r="B95">
        <v>426719</v>
      </c>
      <c r="C95" t="s">
        <v>26</v>
      </c>
      <c r="D95">
        <v>0</v>
      </c>
      <c r="E95" t="s">
        <v>27</v>
      </c>
      <c r="F95" t="s">
        <v>1918</v>
      </c>
      <c r="G95">
        <v>70593.399999999994</v>
      </c>
      <c r="H95" t="s">
        <v>95</v>
      </c>
      <c r="I95" t="s">
        <v>1919</v>
      </c>
      <c r="J95" t="s">
        <v>1920</v>
      </c>
      <c r="K95" s="1">
        <v>41791.452025462961</v>
      </c>
      <c r="L95">
        <v>0.74687999999999999</v>
      </c>
      <c r="M95">
        <v>90.1</v>
      </c>
      <c r="N95">
        <v>1.502</v>
      </c>
      <c r="O95">
        <v>8.0500000000000005E-4</v>
      </c>
      <c r="P95">
        <v>83.9</v>
      </c>
      <c r="Q95">
        <v>12.122999999999999</v>
      </c>
      <c r="R95">
        <v>0.83723999999999998</v>
      </c>
      <c r="S95">
        <v>1.3799999999999999E-3</v>
      </c>
      <c r="T95">
        <v>12.102</v>
      </c>
      <c r="U95">
        <v>-2.2000000000000001E-4</v>
      </c>
      <c r="V95">
        <v>90.8</v>
      </c>
      <c r="W95">
        <v>89.3</v>
      </c>
      <c r="X95">
        <v>-11</v>
      </c>
      <c r="Y95">
        <v>-18.2</v>
      </c>
      <c r="Z95">
        <v>102.9</v>
      </c>
      <c r="AA95" s="21">
        <f t="shared" si="2"/>
        <v>1.1617096136447458E-2</v>
      </c>
      <c r="AB95" s="17">
        <f>100*('SW 1005 Chem 2'!$K$33-(L95+'SW 1005 Chem 2'!$K$32*(90-M95)))/((L95+'SW 1005 Chem 2'!$K$32*(90-M95))-O95)</f>
        <v>11.908923014241328</v>
      </c>
      <c r="AD95">
        <f t="shared" si="3"/>
        <v>9.4</v>
      </c>
    </row>
    <row r="96" spans="1:30">
      <c r="A96">
        <v>95</v>
      </c>
      <c r="B96">
        <v>430319</v>
      </c>
      <c r="C96" t="s">
        <v>26</v>
      </c>
      <c r="D96">
        <v>0</v>
      </c>
      <c r="E96" t="s">
        <v>27</v>
      </c>
      <c r="F96" t="s">
        <v>1921</v>
      </c>
      <c r="G96">
        <v>70953.399999999994</v>
      </c>
      <c r="H96" t="s">
        <v>98</v>
      </c>
      <c r="I96" t="s">
        <v>1922</v>
      </c>
      <c r="J96" t="s">
        <v>1923</v>
      </c>
      <c r="K96" s="1">
        <v>41791.456192129626</v>
      </c>
      <c r="L96">
        <v>0.74644999999999995</v>
      </c>
      <c r="M96">
        <v>90</v>
      </c>
      <c r="N96">
        <v>1.5009999999999999</v>
      </c>
      <c r="O96">
        <v>8.0599999999999997E-4</v>
      </c>
      <c r="P96">
        <v>84</v>
      </c>
      <c r="Q96">
        <v>12.18</v>
      </c>
      <c r="R96">
        <v>0.83723999999999998</v>
      </c>
      <c r="S96">
        <v>1.3799999999999999E-3</v>
      </c>
      <c r="T96">
        <v>12.147</v>
      </c>
      <c r="U96">
        <v>-2.2000000000000001E-4</v>
      </c>
      <c r="V96">
        <v>90.8</v>
      </c>
      <c r="W96">
        <v>89.2</v>
      </c>
      <c r="X96">
        <v>-10.9</v>
      </c>
      <c r="Y96">
        <v>-18.100000000000001</v>
      </c>
      <c r="Z96">
        <v>102.9</v>
      </c>
      <c r="AA96" s="21">
        <f t="shared" si="2"/>
        <v>3.9481575658033563E-3</v>
      </c>
      <c r="AB96" s="17">
        <f>100*('SW 1005 Chem 2'!$K$33-(L96+'SW 1005 Chem 2'!$K$32*(90-M96)))/((L96+'SW 1005 Chem 2'!$K$32*(90-M96))-O96)</f>
        <v>11.982930191887824</v>
      </c>
      <c r="AD96">
        <f t="shared" si="3"/>
        <v>9.5</v>
      </c>
    </row>
    <row r="97" spans="1:30">
      <c r="A97">
        <v>96</v>
      </c>
      <c r="B97">
        <v>433919</v>
      </c>
      <c r="C97" t="s">
        <v>26</v>
      </c>
      <c r="D97">
        <v>0</v>
      </c>
      <c r="E97" t="s">
        <v>27</v>
      </c>
      <c r="F97" t="s">
        <v>1924</v>
      </c>
      <c r="G97">
        <v>71313.399999999994</v>
      </c>
      <c r="H97" t="s">
        <v>101</v>
      </c>
      <c r="I97" t="s">
        <v>1925</v>
      </c>
      <c r="J97" t="s">
        <v>1926</v>
      </c>
      <c r="K97" s="1">
        <v>41791.460358796299</v>
      </c>
      <c r="L97">
        <v>0.74621000000000004</v>
      </c>
      <c r="M97">
        <v>90.1</v>
      </c>
      <c r="N97">
        <v>1.498</v>
      </c>
      <c r="O97">
        <v>8.0500000000000005E-4</v>
      </c>
      <c r="P97">
        <v>84</v>
      </c>
      <c r="Q97">
        <v>12.234</v>
      </c>
      <c r="R97">
        <v>0.83723999999999998</v>
      </c>
      <c r="S97">
        <v>1.3799999999999999E-3</v>
      </c>
      <c r="T97">
        <v>12.147</v>
      </c>
      <c r="U97">
        <v>-2.2000000000000001E-4</v>
      </c>
      <c r="V97">
        <v>90.8</v>
      </c>
      <c r="W97">
        <v>89.4</v>
      </c>
      <c r="X97">
        <v>-10.9</v>
      </c>
      <c r="Y97">
        <v>-18.2</v>
      </c>
      <c r="Z97">
        <v>103</v>
      </c>
      <c r="AA97" s="21">
        <f t="shared" si="2"/>
        <v>2.1846875188664683E-2</v>
      </c>
      <c r="AB97" s="17">
        <f>100*('SW 1005 Chem 2'!$K$33-(L97+'SW 1005 Chem 2'!$K$32*(90-M97)))/((L97+'SW 1005 Chem 2'!$K$32*(90-M97))-O97)</f>
        <v>12.00950275531611</v>
      </c>
      <c r="AD97">
        <f t="shared" si="3"/>
        <v>9.6</v>
      </c>
    </row>
    <row r="98" spans="1:30">
      <c r="A98">
        <v>97</v>
      </c>
      <c r="B98">
        <v>437519</v>
      </c>
      <c r="C98" t="s">
        <v>26</v>
      </c>
      <c r="D98">
        <v>0</v>
      </c>
      <c r="E98" t="s">
        <v>27</v>
      </c>
      <c r="F98" t="s">
        <v>1927</v>
      </c>
      <c r="G98">
        <v>71673.399999999994</v>
      </c>
      <c r="H98" t="s">
        <v>104</v>
      </c>
      <c r="I98" t="s">
        <v>1928</v>
      </c>
      <c r="J98" t="s">
        <v>1929</v>
      </c>
      <c r="K98" s="1">
        <v>41791.464525462965</v>
      </c>
      <c r="L98">
        <v>0.74614999999999998</v>
      </c>
      <c r="M98">
        <v>90.1</v>
      </c>
      <c r="N98">
        <v>1.502</v>
      </c>
      <c r="O98">
        <v>8.0699999999999999E-4</v>
      </c>
      <c r="P98">
        <v>84.1</v>
      </c>
      <c r="Q98">
        <v>12.233000000000001</v>
      </c>
      <c r="R98">
        <v>0.83723999999999998</v>
      </c>
      <c r="S98">
        <v>1.3799999999999999E-3</v>
      </c>
      <c r="T98">
        <v>12.183</v>
      </c>
      <c r="U98">
        <v>-2.2000000000000001E-4</v>
      </c>
      <c r="V98">
        <v>90.9</v>
      </c>
      <c r="W98">
        <v>89.3</v>
      </c>
      <c r="X98">
        <v>-10.8</v>
      </c>
      <c r="Y98">
        <v>-18</v>
      </c>
      <c r="Z98">
        <v>103.1</v>
      </c>
      <c r="AA98" s="21">
        <f t="shared" si="2"/>
        <v>1.1781044431891985E-2</v>
      </c>
      <c r="AB98" s="17">
        <f>100*('SW 1005 Chem 2'!$K$33-(L98+'SW 1005 Chem 2'!$K$32*(90-M98)))/((L98+'SW 1005 Chem 2'!$K$32*(90-M98))-O98)</f>
        <v>12.01855096417254</v>
      </c>
      <c r="AD98">
        <f t="shared" si="3"/>
        <v>9.6999999999999993</v>
      </c>
    </row>
    <row r="99" spans="1:30">
      <c r="A99">
        <v>98</v>
      </c>
      <c r="B99">
        <v>441119</v>
      </c>
      <c r="C99" t="s">
        <v>26</v>
      </c>
      <c r="D99">
        <v>0</v>
      </c>
      <c r="E99" t="s">
        <v>27</v>
      </c>
      <c r="F99" t="s">
        <v>1930</v>
      </c>
      <c r="G99">
        <v>72033.399999999994</v>
      </c>
      <c r="H99" t="s">
        <v>107</v>
      </c>
      <c r="I99" t="s">
        <v>1931</v>
      </c>
      <c r="J99" t="s">
        <v>1932</v>
      </c>
      <c r="K99" s="1">
        <v>41791.468692129631</v>
      </c>
      <c r="L99">
        <v>0.74565999999999999</v>
      </c>
      <c r="M99">
        <v>90</v>
      </c>
      <c r="N99">
        <v>1.5029999999999999</v>
      </c>
      <c r="O99">
        <v>8.0500000000000005E-4</v>
      </c>
      <c r="P99">
        <v>83.9</v>
      </c>
      <c r="Q99">
        <v>12.302</v>
      </c>
      <c r="R99">
        <v>0.83723999999999998</v>
      </c>
      <c r="S99">
        <v>1.3799999999999999E-3</v>
      </c>
      <c r="T99">
        <v>12.241</v>
      </c>
      <c r="U99">
        <v>-2.2000000000000001E-4</v>
      </c>
      <c r="V99">
        <v>90.9</v>
      </c>
      <c r="W99">
        <v>89.2</v>
      </c>
      <c r="X99">
        <v>-11</v>
      </c>
      <c r="Y99">
        <v>-18.100000000000001</v>
      </c>
      <c r="Z99">
        <v>103.1</v>
      </c>
      <c r="AA99" s="21">
        <f t="shared" si="2"/>
        <v>6.9895617267796695E-3</v>
      </c>
      <c r="AB99" s="17">
        <f>100*('SW 1005 Chem 2'!$K$33-(L99+'SW 1005 Chem 2'!$K$32*(90-M99)))/((L99+'SW 1005 Chem 2'!$K$32*(90-M99))-O99)</f>
        <v>12.101684220418738</v>
      </c>
      <c r="AD99">
        <f t="shared" si="3"/>
        <v>9.8000000000000007</v>
      </c>
    </row>
    <row r="100" spans="1:30">
      <c r="A100">
        <v>99</v>
      </c>
      <c r="B100">
        <v>444719</v>
      </c>
      <c r="C100" t="s">
        <v>26</v>
      </c>
      <c r="D100">
        <v>0</v>
      </c>
      <c r="E100" t="s">
        <v>27</v>
      </c>
      <c r="F100" t="s">
        <v>1933</v>
      </c>
      <c r="G100">
        <v>72393.399999999994</v>
      </c>
      <c r="H100" t="s">
        <v>110</v>
      </c>
      <c r="I100" t="s">
        <v>1934</v>
      </c>
      <c r="J100" t="s">
        <v>1935</v>
      </c>
      <c r="K100" s="1">
        <v>41791.472858796296</v>
      </c>
      <c r="L100">
        <v>0.74609000000000003</v>
      </c>
      <c r="M100">
        <v>90</v>
      </c>
      <c r="N100">
        <v>1.4990000000000001</v>
      </c>
      <c r="O100">
        <v>8.0400000000000003E-4</v>
      </c>
      <c r="P100">
        <v>83.8</v>
      </c>
      <c r="Q100">
        <v>12.223000000000001</v>
      </c>
      <c r="R100">
        <v>0.83723999999999998</v>
      </c>
      <c r="S100">
        <v>1.3799999999999999E-3</v>
      </c>
      <c r="T100">
        <v>12.241</v>
      </c>
      <c r="U100">
        <v>-2.2000000000000001E-4</v>
      </c>
      <c r="V100">
        <v>90.8</v>
      </c>
      <c r="W100">
        <v>89.1</v>
      </c>
      <c r="X100">
        <v>-11.1</v>
      </c>
      <c r="Y100">
        <v>-18.3</v>
      </c>
      <c r="Z100">
        <v>103</v>
      </c>
      <c r="AA100" s="21">
        <f t="shared" si="2"/>
        <v>-7.2042437399790771E-3</v>
      </c>
      <c r="AB100" s="17">
        <f>100*('SW 1005 Chem 2'!$K$33-(L100+'SW 1005 Chem 2'!$K$32*(90-M100)))/((L100+'SW 1005 Chem 2'!$K$32*(90-M100))-O100)</f>
        <v>12.036989826724232</v>
      </c>
      <c r="AD100">
        <f t="shared" si="3"/>
        <v>9.9</v>
      </c>
    </row>
    <row r="101" spans="1:30">
      <c r="A101">
        <v>100</v>
      </c>
      <c r="B101">
        <v>448319</v>
      </c>
      <c r="C101" t="s">
        <v>26</v>
      </c>
      <c r="D101">
        <v>0</v>
      </c>
      <c r="E101" t="s">
        <v>27</v>
      </c>
      <c r="F101" t="s">
        <v>1936</v>
      </c>
      <c r="G101">
        <v>72753.399999999994</v>
      </c>
      <c r="H101" t="s">
        <v>113</v>
      </c>
      <c r="I101" t="s">
        <v>1937</v>
      </c>
      <c r="J101" t="s">
        <v>1938</v>
      </c>
      <c r="K101" s="1">
        <v>41791.477025462962</v>
      </c>
      <c r="L101">
        <v>0.74485999999999997</v>
      </c>
      <c r="M101">
        <v>90</v>
      </c>
      <c r="N101">
        <v>1.5009999999999999</v>
      </c>
      <c r="O101">
        <v>8.0599999999999997E-4</v>
      </c>
      <c r="P101">
        <v>84</v>
      </c>
      <c r="Q101">
        <v>12.416</v>
      </c>
      <c r="R101">
        <v>0.83723999999999998</v>
      </c>
      <c r="S101">
        <v>1.3799999999999999E-3</v>
      </c>
      <c r="T101">
        <v>12.272</v>
      </c>
      <c r="U101">
        <v>-2.2000000000000001E-4</v>
      </c>
      <c r="V101">
        <v>90.8</v>
      </c>
      <c r="W101">
        <v>89.2</v>
      </c>
      <c r="X101">
        <v>-11</v>
      </c>
      <c r="Y101">
        <v>-18.2</v>
      </c>
      <c r="Z101">
        <v>103.1</v>
      </c>
      <c r="AA101" s="21">
        <f t="shared" si="2"/>
        <v>2.3447760511885463E-4</v>
      </c>
      <c r="AB101" s="17">
        <f>100*('SW 1005 Chem 2'!$K$33-(L101+'SW 1005 Chem 2'!$K$32*(90-M101)))/((L101+'SW 1005 Chem 2'!$K$32*(90-M101))-O101)</f>
        <v>12.222231182145384</v>
      </c>
      <c r="AD101">
        <f t="shared" si="3"/>
        <v>10</v>
      </c>
    </row>
    <row r="102" spans="1:30">
      <c r="A102">
        <v>101</v>
      </c>
      <c r="B102">
        <v>451919</v>
      </c>
      <c r="C102" t="s">
        <v>26</v>
      </c>
      <c r="D102">
        <v>0</v>
      </c>
      <c r="E102" t="s">
        <v>27</v>
      </c>
      <c r="F102" t="s">
        <v>1939</v>
      </c>
      <c r="G102">
        <v>73113.399999999994</v>
      </c>
      <c r="H102" t="s">
        <v>116</v>
      </c>
      <c r="I102" t="s">
        <v>1940</v>
      </c>
      <c r="J102" t="s">
        <v>1941</v>
      </c>
      <c r="K102" s="1">
        <v>41791.481192129628</v>
      </c>
      <c r="L102">
        <v>0.74590000000000001</v>
      </c>
      <c r="M102">
        <v>89.8</v>
      </c>
      <c r="N102">
        <v>1.502</v>
      </c>
      <c r="O102">
        <v>8.0500000000000005E-4</v>
      </c>
      <c r="P102">
        <v>83.9</v>
      </c>
      <c r="Q102">
        <v>12.225</v>
      </c>
      <c r="R102">
        <v>0.83723999999999998</v>
      </c>
      <c r="S102">
        <v>1.3799999999999999E-3</v>
      </c>
      <c r="T102">
        <v>12.272</v>
      </c>
      <c r="U102">
        <v>-2.2000000000000001E-4</v>
      </c>
      <c r="V102">
        <v>90.7</v>
      </c>
      <c r="W102">
        <v>89</v>
      </c>
      <c r="X102">
        <v>-11</v>
      </c>
      <c r="Y102">
        <v>-18.2</v>
      </c>
      <c r="Z102">
        <v>103</v>
      </c>
      <c r="AA102" s="21">
        <f t="shared" si="2"/>
        <v>-3.3839476845230365E-2</v>
      </c>
      <c r="AB102" s="17">
        <f>100*('SW 1005 Chem 2'!$K$33-(L102+'SW 1005 Chem 2'!$K$32*(90-M102)))/((L102+'SW 1005 Chem 2'!$K$32*(90-M102))-O102)</f>
        <v>12.084529691839517</v>
      </c>
      <c r="AD102">
        <f t="shared" si="3"/>
        <v>10.1</v>
      </c>
    </row>
    <row r="103" spans="1:30">
      <c r="A103">
        <v>102</v>
      </c>
      <c r="B103">
        <v>455519</v>
      </c>
      <c r="C103" t="s">
        <v>26</v>
      </c>
      <c r="D103">
        <v>0</v>
      </c>
      <c r="E103" t="s">
        <v>27</v>
      </c>
      <c r="F103" t="s">
        <v>1942</v>
      </c>
      <c r="G103">
        <v>73473.399999999994</v>
      </c>
      <c r="H103" t="s">
        <v>119</v>
      </c>
      <c r="I103" t="s">
        <v>1943</v>
      </c>
      <c r="J103" t="s">
        <v>1944</v>
      </c>
      <c r="K103" s="1">
        <v>41791.485358796293</v>
      </c>
      <c r="L103">
        <v>0.74541000000000002</v>
      </c>
      <c r="M103">
        <v>90</v>
      </c>
      <c r="N103">
        <v>1.504</v>
      </c>
      <c r="O103">
        <v>8.0500000000000005E-4</v>
      </c>
      <c r="P103">
        <v>83.9</v>
      </c>
      <c r="Q103">
        <v>12.327999999999999</v>
      </c>
      <c r="R103">
        <v>0.83723999999999998</v>
      </c>
      <c r="S103">
        <v>1.3799999999999999E-3</v>
      </c>
      <c r="T103">
        <v>12.31</v>
      </c>
      <c r="U103">
        <v>-2.2000000000000001E-4</v>
      </c>
      <c r="V103">
        <v>90.7</v>
      </c>
      <c r="W103">
        <v>89.2</v>
      </c>
      <c r="X103">
        <v>-10.9</v>
      </c>
      <c r="Y103">
        <v>-18.2</v>
      </c>
      <c r="Z103">
        <v>103</v>
      </c>
      <c r="AA103" s="21">
        <f t="shared" si="2"/>
        <v>-4.7133177993643471E-3</v>
      </c>
      <c r="AB103" s="17">
        <f>100*('SW 1005 Chem 2'!$K$33-(L103+'SW 1005 Chem 2'!$K$32*(90-M103)))/((L103+'SW 1005 Chem 2'!$K$32*(90-M103))-O103)</f>
        <v>12.139322190960304</v>
      </c>
      <c r="AD103">
        <f t="shared" si="3"/>
        <v>10.199999999999999</v>
      </c>
    </row>
    <row r="104" spans="1:30">
      <c r="A104">
        <v>103</v>
      </c>
      <c r="B104">
        <v>459119</v>
      </c>
      <c r="C104" t="s">
        <v>26</v>
      </c>
      <c r="D104">
        <v>0</v>
      </c>
      <c r="E104" t="s">
        <v>27</v>
      </c>
      <c r="F104" t="s">
        <v>1945</v>
      </c>
      <c r="G104">
        <v>73833.399999999994</v>
      </c>
      <c r="H104" t="s">
        <v>122</v>
      </c>
      <c r="I104" t="s">
        <v>1946</v>
      </c>
      <c r="J104" t="s">
        <v>1947</v>
      </c>
      <c r="K104" s="1">
        <v>41791.489525462966</v>
      </c>
      <c r="L104">
        <v>0.74534999999999996</v>
      </c>
      <c r="M104">
        <v>90</v>
      </c>
      <c r="N104">
        <v>1.4990000000000001</v>
      </c>
      <c r="O104">
        <v>8.0599999999999997E-4</v>
      </c>
      <c r="P104">
        <v>84</v>
      </c>
      <c r="Q104">
        <v>12.343</v>
      </c>
      <c r="R104">
        <v>0.83723999999999998</v>
      </c>
      <c r="S104">
        <v>1.3799999999999999E-3</v>
      </c>
      <c r="T104">
        <v>12.327999999999999</v>
      </c>
      <c r="U104">
        <v>-2.2000000000000001E-4</v>
      </c>
      <c r="V104">
        <v>90.8</v>
      </c>
      <c r="W104">
        <v>89.2</v>
      </c>
      <c r="X104">
        <v>-11</v>
      </c>
      <c r="Y104">
        <v>-18.100000000000001</v>
      </c>
      <c r="Z104">
        <v>103.1</v>
      </c>
      <c r="AA104" s="21">
        <f t="shared" si="2"/>
        <v>1.2176473116376485E-3</v>
      </c>
      <c r="AB104" s="17">
        <f>100*('SW 1005 Chem 2'!$K$33-(L104+'SW 1005 Chem 2'!$K$32*(90-M104)))/((L104+'SW 1005 Chem 2'!$K$32*(90-M104))-O104)</f>
        <v>12.148375381441532</v>
      </c>
      <c r="AD104">
        <f t="shared" si="3"/>
        <v>10.3</v>
      </c>
    </row>
    <row r="105" spans="1:30">
      <c r="A105">
        <v>104</v>
      </c>
      <c r="B105">
        <v>462719</v>
      </c>
      <c r="C105" t="s">
        <v>26</v>
      </c>
      <c r="D105">
        <v>0</v>
      </c>
      <c r="E105" t="s">
        <v>27</v>
      </c>
      <c r="F105" t="s">
        <v>1948</v>
      </c>
      <c r="G105">
        <v>74193.399999999994</v>
      </c>
      <c r="H105" t="s">
        <v>125</v>
      </c>
      <c r="I105" t="s">
        <v>1949</v>
      </c>
      <c r="J105" t="s">
        <v>1950</v>
      </c>
      <c r="K105" s="1">
        <v>41791.493692129632</v>
      </c>
      <c r="L105">
        <v>0.74480000000000002</v>
      </c>
      <c r="M105">
        <v>90</v>
      </c>
      <c r="N105">
        <v>1.498</v>
      </c>
      <c r="O105">
        <v>8.0500000000000005E-4</v>
      </c>
      <c r="P105">
        <v>83.9</v>
      </c>
      <c r="Q105">
        <v>12.430999999999999</v>
      </c>
      <c r="R105">
        <v>0.83723999999999998</v>
      </c>
      <c r="S105">
        <v>1.3799999999999999E-3</v>
      </c>
      <c r="T105">
        <v>12.327999999999999</v>
      </c>
      <c r="U105">
        <v>-2.2000000000000001E-4</v>
      </c>
      <c r="V105">
        <v>90.8</v>
      </c>
      <c r="W105">
        <v>89.2</v>
      </c>
      <c r="X105">
        <v>-11.1</v>
      </c>
      <c r="Y105">
        <v>-18.2</v>
      </c>
      <c r="Z105">
        <v>103</v>
      </c>
      <c r="AA105" s="21">
        <f t="shared" si="2"/>
        <v>6.1853171056309719E-3</v>
      </c>
      <c r="AB105" s="17">
        <f>100*('SW 1005 Chem 2'!$K$33-(L105+'SW 1005 Chem 2'!$K$32*(90-M105)))/((L105+'SW 1005 Chem 2'!$K$32*(90-M105))-O105)</f>
        <v>12.231264995060446</v>
      </c>
      <c r="AD105">
        <f t="shared" si="3"/>
        <v>10.4</v>
      </c>
    </row>
    <row r="106" spans="1:30">
      <c r="A106">
        <v>105</v>
      </c>
      <c r="B106">
        <v>466319</v>
      </c>
      <c r="C106" t="s">
        <v>26</v>
      </c>
      <c r="D106">
        <v>0</v>
      </c>
      <c r="E106" t="s">
        <v>27</v>
      </c>
      <c r="F106" t="s">
        <v>1951</v>
      </c>
      <c r="G106">
        <v>74553.399999999994</v>
      </c>
      <c r="H106" t="s">
        <v>128</v>
      </c>
      <c r="I106" t="s">
        <v>1952</v>
      </c>
      <c r="J106" t="s">
        <v>1953</v>
      </c>
      <c r="K106" s="1">
        <v>41791.497858796298</v>
      </c>
      <c r="L106">
        <v>0.74473999999999996</v>
      </c>
      <c r="M106">
        <v>90</v>
      </c>
      <c r="N106">
        <v>1.506</v>
      </c>
      <c r="O106">
        <v>8.0500000000000005E-4</v>
      </c>
      <c r="P106">
        <v>83.9</v>
      </c>
      <c r="Q106">
        <v>12.426</v>
      </c>
      <c r="R106">
        <v>0.83723999999999998</v>
      </c>
      <c r="S106">
        <v>1.3799999999999999E-3</v>
      </c>
      <c r="T106">
        <v>12.407999999999999</v>
      </c>
      <c r="U106">
        <v>-2.2000000000000001E-4</v>
      </c>
      <c r="V106">
        <v>90.7</v>
      </c>
      <c r="W106">
        <v>89.2</v>
      </c>
      <c r="X106">
        <v>-11.1</v>
      </c>
      <c r="Y106">
        <v>-18.2</v>
      </c>
      <c r="Z106">
        <v>103</v>
      </c>
      <c r="AA106" s="21">
        <f t="shared" si="2"/>
        <v>-7.881992378370839E-3</v>
      </c>
      <c r="AB106" s="17">
        <f>100*('SW 1005 Chem 2'!$K$33-(L106+'SW 1005 Chem 2'!$K$32*(90-M106)))/((L106+'SW 1005 Chem 2'!$K$32*(90-M106))-O106)</f>
        <v>12.240316694334858</v>
      </c>
      <c r="AD106">
        <f t="shared" si="3"/>
        <v>10.5</v>
      </c>
    </row>
    <row r="107" spans="1:30">
      <c r="A107">
        <v>106</v>
      </c>
      <c r="B107">
        <v>469919</v>
      </c>
      <c r="C107" t="s">
        <v>26</v>
      </c>
      <c r="D107">
        <v>0</v>
      </c>
      <c r="E107" t="s">
        <v>27</v>
      </c>
      <c r="F107" t="s">
        <v>1954</v>
      </c>
      <c r="G107">
        <v>74913.399999999994</v>
      </c>
      <c r="H107" t="s">
        <v>131</v>
      </c>
      <c r="I107" t="s">
        <v>1955</v>
      </c>
      <c r="J107" t="s">
        <v>1956</v>
      </c>
      <c r="K107" s="1">
        <v>41791.502025462964</v>
      </c>
      <c r="L107">
        <v>0.74456</v>
      </c>
      <c r="M107">
        <v>90</v>
      </c>
      <c r="N107">
        <v>1.506</v>
      </c>
      <c r="O107">
        <v>8.0699999999999999E-4</v>
      </c>
      <c r="P107">
        <v>84.1</v>
      </c>
      <c r="Q107">
        <v>12.465</v>
      </c>
      <c r="R107">
        <v>0.83723999999999998</v>
      </c>
      <c r="S107">
        <v>1.3799999999999999E-3</v>
      </c>
      <c r="T107">
        <v>12.407999999999999</v>
      </c>
      <c r="U107">
        <v>-2.2000000000000001E-4</v>
      </c>
      <c r="V107">
        <v>90.8</v>
      </c>
      <c r="W107">
        <v>89.2</v>
      </c>
      <c r="X107">
        <v>-10.9</v>
      </c>
      <c r="Y107">
        <v>-18</v>
      </c>
      <c r="Z107">
        <v>103.1</v>
      </c>
      <c r="AA107" s="21">
        <f t="shared" si="2"/>
        <v>3.8737927779806114E-3</v>
      </c>
      <c r="AB107" s="17">
        <f>100*('SW 1005 Chem 2'!$K$33-(L107+'SW 1005 Chem 2'!$K$32*(90-M107)))/((L107+'SW 1005 Chem 2'!$K$32*(90-M107))-O107)</f>
        <v>12.267513542802515</v>
      </c>
      <c r="AD107">
        <f t="shared" si="3"/>
        <v>10.6</v>
      </c>
    </row>
    <row r="108" spans="1:30">
      <c r="A108">
        <v>107</v>
      </c>
      <c r="B108">
        <v>473519</v>
      </c>
      <c r="C108" t="s">
        <v>26</v>
      </c>
      <c r="D108">
        <v>0</v>
      </c>
      <c r="E108" t="s">
        <v>27</v>
      </c>
      <c r="F108" t="s">
        <v>1957</v>
      </c>
      <c r="G108">
        <v>75273.399999999994</v>
      </c>
      <c r="H108" t="s">
        <v>134</v>
      </c>
      <c r="I108" t="s">
        <v>1958</v>
      </c>
      <c r="J108" t="s">
        <v>1959</v>
      </c>
      <c r="K108" s="1">
        <v>41791.506192129629</v>
      </c>
      <c r="L108">
        <v>0.74504999999999999</v>
      </c>
      <c r="M108">
        <v>90.1</v>
      </c>
      <c r="N108">
        <v>1.506</v>
      </c>
      <c r="O108">
        <v>8.0500000000000005E-4</v>
      </c>
      <c r="P108">
        <v>83.9</v>
      </c>
      <c r="Q108">
        <v>12.4</v>
      </c>
      <c r="R108">
        <v>0.83723999999999998</v>
      </c>
      <c r="S108">
        <v>1.3799999999999999E-3</v>
      </c>
      <c r="T108">
        <v>12.436999999999999</v>
      </c>
      <c r="U108">
        <v>-2.2000000000000001E-4</v>
      </c>
      <c r="V108">
        <v>90.8</v>
      </c>
      <c r="W108">
        <v>89.3</v>
      </c>
      <c r="X108">
        <v>-11.1</v>
      </c>
      <c r="Y108">
        <v>-18.2</v>
      </c>
      <c r="Z108">
        <v>103</v>
      </c>
      <c r="AA108" s="21">
        <f t="shared" si="2"/>
        <v>1.2950036614288507E-2</v>
      </c>
      <c r="AB108" s="17">
        <f>100*('SW 1005 Chem 2'!$K$33-(L108+'SW 1005 Chem 2'!$K$32*(90-M108)))/((L108+'SW 1005 Chem 2'!$K$32*(90-M108))-O108)</f>
        <v>12.18406896069906</v>
      </c>
      <c r="AD108">
        <f t="shared" si="3"/>
        <v>10.7</v>
      </c>
    </row>
    <row r="109" spans="1:30">
      <c r="A109">
        <v>108</v>
      </c>
      <c r="B109">
        <v>477119</v>
      </c>
      <c r="C109" t="s">
        <v>26</v>
      </c>
      <c r="D109">
        <v>0</v>
      </c>
      <c r="E109" t="s">
        <v>27</v>
      </c>
      <c r="F109" t="s">
        <v>1960</v>
      </c>
      <c r="G109">
        <v>75633.399999999994</v>
      </c>
      <c r="H109" t="s">
        <v>137</v>
      </c>
      <c r="I109" t="s">
        <v>1961</v>
      </c>
      <c r="J109" t="s">
        <v>1962</v>
      </c>
      <c r="K109" s="1">
        <v>41791.510358796295</v>
      </c>
      <c r="L109">
        <v>0.74436999999999998</v>
      </c>
      <c r="M109">
        <v>90</v>
      </c>
      <c r="N109">
        <v>1.5009999999999999</v>
      </c>
      <c r="O109">
        <v>8.0500000000000005E-4</v>
      </c>
      <c r="P109">
        <v>83.9</v>
      </c>
      <c r="Q109">
        <v>12.484999999999999</v>
      </c>
      <c r="R109">
        <v>0.83723999999999998</v>
      </c>
      <c r="S109">
        <v>1.3799999999999999E-3</v>
      </c>
      <c r="T109">
        <v>12.461</v>
      </c>
      <c r="U109">
        <v>-2.2000000000000001E-4</v>
      </c>
      <c r="V109">
        <v>90.8</v>
      </c>
      <c r="W109">
        <v>89.2</v>
      </c>
      <c r="X109">
        <v>-11</v>
      </c>
      <c r="Y109">
        <v>-18.100000000000001</v>
      </c>
      <c r="Z109">
        <v>103</v>
      </c>
      <c r="AA109" s="21">
        <f t="shared" si="2"/>
        <v>-4.8294029439261976E-3</v>
      </c>
      <c r="AB109" s="17">
        <f>100*('SW 1005 Chem 2'!$K$33-(L109+'SW 1005 Chem 2'!$K$32*(90-M109)))/((L109+'SW 1005 Chem 2'!$K$32*(90-M109))-O109)</f>
        <v>12.296167786272889</v>
      </c>
      <c r="AD109">
        <f t="shared" si="3"/>
        <v>10.8</v>
      </c>
    </row>
    <row r="110" spans="1:30">
      <c r="A110">
        <v>109</v>
      </c>
      <c r="B110">
        <v>480719</v>
      </c>
      <c r="C110" t="s">
        <v>26</v>
      </c>
      <c r="D110">
        <v>0</v>
      </c>
      <c r="E110" t="s">
        <v>27</v>
      </c>
      <c r="F110" t="s">
        <v>1963</v>
      </c>
      <c r="G110">
        <v>75993.399999999994</v>
      </c>
      <c r="H110" t="s">
        <v>140</v>
      </c>
      <c r="I110" t="s">
        <v>1964</v>
      </c>
      <c r="J110" t="s">
        <v>1965</v>
      </c>
      <c r="K110" s="1">
        <v>41791.514525462961</v>
      </c>
      <c r="L110">
        <v>0.74394000000000005</v>
      </c>
      <c r="M110">
        <v>90</v>
      </c>
      <c r="N110">
        <v>1.502</v>
      </c>
      <c r="O110">
        <v>8.0599999999999997E-4</v>
      </c>
      <c r="P110">
        <v>84</v>
      </c>
      <c r="Q110">
        <v>12.561</v>
      </c>
      <c r="R110">
        <v>0.83723999999999998</v>
      </c>
      <c r="S110">
        <v>1.3799999999999999E-3</v>
      </c>
      <c r="T110">
        <v>12.461</v>
      </c>
      <c r="U110">
        <v>-2.2000000000000001E-4</v>
      </c>
      <c r="V110">
        <v>90.8</v>
      </c>
      <c r="W110">
        <v>89.2</v>
      </c>
      <c r="X110">
        <v>-10.9</v>
      </c>
      <c r="Y110">
        <v>-18</v>
      </c>
      <c r="Z110">
        <v>103.1</v>
      </c>
      <c r="AA110" s="21">
        <f t="shared" si="2"/>
        <v>6.0637435509693915E-3</v>
      </c>
      <c r="AB110" s="17">
        <f>100*('SW 1005 Chem 2'!$K$33-(L110+'SW 1005 Chem 2'!$K$32*(90-M110)))/((L110+'SW 1005 Chem 2'!$K$32*(90-M110))-O110)</f>
        <v>12.361162320658178</v>
      </c>
      <c r="AD110">
        <f t="shared" si="3"/>
        <v>10.9</v>
      </c>
    </row>
    <row r="111" spans="1:30">
      <c r="A111">
        <v>110</v>
      </c>
      <c r="B111">
        <v>484319</v>
      </c>
      <c r="C111" t="s">
        <v>26</v>
      </c>
      <c r="D111">
        <v>0</v>
      </c>
      <c r="E111" t="s">
        <v>27</v>
      </c>
      <c r="F111" t="s">
        <v>1966</v>
      </c>
      <c r="G111">
        <v>76353.399999999994</v>
      </c>
      <c r="H111" t="s">
        <v>143</v>
      </c>
      <c r="I111" t="s">
        <v>1967</v>
      </c>
      <c r="J111" t="s">
        <v>1968</v>
      </c>
      <c r="K111" s="1">
        <v>41791.518692129626</v>
      </c>
      <c r="L111">
        <v>0.74456</v>
      </c>
      <c r="M111">
        <v>90</v>
      </c>
      <c r="N111">
        <v>1.504</v>
      </c>
      <c r="O111">
        <v>8.0599999999999997E-4</v>
      </c>
      <c r="P111">
        <v>84</v>
      </c>
      <c r="Q111">
        <v>12.47</v>
      </c>
      <c r="R111">
        <v>0.83723999999999998</v>
      </c>
      <c r="S111">
        <v>1.3799999999999999E-3</v>
      </c>
      <c r="T111">
        <v>12.507999999999999</v>
      </c>
      <c r="U111">
        <v>-2.2000000000000001E-4</v>
      </c>
      <c r="V111">
        <v>90.8</v>
      </c>
      <c r="W111">
        <v>89.2</v>
      </c>
      <c r="X111">
        <v>-10.9</v>
      </c>
      <c r="Y111">
        <v>-18</v>
      </c>
      <c r="Z111">
        <v>103</v>
      </c>
      <c r="AA111" s="21">
        <f t="shared" si="2"/>
        <v>8.8905471432791927E-3</v>
      </c>
      <c r="AB111" s="17">
        <f>100*('SW 1005 Chem 2'!$K$33-(L111+'SW 1005 Chem 2'!$K$32*(90-M111)))/((L111+'SW 1005 Chem 2'!$K$32*(90-M111))-O111)</f>
        <v>12.267497048755367</v>
      </c>
      <c r="AD111">
        <f t="shared" si="3"/>
        <v>11</v>
      </c>
    </row>
    <row r="112" spans="1:30">
      <c r="A112">
        <v>111</v>
      </c>
      <c r="B112">
        <v>487919</v>
      </c>
      <c r="C112" t="s">
        <v>26</v>
      </c>
      <c r="D112">
        <v>0</v>
      </c>
      <c r="E112" t="s">
        <v>27</v>
      </c>
      <c r="F112" t="s">
        <v>1969</v>
      </c>
      <c r="G112">
        <v>76713.399999999994</v>
      </c>
      <c r="H112" t="s">
        <v>146</v>
      </c>
      <c r="I112" t="s">
        <v>1970</v>
      </c>
      <c r="J112" t="s">
        <v>1971</v>
      </c>
      <c r="K112" s="1">
        <v>41791.522858796299</v>
      </c>
      <c r="L112">
        <v>0.74473999999999996</v>
      </c>
      <c r="M112">
        <v>90</v>
      </c>
      <c r="N112">
        <v>1.5069999999999999</v>
      </c>
      <c r="O112">
        <v>8.0500000000000005E-4</v>
      </c>
      <c r="P112">
        <v>83.9</v>
      </c>
      <c r="Q112">
        <v>12.44</v>
      </c>
      <c r="R112">
        <v>0.83723999999999998</v>
      </c>
      <c r="S112">
        <v>1.3799999999999999E-3</v>
      </c>
      <c r="T112">
        <v>12.507999999999999</v>
      </c>
      <c r="U112">
        <v>-2.2000000000000001E-4</v>
      </c>
      <c r="V112">
        <v>90.8</v>
      </c>
      <c r="W112">
        <v>89.3</v>
      </c>
      <c r="X112">
        <v>-11</v>
      </c>
      <c r="Y112">
        <v>-18.100000000000001</v>
      </c>
      <c r="Z112">
        <v>103</v>
      </c>
      <c r="AA112" s="21">
        <f t="shared" si="2"/>
        <v>6.1180076216285073E-3</v>
      </c>
      <c r="AB112" s="17">
        <f>100*('SW 1005 Chem 2'!$K$33-(L112+'SW 1005 Chem 2'!$K$32*(90-M112)))/((L112+'SW 1005 Chem 2'!$K$32*(90-M112))-O112)</f>
        <v>12.240316694334858</v>
      </c>
      <c r="AD112">
        <f t="shared" si="3"/>
        <v>11.1</v>
      </c>
    </row>
    <row r="113" spans="1:30">
      <c r="A113">
        <v>112</v>
      </c>
      <c r="B113">
        <v>491519</v>
      </c>
      <c r="C113" t="s">
        <v>26</v>
      </c>
      <c r="D113">
        <v>0</v>
      </c>
      <c r="E113" t="s">
        <v>27</v>
      </c>
      <c r="F113" t="s">
        <v>1972</v>
      </c>
      <c r="G113">
        <v>77073.399999999994</v>
      </c>
      <c r="H113" t="s">
        <v>149</v>
      </c>
      <c r="I113" t="s">
        <v>1973</v>
      </c>
      <c r="J113" t="s">
        <v>1974</v>
      </c>
      <c r="K113" s="1">
        <v>41791.527025462965</v>
      </c>
      <c r="L113">
        <v>0.74339</v>
      </c>
      <c r="M113">
        <v>89.8</v>
      </c>
      <c r="N113">
        <v>1.4970000000000001</v>
      </c>
      <c r="O113">
        <v>8.0599999999999997E-4</v>
      </c>
      <c r="P113">
        <v>84</v>
      </c>
      <c r="Q113">
        <v>12.6</v>
      </c>
      <c r="R113">
        <v>0.83723999999999998</v>
      </c>
      <c r="S113">
        <v>1.3799999999999999E-3</v>
      </c>
      <c r="T113">
        <v>12.552</v>
      </c>
      <c r="U113">
        <v>-2.2000000000000001E-4</v>
      </c>
      <c r="V113">
        <v>90.6</v>
      </c>
      <c r="W113">
        <v>89</v>
      </c>
      <c r="X113">
        <v>-11</v>
      </c>
      <c r="Y113">
        <v>-18.100000000000001</v>
      </c>
      <c r="Z113">
        <v>103.1</v>
      </c>
      <c r="AA113" s="21">
        <f t="shared" si="2"/>
        <v>-3.8300852159483867E-2</v>
      </c>
      <c r="AB113" s="17">
        <f>100*('SW 1005 Chem 2'!$K$33-(L113+'SW 1005 Chem 2'!$K$32*(90-M113)))/((L113+'SW 1005 Chem 2'!$K$32*(90-M113))-O113)</f>
        <v>12.463465946895305</v>
      </c>
      <c r="AD113">
        <f t="shared" si="3"/>
        <v>11.2</v>
      </c>
    </row>
    <row r="114" spans="1:30">
      <c r="A114">
        <v>113</v>
      </c>
      <c r="B114">
        <v>495119</v>
      </c>
      <c r="C114" t="s">
        <v>26</v>
      </c>
      <c r="D114">
        <v>0</v>
      </c>
      <c r="E114" t="s">
        <v>27</v>
      </c>
      <c r="F114" t="s">
        <v>1975</v>
      </c>
      <c r="G114">
        <v>77433.399999999994</v>
      </c>
      <c r="H114" t="s">
        <v>152</v>
      </c>
      <c r="I114" t="s">
        <v>1976</v>
      </c>
      <c r="J114" t="s">
        <v>1977</v>
      </c>
      <c r="K114" s="1">
        <v>41791.531192129631</v>
      </c>
      <c r="L114">
        <v>0.74345000000000006</v>
      </c>
      <c r="M114">
        <v>90</v>
      </c>
      <c r="N114">
        <v>1.502</v>
      </c>
      <c r="O114">
        <v>8.0500000000000005E-4</v>
      </c>
      <c r="P114">
        <v>83.9</v>
      </c>
      <c r="Q114">
        <v>12.63</v>
      </c>
      <c r="R114">
        <v>0.83723999999999998</v>
      </c>
      <c r="S114">
        <v>1.3799999999999999E-3</v>
      </c>
      <c r="T114">
        <v>12.53</v>
      </c>
      <c r="U114">
        <v>-2.2000000000000001E-4</v>
      </c>
      <c r="V114">
        <v>90.8</v>
      </c>
      <c r="W114">
        <v>89.2</v>
      </c>
      <c r="X114">
        <v>-10.9</v>
      </c>
      <c r="Y114">
        <v>-18.100000000000001</v>
      </c>
      <c r="Z114">
        <v>103</v>
      </c>
      <c r="AA114" s="21">
        <f t="shared" si="2"/>
        <v>8.1647355063196869E-4</v>
      </c>
      <c r="AB114" s="17">
        <f>100*('SW 1005 Chem 2'!$K$33-(L114+'SW 1005 Chem 2'!$K$32*(90-M114)))/((L114+'SW 1005 Chem 2'!$K$32*(90-M114))-O114)</f>
        <v>12.435281998801569</v>
      </c>
      <c r="AD114">
        <f t="shared" si="3"/>
        <v>11.3</v>
      </c>
    </row>
    <row r="115" spans="1:30">
      <c r="A115">
        <v>114</v>
      </c>
      <c r="B115">
        <v>498719</v>
      </c>
      <c r="C115" t="s">
        <v>26</v>
      </c>
      <c r="D115">
        <v>0</v>
      </c>
      <c r="E115" t="s">
        <v>27</v>
      </c>
      <c r="F115" t="s">
        <v>1978</v>
      </c>
      <c r="G115">
        <v>77793.399999999994</v>
      </c>
      <c r="H115" t="s">
        <v>155</v>
      </c>
      <c r="I115" t="s">
        <v>1979</v>
      </c>
      <c r="J115" t="s">
        <v>1980</v>
      </c>
      <c r="K115" s="1">
        <v>41791.535358796296</v>
      </c>
      <c r="L115">
        <v>0.74480000000000002</v>
      </c>
      <c r="M115">
        <v>90</v>
      </c>
      <c r="N115">
        <v>1.508</v>
      </c>
      <c r="O115">
        <v>8.0599999999999997E-4</v>
      </c>
      <c r="P115">
        <v>84</v>
      </c>
      <c r="Q115">
        <v>12.423</v>
      </c>
      <c r="R115">
        <v>0.83723999999999998</v>
      </c>
      <c r="S115">
        <v>1.3799999999999999E-3</v>
      </c>
      <c r="T115">
        <v>12.53</v>
      </c>
      <c r="U115">
        <v>-2.2000000000000001E-4</v>
      </c>
      <c r="V115">
        <v>90.7</v>
      </c>
      <c r="W115">
        <v>89.2</v>
      </c>
      <c r="X115">
        <v>-10.9</v>
      </c>
      <c r="Y115">
        <v>-18</v>
      </c>
      <c r="Z115">
        <v>103</v>
      </c>
      <c r="AA115" s="21">
        <f t="shared" si="2"/>
        <v>-1.8313830487830529E-3</v>
      </c>
      <c r="AB115" s="17">
        <f>100*('SW 1005 Chem 2'!$K$33-(L115+'SW 1005 Chem 2'!$K$32*(90-M115)))/((L115+'SW 1005 Chem 2'!$K$32*(90-M115))-O115)</f>
        <v>12.231281435065332</v>
      </c>
      <c r="AD115">
        <f t="shared" si="3"/>
        <v>11.4</v>
      </c>
    </row>
    <row r="116" spans="1:30">
      <c r="A116">
        <v>115</v>
      </c>
      <c r="B116">
        <v>502319</v>
      </c>
      <c r="C116" t="s">
        <v>26</v>
      </c>
      <c r="D116">
        <v>0</v>
      </c>
      <c r="E116" t="s">
        <v>27</v>
      </c>
      <c r="F116" t="s">
        <v>1981</v>
      </c>
      <c r="G116">
        <v>78153.399999999994</v>
      </c>
      <c r="H116" t="s">
        <v>158</v>
      </c>
      <c r="I116" t="s">
        <v>1982</v>
      </c>
      <c r="J116" t="s">
        <v>1983</v>
      </c>
      <c r="K116" s="1">
        <v>41791.539525462962</v>
      </c>
      <c r="L116">
        <v>0.74314999999999998</v>
      </c>
      <c r="M116">
        <v>90.1</v>
      </c>
      <c r="N116">
        <v>1.4990000000000001</v>
      </c>
      <c r="O116">
        <v>8.0500000000000005E-4</v>
      </c>
      <c r="P116">
        <v>84</v>
      </c>
      <c r="Q116">
        <v>12.692</v>
      </c>
      <c r="R116">
        <v>0.83723999999999998</v>
      </c>
      <c r="S116">
        <v>1.3799999999999999E-3</v>
      </c>
      <c r="T116">
        <v>12.587999999999999</v>
      </c>
      <c r="U116">
        <v>-2.2000000000000001E-4</v>
      </c>
      <c r="V116">
        <v>90.8</v>
      </c>
      <c r="W116">
        <v>89.3</v>
      </c>
      <c r="X116">
        <v>-10.9</v>
      </c>
      <c r="Y116">
        <v>-18</v>
      </c>
      <c r="Z116">
        <v>102.9</v>
      </c>
      <c r="AA116" s="21">
        <f t="shared" si="2"/>
        <v>1.730023102465772E-2</v>
      </c>
      <c r="AB116" s="17">
        <f>100*('SW 1005 Chem 2'!$K$33-(L116+'SW 1005 Chem 2'!$K$32*(90-M116)))/((L116+'SW 1005 Chem 2'!$K$32*(90-M116))-O116)</f>
        <v>12.471174879581035</v>
      </c>
      <c r="AD116">
        <f t="shared" si="3"/>
        <v>11.5</v>
      </c>
    </row>
    <row r="117" spans="1:30">
      <c r="A117">
        <v>116</v>
      </c>
      <c r="B117">
        <v>505919</v>
      </c>
      <c r="C117" t="s">
        <v>26</v>
      </c>
      <c r="D117">
        <v>0</v>
      </c>
      <c r="E117" t="s">
        <v>27</v>
      </c>
      <c r="F117" t="s">
        <v>1984</v>
      </c>
      <c r="G117">
        <v>78513.399999999994</v>
      </c>
      <c r="H117" t="s">
        <v>161</v>
      </c>
      <c r="I117" t="s">
        <v>1985</v>
      </c>
      <c r="J117" t="s">
        <v>1986</v>
      </c>
      <c r="K117" s="1">
        <v>41791.543692129628</v>
      </c>
      <c r="L117">
        <v>0.74400999999999995</v>
      </c>
      <c r="M117">
        <v>90.1</v>
      </c>
      <c r="N117">
        <v>1.5009999999999999</v>
      </c>
      <c r="O117">
        <v>8.0500000000000005E-4</v>
      </c>
      <c r="P117">
        <v>84</v>
      </c>
      <c r="Q117">
        <v>12.555999999999999</v>
      </c>
      <c r="R117">
        <v>0.83723999999999998</v>
      </c>
      <c r="S117">
        <v>1.3799999999999999E-3</v>
      </c>
      <c r="T117">
        <v>12.587999999999999</v>
      </c>
      <c r="U117">
        <v>-2.2000000000000001E-4</v>
      </c>
      <c r="V117">
        <v>90.8</v>
      </c>
      <c r="W117">
        <v>89.3</v>
      </c>
      <c r="X117">
        <v>-10.8</v>
      </c>
      <c r="Y117">
        <v>-18</v>
      </c>
      <c r="Z117">
        <v>102.9</v>
      </c>
      <c r="AA117" s="21">
        <f t="shared" si="2"/>
        <v>1.1681810536790849E-2</v>
      </c>
      <c r="AB117" s="17">
        <f>100*('SW 1005 Chem 2'!$K$33-(L117+'SW 1005 Chem 2'!$K$32*(90-M117)))/((L117+'SW 1005 Chem 2'!$K$32*(90-M117))-O117)</f>
        <v>12.341039840272957</v>
      </c>
      <c r="AD117">
        <f t="shared" si="3"/>
        <v>11.6</v>
      </c>
    </row>
    <row r="118" spans="1:30">
      <c r="A118">
        <v>117</v>
      </c>
      <c r="B118">
        <v>509519</v>
      </c>
      <c r="C118" t="s">
        <v>26</v>
      </c>
      <c r="D118">
        <v>0</v>
      </c>
      <c r="E118" t="s">
        <v>27</v>
      </c>
      <c r="F118" t="s">
        <v>1987</v>
      </c>
      <c r="G118">
        <v>78873.399999999994</v>
      </c>
      <c r="H118" t="s">
        <v>164</v>
      </c>
      <c r="I118" t="s">
        <v>1988</v>
      </c>
      <c r="J118" t="s">
        <v>1989</v>
      </c>
      <c r="K118" s="1">
        <v>41791.547858796293</v>
      </c>
      <c r="L118">
        <v>0.74345000000000006</v>
      </c>
      <c r="M118">
        <v>90.1</v>
      </c>
      <c r="N118">
        <v>1.5029999999999999</v>
      </c>
      <c r="O118">
        <v>8.0599999999999997E-4</v>
      </c>
      <c r="P118">
        <v>84</v>
      </c>
      <c r="Q118">
        <v>12.648</v>
      </c>
      <c r="R118">
        <v>0.83723999999999998</v>
      </c>
      <c r="S118">
        <v>1.3799999999999999E-3</v>
      </c>
      <c r="T118">
        <v>12.615</v>
      </c>
      <c r="U118">
        <v>-2.2000000000000001E-4</v>
      </c>
      <c r="V118">
        <v>90.8</v>
      </c>
      <c r="W118">
        <v>89.4</v>
      </c>
      <c r="X118">
        <v>-10.9</v>
      </c>
      <c r="Y118">
        <v>-18</v>
      </c>
      <c r="Z118">
        <v>103</v>
      </c>
      <c r="AA118" s="21">
        <f t="shared" si="2"/>
        <v>1.8799467847324891E-2</v>
      </c>
      <c r="AB118" s="17">
        <f>100*('SW 1005 Chem 2'!$K$33-(L118+'SW 1005 Chem 2'!$K$32*(90-M118)))/((L118+'SW 1005 Chem 2'!$K$32*(90-M118))-O118)</f>
        <v>12.425761437552074</v>
      </c>
      <c r="AD118">
        <f t="shared" si="3"/>
        <v>11.7</v>
      </c>
    </row>
    <row r="119" spans="1:30">
      <c r="A119">
        <v>118</v>
      </c>
      <c r="B119">
        <v>513119</v>
      </c>
      <c r="C119" t="s">
        <v>26</v>
      </c>
      <c r="D119">
        <v>0</v>
      </c>
      <c r="E119" t="s">
        <v>27</v>
      </c>
      <c r="F119" t="s">
        <v>1990</v>
      </c>
      <c r="G119">
        <v>79233.399999999994</v>
      </c>
      <c r="H119" t="s">
        <v>167</v>
      </c>
      <c r="I119" t="s">
        <v>1991</v>
      </c>
      <c r="J119" t="s">
        <v>1992</v>
      </c>
      <c r="K119" s="1">
        <v>41791.552025462966</v>
      </c>
      <c r="L119">
        <v>0.74248000000000003</v>
      </c>
      <c r="M119">
        <v>90</v>
      </c>
      <c r="N119">
        <v>1.4990000000000001</v>
      </c>
      <c r="O119">
        <v>8.0699999999999999E-4</v>
      </c>
      <c r="P119">
        <v>84.2</v>
      </c>
      <c r="Q119">
        <v>12.784000000000001</v>
      </c>
      <c r="R119">
        <v>0.83723999999999998</v>
      </c>
      <c r="S119">
        <v>1.3799999999999999E-3</v>
      </c>
      <c r="T119">
        <v>12.63</v>
      </c>
      <c r="U119">
        <v>-2.2000000000000001E-4</v>
      </c>
      <c r="V119">
        <v>90.8</v>
      </c>
      <c r="W119">
        <v>89.3</v>
      </c>
      <c r="X119">
        <v>-10.8</v>
      </c>
      <c r="Y119">
        <v>-17.8</v>
      </c>
      <c r="Z119">
        <v>103</v>
      </c>
      <c r="AA119" s="21">
        <f t="shared" si="2"/>
        <v>7.4798893852214832E-3</v>
      </c>
      <c r="AB119" s="17">
        <f>100*('SW 1005 Chem 2'!$K$33-(L119+'SW 1005 Chem 2'!$K$32*(90-M119)))/((L119+'SW 1005 Chem 2'!$K$32*(90-M119))-O119)</f>
        <v>12.582364465202312</v>
      </c>
      <c r="AD119">
        <f t="shared" si="3"/>
        <v>11.8</v>
      </c>
    </row>
    <row r="120" spans="1:30">
      <c r="A120">
        <v>119</v>
      </c>
      <c r="B120">
        <v>516719</v>
      </c>
      <c r="C120" t="s">
        <v>26</v>
      </c>
      <c r="D120">
        <v>0</v>
      </c>
      <c r="E120" t="s">
        <v>27</v>
      </c>
      <c r="F120" t="s">
        <v>1993</v>
      </c>
      <c r="G120">
        <v>79593.399999999994</v>
      </c>
      <c r="H120" t="s">
        <v>170</v>
      </c>
      <c r="I120" t="s">
        <v>1994</v>
      </c>
      <c r="J120" t="s">
        <v>1995</v>
      </c>
      <c r="K120" s="1">
        <v>41791.556192129632</v>
      </c>
      <c r="L120">
        <v>0.74339</v>
      </c>
      <c r="M120">
        <v>89.9</v>
      </c>
      <c r="N120">
        <v>1.5</v>
      </c>
      <c r="O120">
        <v>8.0599999999999997E-4</v>
      </c>
      <c r="P120">
        <v>84</v>
      </c>
      <c r="Q120">
        <v>12.625</v>
      </c>
      <c r="R120">
        <v>0.83723999999999998</v>
      </c>
      <c r="S120">
        <v>1.3799999999999999E-3</v>
      </c>
      <c r="T120">
        <v>12.63</v>
      </c>
      <c r="U120">
        <v>-2.2000000000000001E-4</v>
      </c>
      <c r="V120">
        <v>90.7</v>
      </c>
      <c r="W120">
        <v>89.2</v>
      </c>
      <c r="X120">
        <v>-10.9</v>
      </c>
      <c r="Y120">
        <v>-18</v>
      </c>
      <c r="Z120">
        <v>103</v>
      </c>
      <c r="AA120" s="21">
        <f t="shared" si="2"/>
        <v>-1.3300852159483512E-2</v>
      </c>
      <c r="AB120" s="17">
        <f>100*('SW 1005 Chem 2'!$K$33-(L120+'SW 1005 Chem 2'!$K$32*(90-M120)))/((L120+'SW 1005 Chem 2'!$K$32*(90-M120))-O120)</f>
        <v>12.453923862086059</v>
      </c>
      <c r="AD120">
        <f t="shared" si="3"/>
        <v>11.9</v>
      </c>
    </row>
    <row r="121" spans="1:30">
      <c r="A121">
        <v>120</v>
      </c>
      <c r="B121">
        <v>520319</v>
      </c>
      <c r="C121" t="s">
        <v>26</v>
      </c>
      <c r="D121">
        <v>0</v>
      </c>
      <c r="E121" t="s">
        <v>27</v>
      </c>
      <c r="F121" t="s">
        <v>1996</v>
      </c>
      <c r="G121">
        <v>79953.399999999994</v>
      </c>
      <c r="H121" t="s">
        <v>173</v>
      </c>
      <c r="I121" t="s">
        <v>1997</v>
      </c>
      <c r="J121" t="s">
        <v>1998</v>
      </c>
      <c r="K121" s="1">
        <v>41791.560358796298</v>
      </c>
      <c r="L121">
        <v>0.74302999999999997</v>
      </c>
      <c r="M121">
        <v>89.9</v>
      </c>
      <c r="N121">
        <v>1.498</v>
      </c>
      <c r="O121">
        <v>8.0599999999999997E-4</v>
      </c>
      <c r="P121">
        <v>84</v>
      </c>
      <c r="Q121">
        <v>12.664999999999999</v>
      </c>
      <c r="R121">
        <v>0.83723999999999998</v>
      </c>
      <c r="S121">
        <v>1.3799999999999999E-3</v>
      </c>
      <c r="T121">
        <v>12.621</v>
      </c>
      <c r="U121">
        <v>-2.2000000000000001E-4</v>
      </c>
      <c r="V121">
        <v>90.6</v>
      </c>
      <c r="W121">
        <v>89.1</v>
      </c>
      <c r="X121">
        <v>-10.9</v>
      </c>
      <c r="Y121">
        <v>-17.899999999999999</v>
      </c>
      <c r="Z121">
        <v>103</v>
      </c>
      <c r="AA121" s="21">
        <f t="shared" si="2"/>
        <v>-2.7933669619955026E-2</v>
      </c>
      <c r="AB121" s="17">
        <f>100*('SW 1005 Chem 2'!$K$33-(L121+'SW 1005 Chem 2'!$K$32*(90-M121)))/((L121+'SW 1005 Chem 2'!$K$32*(90-M121))-O121)</f>
        <v>12.508471881438133</v>
      </c>
      <c r="AD121">
        <f t="shared" si="3"/>
        <v>12</v>
      </c>
    </row>
    <row r="122" spans="1:30">
      <c r="A122">
        <v>121</v>
      </c>
      <c r="B122">
        <v>523919</v>
      </c>
      <c r="C122" t="s">
        <v>26</v>
      </c>
      <c r="D122">
        <v>0</v>
      </c>
      <c r="E122" t="s">
        <v>27</v>
      </c>
      <c r="F122" t="s">
        <v>1999</v>
      </c>
      <c r="G122">
        <v>80313.399999999994</v>
      </c>
      <c r="H122" t="s">
        <v>176</v>
      </c>
      <c r="I122" t="s">
        <v>2000</v>
      </c>
      <c r="J122" t="s">
        <v>2001</v>
      </c>
      <c r="K122" s="1">
        <v>41791.564525462964</v>
      </c>
      <c r="L122">
        <v>0.7429</v>
      </c>
      <c r="M122">
        <v>90</v>
      </c>
      <c r="N122">
        <v>1.506</v>
      </c>
      <c r="O122">
        <v>8.0599999999999997E-4</v>
      </c>
      <c r="P122">
        <v>84</v>
      </c>
      <c r="Q122">
        <v>12.706</v>
      </c>
      <c r="R122">
        <v>0.83723999999999998</v>
      </c>
      <c r="S122">
        <v>1.3799999999999999E-3</v>
      </c>
      <c r="T122">
        <v>12.621</v>
      </c>
      <c r="U122">
        <v>-2.2000000000000001E-4</v>
      </c>
      <c r="V122">
        <v>90.7</v>
      </c>
      <c r="W122">
        <v>89.2</v>
      </c>
      <c r="X122">
        <v>-10.8</v>
      </c>
      <c r="Y122">
        <v>-18</v>
      </c>
      <c r="Z122">
        <v>103.1</v>
      </c>
      <c r="AA122" s="21">
        <f t="shared" si="2"/>
        <v>-6.6752136521746053E-3</v>
      </c>
      <c r="AB122" s="17">
        <f>100*('SW 1005 Chem 2'!$K$33-(L122+'SW 1005 Chem 2'!$K$32*(90-M122)))/((L122+'SW 1005 Chem 2'!$K$32*(90-M122))-O122)</f>
        <v>12.518629715372983</v>
      </c>
      <c r="AD122">
        <f t="shared" si="3"/>
        <v>12.1</v>
      </c>
    </row>
    <row r="123" spans="1:30">
      <c r="A123">
        <v>122</v>
      </c>
      <c r="B123">
        <v>527519</v>
      </c>
      <c r="C123" t="s">
        <v>26</v>
      </c>
      <c r="D123">
        <v>0</v>
      </c>
      <c r="E123" t="s">
        <v>27</v>
      </c>
      <c r="F123" t="s">
        <v>2002</v>
      </c>
      <c r="G123">
        <v>80673.399999999994</v>
      </c>
      <c r="H123" t="s">
        <v>179</v>
      </c>
      <c r="I123" t="s">
        <v>2003</v>
      </c>
      <c r="J123" t="s">
        <v>2004</v>
      </c>
      <c r="K123" s="1">
        <v>41791.568692129629</v>
      </c>
      <c r="L123">
        <v>0.74314999999999998</v>
      </c>
      <c r="M123">
        <v>90</v>
      </c>
      <c r="N123">
        <v>1.494</v>
      </c>
      <c r="O123">
        <v>8.0500000000000005E-4</v>
      </c>
      <c r="P123">
        <v>83.9</v>
      </c>
      <c r="Q123">
        <v>12.673999999999999</v>
      </c>
      <c r="R123">
        <v>0.83723999999999998</v>
      </c>
      <c r="S123">
        <v>1.3799999999999999E-3</v>
      </c>
      <c r="T123">
        <v>12.653</v>
      </c>
      <c r="U123">
        <v>-2.2000000000000001E-4</v>
      </c>
      <c r="V123">
        <v>90.7</v>
      </c>
      <c r="W123">
        <v>89.3</v>
      </c>
      <c r="X123">
        <v>-10.9</v>
      </c>
      <c r="Y123">
        <v>-18.100000000000001</v>
      </c>
      <c r="Z123">
        <v>103.1</v>
      </c>
      <c r="AA123" s="21">
        <f t="shared" si="2"/>
        <v>-6.9976897534296256E-4</v>
      </c>
      <c r="AB123" s="17">
        <f>100*('SW 1005 Chem 2'!$K$33-(L123+'SW 1005 Chem 2'!$K$32*(90-M123)))/((L123+'SW 1005 Chem 2'!$K$32*(90-M123))-O123)</f>
        <v>12.480719880917903</v>
      </c>
      <c r="AD123">
        <f t="shared" si="3"/>
        <v>12.2</v>
      </c>
    </row>
    <row r="124" spans="1:30">
      <c r="A124">
        <v>123</v>
      </c>
      <c r="B124">
        <v>531119</v>
      </c>
      <c r="C124" t="s">
        <v>26</v>
      </c>
      <c r="D124">
        <v>0</v>
      </c>
      <c r="E124" t="s">
        <v>27</v>
      </c>
      <c r="F124" t="s">
        <v>2005</v>
      </c>
      <c r="G124">
        <v>81033.399999999994</v>
      </c>
      <c r="H124" t="s">
        <v>182</v>
      </c>
      <c r="I124" t="s">
        <v>2006</v>
      </c>
      <c r="J124" t="s">
        <v>2007</v>
      </c>
      <c r="K124" s="1">
        <v>41791.572858796295</v>
      </c>
      <c r="L124">
        <v>0.74204999999999999</v>
      </c>
      <c r="M124">
        <v>90</v>
      </c>
      <c r="N124">
        <v>1.506</v>
      </c>
      <c r="O124">
        <v>8.0500000000000005E-4</v>
      </c>
      <c r="P124">
        <v>83.9</v>
      </c>
      <c r="Q124">
        <v>12.85</v>
      </c>
      <c r="R124">
        <v>0.83723999999999998</v>
      </c>
      <c r="S124">
        <v>1.3799999999999999E-3</v>
      </c>
      <c r="T124">
        <v>12.731999999999999</v>
      </c>
      <c r="U124">
        <v>-2.2000000000000001E-4</v>
      </c>
      <c r="V124">
        <v>90.8</v>
      </c>
      <c r="W124">
        <v>89.3</v>
      </c>
      <c r="X124">
        <v>-10.8</v>
      </c>
      <c r="Y124">
        <v>-18</v>
      </c>
      <c r="Z124">
        <v>102.9</v>
      </c>
      <c r="AA124" s="21">
        <f t="shared" si="2"/>
        <v>8.0921287833302102E-3</v>
      </c>
      <c r="AB124" s="17">
        <f>100*('SW 1005 Chem 2'!$K$33-(L124+'SW 1005 Chem 2'!$K$32*(90-M124)))/((L124+'SW 1005 Chem 2'!$K$32*(90-M124))-O124)</f>
        <v>12.647640118988997</v>
      </c>
      <c r="AD124">
        <f t="shared" si="3"/>
        <v>12.3</v>
      </c>
    </row>
    <row r="125" spans="1:30">
      <c r="A125">
        <v>124</v>
      </c>
      <c r="B125">
        <v>534719</v>
      </c>
      <c r="C125" t="s">
        <v>26</v>
      </c>
      <c r="D125">
        <v>0</v>
      </c>
      <c r="E125" t="s">
        <v>27</v>
      </c>
      <c r="F125" t="s">
        <v>2008</v>
      </c>
      <c r="G125">
        <v>81393.399999999994</v>
      </c>
      <c r="H125" t="s">
        <v>185</v>
      </c>
      <c r="I125" t="s">
        <v>2009</v>
      </c>
      <c r="J125" t="s">
        <v>2010</v>
      </c>
      <c r="K125" s="1">
        <v>41791.577025462961</v>
      </c>
      <c r="L125">
        <v>0.74119000000000002</v>
      </c>
      <c r="M125">
        <v>90</v>
      </c>
      <c r="N125">
        <v>1.498</v>
      </c>
      <c r="O125">
        <v>8.0699999999999999E-4</v>
      </c>
      <c r="P125">
        <v>84.1</v>
      </c>
      <c r="Q125">
        <v>12.975</v>
      </c>
      <c r="R125">
        <v>0.83723999999999998</v>
      </c>
      <c r="S125">
        <v>1.3799999999999999E-3</v>
      </c>
      <c r="T125">
        <v>12.731999999999999</v>
      </c>
      <c r="U125">
        <v>-2.2000000000000001E-4</v>
      </c>
      <c r="V125">
        <v>90.8</v>
      </c>
      <c r="W125">
        <v>89.2</v>
      </c>
      <c r="X125">
        <v>-10.8</v>
      </c>
      <c r="Y125">
        <v>-18</v>
      </c>
      <c r="Z125">
        <v>103</v>
      </c>
      <c r="AA125" s="21">
        <f t="shared" si="2"/>
        <v>1.9846822522975316E-3</v>
      </c>
      <c r="AB125" s="17">
        <f>100*('SW 1005 Chem 2'!$K$33-(L125+'SW 1005 Chem 2'!$K$32*(90-M125)))/((L125+'SW 1005 Chem 2'!$K$32*(90-M125))-O125)</f>
        <v>12.778521386903801</v>
      </c>
      <c r="AD125">
        <f t="shared" si="3"/>
        <v>12.4</v>
      </c>
    </row>
    <row r="126" spans="1:30">
      <c r="A126">
        <v>125</v>
      </c>
      <c r="B126">
        <v>538319</v>
      </c>
      <c r="C126" t="s">
        <v>26</v>
      </c>
      <c r="D126">
        <v>0</v>
      </c>
      <c r="E126" t="s">
        <v>27</v>
      </c>
      <c r="F126" t="s">
        <v>2011</v>
      </c>
      <c r="G126">
        <v>81753.399999999994</v>
      </c>
      <c r="H126" t="s">
        <v>188</v>
      </c>
      <c r="I126" t="s">
        <v>2012</v>
      </c>
      <c r="J126" t="s">
        <v>2013</v>
      </c>
      <c r="K126" s="1">
        <v>41791.581192129626</v>
      </c>
      <c r="L126">
        <v>0.74185999999999996</v>
      </c>
      <c r="M126">
        <v>90</v>
      </c>
      <c r="N126">
        <v>1.5049999999999999</v>
      </c>
      <c r="O126">
        <v>8.0699999999999999E-4</v>
      </c>
      <c r="P126">
        <v>84.1</v>
      </c>
      <c r="Q126">
        <v>12.87</v>
      </c>
      <c r="R126">
        <v>0.83723999999999998</v>
      </c>
      <c r="S126">
        <v>1.3799999999999999E-3</v>
      </c>
      <c r="T126">
        <v>12.778</v>
      </c>
      <c r="U126">
        <v>-2.2000000000000001E-4</v>
      </c>
      <c r="V126">
        <v>90.7</v>
      </c>
      <c r="W126">
        <v>89.2</v>
      </c>
      <c r="X126">
        <v>-10.8</v>
      </c>
      <c r="Y126">
        <v>-17.899999999999999</v>
      </c>
      <c r="Z126">
        <v>103.1</v>
      </c>
      <c r="AA126" s="21">
        <f t="shared" si="2"/>
        <v>-8.7428294602887036E-4</v>
      </c>
      <c r="AB126" s="17">
        <f>100*('SW 1005 Chem 2'!$K$33-(L126+'SW 1005 Chem 2'!$K$32*(90-M126)))/((L126+'SW 1005 Chem 2'!$K$32*(90-M126))-O126)</f>
        <v>12.676556197734849</v>
      </c>
      <c r="AD126">
        <f t="shared" si="3"/>
        <v>12.5</v>
      </c>
    </row>
    <row r="127" spans="1:30">
      <c r="A127">
        <v>126</v>
      </c>
      <c r="B127">
        <v>541919</v>
      </c>
      <c r="C127" t="s">
        <v>26</v>
      </c>
      <c r="D127">
        <v>0</v>
      </c>
      <c r="E127" t="s">
        <v>27</v>
      </c>
      <c r="F127" t="s">
        <v>2014</v>
      </c>
      <c r="G127">
        <v>82113.399999999994</v>
      </c>
      <c r="H127" t="s">
        <v>191</v>
      </c>
      <c r="I127" t="s">
        <v>2015</v>
      </c>
      <c r="J127" t="s">
        <v>2016</v>
      </c>
      <c r="K127" s="1">
        <v>41791.585358796299</v>
      </c>
      <c r="L127">
        <v>0.74204999999999999</v>
      </c>
      <c r="M127">
        <v>89.9</v>
      </c>
      <c r="N127">
        <v>1.504</v>
      </c>
      <c r="O127">
        <v>8.0699999999999999E-4</v>
      </c>
      <c r="P127">
        <v>84</v>
      </c>
      <c r="Q127">
        <v>12.832000000000001</v>
      </c>
      <c r="R127">
        <v>0.83723999999999998</v>
      </c>
      <c r="S127">
        <v>1.3799999999999999E-3</v>
      </c>
      <c r="T127">
        <v>12.778</v>
      </c>
      <c r="U127">
        <v>-2.2000000000000001E-4</v>
      </c>
      <c r="V127">
        <v>90.7</v>
      </c>
      <c r="W127">
        <v>89.2</v>
      </c>
      <c r="X127">
        <v>-10.8</v>
      </c>
      <c r="Y127">
        <v>-18</v>
      </c>
      <c r="Z127">
        <v>102.9</v>
      </c>
      <c r="AA127" s="21">
        <f t="shared" si="2"/>
        <v>-9.9425208737216053E-3</v>
      </c>
      <c r="AB127" s="17">
        <f>100*('SW 1005 Chem 2'!$K$33-(L127+'SW 1005 Chem 2'!$K$32*(90-M127)))/((L127+'SW 1005 Chem 2'!$K$32*(90-M127))-O127)</f>
        <v>12.657249251194047</v>
      </c>
      <c r="AD127">
        <f t="shared" si="3"/>
        <v>12.6</v>
      </c>
    </row>
    <row r="128" spans="1:30">
      <c r="A128">
        <v>127</v>
      </c>
      <c r="B128">
        <v>545519</v>
      </c>
      <c r="C128" t="s">
        <v>26</v>
      </c>
      <c r="D128">
        <v>0</v>
      </c>
      <c r="E128" t="s">
        <v>27</v>
      </c>
      <c r="F128" t="s">
        <v>2017</v>
      </c>
      <c r="G128">
        <v>82473.399999999994</v>
      </c>
      <c r="H128" t="s">
        <v>194</v>
      </c>
      <c r="I128" t="s">
        <v>2018</v>
      </c>
      <c r="J128" t="s">
        <v>2019</v>
      </c>
      <c r="K128" s="1">
        <v>41791.589525462965</v>
      </c>
      <c r="L128">
        <v>0.74192000000000002</v>
      </c>
      <c r="M128">
        <v>90</v>
      </c>
      <c r="N128">
        <v>1.5069999999999999</v>
      </c>
      <c r="O128">
        <v>8.0699999999999999E-4</v>
      </c>
      <c r="P128">
        <v>84.1</v>
      </c>
      <c r="Q128">
        <v>12.863</v>
      </c>
      <c r="R128">
        <v>0.83723999999999998</v>
      </c>
      <c r="S128">
        <v>1.3799999999999999E-3</v>
      </c>
      <c r="T128">
        <v>12.775</v>
      </c>
      <c r="U128">
        <v>-2.2000000000000001E-4</v>
      </c>
      <c r="V128">
        <v>90.7</v>
      </c>
      <c r="W128">
        <v>89.3</v>
      </c>
      <c r="X128">
        <v>-10.7</v>
      </c>
      <c r="Y128">
        <v>-17.8</v>
      </c>
      <c r="Z128">
        <v>103</v>
      </c>
      <c r="AA128" s="21">
        <f t="shared" si="2"/>
        <v>1.2636655948607967E-3</v>
      </c>
      <c r="AB128" s="17">
        <f>100*('SW 1005 Chem 2'!$K$33-(L128+'SW 1005 Chem 2'!$K$32*(90-M128)))/((L128+'SW 1005 Chem 2'!$K$32*(90-M128))-O128)</f>
        <v>12.667433981052817</v>
      </c>
      <c r="AD128">
        <f t="shared" si="3"/>
        <v>12.7</v>
      </c>
    </row>
    <row r="129" spans="1:30">
      <c r="A129">
        <v>128</v>
      </c>
      <c r="B129">
        <v>549119</v>
      </c>
      <c r="C129" t="s">
        <v>26</v>
      </c>
      <c r="D129">
        <v>0</v>
      </c>
      <c r="E129" t="s">
        <v>27</v>
      </c>
      <c r="F129" t="s">
        <v>2020</v>
      </c>
      <c r="G129">
        <v>82833.399999999994</v>
      </c>
      <c r="H129" t="s">
        <v>197</v>
      </c>
      <c r="I129" t="s">
        <v>2021</v>
      </c>
      <c r="J129" t="s">
        <v>2022</v>
      </c>
      <c r="K129" s="1">
        <v>41791.593692129631</v>
      </c>
      <c r="L129">
        <v>0.74234999999999995</v>
      </c>
      <c r="M129">
        <v>90</v>
      </c>
      <c r="N129">
        <v>1.4990000000000001</v>
      </c>
      <c r="O129">
        <v>8.0500000000000005E-4</v>
      </c>
      <c r="P129">
        <v>83.9</v>
      </c>
      <c r="Q129">
        <v>12.802</v>
      </c>
      <c r="R129">
        <v>0.83723999999999998</v>
      </c>
      <c r="S129">
        <v>1.3799999999999999E-3</v>
      </c>
      <c r="T129">
        <v>12.766999999999999</v>
      </c>
      <c r="U129">
        <v>-2.2000000000000001E-4</v>
      </c>
      <c r="V129">
        <v>90.7</v>
      </c>
      <c r="W129">
        <v>89.3</v>
      </c>
      <c r="X129">
        <v>-10.9</v>
      </c>
      <c r="Y129">
        <v>-18</v>
      </c>
      <c r="Z129">
        <v>102.9</v>
      </c>
      <c r="AA129" s="21">
        <f t="shared" si="2"/>
        <v>5.7435354563750707E-3</v>
      </c>
      <c r="AB129" s="17">
        <f>100*('SW 1005 Chem 2'!$K$33-(L129+'SW 1005 Chem 2'!$K$32*(90-M129)))/((L129+'SW 1005 Chem 2'!$K$32*(90-M129))-O129)</f>
        <v>12.602067305423139</v>
      </c>
      <c r="AD129">
        <f t="shared" si="3"/>
        <v>12.8</v>
      </c>
    </row>
    <row r="130" spans="1:30">
      <c r="A130">
        <v>129</v>
      </c>
      <c r="B130">
        <v>552719</v>
      </c>
      <c r="C130" t="s">
        <v>26</v>
      </c>
      <c r="D130">
        <v>0</v>
      </c>
      <c r="E130" t="s">
        <v>27</v>
      </c>
      <c r="F130" t="s">
        <v>2023</v>
      </c>
      <c r="G130">
        <v>83193.399999999994</v>
      </c>
      <c r="H130" t="s">
        <v>200</v>
      </c>
      <c r="I130" t="s">
        <v>2024</v>
      </c>
      <c r="J130" t="s">
        <v>2025</v>
      </c>
      <c r="K130" s="1">
        <v>41791.597858796296</v>
      </c>
      <c r="L130">
        <v>0.74217</v>
      </c>
      <c r="M130">
        <v>90.1</v>
      </c>
      <c r="N130">
        <v>1.51</v>
      </c>
      <c r="O130">
        <v>8.0500000000000005E-4</v>
      </c>
      <c r="P130">
        <v>83.9</v>
      </c>
      <c r="Q130">
        <v>12.836</v>
      </c>
      <c r="R130">
        <v>0.83723999999999998</v>
      </c>
      <c r="S130">
        <v>1.3799999999999999E-3</v>
      </c>
      <c r="T130">
        <v>12.766999999999999</v>
      </c>
      <c r="U130">
        <v>-2.2000000000000001E-4</v>
      </c>
      <c r="V130">
        <v>90.8</v>
      </c>
      <c r="W130">
        <v>89.3</v>
      </c>
      <c r="X130">
        <v>-10.9</v>
      </c>
      <c r="Y130">
        <v>-18</v>
      </c>
      <c r="Z130">
        <v>103</v>
      </c>
      <c r="AA130" s="21">
        <f t="shared" si="2"/>
        <v>1.2357125032883332E-2</v>
      </c>
      <c r="AB130" s="17">
        <f>100*('SW 1005 Chem 2'!$K$33-(L130+'SW 1005 Chem 2'!$K$32*(90-M130)))/((L130+'SW 1005 Chem 2'!$K$32*(90-M130))-O130)</f>
        <v>12.619836315866133</v>
      </c>
      <c r="AD130">
        <f t="shared" si="3"/>
        <v>12.9</v>
      </c>
    </row>
    <row r="131" spans="1:30">
      <c r="A131">
        <v>130</v>
      </c>
      <c r="B131">
        <v>556319</v>
      </c>
      <c r="C131" t="s">
        <v>26</v>
      </c>
      <c r="D131">
        <v>0</v>
      </c>
      <c r="E131" t="s">
        <v>27</v>
      </c>
      <c r="F131" t="s">
        <v>2026</v>
      </c>
      <c r="G131">
        <v>83553.399999999994</v>
      </c>
      <c r="H131" t="s">
        <v>203</v>
      </c>
      <c r="I131" t="s">
        <v>2027</v>
      </c>
      <c r="J131" t="s">
        <v>2028</v>
      </c>
      <c r="K131" s="1">
        <v>41791.602025462962</v>
      </c>
      <c r="L131">
        <v>0.74180000000000001</v>
      </c>
      <c r="M131">
        <v>89.9</v>
      </c>
      <c r="N131">
        <v>1.502</v>
      </c>
      <c r="O131">
        <v>8.0699999999999999E-4</v>
      </c>
      <c r="P131">
        <v>84.1</v>
      </c>
      <c r="Q131">
        <v>12.866</v>
      </c>
      <c r="R131">
        <v>0.83723999999999998</v>
      </c>
      <c r="S131">
        <v>1.3799999999999999E-3</v>
      </c>
      <c r="T131">
        <v>12.807</v>
      </c>
      <c r="U131">
        <v>-2.2000000000000001E-4</v>
      </c>
      <c r="V131">
        <v>90.6</v>
      </c>
      <c r="W131">
        <v>89.3</v>
      </c>
      <c r="X131">
        <v>-10.7</v>
      </c>
      <c r="Y131">
        <v>-17.8</v>
      </c>
      <c r="Z131">
        <v>103.1</v>
      </c>
      <c r="AA131" s="21">
        <f t="shared" ref="AA131:AA194" si="4">Q131-(100*(R131-(L131))/((L131)-O131))</f>
        <v>-1.4013711330601808E-2</v>
      </c>
      <c r="AB131" s="17">
        <f>100*('SW 1005 Chem 2'!$K$33-(L131+'SW 1005 Chem 2'!$K$32*(90-M131)))/((L131+'SW 1005 Chem 2'!$K$32*(90-M131))-O131)</f>
        <v>12.695261360722338</v>
      </c>
      <c r="AD131">
        <f t="shared" ref="AD131:AD194" si="5">A131/10</f>
        <v>13</v>
      </c>
    </row>
    <row r="132" spans="1:30">
      <c r="A132">
        <v>131</v>
      </c>
      <c r="B132">
        <v>559919</v>
      </c>
      <c r="C132" t="s">
        <v>26</v>
      </c>
      <c r="D132">
        <v>0</v>
      </c>
      <c r="E132" t="s">
        <v>27</v>
      </c>
      <c r="F132" t="s">
        <v>2029</v>
      </c>
      <c r="G132">
        <v>83913.4</v>
      </c>
      <c r="H132" t="s">
        <v>206</v>
      </c>
      <c r="I132" t="s">
        <v>2030</v>
      </c>
      <c r="J132" t="s">
        <v>2031</v>
      </c>
      <c r="K132" s="1">
        <v>41791.606192129628</v>
      </c>
      <c r="L132">
        <v>0.74278</v>
      </c>
      <c r="M132">
        <v>90</v>
      </c>
      <c r="N132">
        <v>1.4970000000000001</v>
      </c>
      <c r="O132">
        <v>8.0599999999999997E-4</v>
      </c>
      <c r="P132">
        <v>84</v>
      </c>
      <c r="Q132">
        <v>12.726000000000001</v>
      </c>
      <c r="R132">
        <v>0.83723999999999998</v>
      </c>
      <c r="S132">
        <v>1.3799999999999999E-3</v>
      </c>
      <c r="T132">
        <v>12.807</v>
      </c>
      <c r="U132">
        <v>-2.2000000000000001E-4</v>
      </c>
      <c r="V132">
        <v>90.7</v>
      </c>
      <c r="W132">
        <v>89.3</v>
      </c>
      <c r="X132">
        <v>-10.8</v>
      </c>
      <c r="Y132">
        <v>-17.8</v>
      </c>
      <c r="Z132">
        <v>103.1</v>
      </c>
      <c r="AA132" s="21">
        <f t="shared" si="4"/>
        <v>-4.9043174019534064E-3</v>
      </c>
      <c r="AB132" s="17">
        <f>100*('SW 1005 Chem 2'!$K$33-(L132+'SW 1005 Chem 2'!$K$32*(90-M132)))/((L132+'SW 1005 Chem 2'!$K$32*(90-M132))-O132)</f>
        <v>12.536827436001799</v>
      </c>
      <c r="AD132">
        <f t="shared" si="5"/>
        <v>13.1</v>
      </c>
    </row>
    <row r="133" spans="1:30">
      <c r="A133">
        <v>132</v>
      </c>
      <c r="B133">
        <v>563519</v>
      </c>
      <c r="C133" t="s">
        <v>26</v>
      </c>
      <c r="D133">
        <v>0</v>
      </c>
      <c r="E133" t="s">
        <v>27</v>
      </c>
      <c r="F133" t="s">
        <v>2032</v>
      </c>
      <c r="G133">
        <v>84273.4</v>
      </c>
      <c r="H133" t="s">
        <v>209</v>
      </c>
      <c r="I133" t="s">
        <v>2033</v>
      </c>
      <c r="J133" t="s">
        <v>2034</v>
      </c>
      <c r="K133" s="1">
        <v>41791.610358796293</v>
      </c>
      <c r="L133">
        <v>0.74124999999999996</v>
      </c>
      <c r="M133">
        <v>90</v>
      </c>
      <c r="N133">
        <v>1.502</v>
      </c>
      <c r="O133">
        <v>8.0699999999999999E-4</v>
      </c>
      <c r="P133">
        <v>84.1</v>
      </c>
      <c r="Q133">
        <v>12.961</v>
      </c>
      <c r="R133">
        <v>0.83723999999999998</v>
      </c>
      <c r="S133">
        <v>1.3799999999999999E-3</v>
      </c>
      <c r="T133">
        <v>12.795</v>
      </c>
      <c r="U133">
        <v>-2.2000000000000001E-4</v>
      </c>
      <c r="V133">
        <v>90.8</v>
      </c>
      <c r="W133">
        <v>89.2</v>
      </c>
      <c r="X133">
        <v>-10.8</v>
      </c>
      <c r="Y133">
        <v>-17.7</v>
      </c>
      <c r="Z133">
        <v>103.1</v>
      </c>
      <c r="AA133" s="21">
        <f t="shared" si="4"/>
        <v>-2.8608238581533385E-3</v>
      </c>
      <c r="AB133" s="17">
        <f>100*('SW 1005 Chem 2'!$K$33-(L133+'SW 1005 Chem 2'!$K$32*(90-M133)))/((L133+'SW 1005 Chem 2'!$K$32*(90-M133))-O133)</f>
        <v>12.769382653357519</v>
      </c>
      <c r="AD133">
        <f t="shared" si="5"/>
        <v>13.2</v>
      </c>
    </row>
    <row r="134" spans="1:30">
      <c r="A134">
        <v>133</v>
      </c>
      <c r="B134">
        <v>567119</v>
      </c>
      <c r="C134" t="s">
        <v>26</v>
      </c>
      <c r="D134">
        <v>0</v>
      </c>
      <c r="E134" t="s">
        <v>27</v>
      </c>
      <c r="F134" t="s">
        <v>2035</v>
      </c>
      <c r="G134">
        <v>84633.4</v>
      </c>
      <c r="H134" t="s">
        <v>212</v>
      </c>
      <c r="I134" t="s">
        <v>2036</v>
      </c>
      <c r="J134" t="s">
        <v>2037</v>
      </c>
      <c r="K134" s="1">
        <v>41791.614525462966</v>
      </c>
      <c r="L134">
        <v>0.74168000000000001</v>
      </c>
      <c r="M134">
        <v>90.1</v>
      </c>
      <c r="N134">
        <v>1.488</v>
      </c>
      <c r="O134">
        <v>8.0599999999999997E-4</v>
      </c>
      <c r="P134">
        <v>84</v>
      </c>
      <c r="Q134">
        <v>12.926</v>
      </c>
      <c r="R134">
        <v>0.83723999999999998</v>
      </c>
      <c r="S134">
        <v>1.3799999999999999E-3</v>
      </c>
      <c r="T134">
        <v>12.885999999999999</v>
      </c>
      <c r="U134">
        <v>-2.2000000000000001E-4</v>
      </c>
      <c r="V134">
        <v>90.8</v>
      </c>
      <c r="W134">
        <v>89.4</v>
      </c>
      <c r="X134">
        <v>-10.8</v>
      </c>
      <c r="Y134">
        <v>-17.899999999999999</v>
      </c>
      <c r="Z134">
        <v>103.1</v>
      </c>
      <c r="AA134" s="21">
        <f t="shared" si="4"/>
        <v>2.7720400499953612E-2</v>
      </c>
      <c r="AB134" s="17">
        <f>100*('SW 1005 Chem 2'!$K$33-(L134+'SW 1005 Chem 2'!$K$32*(90-M134)))/((L134+'SW 1005 Chem 2'!$K$32*(90-M134))-O134)</f>
        <v>12.694331636832812</v>
      </c>
      <c r="AD134">
        <f t="shared" si="5"/>
        <v>13.3</v>
      </c>
    </row>
    <row r="135" spans="1:30">
      <c r="A135">
        <v>134</v>
      </c>
      <c r="B135">
        <v>570719</v>
      </c>
      <c r="C135" t="s">
        <v>26</v>
      </c>
      <c r="D135">
        <v>0</v>
      </c>
      <c r="E135" t="s">
        <v>27</v>
      </c>
      <c r="F135" t="s">
        <v>2038</v>
      </c>
      <c r="G135">
        <v>84993.4</v>
      </c>
      <c r="H135" t="s">
        <v>215</v>
      </c>
      <c r="I135" t="s">
        <v>2039</v>
      </c>
      <c r="J135" t="s">
        <v>2040</v>
      </c>
      <c r="K135" s="1">
        <v>41791.618692129632</v>
      </c>
      <c r="L135">
        <v>0.74143000000000003</v>
      </c>
      <c r="M135">
        <v>90.1</v>
      </c>
      <c r="N135">
        <v>1.5069999999999999</v>
      </c>
      <c r="O135">
        <v>8.0599999999999997E-4</v>
      </c>
      <c r="P135">
        <v>84</v>
      </c>
      <c r="Q135">
        <v>12.946999999999999</v>
      </c>
      <c r="R135">
        <v>0.83723999999999998</v>
      </c>
      <c r="S135">
        <v>1.3799999999999999E-3</v>
      </c>
      <c r="T135">
        <v>12.885999999999999</v>
      </c>
      <c r="U135">
        <v>-2.2000000000000001E-4</v>
      </c>
      <c r="V135">
        <v>90.9</v>
      </c>
      <c r="W135">
        <v>89.2</v>
      </c>
      <c r="X135">
        <v>-10.8</v>
      </c>
      <c r="Y135">
        <v>-17.8</v>
      </c>
      <c r="Z135">
        <v>102.9</v>
      </c>
      <c r="AA135" s="21">
        <f t="shared" si="4"/>
        <v>1.0611225129085966E-2</v>
      </c>
      <c r="AB135" s="17">
        <f>100*('SW 1005 Chem 2'!$K$33-(L135+'SW 1005 Chem 2'!$K$32*(90-M135)))/((L135+'SW 1005 Chem 2'!$K$32*(90-M135))-O135)</f>
        <v>12.73236873335159</v>
      </c>
      <c r="AD135">
        <f t="shared" si="5"/>
        <v>13.4</v>
      </c>
    </row>
    <row r="136" spans="1:30">
      <c r="A136">
        <v>135</v>
      </c>
      <c r="B136">
        <v>574319</v>
      </c>
      <c r="C136" t="s">
        <v>26</v>
      </c>
      <c r="D136">
        <v>0</v>
      </c>
      <c r="E136" t="s">
        <v>27</v>
      </c>
      <c r="F136" t="s">
        <v>2041</v>
      </c>
      <c r="G136">
        <v>85353.4</v>
      </c>
      <c r="H136" t="s">
        <v>218</v>
      </c>
      <c r="I136" t="s">
        <v>2042</v>
      </c>
      <c r="J136" t="s">
        <v>2043</v>
      </c>
      <c r="K136" s="1">
        <v>41791.622858796298</v>
      </c>
      <c r="L136">
        <v>0.74119000000000002</v>
      </c>
      <c r="M136">
        <v>90</v>
      </c>
      <c r="N136">
        <v>1.5069999999999999</v>
      </c>
      <c r="O136">
        <v>8.0599999999999997E-4</v>
      </c>
      <c r="P136">
        <v>84</v>
      </c>
      <c r="Q136">
        <v>12.975</v>
      </c>
      <c r="R136">
        <v>0.83723999999999998</v>
      </c>
      <c r="S136">
        <v>1.3799999999999999E-3</v>
      </c>
      <c r="T136">
        <v>12.938000000000001</v>
      </c>
      <c r="U136">
        <v>-2.2000000000000001E-4</v>
      </c>
      <c r="V136">
        <v>90.7</v>
      </c>
      <c r="W136">
        <v>89.3</v>
      </c>
      <c r="X136">
        <v>-10.8</v>
      </c>
      <c r="Y136">
        <v>-17.899999999999999</v>
      </c>
      <c r="Z136">
        <v>103</v>
      </c>
      <c r="AA136" s="21">
        <f t="shared" si="4"/>
        <v>2.0022042615774893E-3</v>
      </c>
      <c r="AB136" s="17">
        <f>100*('SW 1005 Chem 2'!$K$33-(L136+'SW 1005 Chem 2'!$K$32*(90-M136)))/((L136+'SW 1005 Chem 2'!$K$32*(90-M136))-O136)</f>
        <v>12.778504127587841</v>
      </c>
      <c r="AD136">
        <f t="shared" si="5"/>
        <v>13.5</v>
      </c>
    </row>
    <row r="137" spans="1:30">
      <c r="A137">
        <v>136</v>
      </c>
      <c r="B137">
        <v>577919</v>
      </c>
      <c r="C137" t="s">
        <v>26</v>
      </c>
      <c r="D137">
        <v>0</v>
      </c>
      <c r="E137" t="s">
        <v>27</v>
      </c>
      <c r="F137" t="s">
        <v>2044</v>
      </c>
      <c r="G137">
        <v>85713.4</v>
      </c>
      <c r="H137" t="s">
        <v>221</v>
      </c>
      <c r="I137" t="s">
        <v>2045</v>
      </c>
      <c r="J137" t="s">
        <v>2046</v>
      </c>
      <c r="K137" s="1">
        <v>41791.627025462964</v>
      </c>
      <c r="L137">
        <v>0.74211000000000005</v>
      </c>
      <c r="M137">
        <v>90.1</v>
      </c>
      <c r="N137">
        <v>1.506</v>
      </c>
      <c r="O137">
        <v>8.0699999999999999E-4</v>
      </c>
      <c r="P137">
        <v>84.1</v>
      </c>
      <c r="Q137">
        <v>12.853999999999999</v>
      </c>
      <c r="R137">
        <v>0.83723999999999998</v>
      </c>
      <c r="S137">
        <v>1.3799999999999999E-3</v>
      </c>
      <c r="T137">
        <v>12.938000000000001</v>
      </c>
      <c r="U137">
        <v>-2.2000000000000001E-4</v>
      </c>
      <c r="V137">
        <v>90.8</v>
      </c>
      <c r="W137">
        <v>89.4</v>
      </c>
      <c r="X137">
        <v>-10.7</v>
      </c>
      <c r="Y137">
        <v>-17.8</v>
      </c>
      <c r="Z137">
        <v>103</v>
      </c>
      <c r="AA137" s="21">
        <f t="shared" si="4"/>
        <v>2.1190743865876271E-2</v>
      </c>
      <c r="AB137" s="17">
        <f>100*('SW 1005 Chem 2'!$K$33-(L137+'SW 1005 Chem 2'!$K$32*(90-M137)))/((L137+'SW 1005 Chem 2'!$K$32*(90-M137))-O137)</f>
        <v>12.628984873867953</v>
      </c>
      <c r="AD137">
        <f t="shared" si="5"/>
        <v>13.6</v>
      </c>
    </row>
    <row r="138" spans="1:30">
      <c r="A138">
        <v>137</v>
      </c>
      <c r="B138">
        <v>581519</v>
      </c>
      <c r="C138" t="s">
        <v>26</v>
      </c>
      <c r="D138">
        <v>0</v>
      </c>
      <c r="E138" t="s">
        <v>27</v>
      </c>
      <c r="F138" t="s">
        <v>2047</v>
      </c>
      <c r="G138">
        <v>86073.4</v>
      </c>
      <c r="H138" t="s">
        <v>224</v>
      </c>
      <c r="I138" t="s">
        <v>2048</v>
      </c>
      <c r="J138" t="s">
        <v>2049</v>
      </c>
      <c r="K138" s="1">
        <v>41791.631192129629</v>
      </c>
      <c r="L138">
        <v>0.74185999999999996</v>
      </c>
      <c r="M138">
        <v>90</v>
      </c>
      <c r="N138">
        <v>1.5009999999999999</v>
      </c>
      <c r="O138">
        <v>8.0500000000000005E-4</v>
      </c>
      <c r="P138">
        <v>83.9</v>
      </c>
      <c r="Q138">
        <v>12.88</v>
      </c>
      <c r="R138">
        <v>0.83723999999999998</v>
      </c>
      <c r="S138">
        <v>1.3799999999999999E-3</v>
      </c>
      <c r="T138">
        <v>12.923999999999999</v>
      </c>
      <c r="U138">
        <v>-2.2000000000000001E-4</v>
      </c>
      <c r="V138">
        <v>90.8</v>
      </c>
      <c r="W138">
        <v>89.3</v>
      </c>
      <c r="X138">
        <v>-10.9</v>
      </c>
      <c r="Y138">
        <v>-17.899999999999999</v>
      </c>
      <c r="Z138">
        <v>102.9</v>
      </c>
      <c r="AA138" s="21">
        <f t="shared" si="4"/>
        <v>9.160453677525382E-3</v>
      </c>
      <c r="AB138" s="17">
        <f>100*('SW 1005 Chem 2'!$K$33-(L138+'SW 1005 Chem 2'!$K$32*(90-M138)))/((L138+'SW 1005 Chem 2'!$K$32*(90-M138))-O138)</f>
        <v>12.676521985547634</v>
      </c>
      <c r="AD138">
        <f t="shared" si="5"/>
        <v>13.7</v>
      </c>
    </row>
    <row r="139" spans="1:30">
      <c r="A139">
        <v>138</v>
      </c>
      <c r="B139">
        <v>585119</v>
      </c>
      <c r="C139" t="s">
        <v>26</v>
      </c>
      <c r="D139">
        <v>0</v>
      </c>
      <c r="E139" t="s">
        <v>27</v>
      </c>
      <c r="F139" t="s">
        <v>2050</v>
      </c>
      <c r="G139">
        <v>86433.4</v>
      </c>
      <c r="H139" t="s">
        <v>227</v>
      </c>
      <c r="I139" t="s">
        <v>2051</v>
      </c>
      <c r="J139" t="s">
        <v>2052</v>
      </c>
      <c r="K139" s="1">
        <v>41791.635358796295</v>
      </c>
      <c r="L139">
        <v>0.74150000000000005</v>
      </c>
      <c r="M139">
        <v>89.9</v>
      </c>
      <c r="N139">
        <v>1.492</v>
      </c>
      <c r="O139">
        <v>8.0400000000000003E-4</v>
      </c>
      <c r="P139">
        <v>83.8</v>
      </c>
      <c r="Q139">
        <v>12.903</v>
      </c>
      <c r="R139">
        <v>0.83723999999999998</v>
      </c>
      <c r="S139">
        <v>1.3799999999999999E-3</v>
      </c>
      <c r="T139">
        <v>12.95</v>
      </c>
      <c r="U139">
        <v>-2.2000000000000001E-4</v>
      </c>
      <c r="V139">
        <v>90.6</v>
      </c>
      <c r="W139">
        <v>89.2</v>
      </c>
      <c r="X139">
        <v>-10.9</v>
      </c>
      <c r="Y139">
        <v>-18</v>
      </c>
      <c r="Z139">
        <v>103</v>
      </c>
      <c r="AA139" s="21">
        <f t="shared" si="4"/>
        <v>-2.2680711114942298E-2</v>
      </c>
      <c r="AB139" s="17">
        <f>100*('SW 1005 Chem 2'!$K$33-(L139+'SW 1005 Chem 2'!$K$32*(90-M139)))/((L139+'SW 1005 Chem 2'!$K$32*(90-M139))-O139)</f>
        <v>12.740858157819051</v>
      </c>
      <c r="AD139">
        <f t="shared" si="5"/>
        <v>13.8</v>
      </c>
    </row>
    <row r="140" spans="1:30">
      <c r="A140">
        <v>139</v>
      </c>
      <c r="B140">
        <v>588719</v>
      </c>
      <c r="C140" t="s">
        <v>26</v>
      </c>
      <c r="D140">
        <v>0</v>
      </c>
      <c r="E140" t="s">
        <v>27</v>
      </c>
      <c r="F140" t="s">
        <v>2053</v>
      </c>
      <c r="G140">
        <v>86793.4</v>
      </c>
      <c r="H140" t="s">
        <v>230</v>
      </c>
      <c r="I140" t="s">
        <v>2054</v>
      </c>
      <c r="J140" t="s">
        <v>2055</v>
      </c>
      <c r="K140" s="1">
        <v>41791.639525462961</v>
      </c>
      <c r="L140">
        <v>0.74107000000000001</v>
      </c>
      <c r="M140">
        <v>89.9</v>
      </c>
      <c r="N140">
        <v>1.4990000000000001</v>
      </c>
      <c r="O140">
        <v>8.0699999999999999E-4</v>
      </c>
      <c r="P140">
        <v>84.1</v>
      </c>
      <c r="Q140">
        <v>12.977</v>
      </c>
      <c r="R140">
        <v>0.83723999999999998</v>
      </c>
      <c r="S140">
        <v>1.3799999999999999E-3</v>
      </c>
      <c r="T140">
        <v>12.95</v>
      </c>
      <c r="U140">
        <v>-2.2000000000000001E-4</v>
      </c>
      <c r="V140">
        <v>90.7</v>
      </c>
      <c r="W140">
        <v>89.2</v>
      </c>
      <c r="X140">
        <v>-10.7</v>
      </c>
      <c r="Y140">
        <v>-17.7</v>
      </c>
      <c r="Z140">
        <v>103</v>
      </c>
      <c r="AA140" s="21">
        <f t="shared" si="4"/>
        <v>-1.4328757482134691E-2</v>
      </c>
      <c r="AB140" s="17">
        <f>100*('SW 1005 Chem 2'!$K$33-(L140+'SW 1005 Chem 2'!$K$32*(90-M140)))/((L140+'SW 1005 Chem 2'!$K$32*(90-M140))-O140)</f>
        <v>12.806403674682521</v>
      </c>
      <c r="AD140">
        <f t="shared" si="5"/>
        <v>13.9</v>
      </c>
    </row>
    <row r="141" spans="1:30">
      <c r="A141">
        <v>140</v>
      </c>
      <c r="B141">
        <v>592319</v>
      </c>
      <c r="C141" t="s">
        <v>26</v>
      </c>
      <c r="D141">
        <v>0</v>
      </c>
      <c r="E141" t="s">
        <v>27</v>
      </c>
      <c r="F141" t="s">
        <v>2056</v>
      </c>
      <c r="G141">
        <v>87153.4</v>
      </c>
      <c r="H141" t="s">
        <v>233</v>
      </c>
      <c r="I141" t="s">
        <v>2057</v>
      </c>
      <c r="J141" t="s">
        <v>2058</v>
      </c>
      <c r="K141" s="1">
        <v>41791.643692129626</v>
      </c>
      <c r="L141">
        <v>0.74185999999999996</v>
      </c>
      <c r="M141">
        <v>90</v>
      </c>
      <c r="N141">
        <v>1.51</v>
      </c>
      <c r="O141">
        <v>8.0699999999999999E-4</v>
      </c>
      <c r="P141">
        <v>84.1</v>
      </c>
      <c r="Q141">
        <v>12.879</v>
      </c>
      <c r="R141">
        <v>0.83723999999999998</v>
      </c>
      <c r="S141">
        <v>1.3799999999999999E-3</v>
      </c>
      <c r="T141">
        <v>12.923</v>
      </c>
      <c r="U141">
        <v>-2.2000000000000001E-4</v>
      </c>
      <c r="V141">
        <v>90.7</v>
      </c>
      <c r="W141">
        <v>89.3</v>
      </c>
      <c r="X141">
        <v>-10.7</v>
      </c>
      <c r="Y141">
        <v>-17.7</v>
      </c>
      <c r="Z141">
        <v>103</v>
      </c>
      <c r="AA141" s="21">
        <f t="shared" si="4"/>
        <v>8.1257170539714707E-3</v>
      </c>
      <c r="AB141" s="17">
        <f>100*('SW 1005 Chem 2'!$K$33-(L141+'SW 1005 Chem 2'!$K$32*(90-M141)))/((L141+'SW 1005 Chem 2'!$K$32*(90-M141))-O141)</f>
        <v>12.676556197734849</v>
      </c>
      <c r="AD141">
        <f t="shared" si="5"/>
        <v>14</v>
      </c>
    </row>
    <row r="142" spans="1:30">
      <c r="A142">
        <v>141</v>
      </c>
      <c r="B142">
        <v>595919</v>
      </c>
      <c r="C142" t="s">
        <v>26</v>
      </c>
      <c r="D142">
        <v>0</v>
      </c>
      <c r="E142" t="s">
        <v>27</v>
      </c>
      <c r="F142" t="s">
        <v>2059</v>
      </c>
      <c r="G142">
        <v>87513.4</v>
      </c>
      <c r="H142" t="s">
        <v>236</v>
      </c>
      <c r="I142" t="s">
        <v>2060</v>
      </c>
      <c r="J142" t="s">
        <v>2061</v>
      </c>
      <c r="K142" s="1">
        <v>41791.647858796299</v>
      </c>
      <c r="L142">
        <v>0.74161999999999995</v>
      </c>
      <c r="M142">
        <v>90</v>
      </c>
      <c r="N142">
        <v>1.5049999999999999</v>
      </c>
      <c r="O142">
        <v>8.0599999999999997E-4</v>
      </c>
      <c r="P142">
        <v>84</v>
      </c>
      <c r="Q142">
        <v>12.917999999999999</v>
      </c>
      <c r="R142">
        <v>0.83723999999999998</v>
      </c>
      <c r="S142">
        <v>1.3799999999999999E-3</v>
      </c>
      <c r="T142">
        <v>12.923</v>
      </c>
      <c r="U142">
        <v>-2.2000000000000001E-4</v>
      </c>
      <c r="V142">
        <v>90.7</v>
      </c>
      <c r="W142">
        <v>89.4</v>
      </c>
      <c r="X142">
        <v>-10.7</v>
      </c>
      <c r="Y142">
        <v>-17.8</v>
      </c>
      <c r="Z142">
        <v>103</v>
      </c>
      <c r="AA142" s="21">
        <f t="shared" si="4"/>
        <v>1.0576544179773606E-2</v>
      </c>
      <c r="AB142" s="17">
        <f>100*('SW 1005 Chem 2'!$K$33-(L142+'SW 1005 Chem 2'!$K$32*(90-M142)))/((L142+'SW 1005 Chem 2'!$K$32*(90-M142))-O142)</f>
        <v>12.713042680078948</v>
      </c>
      <c r="AD142">
        <f t="shared" si="5"/>
        <v>14.1</v>
      </c>
    </row>
    <row r="143" spans="1:30">
      <c r="A143">
        <v>142</v>
      </c>
      <c r="B143">
        <v>599519</v>
      </c>
      <c r="C143" t="s">
        <v>26</v>
      </c>
      <c r="D143">
        <v>0</v>
      </c>
      <c r="E143" t="s">
        <v>27</v>
      </c>
      <c r="F143" t="s">
        <v>2062</v>
      </c>
      <c r="G143">
        <v>87873.4</v>
      </c>
      <c r="H143" t="s">
        <v>239</v>
      </c>
      <c r="I143" t="s">
        <v>2063</v>
      </c>
      <c r="J143" t="s">
        <v>2064</v>
      </c>
      <c r="K143" s="1">
        <v>41791.652025462965</v>
      </c>
      <c r="L143">
        <v>0.74156</v>
      </c>
      <c r="M143">
        <v>90</v>
      </c>
      <c r="N143">
        <v>1.502</v>
      </c>
      <c r="O143">
        <v>8.0599999999999997E-4</v>
      </c>
      <c r="P143">
        <v>84</v>
      </c>
      <c r="Q143">
        <v>12.914999999999999</v>
      </c>
      <c r="R143">
        <v>0.83723999999999998</v>
      </c>
      <c r="S143">
        <v>1.3799999999999999E-3</v>
      </c>
      <c r="T143">
        <v>12.962999999999999</v>
      </c>
      <c r="U143">
        <v>-2.2000000000000001E-4</v>
      </c>
      <c r="V143">
        <v>90.8</v>
      </c>
      <c r="W143">
        <v>89.2</v>
      </c>
      <c r="X143">
        <v>-10.7</v>
      </c>
      <c r="Y143">
        <v>-17.7</v>
      </c>
      <c r="Z143">
        <v>102.9</v>
      </c>
      <c r="AA143" s="21">
        <f t="shared" si="4"/>
        <v>-1.5687934185955044E-3</v>
      </c>
      <c r="AB143" s="17">
        <f>100*('SW 1005 Chem 2'!$K$33-(L143+'SW 1005 Chem 2'!$K$32*(90-M143)))/((L143+'SW 1005 Chem 2'!$K$32*(90-M143))-O143)</f>
        <v>12.72217227311631</v>
      </c>
      <c r="AD143">
        <f t="shared" si="5"/>
        <v>14.2</v>
      </c>
    </row>
    <row r="144" spans="1:30">
      <c r="A144">
        <v>143</v>
      </c>
      <c r="B144">
        <v>603119</v>
      </c>
      <c r="C144" t="s">
        <v>26</v>
      </c>
      <c r="D144">
        <v>0</v>
      </c>
      <c r="E144" t="s">
        <v>27</v>
      </c>
      <c r="F144" t="s">
        <v>2065</v>
      </c>
      <c r="G144">
        <v>88233.4</v>
      </c>
      <c r="H144" t="s">
        <v>242</v>
      </c>
      <c r="I144" t="s">
        <v>2066</v>
      </c>
      <c r="J144" t="s">
        <v>2067</v>
      </c>
      <c r="K144" s="1">
        <v>41791.656192129631</v>
      </c>
      <c r="L144">
        <v>0.74131000000000002</v>
      </c>
      <c r="M144">
        <v>90.1</v>
      </c>
      <c r="N144">
        <v>1.5049999999999999</v>
      </c>
      <c r="O144">
        <v>8.0400000000000003E-4</v>
      </c>
      <c r="P144">
        <v>83.8</v>
      </c>
      <c r="Q144">
        <v>12.971</v>
      </c>
      <c r="R144">
        <v>0.83723999999999998</v>
      </c>
      <c r="S144">
        <v>1.3799999999999999E-3</v>
      </c>
      <c r="T144">
        <v>12.988</v>
      </c>
      <c r="U144">
        <v>-2.2000000000000001E-4</v>
      </c>
      <c r="V144">
        <v>90.8</v>
      </c>
      <c r="W144">
        <v>89.4</v>
      </c>
      <c r="X144">
        <v>-10.9</v>
      </c>
      <c r="Y144">
        <v>-17.899999999999999</v>
      </c>
      <c r="Z144">
        <v>103</v>
      </c>
      <c r="AA144" s="21">
        <f t="shared" si="4"/>
        <v>1.6344669725841143E-2</v>
      </c>
      <c r="AB144" s="17">
        <f>100*('SW 1005 Chem 2'!$K$33-(L144+'SW 1005 Chem 2'!$K$32*(90-M144)))/((L144+'SW 1005 Chem 2'!$K$32*(90-M144))-O144)</f>
        <v>12.750601226894446</v>
      </c>
      <c r="AD144">
        <f t="shared" si="5"/>
        <v>14.3</v>
      </c>
    </row>
    <row r="145" spans="1:30">
      <c r="A145">
        <v>144</v>
      </c>
      <c r="B145">
        <v>606719</v>
      </c>
      <c r="C145" t="s">
        <v>26</v>
      </c>
      <c r="D145">
        <v>0</v>
      </c>
      <c r="E145" t="s">
        <v>27</v>
      </c>
      <c r="F145" t="s">
        <v>2068</v>
      </c>
      <c r="G145">
        <v>88593.4</v>
      </c>
      <c r="H145" t="s">
        <v>245</v>
      </c>
      <c r="I145" t="s">
        <v>2069</v>
      </c>
      <c r="J145" t="s">
        <v>2070</v>
      </c>
      <c r="K145" s="1">
        <v>41791.660358796296</v>
      </c>
      <c r="L145">
        <v>0.74095</v>
      </c>
      <c r="M145">
        <v>90</v>
      </c>
      <c r="N145">
        <v>1.5029999999999999</v>
      </c>
      <c r="O145">
        <v>8.0500000000000005E-4</v>
      </c>
      <c r="P145">
        <v>84</v>
      </c>
      <c r="Q145">
        <v>13.016</v>
      </c>
      <c r="R145">
        <v>0.83723999999999998</v>
      </c>
      <c r="S145">
        <v>1.3799999999999999E-3</v>
      </c>
      <c r="T145">
        <v>12.988</v>
      </c>
      <c r="U145">
        <v>-2.2000000000000001E-4</v>
      </c>
      <c r="V145">
        <v>90.7</v>
      </c>
      <c r="W145">
        <v>89.3</v>
      </c>
      <c r="X145">
        <v>-10.8</v>
      </c>
      <c r="Y145">
        <v>-17.8</v>
      </c>
      <c r="Z145">
        <v>103</v>
      </c>
      <c r="AA145" s="21">
        <f t="shared" si="4"/>
        <v>6.3870187598418227E-3</v>
      </c>
      <c r="AB145" s="17">
        <f>100*('SW 1005 Chem 2'!$K$33-(L145+'SW 1005 Chem 2'!$K$32*(90-M145)))/((L145+'SW 1005 Chem 2'!$K$32*(90-M145))-O145)</f>
        <v>12.81505650919752</v>
      </c>
      <c r="AD145">
        <f t="shared" si="5"/>
        <v>14.4</v>
      </c>
    </row>
    <row r="146" spans="1:30">
      <c r="A146">
        <v>145</v>
      </c>
      <c r="B146">
        <v>610319</v>
      </c>
      <c r="C146" t="s">
        <v>26</v>
      </c>
      <c r="D146">
        <v>0</v>
      </c>
      <c r="E146" t="s">
        <v>27</v>
      </c>
      <c r="F146" t="s">
        <v>2071</v>
      </c>
      <c r="G146">
        <v>88953.4</v>
      </c>
      <c r="H146" t="s">
        <v>248</v>
      </c>
      <c r="I146" t="s">
        <v>2072</v>
      </c>
      <c r="J146" t="s">
        <v>2073</v>
      </c>
      <c r="K146" s="1">
        <v>41791.664525462962</v>
      </c>
      <c r="L146">
        <v>0.74014999999999997</v>
      </c>
      <c r="M146">
        <v>90.1</v>
      </c>
      <c r="N146">
        <v>1.5</v>
      </c>
      <c r="O146">
        <v>8.0599999999999997E-4</v>
      </c>
      <c r="P146">
        <v>84</v>
      </c>
      <c r="Q146">
        <v>13.146000000000001</v>
      </c>
      <c r="R146">
        <v>0.83723999999999998</v>
      </c>
      <c r="S146">
        <v>1.3799999999999999E-3</v>
      </c>
      <c r="T146">
        <v>13.03</v>
      </c>
      <c r="U146">
        <v>-2.2000000000000001E-4</v>
      </c>
      <c r="V146">
        <v>90.7</v>
      </c>
      <c r="W146">
        <v>89.4</v>
      </c>
      <c r="X146">
        <v>-10.7</v>
      </c>
      <c r="Y146">
        <v>-17.8</v>
      </c>
      <c r="Z146">
        <v>103</v>
      </c>
      <c r="AA146" s="21">
        <f t="shared" si="4"/>
        <v>1.4088467614532973E-2</v>
      </c>
      <c r="AB146" s="17">
        <f>100*('SW 1005 Chem 2'!$K$33-(L146+'SW 1005 Chem 2'!$K$32*(90-M146)))/((L146+'SW 1005 Chem 2'!$K$32*(90-M146))-O146)</f>
        <v>12.927521649105293</v>
      </c>
      <c r="AD146">
        <f t="shared" si="5"/>
        <v>14.5</v>
      </c>
    </row>
    <row r="147" spans="1:30">
      <c r="A147">
        <v>146</v>
      </c>
      <c r="B147">
        <v>613919</v>
      </c>
      <c r="C147" t="s">
        <v>26</v>
      </c>
      <c r="D147">
        <v>0</v>
      </c>
      <c r="E147" t="s">
        <v>27</v>
      </c>
      <c r="F147" t="s">
        <v>2074</v>
      </c>
      <c r="G147">
        <v>89313.4</v>
      </c>
      <c r="H147" t="s">
        <v>251</v>
      </c>
      <c r="I147" t="s">
        <v>2075</v>
      </c>
      <c r="J147" t="s">
        <v>2076</v>
      </c>
      <c r="K147" s="1">
        <v>41791.668692129628</v>
      </c>
      <c r="L147">
        <v>0.74107000000000001</v>
      </c>
      <c r="M147">
        <v>90</v>
      </c>
      <c r="N147">
        <v>1.504</v>
      </c>
      <c r="O147">
        <v>8.0599999999999997E-4</v>
      </c>
      <c r="P147">
        <v>84</v>
      </c>
      <c r="Q147">
        <v>12.989000000000001</v>
      </c>
      <c r="R147">
        <v>0.83723999999999998</v>
      </c>
      <c r="S147">
        <v>1.3799999999999999E-3</v>
      </c>
      <c r="T147">
        <v>13.03</v>
      </c>
      <c r="U147">
        <v>-2.2000000000000001E-4</v>
      </c>
      <c r="V147">
        <v>90.7</v>
      </c>
      <c r="W147">
        <v>89.2</v>
      </c>
      <c r="X147">
        <v>-10.8</v>
      </c>
      <c r="Y147">
        <v>-17.8</v>
      </c>
      <c r="Z147">
        <v>103</v>
      </c>
      <c r="AA147" s="21">
        <f t="shared" si="4"/>
        <v>-2.3112078933955615E-3</v>
      </c>
      <c r="AB147" s="17">
        <f>100*('SW 1005 Chem 2'!$K$33-(L147+'SW 1005 Chem 2'!$K$32*(90-M147)))/((L147+'SW 1005 Chem 2'!$K$32*(90-M147))-O147)</f>
        <v>12.796786011476984</v>
      </c>
      <c r="AD147">
        <f t="shared" si="5"/>
        <v>14.6</v>
      </c>
    </row>
    <row r="148" spans="1:30">
      <c r="A148">
        <v>147</v>
      </c>
      <c r="B148">
        <v>617519</v>
      </c>
      <c r="C148" t="s">
        <v>26</v>
      </c>
      <c r="D148">
        <v>0</v>
      </c>
      <c r="E148" t="s">
        <v>27</v>
      </c>
      <c r="F148" t="s">
        <v>2077</v>
      </c>
      <c r="G148">
        <v>89673.4</v>
      </c>
      <c r="H148" t="s">
        <v>254</v>
      </c>
      <c r="I148" t="s">
        <v>2078</v>
      </c>
      <c r="J148" t="s">
        <v>2079</v>
      </c>
      <c r="K148" s="1">
        <v>41791.672858796293</v>
      </c>
      <c r="L148">
        <v>0.73960000000000004</v>
      </c>
      <c r="M148">
        <v>90.1</v>
      </c>
      <c r="N148">
        <v>1.5109999999999999</v>
      </c>
      <c r="O148">
        <v>8.0699999999999999E-4</v>
      </c>
      <c r="P148">
        <v>84.1</v>
      </c>
      <c r="Q148">
        <v>13.241</v>
      </c>
      <c r="R148">
        <v>0.83723999999999998</v>
      </c>
      <c r="S148">
        <v>1.3799999999999999E-3</v>
      </c>
      <c r="T148">
        <v>13.044</v>
      </c>
      <c r="U148">
        <v>-2.2000000000000001E-4</v>
      </c>
      <c r="V148">
        <v>90.8</v>
      </c>
      <c r="W148">
        <v>89.4</v>
      </c>
      <c r="X148">
        <v>-10.6</v>
      </c>
      <c r="Y148">
        <v>-17.7</v>
      </c>
      <c r="Z148">
        <v>103</v>
      </c>
      <c r="AA148" s="21">
        <f t="shared" si="4"/>
        <v>2.4848791204037823E-2</v>
      </c>
      <c r="AB148" s="17">
        <f>100*('SW 1005 Chem 2'!$K$33-(L148+'SW 1005 Chem 2'!$K$32*(90-M148)))/((L148+'SW 1005 Chem 2'!$K$32*(90-M148))-O148)</f>
        <v>13.011601719414866</v>
      </c>
      <c r="AD148">
        <f t="shared" si="5"/>
        <v>14.7</v>
      </c>
    </row>
    <row r="149" spans="1:30">
      <c r="A149">
        <v>148</v>
      </c>
      <c r="B149">
        <v>621119</v>
      </c>
      <c r="C149" t="s">
        <v>26</v>
      </c>
      <c r="D149">
        <v>0</v>
      </c>
      <c r="E149" t="s">
        <v>27</v>
      </c>
      <c r="F149" t="s">
        <v>2080</v>
      </c>
      <c r="G149">
        <v>90033.4</v>
      </c>
      <c r="H149" t="s">
        <v>257</v>
      </c>
      <c r="I149" t="s">
        <v>2081</v>
      </c>
      <c r="J149" t="s">
        <v>2082</v>
      </c>
      <c r="K149" s="1">
        <v>41791.677025462966</v>
      </c>
      <c r="L149">
        <v>0.74026999999999998</v>
      </c>
      <c r="M149">
        <v>90</v>
      </c>
      <c r="N149">
        <v>1.4990000000000001</v>
      </c>
      <c r="O149">
        <v>8.0599999999999997E-4</v>
      </c>
      <c r="P149">
        <v>84</v>
      </c>
      <c r="Q149">
        <v>13.116</v>
      </c>
      <c r="R149">
        <v>0.83723999999999998</v>
      </c>
      <c r="S149">
        <v>1.3799999999999999E-3</v>
      </c>
      <c r="T149">
        <v>13.073</v>
      </c>
      <c r="U149">
        <v>-2.2000000000000001E-4</v>
      </c>
      <c r="V149">
        <v>90.7</v>
      </c>
      <c r="W149">
        <v>89.3</v>
      </c>
      <c r="X149">
        <v>-10.7</v>
      </c>
      <c r="Y149">
        <v>-17.7</v>
      </c>
      <c r="Z149">
        <v>103</v>
      </c>
      <c r="AA149" s="21">
        <f t="shared" si="4"/>
        <v>2.4474808780414747E-3</v>
      </c>
      <c r="AB149" s="17">
        <f>100*('SW 1005 Chem 2'!$K$33-(L149+'SW 1005 Chem 2'!$K$32*(90-M149)))/((L149+'SW 1005 Chem 2'!$K$32*(90-M149))-O149)</f>
        <v>12.918816872761893</v>
      </c>
      <c r="AD149">
        <f t="shared" si="5"/>
        <v>14.8</v>
      </c>
    </row>
    <row r="150" spans="1:30">
      <c r="A150">
        <v>149</v>
      </c>
      <c r="B150">
        <v>624719</v>
      </c>
      <c r="C150" t="s">
        <v>26</v>
      </c>
      <c r="D150">
        <v>0</v>
      </c>
      <c r="E150" t="s">
        <v>27</v>
      </c>
      <c r="F150" t="s">
        <v>2083</v>
      </c>
      <c r="G150">
        <v>90393.4</v>
      </c>
      <c r="H150" t="s">
        <v>260</v>
      </c>
      <c r="I150" t="s">
        <v>2084</v>
      </c>
      <c r="J150" t="s">
        <v>2085</v>
      </c>
      <c r="K150" s="1">
        <v>41791.681192129632</v>
      </c>
      <c r="L150">
        <v>0.74119000000000002</v>
      </c>
      <c r="M150">
        <v>89.9</v>
      </c>
      <c r="N150">
        <v>1.5029999999999999</v>
      </c>
      <c r="O150">
        <v>8.0800000000000002E-4</v>
      </c>
      <c r="P150">
        <v>84.2</v>
      </c>
      <c r="Q150">
        <v>12.957000000000001</v>
      </c>
      <c r="R150">
        <v>0.83723999999999998</v>
      </c>
      <c r="S150">
        <v>1.3799999999999999E-3</v>
      </c>
      <c r="T150">
        <v>13.073</v>
      </c>
      <c r="U150">
        <v>-2.2000000000000001E-4</v>
      </c>
      <c r="V150">
        <v>90.6</v>
      </c>
      <c r="W150">
        <v>89.2</v>
      </c>
      <c r="X150">
        <v>-10.5</v>
      </c>
      <c r="Y150">
        <v>-17.600000000000001</v>
      </c>
      <c r="Z150">
        <v>103.1</v>
      </c>
      <c r="AA150" s="21">
        <f t="shared" si="4"/>
        <v>-1.603283980431236E-2</v>
      </c>
      <c r="AB150" s="17">
        <f>100*('SW 1005 Chem 2'!$K$33-(L150+'SW 1005 Chem 2'!$K$32*(90-M150)))/((L150+'SW 1005 Chem 2'!$K$32*(90-M150))-O150)</f>
        <v>12.788135925189009</v>
      </c>
      <c r="AD150">
        <f t="shared" si="5"/>
        <v>14.9</v>
      </c>
    </row>
    <row r="151" spans="1:30">
      <c r="A151">
        <v>150</v>
      </c>
      <c r="B151">
        <v>628319</v>
      </c>
      <c r="C151" t="s">
        <v>26</v>
      </c>
      <c r="D151">
        <v>0</v>
      </c>
      <c r="E151" t="s">
        <v>27</v>
      </c>
      <c r="F151" t="s">
        <v>2086</v>
      </c>
      <c r="G151">
        <v>90753.4</v>
      </c>
      <c r="H151" t="s">
        <v>263</v>
      </c>
      <c r="I151" t="s">
        <v>2087</v>
      </c>
      <c r="J151" t="s">
        <v>2088</v>
      </c>
      <c r="K151" s="1">
        <v>41791.685358796298</v>
      </c>
      <c r="L151">
        <v>0.73997000000000002</v>
      </c>
      <c r="M151">
        <v>90</v>
      </c>
      <c r="N151">
        <v>1.502</v>
      </c>
      <c r="O151">
        <v>8.0800000000000002E-4</v>
      </c>
      <c r="P151">
        <v>84.2</v>
      </c>
      <c r="Q151">
        <v>13.156000000000001</v>
      </c>
      <c r="R151">
        <v>0.83723999999999998</v>
      </c>
      <c r="S151">
        <v>1.3799999999999999E-3</v>
      </c>
      <c r="T151">
        <v>13.098000000000001</v>
      </c>
      <c r="U151">
        <v>-2.2000000000000001E-4</v>
      </c>
      <c r="V151">
        <v>90.7</v>
      </c>
      <c r="W151">
        <v>89.2</v>
      </c>
      <c r="X151">
        <v>-10.6</v>
      </c>
      <c r="Y151">
        <v>-17.5</v>
      </c>
      <c r="Z151">
        <v>103</v>
      </c>
      <c r="AA151" s="21">
        <f t="shared" si="4"/>
        <v>-3.496835605721671E-3</v>
      </c>
      <c r="AB151" s="17">
        <f>100*('SW 1005 Chem 2'!$K$33-(L151+'SW 1005 Chem 2'!$K$32*(90-M151)))/((L151+'SW 1005 Chem 2'!$K$32*(90-M151))-O151)</f>
        <v>12.964681625949382</v>
      </c>
      <c r="AD151">
        <f t="shared" si="5"/>
        <v>15</v>
      </c>
    </row>
    <row r="152" spans="1:30">
      <c r="A152">
        <v>151</v>
      </c>
      <c r="B152">
        <v>631919</v>
      </c>
      <c r="C152" t="s">
        <v>26</v>
      </c>
      <c r="D152">
        <v>0</v>
      </c>
      <c r="E152" t="s">
        <v>27</v>
      </c>
      <c r="F152" t="s">
        <v>2089</v>
      </c>
      <c r="G152">
        <v>91113.4</v>
      </c>
      <c r="H152" t="s">
        <v>266</v>
      </c>
      <c r="I152" t="s">
        <v>2090</v>
      </c>
      <c r="J152" t="s">
        <v>2091</v>
      </c>
      <c r="K152" s="1">
        <v>41791.689525462964</v>
      </c>
      <c r="L152">
        <v>0.73923000000000005</v>
      </c>
      <c r="M152">
        <v>90</v>
      </c>
      <c r="N152">
        <v>1.492</v>
      </c>
      <c r="O152">
        <v>8.03E-4</v>
      </c>
      <c r="P152">
        <v>83.8</v>
      </c>
      <c r="Q152">
        <v>13.279</v>
      </c>
      <c r="R152">
        <v>0.83723999999999998</v>
      </c>
      <c r="S152">
        <v>1.3799999999999999E-3</v>
      </c>
      <c r="T152">
        <v>13.098000000000001</v>
      </c>
      <c r="U152">
        <v>-2.2000000000000001E-4</v>
      </c>
      <c r="V152">
        <v>90.7</v>
      </c>
      <c r="W152">
        <v>89.3</v>
      </c>
      <c r="X152">
        <v>-10.9</v>
      </c>
      <c r="Y152">
        <v>-17.899999999999999</v>
      </c>
      <c r="Z152">
        <v>103</v>
      </c>
      <c r="AA152" s="21">
        <f t="shared" si="4"/>
        <v>6.1917196960674659E-3</v>
      </c>
      <c r="AB152" s="17">
        <f>100*('SW 1005 Chem 2'!$K$33-(L152+'SW 1005 Chem 2'!$K$32*(90-M152)))/((L152+'SW 1005 Chem 2'!$K$32*(90-M152))-O152)</f>
        <v>13.077799159564849</v>
      </c>
      <c r="AD152">
        <f t="shared" si="5"/>
        <v>15.1</v>
      </c>
    </row>
    <row r="153" spans="1:30">
      <c r="A153">
        <v>152</v>
      </c>
      <c r="B153">
        <v>635519</v>
      </c>
      <c r="C153" t="s">
        <v>26</v>
      </c>
      <c r="D153">
        <v>0</v>
      </c>
      <c r="E153" t="s">
        <v>27</v>
      </c>
      <c r="F153" t="s">
        <v>2092</v>
      </c>
      <c r="G153">
        <v>91473.4</v>
      </c>
      <c r="H153" t="s">
        <v>269</v>
      </c>
      <c r="I153" t="s">
        <v>2093</v>
      </c>
      <c r="J153" t="s">
        <v>2094</v>
      </c>
      <c r="K153" s="1">
        <v>41791.693692129629</v>
      </c>
      <c r="L153">
        <v>0.73997000000000002</v>
      </c>
      <c r="M153">
        <v>90</v>
      </c>
      <c r="N153">
        <v>1.5</v>
      </c>
      <c r="O153">
        <v>8.0500000000000005E-4</v>
      </c>
      <c r="P153">
        <v>83.9</v>
      </c>
      <c r="Q153">
        <v>13.153</v>
      </c>
      <c r="R153">
        <v>0.83723999999999998</v>
      </c>
      <c r="S153">
        <v>1.3799999999999999E-3</v>
      </c>
      <c r="T153">
        <v>13.137</v>
      </c>
      <c r="U153">
        <v>-2.2000000000000001E-4</v>
      </c>
      <c r="V153">
        <v>90.7</v>
      </c>
      <c r="W153">
        <v>89.2</v>
      </c>
      <c r="X153">
        <v>-10.9</v>
      </c>
      <c r="Y153">
        <v>-17.8</v>
      </c>
      <c r="Z153">
        <v>103</v>
      </c>
      <c r="AA153" s="21">
        <f t="shared" si="4"/>
        <v>-6.443426028011956E-3</v>
      </c>
      <c r="AB153" s="17">
        <f>100*('SW 1005 Chem 2'!$K$33-(L153+'SW 1005 Chem 2'!$K$32*(90-M153)))/((L153+'SW 1005 Chem 2'!$K$32*(90-M153))-O153)</f>
        <v>12.964629007055253</v>
      </c>
      <c r="AD153">
        <f t="shared" si="5"/>
        <v>15.2</v>
      </c>
    </row>
    <row r="154" spans="1:30">
      <c r="A154">
        <v>153</v>
      </c>
      <c r="B154">
        <v>639119</v>
      </c>
      <c r="C154" t="s">
        <v>26</v>
      </c>
      <c r="D154">
        <v>0</v>
      </c>
      <c r="E154" t="s">
        <v>27</v>
      </c>
      <c r="F154" t="s">
        <v>2095</v>
      </c>
      <c r="G154">
        <v>91833.4</v>
      </c>
      <c r="H154" t="s">
        <v>272</v>
      </c>
      <c r="I154" t="s">
        <v>2096</v>
      </c>
      <c r="J154" t="s">
        <v>2097</v>
      </c>
      <c r="K154" s="1">
        <v>41791.697858796295</v>
      </c>
      <c r="L154">
        <v>0.74070000000000003</v>
      </c>
      <c r="M154">
        <v>90</v>
      </c>
      <c r="N154">
        <v>1.502</v>
      </c>
      <c r="O154">
        <v>8.0599999999999997E-4</v>
      </c>
      <c r="P154">
        <v>84</v>
      </c>
      <c r="Q154">
        <v>13.047000000000001</v>
      </c>
      <c r="R154">
        <v>0.83723999999999998</v>
      </c>
      <c r="S154">
        <v>1.3799999999999999E-3</v>
      </c>
      <c r="T154">
        <v>13.153</v>
      </c>
      <c r="U154">
        <v>-2.2000000000000001E-4</v>
      </c>
      <c r="V154">
        <v>90.7</v>
      </c>
      <c r="W154">
        <v>89.3</v>
      </c>
      <c r="X154">
        <v>-10.7</v>
      </c>
      <c r="Y154">
        <v>-17.7</v>
      </c>
      <c r="Z154">
        <v>103.1</v>
      </c>
      <c r="AA154" s="21">
        <f t="shared" si="4"/>
        <v>-8.1495727765812376E-4</v>
      </c>
      <c r="AB154" s="17">
        <f>100*('SW 1005 Chem 2'!$K$33-(L154+'SW 1005 Chem 2'!$K$32*(90-M154)))/((L154+'SW 1005 Chem 2'!$K$32*(90-M154))-O154)</f>
        <v>12.853192484328829</v>
      </c>
      <c r="AD154">
        <f t="shared" si="5"/>
        <v>15.3</v>
      </c>
    </row>
    <row r="155" spans="1:30">
      <c r="A155">
        <v>154</v>
      </c>
      <c r="B155">
        <v>642719</v>
      </c>
      <c r="C155" t="s">
        <v>26</v>
      </c>
      <c r="D155">
        <v>0</v>
      </c>
      <c r="E155" t="s">
        <v>27</v>
      </c>
      <c r="F155" t="s">
        <v>2098</v>
      </c>
      <c r="G155">
        <v>92193.4</v>
      </c>
      <c r="H155" t="s">
        <v>275</v>
      </c>
      <c r="I155" t="s">
        <v>2099</v>
      </c>
      <c r="J155" t="s">
        <v>2100</v>
      </c>
      <c r="K155" s="1">
        <v>41791.702025462961</v>
      </c>
      <c r="L155">
        <v>0.7399</v>
      </c>
      <c r="M155">
        <v>90</v>
      </c>
      <c r="N155">
        <v>1.5049999999999999</v>
      </c>
      <c r="O155">
        <v>8.0599999999999997E-4</v>
      </c>
      <c r="P155">
        <v>84</v>
      </c>
      <c r="Q155">
        <v>13.173</v>
      </c>
      <c r="R155">
        <v>0.83723999999999998</v>
      </c>
      <c r="S155">
        <v>1.3799999999999999E-3</v>
      </c>
      <c r="T155">
        <v>13.153</v>
      </c>
      <c r="U155">
        <v>-2.2000000000000001E-4</v>
      </c>
      <c r="V155">
        <v>90.7</v>
      </c>
      <c r="W155">
        <v>89.4</v>
      </c>
      <c r="X155">
        <v>-10.7</v>
      </c>
      <c r="Y155">
        <v>-17.7</v>
      </c>
      <c r="Z155">
        <v>103</v>
      </c>
      <c r="AA155" s="21">
        <f t="shared" si="4"/>
        <v>2.8213759007673644E-3</v>
      </c>
      <c r="AB155" s="17">
        <f>100*('SW 1005 Chem 2'!$K$33-(L155+'SW 1005 Chem 2'!$K$32*(90-M155)))/((L155+'SW 1005 Chem 2'!$K$32*(90-M155))-O155)</f>
        <v>12.975345490560061</v>
      </c>
      <c r="AD155">
        <f t="shared" si="5"/>
        <v>15.4</v>
      </c>
    </row>
    <row r="156" spans="1:30">
      <c r="A156">
        <v>155</v>
      </c>
      <c r="B156">
        <v>646319</v>
      </c>
      <c r="C156" t="s">
        <v>26</v>
      </c>
      <c r="D156">
        <v>0</v>
      </c>
      <c r="E156" t="s">
        <v>27</v>
      </c>
      <c r="F156" t="s">
        <v>2101</v>
      </c>
      <c r="G156">
        <v>92553.4</v>
      </c>
      <c r="H156" t="s">
        <v>278</v>
      </c>
      <c r="I156" t="s">
        <v>2102</v>
      </c>
      <c r="J156" t="s">
        <v>2103</v>
      </c>
      <c r="K156" s="1">
        <v>41791.706192129626</v>
      </c>
      <c r="L156">
        <v>0.74002999999999997</v>
      </c>
      <c r="M156">
        <v>90</v>
      </c>
      <c r="N156">
        <v>1.4970000000000001</v>
      </c>
      <c r="O156">
        <v>8.0599999999999997E-4</v>
      </c>
      <c r="P156">
        <v>84</v>
      </c>
      <c r="Q156">
        <v>13.147</v>
      </c>
      <c r="R156">
        <v>0.83723999999999998</v>
      </c>
      <c r="S156">
        <v>1.3799999999999999E-3</v>
      </c>
      <c r="T156">
        <v>13.135</v>
      </c>
      <c r="U156">
        <v>-2.2000000000000001E-4</v>
      </c>
      <c r="V156">
        <v>90.7</v>
      </c>
      <c r="W156">
        <v>89.3</v>
      </c>
      <c r="X156">
        <v>-10.7</v>
      </c>
      <c r="Y156">
        <v>-17.7</v>
      </c>
      <c r="Z156">
        <v>103</v>
      </c>
      <c r="AA156" s="21">
        <f t="shared" si="4"/>
        <v>-3.2765061740445134E-3</v>
      </c>
      <c r="AB156" s="17">
        <f>100*('SW 1005 Chem 2'!$K$33-(L156+'SW 1005 Chem 2'!$K$32*(90-M156)))/((L156+'SW 1005 Chem 2'!$K$32*(90-M156))-O156)</f>
        <v>12.955477636007492</v>
      </c>
      <c r="AD156">
        <f t="shared" si="5"/>
        <v>15.5</v>
      </c>
    </row>
    <row r="157" spans="1:30">
      <c r="A157">
        <v>156</v>
      </c>
      <c r="B157">
        <v>649919</v>
      </c>
      <c r="C157" t="s">
        <v>26</v>
      </c>
      <c r="D157">
        <v>0</v>
      </c>
      <c r="E157" t="s">
        <v>27</v>
      </c>
      <c r="F157" t="s">
        <v>2104</v>
      </c>
      <c r="G157">
        <v>92913.4</v>
      </c>
      <c r="H157" t="s">
        <v>281</v>
      </c>
      <c r="I157" t="s">
        <v>2105</v>
      </c>
      <c r="J157" t="s">
        <v>2106</v>
      </c>
      <c r="K157" s="1">
        <v>41791.710358796299</v>
      </c>
      <c r="L157">
        <v>0.73960000000000004</v>
      </c>
      <c r="M157">
        <v>90</v>
      </c>
      <c r="N157">
        <v>1.5029999999999999</v>
      </c>
      <c r="O157">
        <v>8.0599999999999997E-4</v>
      </c>
      <c r="P157">
        <v>84</v>
      </c>
      <c r="Q157">
        <v>13.215</v>
      </c>
      <c r="R157">
        <v>0.83723999999999998</v>
      </c>
      <c r="S157">
        <v>1.3799999999999999E-3</v>
      </c>
      <c r="T157">
        <v>13.135</v>
      </c>
      <c r="U157">
        <v>-2.2000000000000001E-4</v>
      </c>
      <c r="V157">
        <v>90.7</v>
      </c>
      <c r="W157">
        <v>89.3</v>
      </c>
      <c r="X157">
        <v>-10.7</v>
      </c>
      <c r="Y157">
        <v>-17.7</v>
      </c>
      <c r="Z157">
        <v>103</v>
      </c>
      <c r="AA157" s="21">
        <f t="shared" si="4"/>
        <v>-1.1333199782281866E-3</v>
      </c>
      <c r="AB157" s="17">
        <f>100*('SW 1005 Chem 2'!$K$33-(L157+'SW 1005 Chem 2'!$K$32*(90-M157)))/((L157+'SW 1005 Chem 2'!$K$32*(90-M157))-O157)</f>
        <v>13.021221071096942</v>
      </c>
      <c r="AD157">
        <f t="shared" si="5"/>
        <v>15.6</v>
      </c>
    </row>
    <row r="158" spans="1:30">
      <c r="A158">
        <v>157</v>
      </c>
      <c r="B158">
        <v>653519</v>
      </c>
      <c r="C158" t="s">
        <v>26</v>
      </c>
      <c r="D158">
        <v>0</v>
      </c>
      <c r="E158" t="s">
        <v>27</v>
      </c>
      <c r="F158" t="s">
        <v>2107</v>
      </c>
      <c r="G158">
        <v>93273.4</v>
      </c>
      <c r="H158" t="s">
        <v>284</v>
      </c>
      <c r="I158" t="s">
        <v>2108</v>
      </c>
      <c r="J158" t="s">
        <v>2109</v>
      </c>
      <c r="K158" s="1">
        <v>41791.714525462965</v>
      </c>
      <c r="L158">
        <v>0.74082000000000003</v>
      </c>
      <c r="M158">
        <v>89.8</v>
      </c>
      <c r="N158">
        <v>1.504</v>
      </c>
      <c r="O158">
        <v>8.0900000000000004E-4</v>
      </c>
      <c r="P158">
        <v>84.3</v>
      </c>
      <c r="Q158">
        <v>12.994999999999999</v>
      </c>
      <c r="R158">
        <v>0.83723999999999998</v>
      </c>
      <c r="S158">
        <v>1.3799999999999999E-3</v>
      </c>
      <c r="T158">
        <v>13.153</v>
      </c>
      <c r="U158">
        <v>-2.2000000000000001E-4</v>
      </c>
      <c r="V158">
        <v>90.6</v>
      </c>
      <c r="W158">
        <v>89.1</v>
      </c>
      <c r="X158">
        <v>-10.4</v>
      </c>
      <c r="Y158">
        <v>-17.5</v>
      </c>
      <c r="Z158">
        <v>103.1</v>
      </c>
      <c r="AA158" s="21">
        <f t="shared" si="4"/>
        <v>-3.4536047437127237E-2</v>
      </c>
      <c r="AB158" s="17">
        <f>100*('SW 1005 Chem 2'!$K$33-(L158+'SW 1005 Chem 2'!$K$32*(90-M158)))/((L158+'SW 1005 Chem 2'!$K$32*(90-M158))-O158)</f>
        <v>12.854159768072051</v>
      </c>
      <c r="AD158">
        <f t="shared" si="5"/>
        <v>15.7</v>
      </c>
    </row>
    <row r="159" spans="1:30">
      <c r="A159">
        <v>158</v>
      </c>
      <c r="B159">
        <v>657119</v>
      </c>
      <c r="C159" t="s">
        <v>26</v>
      </c>
      <c r="D159">
        <v>0</v>
      </c>
      <c r="E159" t="s">
        <v>27</v>
      </c>
      <c r="F159" t="s">
        <v>2110</v>
      </c>
      <c r="G159">
        <v>93633.4</v>
      </c>
      <c r="H159" t="s">
        <v>287</v>
      </c>
      <c r="I159" t="s">
        <v>2111</v>
      </c>
      <c r="J159" t="s">
        <v>2112</v>
      </c>
      <c r="K159" s="1">
        <v>41791.718692129631</v>
      </c>
      <c r="L159">
        <v>0.73984000000000005</v>
      </c>
      <c r="M159">
        <v>90</v>
      </c>
      <c r="N159">
        <v>1.5</v>
      </c>
      <c r="O159">
        <v>8.0699999999999999E-4</v>
      </c>
      <c r="P159">
        <v>84.1</v>
      </c>
      <c r="Q159">
        <v>13.177</v>
      </c>
      <c r="R159">
        <v>0.83723999999999998</v>
      </c>
      <c r="S159">
        <v>1.3799999999999999E-3</v>
      </c>
      <c r="T159">
        <v>13.108000000000001</v>
      </c>
      <c r="U159">
        <v>-2.2000000000000001E-4</v>
      </c>
      <c r="V159">
        <v>90.7</v>
      </c>
      <c r="W159">
        <v>89.3</v>
      </c>
      <c r="X159">
        <v>-10.6</v>
      </c>
      <c r="Y159">
        <v>-17.600000000000001</v>
      </c>
      <c r="Z159">
        <v>103</v>
      </c>
      <c r="AA159" s="21">
        <f t="shared" si="4"/>
        <v>-2.3844117921569818E-3</v>
      </c>
      <c r="AB159" s="17">
        <f>100*('SW 1005 Chem 2'!$K$33-(L159+'SW 1005 Chem 2'!$K$32*(90-M159)))/((L159+'SW 1005 Chem 2'!$K$32*(90-M159))-O159)</f>
        <v>12.984535196669151</v>
      </c>
      <c r="AD159">
        <f t="shared" si="5"/>
        <v>15.8</v>
      </c>
    </row>
    <row r="160" spans="1:30">
      <c r="A160">
        <v>159</v>
      </c>
      <c r="B160">
        <v>660719</v>
      </c>
      <c r="C160" t="s">
        <v>26</v>
      </c>
      <c r="D160">
        <v>0</v>
      </c>
      <c r="E160" t="s">
        <v>27</v>
      </c>
      <c r="F160" t="s">
        <v>2113</v>
      </c>
      <c r="G160">
        <v>93993.4</v>
      </c>
      <c r="H160" t="s">
        <v>290</v>
      </c>
      <c r="I160" t="s">
        <v>2114</v>
      </c>
      <c r="J160" t="s">
        <v>2115</v>
      </c>
      <c r="K160" s="1">
        <v>41791.722858796296</v>
      </c>
      <c r="L160">
        <v>0.73953999999999998</v>
      </c>
      <c r="M160">
        <v>90.1</v>
      </c>
      <c r="N160">
        <v>1.5029999999999999</v>
      </c>
      <c r="O160">
        <v>8.0599999999999997E-4</v>
      </c>
      <c r="P160">
        <v>84.1</v>
      </c>
      <c r="Q160">
        <v>13.246</v>
      </c>
      <c r="R160">
        <v>0.83723999999999998</v>
      </c>
      <c r="S160">
        <v>1.3799999999999999E-3</v>
      </c>
      <c r="T160">
        <v>13.108000000000001</v>
      </c>
      <c r="U160">
        <v>-2.2000000000000001E-4</v>
      </c>
      <c r="V160">
        <v>90.8</v>
      </c>
      <c r="W160">
        <v>89.4</v>
      </c>
      <c r="X160">
        <v>-10.6</v>
      </c>
      <c r="Y160">
        <v>-17.600000000000001</v>
      </c>
      <c r="Z160">
        <v>103</v>
      </c>
      <c r="AA160" s="21">
        <f t="shared" si="4"/>
        <v>2.0671261915653716E-2</v>
      </c>
      <c r="AB160" s="17">
        <f>100*('SW 1005 Chem 2'!$K$33-(L160+'SW 1005 Chem 2'!$K$32*(90-M160)))/((L160+'SW 1005 Chem 2'!$K$32*(90-M160))-O160)</f>
        <v>13.020762130869505</v>
      </c>
      <c r="AD160">
        <f t="shared" si="5"/>
        <v>15.9</v>
      </c>
    </row>
    <row r="161" spans="1:30">
      <c r="A161">
        <v>160</v>
      </c>
      <c r="B161">
        <v>664319</v>
      </c>
      <c r="C161" t="s">
        <v>26</v>
      </c>
      <c r="D161">
        <v>0</v>
      </c>
      <c r="E161" t="s">
        <v>27</v>
      </c>
      <c r="F161" t="s">
        <v>2116</v>
      </c>
      <c r="G161">
        <v>94353.4</v>
      </c>
      <c r="H161" t="s">
        <v>293</v>
      </c>
      <c r="I161" t="s">
        <v>2117</v>
      </c>
      <c r="J161" t="s">
        <v>2118</v>
      </c>
      <c r="K161" s="1">
        <v>41791.727025462962</v>
      </c>
      <c r="L161">
        <v>0.73997000000000002</v>
      </c>
      <c r="M161">
        <v>89.9</v>
      </c>
      <c r="N161">
        <v>1.5009999999999999</v>
      </c>
      <c r="O161">
        <v>8.0500000000000005E-4</v>
      </c>
      <c r="P161">
        <v>83.9</v>
      </c>
      <c r="Q161">
        <v>13.146000000000001</v>
      </c>
      <c r="R161">
        <v>0.83723999999999998</v>
      </c>
      <c r="S161">
        <v>1.3799999999999999E-3</v>
      </c>
      <c r="T161">
        <v>13.183999999999999</v>
      </c>
      <c r="U161">
        <v>-2.2000000000000001E-4</v>
      </c>
      <c r="V161">
        <v>90.7</v>
      </c>
      <c r="W161">
        <v>89.2</v>
      </c>
      <c r="X161">
        <v>-10.7</v>
      </c>
      <c r="Y161">
        <v>-17.7</v>
      </c>
      <c r="Z161">
        <v>102.9</v>
      </c>
      <c r="AA161" s="21">
        <f t="shared" si="4"/>
        <v>-1.3443426028011629E-2</v>
      </c>
      <c r="AB161" s="17">
        <f>100*('SW 1005 Chem 2'!$K$33-(L161+'SW 1005 Chem 2'!$K$32*(90-M161)))/((L161+'SW 1005 Chem 2'!$K$32*(90-M161))-O161)</f>
        <v>12.974257950864699</v>
      </c>
      <c r="AD161">
        <f t="shared" si="5"/>
        <v>16</v>
      </c>
    </row>
    <row r="162" spans="1:30">
      <c r="A162">
        <v>161</v>
      </c>
      <c r="B162">
        <v>667919</v>
      </c>
      <c r="C162" t="s">
        <v>26</v>
      </c>
      <c r="D162">
        <v>0</v>
      </c>
      <c r="E162" t="s">
        <v>27</v>
      </c>
      <c r="F162" t="s">
        <v>2119</v>
      </c>
      <c r="G162">
        <v>94713.4</v>
      </c>
      <c r="H162" t="s">
        <v>296</v>
      </c>
      <c r="I162" t="s">
        <v>2120</v>
      </c>
      <c r="J162" t="s">
        <v>2121</v>
      </c>
      <c r="K162" s="1">
        <v>41791.731192129628</v>
      </c>
      <c r="L162">
        <v>0.73899000000000004</v>
      </c>
      <c r="M162">
        <v>90.1</v>
      </c>
      <c r="N162">
        <v>1.4970000000000001</v>
      </c>
      <c r="O162">
        <v>8.0599999999999997E-4</v>
      </c>
      <c r="P162">
        <v>84</v>
      </c>
      <c r="Q162">
        <v>13.324999999999999</v>
      </c>
      <c r="R162">
        <v>0.83723999999999998</v>
      </c>
      <c r="S162">
        <v>1.3799999999999999E-3</v>
      </c>
      <c r="T162">
        <v>13.183999999999999</v>
      </c>
      <c r="U162">
        <v>-2.2000000000000001E-4</v>
      </c>
      <c r="V162">
        <v>90.8</v>
      </c>
      <c r="W162">
        <v>89.3</v>
      </c>
      <c r="X162">
        <v>-10.7</v>
      </c>
      <c r="Y162">
        <v>-17.600000000000001</v>
      </c>
      <c r="Z162">
        <v>103</v>
      </c>
      <c r="AA162" s="21">
        <f t="shared" si="4"/>
        <v>1.5310274945006697E-2</v>
      </c>
      <c r="AB162" s="17">
        <f>100*('SW 1005 Chem 2'!$K$33-(L162+'SW 1005 Chem 2'!$K$32*(90-M162)))/((L162+'SW 1005 Chem 2'!$K$32*(90-M162))-O162)</f>
        <v>13.104963514921144</v>
      </c>
      <c r="AD162">
        <f t="shared" si="5"/>
        <v>16.100000000000001</v>
      </c>
    </row>
    <row r="163" spans="1:30">
      <c r="A163">
        <v>162</v>
      </c>
      <c r="B163">
        <v>671519</v>
      </c>
      <c r="C163" t="s">
        <v>26</v>
      </c>
      <c r="D163">
        <v>0</v>
      </c>
      <c r="E163" t="s">
        <v>27</v>
      </c>
      <c r="F163" t="s">
        <v>2122</v>
      </c>
      <c r="G163">
        <v>95073.4</v>
      </c>
      <c r="H163" t="s">
        <v>299</v>
      </c>
      <c r="I163" t="s">
        <v>2123</v>
      </c>
      <c r="J163" t="s">
        <v>2124</v>
      </c>
      <c r="K163" s="1">
        <v>41791.735358796293</v>
      </c>
      <c r="L163">
        <v>0.73941999999999997</v>
      </c>
      <c r="M163">
        <v>90.1</v>
      </c>
      <c r="N163">
        <v>1.506</v>
      </c>
      <c r="O163">
        <v>8.0599999999999997E-4</v>
      </c>
      <c r="P163">
        <v>84</v>
      </c>
      <c r="Q163">
        <v>13.259</v>
      </c>
      <c r="R163">
        <v>0.83723999999999998</v>
      </c>
      <c r="S163">
        <v>1.3799999999999999E-3</v>
      </c>
      <c r="T163">
        <v>13.215999999999999</v>
      </c>
      <c r="U163">
        <v>-2.2000000000000001E-4</v>
      </c>
      <c r="V163">
        <v>90.8</v>
      </c>
      <c r="W163">
        <v>89.4</v>
      </c>
      <c r="X163">
        <v>-10.7</v>
      </c>
      <c r="Y163">
        <v>-17.600000000000001</v>
      </c>
      <c r="Z163">
        <v>103</v>
      </c>
      <c r="AA163" s="21">
        <f t="shared" si="4"/>
        <v>1.5275943862421926E-2</v>
      </c>
      <c r="AB163" s="17">
        <f>100*('SW 1005 Chem 2'!$K$33-(L163+'SW 1005 Chem 2'!$K$32*(90-M163)))/((L163+'SW 1005 Chem 2'!$K$32*(90-M163))-O163)</f>
        <v>13.039122647652491</v>
      </c>
      <c r="AD163">
        <f t="shared" si="5"/>
        <v>16.2</v>
      </c>
    </row>
    <row r="164" spans="1:30">
      <c r="A164">
        <v>163</v>
      </c>
      <c r="B164">
        <v>675119</v>
      </c>
      <c r="C164" t="s">
        <v>26</v>
      </c>
      <c r="D164">
        <v>0</v>
      </c>
      <c r="E164" t="s">
        <v>27</v>
      </c>
      <c r="F164" t="s">
        <v>2125</v>
      </c>
      <c r="G164">
        <v>95433.4</v>
      </c>
      <c r="H164" t="s">
        <v>302</v>
      </c>
      <c r="I164" t="s">
        <v>2126</v>
      </c>
      <c r="J164" t="s">
        <v>2127</v>
      </c>
      <c r="K164" s="1">
        <v>41791.739525462966</v>
      </c>
      <c r="L164">
        <v>0.73929</v>
      </c>
      <c r="M164">
        <v>89.9</v>
      </c>
      <c r="N164">
        <v>1.4970000000000001</v>
      </c>
      <c r="O164">
        <v>8.0699999999999999E-4</v>
      </c>
      <c r="P164">
        <v>84.1</v>
      </c>
      <c r="Q164">
        <v>13.241</v>
      </c>
      <c r="R164">
        <v>0.83723999999999998</v>
      </c>
      <c r="S164">
        <v>1.3799999999999999E-3</v>
      </c>
      <c r="T164">
        <v>13.25</v>
      </c>
      <c r="U164">
        <v>-2.2000000000000001E-4</v>
      </c>
      <c r="V164">
        <v>90.7</v>
      </c>
      <c r="W164">
        <v>89.1</v>
      </c>
      <c r="X164">
        <v>-10.7</v>
      </c>
      <c r="Y164">
        <v>-17.600000000000001</v>
      </c>
      <c r="Z164">
        <v>103</v>
      </c>
      <c r="AA164" s="21">
        <f t="shared" si="4"/>
        <v>-2.2677024386476674E-2</v>
      </c>
      <c r="AB164" s="17">
        <f>100*('SW 1005 Chem 2'!$K$33-(L164+'SW 1005 Chem 2'!$K$32*(90-M164)))/((L164+'SW 1005 Chem 2'!$K$32*(90-M164))-O164)</f>
        <v>13.078329406029093</v>
      </c>
      <c r="AD164">
        <f t="shared" si="5"/>
        <v>16.3</v>
      </c>
    </row>
    <row r="165" spans="1:30">
      <c r="A165">
        <v>164</v>
      </c>
      <c r="B165">
        <v>678719</v>
      </c>
      <c r="C165" t="s">
        <v>26</v>
      </c>
      <c r="D165">
        <v>0</v>
      </c>
      <c r="E165" t="s">
        <v>27</v>
      </c>
      <c r="F165" t="s">
        <v>2128</v>
      </c>
      <c r="G165">
        <v>95793.4</v>
      </c>
      <c r="H165" t="s">
        <v>305</v>
      </c>
      <c r="I165" t="s">
        <v>2129</v>
      </c>
      <c r="J165" t="s">
        <v>2130</v>
      </c>
      <c r="K165" s="1">
        <v>41791.743692129632</v>
      </c>
      <c r="L165">
        <v>0.73923000000000005</v>
      </c>
      <c r="M165">
        <v>90</v>
      </c>
      <c r="N165">
        <v>1.5009999999999999</v>
      </c>
      <c r="O165">
        <v>8.0599999999999997E-4</v>
      </c>
      <c r="P165">
        <v>84</v>
      </c>
      <c r="Q165">
        <v>13.282</v>
      </c>
      <c r="R165">
        <v>0.83723999999999998</v>
      </c>
      <c r="S165">
        <v>1.3799999999999999E-3</v>
      </c>
      <c r="T165">
        <v>13.25</v>
      </c>
      <c r="U165">
        <v>-2.2000000000000001E-4</v>
      </c>
      <c r="V165">
        <v>90.7</v>
      </c>
      <c r="W165">
        <v>89.4</v>
      </c>
      <c r="X165">
        <v>-10.8</v>
      </c>
      <c r="Y165">
        <v>-17.7</v>
      </c>
      <c r="Z165">
        <v>103</v>
      </c>
      <c r="AA165" s="21">
        <f t="shared" si="4"/>
        <v>9.1377961713163813E-3</v>
      </c>
      <c r="AB165" s="17">
        <f>100*('SW 1005 Chem 2'!$K$33-(L165+'SW 1005 Chem 2'!$K$32*(90-M165)))/((L165+'SW 1005 Chem 2'!$K$32*(90-M165))-O165)</f>
        <v>13.077852290824772</v>
      </c>
      <c r="AD165">
        <f t="shared" si="5"/>
        <v>16.399999999999999</v>
      </c>
    </row>
    <row r="166" spans="1:30">
      <c r="A166">
        <v>165</v>
      </c>
      <c r="B166">
        <v>682319</v>
      </c>
      <c r="C166" t="s">
        <v>26</v>
      </c>
      <c r="D166">
        <v>0</v>
      </c>
      <c r="E166" t="s">
        <v>27</v>
      </c>
      <c r="F166" t="s">
        <v>2131</v>
      </c>
      <c r="G166">
        <v>96153.4</v>
      </c>
      <c r="H166" t="s">
        <v>308</v>
      </c>
      <c r="I166" t="s">
        <v>2132</v>
      </c>
      <c r="J166" t="s">
        <v>2133</v>
      </c>
      <c r="K166" s="1">
        <v>41791.747858796298</v>
      </c>
      <c r="L166">
        <v>0.73977999999999999</v>
      </c>
      <c r="M166">
        <v>89.8</v>
      </c>
      <c r="N166">
        <v>1.502</v>
      </c>
      <c r="O166">
        <v>8.0599999999999997E-4</v>
      </c>
      <c r="P166">
        <v>84</v>
      </c>
      <c r="Q166">
        <v>13.154999999999999</v>
      </c>
      <c r="R166">
        <v>0.83723999999999998</v>
      </c>
      <c r="S166">
        <v>1.3799999999999999E-3</v>
      </c>
      <c r="T166">
        <v>13.244</v>
      </c>
      <c r="U166">
        <v>-2.2000000000000001E-4</v>
      </c>
      <c r="V166">
        <v>90.5</v>
      </c>
      <c r="W166">
        <v>89.2</v>
      </c>
      <c r="X166">
        <v>-10.7</v>
      </c>
      <c r="Y166">
        <v>-17.600000000000001</v>
      </c>
      <c r="Z166">
        <v>103</v>
      </c>
      <c r="AA166" s="21">
        <f t="shared" si="4"/>
        <v>-3.3556024975167631E-2</v>
      </c>
      <c r="AB166" s="17">
        <f>100*('SW 1005 Chem 2'!$K$33-(L166+'SW 1005 Chem 2'!$K$32*(90-M166)))/((L166+'SW 1005 Chem 2'!$K$32*(90-M166))-O166)</f>
        <v>13.012960717224646</v>
      </c>
      <c r="AD166">
        <f t="shared" si="5"/>
        <v>16.5</v>
      </c>
    </row>
    <row r="167" spans="1:30">
      <c r="A167">
        <v>166</v>
      </c>
      <c r="B167">
        <v>685919</v>
      </c>
      <c r="C167" t="s">
        <v>26</v>
      </c>
      <c r="D167">
        <v>0</v>
      </c>
      <c r="E167" t="s">
        <v>27</v>
      </c>
      <c r="F167" t="s">
        <v>2134</v>
      </c>
      <c r="G167">
        <v>96513.4</v>
      </c>
      <c r="H167" t="s">
        <v>311</v>
      </c>
      <c r="I167" t="s">
        <v>2135</v>
      </c>
      <c r="J167" t="s">
        <v>2136</v>
      </c>
      <c r="K167" s="1">
        <v>41791.752025462964</v>
      </c>
      <c r="L167">
        <v>0.73929</v>
      </c>
      <c r="M167">
        <v>90</v>
      </c>
      <c r="N167">
        <v>1.4990000000000001</v>
      </c>
      <c r="O167">
        <v>8.0800000000000002E-4</v>
      </c>
      <c r="P167">
        <v>84.2</v>
      </c>
      <c r="Q167">
        <v>13.269</v>
      </c>
      <c r="R167">
        <v>0.83723999999999998</v>
      </c>
      <c r="S167">
        <v>1.3799999999999999E-3</v>
      </c>
      <c r="T167">
        <v>13.244</v>
      </c>
      <c r="U167">
        <v>-2.2000000000000001E-4</v>
      </c>
      <c r="V167">
        <v>90.7</v>
      </c>
      <c r="W167">
        <v>89.3</v>
      </c>
      <c r="X167">
        <v>-10.5</v>
      </c>
      <c r="Y167">
        <v>-17.5</v>
      </c>
      <c r="Z167">
        <v>103</v>
      </c>
      <c r="AA167" s="21">
        <f t="shared" si="4"/>
        <v>5.3050148818822862E-3</v>
      </c>
      <c r="AB167" s="17">
        <f>100*('SW 1005 Chem 2'!$K$33-(L167+'SW 1005 Chem 2'!$K$32*(90-M167)))/((L167+'SW 1005 Chem 2'!$K$32*(90-M167))-O167)</f>
        <v>13.068700388093411</v>
      </c>
      <c r="AD167">
        <f t="shared" si="5"/>
        <v>16.600000000000001</v>
      </c>
    </row>
    <row r="168" spans="1:30">
      <c r="A168">
        <v>167</v>
      </c>
      <c r="B168">
        <v>689519</v>
      </c>
      <c r="C168" t="s">
        <v>26</v>
      </c>
      <c r="D168">
        <v>0</v>
      </c>
      <c r="E168" t="s">
        <v>27</v>
      </c>
      <c r="F168" t="s">
        <v>2137</v>
      </c>
      <c r="G168">
        <v>96873.4</v>
      </c>
      <c r="H168" t="s">
        <v>314</v>
      </c>
      <c r="I168" t="s">
        <v>2138</v>
      </c>
      <c r="J168" t="s">
        <v>2139</v>
      </c>
      <c r="K168" s="1">
        <v>41791.756192129629</v>
      </c>
      <c r="L168">
        <v>0.73855999999999999</v>
      </c>
      <c r="M168">
        <v>90</v>
      </c>
      <c r="N168">
        <v>1.4970000000000001</v>
      </c>
      <c r="O168">
        <v>8.0699999999999999E-4</v>
      </c>
      <c r="P168">
        <v>84.1</v>
      </c>
      <c r="Q168">
        <v>13.367000000000001</v>
      </c>
      <c r="R168">
        <v>0.83723999999999998</v>
      </c>
      <c r="S168">
        <v>1.3799999999999999E-3</v>
      </c>
      <c r="T168">
        <v>13.208</v>
      </c>
      <c r="U168">
        <v>-2.2000000000000001E-4</v>
      </c>
      <c r="V168">
        <v>90.7</v>
      </c>
      <c r="W168">
        <v>89.2</v>
      </c>
      <c r="X168">
        <v>-10.5</v>
      </c>
      <c r="Y168">
        <v>-17.600000000000001</v>
      </c>
      <c r="Z168">
        <v>103</v>
      </c>
      <c r="AA168" s="21">
        <f t="shared" si="4"/>
        <v>-8.7504205336994545E-3</v>
      </c>
      <c r="AB168" s="17">
        <f>100*('SW 1005 Chem 2'!$K$33-(L168+'SW 1005 Chem 2'!$K$32*(90-M168)))/((L168+'SW 1005 Chem 2'!$K$32*(90-M168))-O168)</f>
        <v>13.180563142406742</v>
      </c>
      <c r="AD168">
        <f t="shared" si="5"/>
        <v>16.7</v>
      </c>
    </row>
    <row r="169" spans="1:30">
      <c r="A169">
        <v>168</v>
      </c>
      <c r="B169">
        <v>693119</v>
      </c>
      <c r="C169" t="s">
        <v>26</v>
      </c>
      <c r="D169">
        <v>0</v>
      </c>
      <c r="E169" t="s">
        <v>27</v>
      </c>
      <c r="F169" t="s">
        <v>2140</v>
      </c>
      <c r="G169">
        <v>97233.4</v>
      </c>
      <c r="H169" t="s">
        <v>317</v>
      </c>
      <c r="I169" t="s">
        <v>2141</v>
      </c>
      <c r="J169" t="s">
        <v>2142</v>
      </c>
      <c r="K169" s="1">
        <v>41791.760358796295</v>
      </c>
      <c r="L169">
        <v>0.73941999999999997</v>
      </c>
      <c r="M169">
        <v>90.2</v>
      </c>
      <c r="N169">
        <v>1.492</v>
      </c>
      <c r="O169">
        <v>8.0500000000000005E-4</v>
      </c>
      <c r="P169">
        <v>84</v>
      </c>
      <c r="Q169">
        <v>13.279</v>
      </c>
      <c r="R169">
        <v>0.83723999999999998</v>
      </c>
      <c r="S169">
        <v>1.3799999999999999E-3</v>
      </c>
      <c r="T169">
        <v>13.281000000000001</v>
      </c>
      <c r="U169">
        <v>-2.2000000000000001E-4</v>
      </c>
      <c r="V169">
        <v>90.9</v>
      </c>
      <c r="W169">
        <v>89.5</v>
      </c>
      <c r="X169">
        <v>-10.6</v>
      </c>
      <c r="Y169">
        <v>-17.7</v>
      </c>
      <c r="Z169">
        <v>103</v>
      </c>
      <c r="AA169" s="21">
        <f t="shared" si="4"/>
        <v>3.5293874345901699E-2</v>
      </c>
      <c r="AB169" s="17">
        <f>100*('SW 1005 Chem 2'!$K$33-(L169+'SW 1005 Chem 2'!$K$32*(90-M169)))/((L169+'SW 1005 Chem 2'!$K$32*(90-M169))-O169)</f>
        <v>13.02946499517423</v>
      </c>
      <c r="AD169">
        <f t="shared" si="5"/>
        <v>16.8</v>
      </c>
    </row>
    <row r="170" spans="1:30">
      <c r="A170">
        <v>169</v>
      </c>
      <c r="B170">
        <v>696719</v>
      </c>
      <c r="C170" t="s">
        <v>26</v>
      </c>
      <c r="D170">
        <v>0</v>
      </c>
      <c r="E170" t="s">
        <v>27</v>
      </c>
      <c r="F170" t="s">
        <v>2143</v>
      </c>
      <c r="G170">
        <v>97593.4</v>
      </c>
      <c r="H170" t="s">
        <v>320</v>
      </c>
      <c r="I170" t="s">
        <v>2144</v>
      </c>
      <c r="J170" t="s">
        <v>2145</v>
      </c>
      <c r="K170" s="1">
        <v>41791.764525462961</v>
      </c>
      <c r="L170">
        <v>0.73807</v>
      </c>
      <c r="M170">
        <v>90.1</v>
      </c>
      <c r="N170">
        <v>1.502</v>
      </c>
      <c r="O170">
        <v>8.0500000000000005E-4</v>
      </c>
      <c r="P170">
        <v>83.9</v>
      </c>
      <c r="Q170">
        <v>13.462999999999999</v>
      </c>
      <c r="R170">
        <v>0.83723999999999998</v>
      </c>
      <c r="S170">
        <v>1.3799999999999999E-3</v>
      </c>
      <c r="T170">
        <v>13.281000000000001</v>
      </c>
      <c r="U170">
        <v>-2.2000000000000001E-4</v>
      </c>
      <c r="V170">
        <v>90.8</v>
      </c>
      <c r="W170">
        <v>89.3</v>
      </c>
      <c r="X170">
        <v>-10.8</v>
      </c>
      <c r="Y170">
        <v>-17.8</v>
      </c>
      <c r="Z170">
        <v>103</v>
      </c>
      <c r="AA170" s="21">
        <f t="shared" si="4"/>
        <v>1.1934236672027865E-2</v>
      </c>
      <c r="AB170" s="17">
        <f>100*('SW 1005 Chem 2'!$K$33-(L170+'SW 1005 Chem 2'!$K$32*(90-M170)))/((L170+'SW 1005 Chem 2'!$K$32*(90-M170))-O170)</f>
        <v>13.246072304320457</v>
      </c>
      <c r="AD170">
        <f t="shared" si="5"/>
        <v>16.899999999999999</v>
      </c>
    </row>
    <row r="171" spans="1:30">
      <c r="A171">
        <v>170</v>
      </c>
      <c r="B171">
        <v>700319</v>
      </c>
      <c r="C171" t="s">
        <v>26</v>
      </c>
      <c r="D171">
        <v>0</v>
      </c>
      <c r="E171" t="s">
        <v>27</v>
      </c>
      <c r="F171" t="s">
        <v>2146</v>
      </c>
      <c r="G171">
        <v>97953.4</v>
      </c>
      <c r="H171" t="s">
        <v>323</v>
      </c>
      <c r="I171" t="s">
        <v>2147</v>
      </c>
      <c r="J171" t="s">
        <v>2148</v>
      </c>
      <c r="K171" s="1">
        <v>41791.768692129626</v>
      </c>
      <c r="L171">
        <v>0.73892999999999998</v>
      </c>
      <c r="M171">
        <v>90.1</v>
      </c>
      <c r="N171">
        <v>1.5</v>
      </c>
      <c r="O171">
        <v>8.0500000000000005E-4</v>
      </c>
      <c r="P171">
        <v>83.9</v>
      </c>
      <c r="Q171">
        <v>13.336</v>
      </c>
      <c r="R171">
        <v>0.83723999999999998</v>
      </c>
      <c r="S171">
        <v>1.3799999999999999E-3</v>
      </c>
      <c r="T171">
        <v>13.332000000000001</v>
      </c>
      <c r="U171">
        <v>-2.2000000000000001E-4</v>
      </c>
      <c r="V171">
        <v>90.8</v>
      </c>
      <c r="W171">
        <v>89.4</v>
      </c>
      <c r="X171">
        <v>-10.8</v>
      </c>
      <c r="Y171">
        <v>-17.7</v>
      </c>
      <c r="Z171">
        <v>103</v>
      </c>
      <c r="AA171" s="21">
        <f t="shared" si="4"/>
        <v>1.7117696867060772E-2</v>
      </c>
      <c r="AB171" s="17">
        <f>100*('SW 1005 Chem 2'!$K$33-(L171+'SW 1005 Chem 2'!$K$32*(90-M171)))/((L171+'SW 1005 Chem 2'!$K$32*(90-M171))-O171)</f>
        <v>13.114138945634442</v>
      </c>
      <c r="AD171">
        <f t="shared" si="5"/>
        <v>17</v>
      </c>
    </row>
    <row r="172" spans="1:30">
      <c r="A172">
        <v>171</v>
      </c>
      <c r="B172">
        <v>703919</v>
      </c>
      <c r="C172" t="s">
        <v>26</v>
      </c>
      <c r="D172">
        <v>0</v>
      </c>
      <c r="E172" t="s">
        <v>27</v>
      </c>
      <c r="F172" t="s">
        <v>2149</v>
      </c>
      <c r="G172">
        <v>98313.4</v>
      </c>
      <c r="H172" t="s">
        <v>326</v>
      </c>
      <c r="I172" t="s">
        <v>2150</v>
      </c>
      <c r="J172" t="s">
        <v>2151</v>
      </c>
      <c r="K172" s="1">
        <v>41791.772858796299</v>
      </c>
      <c r="L172">
        <v>0.73892999999999998</v>
      </c>
      <c r="M172">
        <v>89.9</v>
      </c>
      <c r="N172">
        <v>1.5009999999999999</v>
      </c>
      <c r="O172">
        <v>8.0500000000000005E-4</v>
      </c>
      <c r="P172">
        <v>83.9</v>
      </c>
      <c r="Q172">
        <v>13.298</v>
      </c>
      <c r="R172">
        <v>0.83723999999999998</v>
      </c>
      <c r="S172">
        <v>1.3799999999999999E-3</v>
      </c>
      <c r="T172">
        <v>13.332000000000001</v>
      </c>
      <c r="U172">
        <v>-2.2000000000000001E-4</v>
      </c>
      <c r="V172">
        <v>90.6</v>
      </c>
      <c r="W172">
        <v>89.2</v>
      </c>
      <c r="X172">
        <v>-10.8</v>
      </c>
      <c r="Y172">
        <v>-17.8</v>
      </c>
      <c r="Z172">
        <v>103</v>
      </c>
      <c r="AA172" s="21">
        <f t="shared" si="4"/>
        <v>-2.0882303132939484E-2</v>
      </c>
      <c r="AB172" s="17">
        <f>100*('SW 1005 Chem 2'!$K$33-(L172+'SW 1005 Chem 2'!$K$32*(90-M172)))/((L172+'SW 1005 Chem 2'!$K$32*(90-M172))-O172)</f>
        <v>13.133449493402999</v>
      </c>
      <c r="AD172">
        <f t="shared" si="5"/>
        <v>17.100000000000001</v>
      </c>
    </row>
    <row r="173" spans="1:30">
      <c r="A173">
        <v>172</v>
      </c>
      <c r="B173">
        <v>707519</v>
      </c>
      <c r="C173" t="s">
        <v>26</v>
      </c>
      <c r="D173">
        <v>0</v>
      </c>
      <c r="E173" t="s">
        <v>27</v>
      </c>
      <c r="F173" t="s">
        <v>2152</v>
      </c>
      <c r="G173">
        <v>98673.4</v>
      </c>
      <c r="H173" t="s">
        <v>329</v>
      </c>
      <c r="I173" t="s">
        <v>2153</v>
      </c>
      <c r="J173" t="s">
        <v>2154</v>
      </c>
      <c r="K173" s="1">
        <v>41791.777025462965</v>
      </c>
      <c r="L173">
        <v>0.73899000000000004</v>
      </c>
      <c r="M173">
        <v>89.9</v>
      </c>
      <c r="N173">
        <v>1.502</v>
      </c>
      <c r="O173">
        <v>8.0800000000000002E-4</v>
      </c>
      <c r="P173">
        <v>84.2</v>
      </c>
      <c r="Q173">
        <v>13.297000000000001</v>
      </c>
      <c r="R173">
        <v>0.83723999999999998</v>
      </c>
      <c r="S173">
        <v>1.3799999999999999E-3</v>
      </c>
      <c r="T173">
        <v>13.321</v>
      </c>
      <c r="U173">
        <v>-2.2000000000000001E-4</v>
      </c>
      <c r="V173">
        <v>90.6</v>
      </c>
      <c r="W173">
        <v>89.2</v>
      </c>
      <c r="X173">
        <v>-10.5</v>
      </c>
      <c r="Y173">
        <v>-17.600000000000001</v>
      </c>
      <c r="Z173">
        <v>103.1</v>
      </c>
      <c r="AA173" s="21">
        <f t="shared" si="4"/>
        <v>-1.272578578181971E-2</v>
      </c>
      <c r="AB173" s="17">
        <f>100*('SW 1005 Chem 2'!$K$33-(L173+'SW 1005 Chem 2'!$K$32*(90-M173)))/((L173+'SW 1005 Chem 2'!$K$32*(90-M173))-O173)</f>
        <v>13.124306514261249</v>
      </c>
      <c r="AD173">
        <f t="shared" si="5"/>
        <v>17.2</v>
      </c>
    </row>
    <row r="174" spans="1:30">
      <c r="A174">
        <v>173</v>
      </c>
      <c r="B174">
        <v>711119</v>
      </c>
      <c r="C174" t="s">
        <v>26</v>
      </c>
      <c r="D174">
        <v>0</v>
      </c>
      <c r="E174" t="s">
        <v>27</v>
      </c>
      <c r="F174" t="s">
        <v>2155</v>
      </c>
      <c r="G174">
        <v>99033.4</v>
      </c>
      <c r="H174" t="s">
        <v>332</v>
      </c>
      <c r="I174" t="s">
        <v>2156</v>
      </c>
      <c r="J174" t="s">
        <v>2157</v>
      </c>
      <c r="K174" s="1">
        <v>41791.781192129631</v>
      </c>
      <c r="L174">
        <v>0.73911000000000004</v>
      </c>
      <c r="M174">
        <v>90</v>
      </c>
      <c r="N174">
        <v>1.504</v>
      </c>
      <c r="O174">
        <v>8.0900000000000004E-4</v>
      </c>
      <c r="P174">
        <v>84.3</v>
      </c>
      <c r="Q174">
        <v>13.295</v>
      </c>
      <c r="R174">
        <v>0.83723999999999998</v>
      </c>
      <c r="S174">
        <v>1.3799999999999999E-3</v>
      </c>
      <c r="T174">
        <v>13.291</v>
      </c>
      <c r="U174">
        <v>-2.2000000000000001E-4</v>
      </c>
      <c r="V174">
        <v>90.7</v>
      </c>
      <c r="W174">
        <v>89.3</v>
      </c>
      <c r="X174">
        <v>-10.4</v>
      </c>
      <c r="Y174">
        <v>-17.5</v>
      </c>
      <c r="Z174">
        <v>103.1</v>
      </c>
      <c r="AA174" s="21">
        <f t="shared" si="4"/>
        <v>3.6730208952828747E-3</v>
      </c>
      <c r="AB174" s="17">
        <f>100*('SW 1005 Chem 2'!$K$33-(L174+'SW 1005 Chem 2'!$K$32*(90-M174)))/((L174+'SW 1005 Chem 2'!$K$32*(90-M174))-O174)</f>
        <v>13.096284577699329</v>
      </c>
      <c r="AD174">
        <f t="shared" si="5"/>
        <v>17.3</v>
      </c>
    </row>
    <row r="175" spans="1:30">
      <c r="A175">
        <v>174</v>
      </c>
      <c r="B175">
        <v>714719</v>
      </c>
      <c r="C175" t="s">
        <v>26</v>
      </c>
      <c r="D175">
        <v>0</v>
      </c>
      <c r="E175" t="s">
        <v>27</v>
      </c>
      <c r="F175" t="s">
        <v>2158</v>
      </c>
      <c r="G175">
        <v>99393.4</v>
      </c>
      <c r="H175" t="s">
        <v>335</v>
      </c>
      <c r="I175" t="s">
        <v>2159</v>
      </c>
      <c r="J175" t="s">
        <v>2160</v>
      </c>
      <c r="K175" s="1">
        <v>41791.785358796296</v>
      </c>
      <c r="L175">
        <v>0.73916999999999999</v>
      </c>
      <c r="M175">
        <v>90</v>
      </c>
      <c r="N175">
        <v>1.5049999999999999</v>
      </c>
      <c r="O175">
        <v>8.0500000000000005E-4</v>
      </c>
      <c r="P175">
        <v>84</v>
      </c>
      <c r="Q175">
        <v>13.292</v>
      </c>
      <c r="R175">
        <v>0.83723999999999998</v>
      </c>
      <c r="S175">
        <v>1.3799999999999999E-3</v>
      </c>
      <c r="T175">
        <v>13.291</v>
      </c>
      <c r="U175">
        <v>-2.2000000000000001E-4</v>
      </c>
      <c r="V175">
        <v>90.8</v>
      </c>
      <c r="W175">
        <v>89.3</v>
      </c>
      <c r="X175">
        <v>-10.7</v>
      </c>
      <c r="Y175">
        <v>-17.7</v>
      </c>
      <c r="Z175">
        <v>103.1</v>
      </c>
      <c r="AA175" s="21">
        <f t="shared" si="4"/>
        <v>9.9511488220613842E-3</v>
      </c>
      <c r="AB175" s="17">
        <f>100*('SW 1005 Chem 2'!$K$33-(L175+'SW 1005 Chem 2'!$K$32*(90-M175)))/((L175+'SW 1005 Chem 2'!$K$32*(90-M175))-O175)</f>
        <v>13.087023355657431</v>
      </c>
      <c r="AD175">
        <f t="shared" si="5"/>
        <v>17.399999999999999</v>
      </c>
    </row>
    <row r="176" spans="1:30">
      <c r="A176">
        <v>175</v>
      </c>
      <c r="B176">
        <v>718319</v>
      </c>
      <c r="C176" t="s">
        <v>26</v>
      </c>
      <c r="D176">
        <v>0</v>
      </c>
      <c r="E176" t="s">
        <v>27</v>
      </c>
      <c r="F176" t="s">
        <v>2161</v>
      </c>
      <c r="G176">
        <v>99753.4</v>
      </c>
      <c r="H176" t="s">
        <v>338</v>
      </c>
      <c r="I176" t="s">
        <v>2162</v>
      </c>
      <c r="J176" t="s">
        <v>2163</v>
      </c>
      <c r="K176" s="1">
        <v>41791.789525462962</v>
      </c>
      <c r="L176">
        <v>0.73836999999999997</v>
      </c>
      <c r="M176">
        <v>90</v>
      </c>
      <c r="N176">
        <v>1.4930000000000001</v>
      </c>
      <c r="O176">
        <v>8.0699999999999999E-4</v>
      </c>
      <c r="P176">
        <v>84.1</v>
      </c>
      <c r="Q176">
        <v>13.401999999999999</v>
      </c>
      <c r="R176">
        <v>0.83723999999999998</v>
      </c>
      <c r="S176">
        <v>1.3799999999999999E-3</v>
      </c>
      <c r="T176">
        <v>13.308</v>
      </c>
      <c r="U176">
        <v>-2.2000000000000001E-4</v>
      </c>
      <c r="V176">
        <v>90.7</v>
      </c>
      <c r="W176">
        <v>89.3</v>
      </c>
      <c r="X176">
        <v>-10.6</v>
      </c>
      <c r="Y176">
        <v>-17.5</v>
      </c>
      <c r="Z176">
        <v>103</v>
      </c>
      <c r="AA176" s="21">
        <f t="shared" si="4"/>
        <v>-2.9565935384514574E-3</v>
      </c>
      <c r="AB176" s="17">
        <f>100*('SW 1005 Chem 2'!$K$33-(L176+'SW 1005 Chem 2'!$K$32*(90-M176)))/((L176+'SW 1005 Chem 2'!$K$32*(90-M176))-O176)</f>
        <v>13.209719034170643</v>
      </c>
      <c r="AD176">
        <f t="shared" si="5"/>
        <v>17.5</v>
      </c>
    </row>
    <row r="177" spans="1:30">
      <c r="A177">
        <v>176</v>
      </c>
      <c r="B177">
        <v>721919</v>
      </c>
      <c r="C177" t="s">
        <v>26</v>
      </c>
      <c r="D177">
        <v>0</v>
      </c>
      <c r="E177" t="s">
        <v>27</v>
      </c>
      <c r="F177" t="s">
        <v>2164</v>
      </c>
      <c r="G177">
        <v>100113.4</v>
      </c>
      <c r="H177" t="s">
        <v>341</v>
      </c>
      <c r="I177" t="s">
        <v>2165</v>
      </c>
      <c r="J177" t="s">
        <v>2166</v>
      </c>
      <c r="K177" s="1">
        <v>41791.793692129628</v>
      </c>
      <c r="L177">
        <v>0.73868</v>
      </c>
      <c r="M177">
        <v>89.9</v>
      </c>
      <c r="N177">
        <v>1.5029999999999999</v>
      </c>
      <c r="O177">
        <v>8.0500000000000005E-4</v>
      </c>
      <c r="P177">
        <v>83.9</v>
      </c>
      <c r="Q177">
        <v>13.346</v>
      </c>
      <c r="R177">
        <v>0.83723999999999998</v>
      </c>
      <c r="S177">
        <v>1.3799999999999999E-3</v>
      </c>
      <c r="T177">
        <v>13.308</v>
      </c>
      <c r="U177">
        <v>-2.2000000000000001E-4</v>
      </c>
      <c r="V177">
        <v>90.7</v>
      </c>
      <c r="W177">
        <v>89.2</v>
      </c>
      <c r="X177">
        <v>-10.7</v>
      </c>
      <c r="Y177">
        <v>-17.7</v>
      </c>
      <c r="Z177">
        <v>103</v>
      </c>
      <c r="AA177" s="21">
        <f t="shared" si="4"/>
        <v>-1.1275961375568855E-2</v>
      </c>
      <c r="AB177" s="17">
        <f>100*('SW 1005 Chem 2'!$K$33-(L177+'SW 1005 Chem 2'!$K$32*(90-M177)))/((L177+'SW 1005 Chem 2'!$K$32*(90-M177))-O177)</f>
        <v>13.171783597989736</v>
      </c>
      <c r="AD177">
        <f t="shared" si="5"/>
        <v>17.600000000000001</v>
      </c>
    </row>
    <row r="178" spans="1:30">
      <c r="A178">
        <v>177</v>
      </c>
      <c r="B178">
        <v>725519</v>
      </c>
      <c r="C178" t="s">
        <v>26</v>
      </c>
      <c r="D178">
        <v>0</v>
      </c>
      <c r="E178" t="s">
        <v>27</v>
      </c>
      <c r="F178" t="s">
        <v>2167</v>
      </c>
      <c r="G178">
        <v>100473.4</v>
      </c>
      <c r="H178" t="s">
        <v>344</v>
      </c>
      <c r="I178" t="s">
        <v>2168</v>
      </c>
      <c r="J178" t="s">
        <v>2169</v>
      </c>
      <c r="K178" s="1">
        <v>41791.797858796293</v>
      </c>
      <c r="L178">
        <v>0.73916999999999999</v>
      </c>
      <c r="M178">
        <v>89.9</v>
      </c>
      <c r="N178">
        <v>1.506</v>
      </c>
      <c r="O178">
        <v>8.0699999999999999E-4</v>
      </c>
      <c r="P178">
        <v>84.1</v>
      </c>
      <c r="Q178">
        <v>13.266999999999999</v>
      </c>
      <c r="R178">
        <v>0.83723999999999998</v>
      </c>
      <c r="S178">
        <v>1.3799999999999999E-3</v>
      </c>
      <c r="T178">
        <v>13.32</v>
      </c>
      <c r="U178">
        <v>-2.2000000000000001E-4</v>
      </c>
      <c r="V178">
        <v>90.7</v>
      </c>
      <c r="W178">
        <v>89.2</v>
      </c>
      <c r="X178">
        <v>-10.6</v>
      </c>
      <c r="Y178">
        <v>-17.600000000000001</v>
      </c>
      <c r="Z178">
        <v>103</v>
      </c>
      <c r="AA178" s="21">
        <f t="shared" si="4"/>
        <v>-1.508482819426149E-2</v>
      </c>
      <c r="AB178" s="17">
        <f>100*('SW 1005 Chem 2'!$K$33-(L178+'SW 1005 Chem 2'!$K$32*(90-M178)))/((L178+'SW 1005 Chem 2'!$K$32*(90-M178))-O178)</f>
        <v>13.09670865501829</v>
      </c>
      <c r="AD178">
        <f t="shared" si="5"/>
        <v>17.7</v>
      </c>
    </row>
    <row r="179" spans="1:30">
      <c r="A179">
        <v>178</v>
      </c>
      <c r="B179">
        <v>729119</v>
      </c>
      <c r="C179" t="s">
        <v>26</v>
      </c>
      <c r="D179">
        <v>0</v>
      </c>
      <c r="E179" t="s">
        <v>27</v>
      </c>
      <c r="F179" t="s">
        <v>2170</v>
      </c>
      <c r="G179">
        <v>100833.4</v>
      </c>
      <c r="H179" t="s">
        <v>347</v>
      </c>
      <c r="I179" t="s">
        <v>2171</v>
      </c>
      <c r="J179" t="s">
        <v>2172</v>
      </c>
      <c r="K179" s="1">
        <v>41791.802025462966</v>
      </c>
      <c r="L179">
        <v>0.73885999999999996</v>
      </c>
      <c r="M179">
        <v>89.9</v>
      </c>
      <c r="N179">
        <v>1.5</v>
      </c>
      <c r="O179">
        <v>8.0800000000000002E-4</v>
      </c>
      <c r="P179">
        <v>84.2</v>
      </c>
      <c r="Q179">
        <v>13.316000000000001</v>
      </c>
      <c r="R179">
        <v>0.83723999999999998</v>
      </c>
      <c r="S179">
        <v>1.3799999999999999E-3</v>
      </c>
      <c r="T179">
        <v>13.34</v>
      </c>
      <c r="U179">
        <v>-2.2000000000000001E-4</v>
      </c>
      <c r="V179">
        <v>90.7</v>
      </c>
      <c r="W179">
        <v>89.2</v>
      </c>
      <c r="X179">
        <v>-10.5</v>
      </c>
      <c r="Y179">
        <v>-17.5</v>
      </c>
      <c r="Z179">
        <v>103</v>
      </c>
      <c r="AA179" s="21">
        <f t="shared" si="4"/>
        <v>-1.3684087300086745E-2</v>
      </c>
      <c r="AB179" s="17">
        <f>100*('SW 1005 Chem 2'!$K$33-(L179+'SW 1005 Chem 2'!$K$32*(90-M179)))/((L179+'SW 1005 Chem 2'!$K$32*(90-M179))-O179)</f>
        <v>13.144233857144222</v>
      </c>
      <c r="AD179">
        <f t="shared" si="5"/>
        <v>17.8</v>
      </c>
    </row>
    <row r="180" spans="1:30">
      <c r="A180">
        <v>179</v>
      </c>
      <c r="B180">
        <v>732719</v>
      </c>
      <c r="C180" t="s">
        <v>26</v>
      </c>
      <c r="D180">
        <v>0</v>
      </c>
      <c r="E180" t="s">
        <v>27</v>
      </c>
      <c r="F180" t="s">
        <v>2173</v>
      </c>
      <c r="G180">
        <v>101193.4</v>
      </c>
      <c r="H180" t="s">
        <v>350</v>
      </c>
      <c r="I180" t="s">
        <v>2174</v>
      </c>
      <c r="J180" t="s">
        <v>2175</v>
      </c>
      <c r="K180" s="1">
        <v>41791.806192129632</v>
      </c>
      <c r="L180">
        <v>0.73807</v>
      </c>
      <c r="M180">
        <v>90</v>
      </c>
      <c r="N180">
        <v>1.498</v>
      </c>
      <c r="O180">
        <v>8.0500000000000005E-4</v>
      </c>
      <c r="P180">
        <v>83.9</v>
      </c>
      <c r="Q180">
        <v>13.444000000000001</v>
      </c>
      <c r="R180">
        <v>0.83723999999999998</v>
      </c>
      <c r="S180">
        <v>1.3799999999999999E-3</v>
      </c>
      <c r="T180">
        <v>13.34</v>
      </c>
      <c r="U180">
        <v>-2.2000000000000001E-4</v>
      </c>
      <c r="V180">
        <v>90.6</v>
      </c>
      <c r="W180">
        <v>89.3</v>
      </c>
      <c r="X180">
        <v>-10.8</v>
      </c>
      <c r="Y180">
        <v>-17.8</v>
      </c>
      <c r="Z180">
        <v>103</v>
      </c>
      <c r="AA180" s="21">
        <f t="shared" si="4"/>
        <v>-7.0657633279704868E-3</v>
      </c>
      <c r="AB180" s="17">
        <f>100*('SW 1005 Chem 2'!$K$33-(L180+'SW 1005 Chem 2'!$K$32*(90-M180)))/((L180+'SW 1005 Chem 2'!$K$32*(90-M180))-O180)</f>
        <v>13.255749289604141</v>
      </c>
      <c r="AD180">
        <f t="shared" si="5"/>
        <v>17.899999999999999</v>
      </c>
    </row>
    <row r="181" spans="1:30">
      <c r="A181">
        <v>180</v>
      </c>
      <c r="B181">
        <v>736319</v>
      </c>
      <c r="C181" t="s">
        <v>26</v>
      </c>
      <c r="D181">
        <v>0</v>
      </c>
      <c r="E181" t="s">
        <v>27</v>
      </c>
      <c r="F181" t="s">
        <v>2176</v>
      </c>
      <c r="G181">
        <v>101553.4</v>
      </c>
      <c r="H181" t="s">
        <v>353</v>
      </c>
      <c r="I181" t="s">
        <v>2177</v>
      </c>
      <c r="J181" t="s">
        <v>2178</v>
      </c>
      <c r="K181" s="1">
        <v>41791.810358796298</v>
      </c>
      <c r="L181">
        <v>0.73868</v>
      </c>
      <c r="M181">
        <v>90</v>
      </c>
      <c r="N181">
        <v>1.502</v>
      </c>
      <c r="O181">
        <v>8.0500000000000005E-4</v>
      </c>
      <c r="P181">
        <v>83.9</v>
      </c>
      <c r="Q181">
        <v>13.356999999999999</v>
      </c>
      <c r="R181">
        <v>0.83723999999999998</v>
      </c>
      <c r="S181">
        <v>1.3799999999999999E-3</v>
      </c>
      <c r="T181">
        <v>13.374000000000001</v>
      </c>
      <c r="U181">
        <v>-2.2000000000000001E-4</v>
      </c>
      <c r="V181">
        <v>90.7</v>
      </c>
      <c r="W181">
        <v>89.3</v>
      </c>
      <c r="X181">
        <v>-10.7</v>
      </c>
      <c r="Y181">
        <v>-17.8</v>
      </c>
      <c r="Z181">
        <v>103</v>
      </c>
      <c r="AA181" s="21">
        <f t="shared" si="4"/>
        <v>-2.7596137556962219E-4</v>
      </c>
      <c r="AB181" s="17">
        <f>100*('SW 1005 Chem 2'!$K$33-(L181+'SW 1005 Chem 2'!$K$32*(90-M181)))/((L181+'SW 1005 Chem 2'!$K$32*(90-M181))-O181)</f>
        <v>13.16212095544638</v>
      </c>
      <c r="AD181">
        <f t="shared" si="5"/>
        <v>18</v>
      </c>
    </row>
    <row r="182" spans="1:30">
      <c r="A182">
        <v>181</v>
      </c>
      <c r="B182">
        <v>739919</v>
      </c>
      <c r="C182" t="s">
        <v>26</v>
      </c>
      <c r="D182">
        <v>0</v>
      </c>
      <c r="E182" t="s">
        <v>27</v>
      </c>
      <c r="F182" t="s">
        <v>2179</v>
      </c>
      <c r="G182">
        <v>101913.4</v>
      </c>
      <c r="H182" t="s">
        <v>356</v>
      </c>
      <c r="I182" t="s">
        <v>2180</v>
      </c>
      <c r="J182" t="s">
        <v>2181</v>
      </c>
      <c r="K182" s="1">
        <v>41791.814525462964</v>
      </c>
      <c r="L182">
        <v>0.73850000000000005</v>
      </c>
      <c r="M182">
        <v>90</v>
      </c>
      <c r="N182">
        <v>1.5049999999999999</v>
      </c>
      <c r="O182">
        <v>8.0699999999999999E-4</v>
      </c>
      <c r="P182">
        <v>84.1</v>
      </c>
      <c r="Q182">
        <v>13.391999999999999</v>
      </c>
      <c r="R182">
        <v>0.83723999999999998</v>
      </c>
      <c r="S182">
        <v>1.3799999999999999E-3</v>
      </c>
      <c r="T182">
        <v>13.374000000000001</v>
      </c>
      <c r="U182">
        <v>-2.2000000000000001E-4</v>
      </c>
      <c r="V182">
        <v>90.7</v>
      </c>
      <c r="W182">
        <v>89.3</v>
      </c>
      <c r="X182">
        <v>-10.6</v>
      </c>
      <c r="Y182">
        <v>-17.600000000000001</v>
      </c>
      <c r="Z182">
        <v>103</v>
      </c>
      <c r="AA182" s="21">
        <f t="shared" si="4"/>
        <v>7.0282027889749799E-3</v>
      </c>
      <c r="AB182" s="17">
        <f>100*('SW 1005 Chem 2'!$K$33-(L182+'SW 1005 Chem 2'!$K$32*(90-M182)))/((L182+'SW 1005 Chem 2'!$K$32*(90-M182))-O182)</f>
        <v>13.189768643595633</v>
      </c>
      <c r="AD182">
        <f t="shared" si="5"/>
        <v>18.100000000000001</v>
      </c>
    </row>
    <row r="183" spans="1:30">
      <c r="A183">
        <v>182</v>
      </c>
      <c r="B183">
        <v>743519</v>
      </c>
      <c r="C183" t="s">
        <v>26</v>
      </c>
      <c r="D183">
        <v>0</v>
      </c>
      <c r="E183" t="s">
        <v>27</v>
      </c>
      <c r="F183" t="s">
        <v>2182</v>
      </c>
      <c r="G183">
        <v>102273.4</v>
      </c>
      <c r="H183" t="s">
        <v>359</v>
      </c>
      <c r="I183" t="s">
        <v>2183</v>
      </c>
      <c r="J183" t="s">
        <v>2184</v>
      </c>
      <c r="K183" s="1">
        <v>41791.818692129629</v>
      </c>
      <c r="L183">
        <v>0.73911000000000004</v>
      </c>
      <c r="M183">
        <v>89.9</v>
      </c>
      <c r="N183">
        <v>1.494</v>
      </c>
      <c r="O183">
        <v>8.0800000000000002E-4</v>
      </c>
      <c r="P183">
        <v>84.2</v>
      </c>
      <c r="Q183">
        <v>13.279</v>
      </c>
      <c r="R183">
        <v>0.83723999999999998</v>
      </c>
      <c r="S183">
        <v>1.3799999999999999E-3</v>
      </c>
      <c r="T183">
        <v>13.388999999999999</v>
      </c>
      <c r="U183">
        <v>-2.2000000000000001E-4</v>
      </c>
      <c r="V183">
        <v>90.7</v>
      </c>
      <c r="W183">
        <v>89.2</v>
      </c>
      <c r="X183">
        <v>-10.4</v>
      </c>
      <c r="Y183">
        <v>-17.600000000000001</v>
      </c>
      <c r="Z183">
        <v>103</v>
      </c>
      <c r="AA183" s="21">
        <f t="shared" si="4"/>
        <v>-1.2308976543465633E-2</v>
      </c>
      <c r="AB183" s="17">
        <f>100*('SW 1005 Chem 2'!$K$33-(L183+'SW 1005 Chem 2'!$K$32*(90-M183)))/((L183+'SW 1005 Chem 2'!$K$32*(90-M183))-O183)</f>
        <v>13.105918273079583</v>
      </c>
      <c r="AD183">
        <f t="shared" si="5"/>
        <v>18.2</v>
      </c>
    </row>
    <row r="184" spans="1:30">
      <c r="A184">
        <v>183</v>
      </c>
      <c r="B184">
        <v>747119</v>
      </c>
      <c r="C184" t="s">
        <v>26</v>
      </c>
      <c r="D184">
        <v>0</v>
      </c>
      <c r="E184" t="s">
        <v>27</v>
      </c>
      <c r="F184" t="s">
        <v>2185</v>
      </c>
      <c r="G184">
        <v>102633.4</v>
      </c>
      <c r="H184" t="s">
        <v>362</v>
      </c>
      <c r="I184" t="s">
        <v>2186</v>
      </c>
      <c r="J184" t="s">
        <v>2187</v>
      </c>
      <c r="K184" s="1">
        <v>41791.822858796295</v>
      </c>
      <c r="L184">
        <v>0.73885999999999996</v>
      </c>
      <c r="M184">
        <v>90</v>
      </c>
      <c r="N184">
        <v>1.4950000000000001</v>
      </c>
      <c r="O184">
        <v>8.0699999999999999E-4</v>
      </c>
      <c r="P184">
        <v>84.1</v>
      </c>
      <c r="Q184">
        <v>13.321</v>
      </c>
      <c r="R184">
        <v>0.83723999999999998</v>
      </c>
      <c r="S184">
        <v>1.3799999999999999E-3</v>
      </c>
      <c r="T184">
        <v>13.356</v>
      </c>
      <c r="U184">
        <v>-2.2000000000000001E-4</v>
      </c>
      <c r="V184">
        <v>90.8</v>
      </c>
      <c r="W184">
        <v>89.2</v>
      </c>
      <c r="X184">
        <v>-10.5</v>
      </c>
      <c r="Y184">
        <v>-17.8</v>
      </c>
      <c r="Z184">
        <v>103.1</v>
      </c>
      <c r="AA184" s="21">
        <f t="shared" si="4"/>
        <v>-8.6660266945646214E-3</v>
      </c>
      <c r="AB184" s="17">
        <f>100*('SW 1005 Chem 2'!$K$33-(L184+'SW 1005 Chem 2'!$K$32*(90-M184)))/((L184+'SW 1005 Chem 2'!$K$32*(90-M184))-O184)</f>
        <v>13.134558087291838</v>
      </c>
      <c r="AD184">
        <f t="shared" si="5"/>
        <v>18.3</v>
      </c>
    </row>
    <row r="185" spans="1:30">
      <c r="A185">
        <v>184</v>
      </c>
      <c r="B185">
        <v>750719</v>
      </c>
      <c r="C185" t="s">
        <v>26</v>
      </c>
      <c r="D185">
        <v>0</v>
      </c>
      <c r="E185" t="s">
        <v>27</v>
      </c>
      <c r="F185" t="s">
        <v>2188</v>
      </c>
      <c r="G185">
        <v>102993.4</v>
      </c>
      <c r="H185" t="s">
        <v>365</v>
      </c>
      <c r="I185" t="s">
        <v>2189</v>
      </c>
      <c r="J185" t="s">
        <v>2190</v>
      </c>
      <c r="K185" s="1">
        <v>41791.827025462961</v>
      </c>
      <c r="L185">
        <v>0.73775999999999997</v>
      </c>
      <c r="M185">
        <v>89.9</v>
      </c>
      <c r="N185">
        <v>1.4910000000000001</v>
      </c>
      <c r="O185">
        <v>8.0599999999999997E-4</v>
      </c>
      <c r="P185">
        <v>84</v>
      </c>
      <c r="Q185">
        <v>13.481</v>
      </c>
      <c r="R185">
        <v>0.83723999999999998</v>
      </c>
      <c r="S185">
        <v>1.3799999999999999E-3</v>
      </c>
      <c r="T185">
        <v>13.356</v>
      </c>
      <c r="U185">
        <v>-2.2000000000000001E-4</v>
      </c>
      <c r="V185">
        <v>90.7</v>
      </c>
      <c r="W185">
        <v>89.2</v>
      </c>
      <c r="X185">
        <v>-10.6</v>
      </c>
      <c r="Y185">
        <v>-17.899999999999999</v>
      </c>
      <c r="Z185">
        <v>103</v>
      </c>
      <c r="AA185" s="21">
        <f t="shared" si="4"/>
        <v>-1.7807252555790853E-2</v>
      </c>
      <c r="AB185" s="17">
        <f>100*('SW 1005 Chem 2'!$K$33-(L185+'SW 1005 Chem 2'!$K$32*(90-M185)))/((L185+'SW 1005 Chem 2'!$K$32*(90-M185))-O185)</f>
        <v>13.313095152471675</v>
      </c>
      <c r="AD185">
        <f t="shared" si="5"/>
        <v>18.399999999999999</v>
      </c>
    </row>
    <row r="186" spans="1:30">
      <c r="A186">
        <v>185</v>
      </c>
      <c r="B186">
        <v>754319</v>
      </c>
      <c r="C186" t="s">
        <v>26</v>
      </c>
      <c r="D186">
        <v>0</v>
      </c>
      <c r="E186" t="s">
        <v>27</v>
      </c>
      <c r="F186" t="s">
        <v>2191</v>
      </c>
      <c r="G186">
        <v>103353.4</v>
      </c>
      <c r="H186" t="s">
        <v>368</v>
      </c>
      <c r="I186" t="s">
        <v>2192</v>
      </c>
      <c r="J186" t="s">
        <v>2193</v>
      </c>
      <c r="K186" s="1">
        <v>41791.831192129626</v>
      </c>
      <c r="L186">
        <v>0.73831000000000002</v>
      </c>
      <c r="M186">
        <v>90.1</v>
      </c>
      <c r="N186">
        <v>1.5009999999999999</v>
      </c>
      <c r="O186">
        <v>8.0599999999999997E-4</v>
      </c>
      <c r="P186">
        <v>84</v>
      </c>
      <c r="Q186">
        <v>13.427</v>
      </c>
      <c r="R186">
        <v>0.83723999999999998</v>
      </c>
      <c r="S186">
        <v>1.3799999999999999E-3</v>
      </c>
      <c r="T186">
        <v>13.411</v>
      </c>
      <c r="U186">
        <v>-2.2000000000000001E-4</v>
      </c>
      <c r="V186">
        <v>90.8</v>
      </c>
      <c r="W186">
        <v>89.3</v>
      </c>
      <c r="X186">
        <v>-10.6</v>
      </c>
      <c r="Y186">
        <v>-17.899999999999999</v>
      </c>
      <c r="Z186">
        <v>103</v>
      </c>
      <c r="AA186" s="21">
        <f t="shared" si="4"/>
        <v>1.2835466655101158E-2</v>
      </c>
      <c r="AB186" s="17">
        <f>100*('SW 1005 Chem 2'!$K$33-(L186+'SW 1005 Chem 2'!$K$32*(90-M186)))/((L186+'SW 1005 Chem 2'!$K$32*(90-M186))-O186)</f>
        <v>13.209240652035668</v>
      </c>
      <c r="AD186">
        <f t="shared" si="5"/>
        <v>18.5</v>
      </c>
    </row>
    <row r="187" spans="1:30">
      <c r="A187">
        <v>186</v>
      </c>
      <c r="B187">
        <v>757919</v>
      </c>
      <c r="C187" t="s">
        <v>26</v>
      </c>
      <c r="D187">
        <v>0</v>
      </c>
      <c r="E187" t="s">
        <v>27</v>
      </c>
      <c r="F187" t="s">
        <v>2194</v>
      </c>
      <c r="G187">
        <v>103713.4</v>
      </c>
      <c r="H187" t="s">
        <v>371</v>
      </c>
      <c r="I187" t="s">
        <v>2195</v>
      </c>
      <c r="J187" t="s">
        <v>2196</v>
      </c>
      <c r="K187" s="1">
        <v>41791.835358796299</v>
      </c>
      <c r="L187">
        <v>0.73855999999999999</v>
      </c>
      <c r="M187">
        <v>90</v>
      </c>
      <c r="N187">
        <v>1.498</v>
      </c>
      <c r="O187">
        <v>8.0599999999999997E-4</v>
      </c>
      <c r="P187">
        <v>84</v>
      </c>
      <c r="Q187">
        <v>13.385999999999999</v>
      </c>
      <c r="R187">
        <v>0.83723999999999998</v>
      </c>
      <c r="S187">
        <v>1.3799999999999999E-3</v>
      </c>
      <c r="T187">
        <v>13.411</v>
      </c>
      <c r="U187">
        <v>-2.2000000000000001E-4</v>
      </c>
      <c r="V187">
        <v>90.8</v>
      </c>
      <c r="W187">
        <v>89.3</v>
      </c>
      <c r="X187">
        <v>-10.6</v>
      </c>
      <c r="Y187">
        <v>-17.8</v>
      </c>
      <c r="Z187">
        <v>103</v>
      </c>
      <c r="AA187" s="21">
        <f t="shared" si="4"/>
        <v>1.0267709832818994E-2</v>
      </c>
      <c r="AB187" s="17">
        <f>100*('SW 1005 Chem 2'!$K$33-(L187+'SW 1005 Chem 2'!$K$32*(90-M187)))/((L187+'SW 1005 Chem 2'!$K$32*(90-M187))-O187)</f>
        <v>13.180545276609818</v>
      </c>
      <c r="AD187">
        <f t="shared" si="5"/>
        <v>18.600000000000001</v>
      </c>
    </row>
    <row r="188" spans="1:30">
      <c r="A188">
        <v>187</v>
      </c>
      <c r="B188">
        <v>761519</v>
      </c>
      <c r="C188" t="s">
        <v>26</v>
      </c>
      <c r="D188">
        <v>0</v>
      </c>
      <c r="E188" t="s">
        <v>27</v>
      </c>
      <c r="F188" t="s">
        <v>2197</v>
      </c>
      <c r="G188">
        <v>104073.4</v>
      </c>
      <c r="H188" t="s">
        <v>374</v>
      </c>
      <c r="I188" t="s">
        <v>2198</v>
      </c>
      <c r="J188" t="s">
        <v>2199</v>
      </c>
      <c r="K188" s="1">
        <v>41791.839525462965</v>
      </c>
      <c r="L188">
        <v>0.73862000000000005</v>
      </c>
      <c r="M188">
        <v>90.1</v>
      </c>
      <c r="N188">
        <v>1.4970000000000001</v>
      </c>
      <c r="O188">
        <v>8.0599999999999997E-4</v>
      </c>
      <c r="P188">
        <v>84</v>
      </c>
      <c r="Q188">
        <v>13.381</v>
      </c>
      <c r="R188">
        <v>0.83723999999999998</v>
      </c>
      <c r="S188">
        <v>1.3799999999999999E-3</v>
      </c>
      <c r="T188">
        <v>13.428000000000001</v>
      </c>
      <c r="U188">
        <v>-2.2000000000000001E-4</v>
      </c>
      <c r="V188">
        <v>90.8</v>
      </c>
      <c r="W188">
        <v>89.3</v>
      </c>
      <c r="X188">
        <v>-10.6</v>
      </c>
      <c r="Y188">
        <v>-17.899999999999999</v>
      </c>
      <c r="Z188">
        <v>103.1</v>
      </c>
      <c r="AA188" s="21">
        <f t="shared" si="4"/>
        <v>1.4487572748699051E-2</v>
      </c>
      <c r="AB188" s="17">
        <f>100*('SW 1005 Chem 2'!$K$33-(L188+'SW 1005 Chem 2'!$K$32*(90-M188)))/((L188+'SW 1005 Chem 2'!$K$32*(90-M188))-O188)</f>
        <v>13.161678707968928</v>
      </c>
      <c r="AD188">
        <f t="shared" si="5"/>
        <v>18.7</v>
      </c>
    </row>
    <row r="189" spans="1:30">
      <c r="A189">
        <v>188</v>
      </c>
      <c r="B189">
        <v>765119</v>
      </c>
      <c r="C189" t="s">
        <v>26</v>
      </c>
      <c r="D189">
        <v>0</v>
      </c>
      <c r="E189" t="s">
        <v>27</v>
      </c>
      <c r="F189" t="s">
        <v>2200</v>
      </c>
      <c r="G189">
        <v>104433.4</v>
      </c>
      <c r="H189" t="s">
        <v>377</v>
      </c>
      <c r="I189" t="s">
        <v>2201</v>
      </c>
      <c r="J189" t="s">
        <v>2202</v>
      </c>
      <c r="K189" s="1">
        <v>41791.843692129631</v>
      </c>
      <c r="L189">
        <v>0.73855999999999999</v>
      </c>
      <c r="M189">
        <v>90.1</v>
      </c>
      <c r="N189">
        <v>1.502</v>
      </c>
      <c r="O189">
        <v>8.0599999999999997E-4</v>
      </c>
      <c r="P189">
        <v>84</v>
      </c>
      <c r="Q189">
        <v>13.391999999999999</v>
      </c>
      <c r="R189">
        <v>0.83723999999999998</v>
      </c>
      <c r="S189">
        <v>1.3799999999999999E-3</v>
      </c>
      <c r="T189">
        <v>13.452999999999999</v>
      </c>
      <c r="U189">
        <v>-2.2000000000000001E-4</v>
      </c>
      <c r="V189">
        <v>90.8</v>
      </c>
      <c r="W189">
        <v>89.4</v>
      </c>
      <c r="X189">
        <v>-10.6</v>
      </c>
      <c r="Y189">
        <v>-17.8</v>
      </c>
      <c r="Z189">
        <v>103</v>
      </c>
      <c r="AA189" s="21">
        <f t="shared" si="4"/>
        <v>1.6267709832819222E-2</v>
      </c>
      <c r="AB189" s="17">
        <f>100*('SW 1005 Chem 2'!$K$33-(L189+'SW 1005 Chem 2'!$K$32*(90-M189)))/((L189+'SW 1005 Chem 2'!$K$32*(90-M189))-O189)</f>
        <v>13.170881126349752</v>
      </c>
      <c r="AD189">
        <f t="shared" si="5"/>
        <v>18.8</v>
      </c>
    </row>
    <row r="190" spans="1:30">
      <c r="A190">
        <v>189</v>
      </c>
      <c r="B190">
        <v>768719</v>
      </c>
      <c r="C190" t="s">
        <v>26</v>
      </c>
      <c r="D190">
        <v>0</v>
      </c>
      <c r="E190" t="s">
        <v>27</v>
      </c>
      <c r="F190" t="s">
        <v>2203</v>
      </c>
      <c r="G190">
        <v>104793.4</v>
      </c>
      <c r="H190" t="s">
        <v>380</v>
      </c>
      <c r="I190" t="s">
        <v>2204</v>
      </c>
      <c r="J190" t="s">
        <v>2205</v>
      </c>
      <c r="K190" s="1">
        <v>41791.847858796296</v>
      </c>
      <c r="L190">
        <v>0.73843999999999999</v>
      </c>
      <c r="M190">
        <v>90.1</v>
      </c>
      <c r="N190">
        <v>1.5029999999999999</v>
      </c>
      <c r="O190">
        <v>8.0599999999999997E-4</v>
      </c>
      <c r="P190">
        <v>84</v>
      </c>
      <c r="Q190">
        <v>13.409000000000001</v>
      </c>
      <c r="R190">
        <v>0.83723999999999998</v>
      </c>
      <c r="S190">
        <v>1.3799999999999999E-3</v>
      </c>
      <c r="T190">
        <v>13.452999999999999</v>
      </c>
      <c r="U190">
        <v>-2.2000000000000001E-4</v>
      </c>
      <c r="V190">
        <v>90.8</v>
      </c>
      <c r="W190">
        <v>89.3</v>
      </c>
      <c r="X190">
        <v>-10.6</v>
      </c>
      <c r="Y190">
        <v>-17.899999999999999</v>
      </c>
      <c r="Z190">
        <v>103</v>
      </c>
      <c r="AA190" s="21">
        <f t="shared" si="4"/>
        <v>1.482348427540181E-2</v>
      </c>
      <c r="AB190" s="17">
        <f>100*('SW 1005 Chem 2'!$K$33-(L190+'SW 1005 Chem 2'!$K$32*(90-M190)))/((L190+'SW 1005 Chem 2'!$K$32*(90-M190))-O190)</f>
        <v>13.189290453939757</v>
      </c>
      <c r="AD190">
        <f t="shared" si="5"/>
        <v>18.899999999999999</v>
      </c>
    </row>
    <row r="191" spans="1:30">
      <c r="A191">
        <v>190</v>
      </c>
      <c r="B191">
        <v>772319</v>
      </c>
      <c r="C191" t="s">
        <v>26</v>
      </c>
      <c r="D191">
        <v>0</v>
      </c>
      <c r="E191" t="s">
        <v>27</v>
      </c>
      <c r="F191" t="s">
        <v>2206</v>
      </c>
      <c r="G191">
        <v>105153.4</v>
      </c>
      <c r="H191" t="s">
        <v>383</v>
      </c>
      <c r="I191" t="s">
        <v>2207</v>
      </c>
      <c r="J191" t="s">
        <v>2208</v>
      </c>
      <c r="K191" s="1">
        <v>41791.852025462962</v>
      </c>
      <c r="L191">
        <v>0.73714999999999997</v>
      </c>
      <c r="M191">
        <v>90</v>
      </c>
      <c r="N191">
        <v>1.498</v>
      </c>
      <c r="O191">
        <v>8.0599999999999997E-4</v>
      </c>
      <c r="P191">
        <v>84</v>
      </c>
      <c r="Q191">
        <v>13.583</v>
      </c>
      <c r="R191">
        <v>0.83723999999999998</v>
      </c>
      <c r="S191">
        <v>1.3799999999999999E-3</v>
      </c>
      <c r="T191">
        <v>13.439</v>
      </c>
      <c r="U191">
        <v>-2.2000000000000001E-4</v>
      </c>
      <c r="V191">
        <v>90.7</v>
      </c>
      <c r="W191">
        <v>89.3</v>
      </c>
      <c r="X191">
        <v>-10.5</v>
      </c>
      <c r="Y191">
        <v>-17.8</v>
      </c>
      <c r="Z191">
        <v>103.1</v>
      </c>
      <c r="AA191" s="21">
        <f t="shared" si="4"/>
        <v>-9.8316113121050819E-3</v>
      </c>
      <c r="AB191" s="17">
        <f>100*('SW 1005 Chem 2'!$K$33-(L191+'SW 1005 Chem 2'!$K$32*(90-M191)))/((L191+'SW 1005 Chem 2'!$K$32*(90-M191))-O191)</f>
        <v>13.397270840802671</v>
      </c>
      <c r="AD191">
        <f t="shared" si="5"/>
        <v>19</v>
      </c>
    </row>
    <row r="192" spans="1:30">
      <c r="A192">
        <v>191</v>
      </c>
      <c r="B192">
        <v>775919</v>
      </c>
      <c r="C192" t="s">
        <v>26</v>
      </c>
      <c r="D192">
        <v>0</v>
      </c>
      <c r="E192" t="s">
        <v>27</v>
      </c>
      <c r="F192" t="s">
        <v>2209</v>
      </c>
      <c r="G192">
        <v>105513.4</v>
      </c>
      <c r="H192" t="s">
        <v>386</v>
      </c>
      <c r="I192" t="s">
        <v>2210</v>
      </c>
      <c r="J192" t="s">
        <v>2211</v>
      </c>
      <c r="K192" s="1">
        <v>41791.856192129628</v>
      </c>
      <c r="L192">
        <v>0.73850000000000005</v>
      </c>
      <c r="M192">
        <v>90</v>
      </c>
      <c r="N192">
        <v>1.5029999999999999</v>
      </c>
      <c r="O192">
        <v>8.0699999999999999E-4</v>
      </c>
      <c r="P192">
        <v>84.1</v>
      </c>
      <c r="Q192">
        <v>13.384</v>
      </c>
      <c r="R192">
        <v>0.83723999999999998</v>
      </c>
      <c r="S192">
        <v>1.3799999999999999E-3</v>
      </c>
      <c r="T192">
        <v>13.439</v>
      </c>
      <c r="U192">
        <v>-2.2000000000000001E-4</v>
      </c>
      <c r="V192">
        <v>90.7</v>
      </c>
      <c r="W192">
        <v>89.3</v>
      </c>
      <c r="X192">
        <v>-10.5</v>
      </c>
      <c r="Y192">
        <v>-17.8</v>
      </c>
      <c r="Z192">
        <v>103.1</v>
      </c>
      <c r="AA192" s="21">
        <f t="shared" si="4"/>
        <v>-9.7179721102413907E-4</v>
      </c>
      <c r="AB192" s="17">
        <f>100*('SW 1005 Chem 2'!$K$33-(L192+'SW 1005 Chem 2'!$K$32*(90-M192)))/((L192+'SW 1005 Chem 2'!$K$32*(90-M192))-O192)</f>
        <v>13.189768643595633</v>
      </c>
      <c r="AD192">
        <f t="shared" si="5"/>
        <v>19.100000000000001</v>
      </c>
    </row>
    <row r="193" spans="1:30">
      <c r="A193">
        <v>192</v>
      </c>
      <c r="B193">
        <v>779519</v>
      </c>
      <c r="C193" t="s">
        <v>26</v>
      </c>
      <c r="D193">
        <v>0</v>
      </c>
      <c r="E193" t="s">
        <v>27</v>
      </c>
      <c r="F193" t="s">
        <v>2212</v>
      </c>
      <c r="G193">
        <v>105873.4</v>
      </c>
      <c r="H193" t="s">
        <v>389</v>
      </c>
      <c r="I193" t="s">
        <v>2213</v>
      </c>
      <c r="J193" t="s">
        <v>2214</v>
      </c>
      <c r="K193" s="1">
        <v>41791.860358796293</v>
      </c>
      <c r="L193">
        <v>0.73775999999999997</v>
      </c>
      <c r="M193">
        <v>90</v>
      </c>
      <c r="N193">
        <v>1.4910000000000001</v>
      </c>
      <c r="O193">
        <v>8.0500000000000005E-4</v>
      </c>
      <c r="P193">
        <v>83.9</v>
      </c>
      <c r="Q193">
        <v>13.491</v>
      </c>
      <c r="R193">
        <v>0.83723999999999998</v>
      </c>
      <c r="S193">
        <v>1.3799999999999999E-3</v>
      </c>
      <c r="T193">
        <v>13.433999999999999</v>
      </c>
      <c r="U193">
        <v>-2.2000000000000001E-4</v>
      </c>
      <c r="V193">
        <v>90.7</v>
      </c>
      <c r="W193">
        <v>89.3</v>
      </c>
      <c r="X193">
        <v>-10.7</v>
      </c>
      <c r="Y193">
        <v>-17.899999999999999</v>
      </c>
      <c r="Z193">
        <v>103.1</v>
      </c>
      <c r="AA193" s="21">
        <f t="shared" si="4"/>
        <v>-7.7889355523748094E-3</v>
      </c>
      <c r="AB193" s="17">
        <f>100*('SW 1005 Chem 2'!$K$33-(L193+'SW 1005 Chem 2'!$K$32*(90-M193)))/((L193+'SW 1005 Chem 2'!$K$32*(90-M193))-O193)</f>
        <v>13.303390301985877</v>
      </c>
      <c r="AD193">
        <f t="shared" si="5"/>
        <v>19.2</v>
      </c>
    </row>
    <row r="194" spans="1:30">
      <c r="A194">
        <v>193</v>
      </c>
      <c r="B194">
        <v>783119</v>
      </c>
      <c r="C194" t="s">
        <v>26</v>
      </c>
      <c r="D194">
        <v>0</v>
      </c>
      <c r="E194" t="s">
        <v>27</v>
      </c>
      <c r="F194" t="s">
        <v>2215</v>
      </c>
      <c r="G194">
        <v>106233.4</v>
      </c>
      <c r="H194" t="s">
        <v>392</v>
      </c>
      <c r="I194" t="s">
        <v>2216</v>
      </c>
      <c r="J194" t="s">
        <v>2217</v>
      </c>
      <c r="K194" s="1">
        <v>41791.864525462966</v>
      </c>
      <c r="L194">
        <v>0.73812999999999995</v>
      </c>
      <c r="M194">
        <v>89.9</v>
      </c>
      <c r="N194">
        <v>1.502</v>
      </c>
      <c r="O194">
        <v>8.0400000000000003E-4</v>
      </c>
      <c r="P194">
        <v>83.8</v>
      </c>
      <c r="Q194">
        <v>13.430999999999999</v>
      </c>
      <c r="R194">
        <v>0.83723999999999998</v>
      </c>
      <c r="S194">
        <v>1.3799999999999999E-3</v>
      </c>
      <c r="T194">
        <v>13.477</v>
      </c>
      <c r="U194">
        <v>-2.2000000000000001E-4</v>
      </c>
      <c r="V194">
        <v>90.7</v>
      </c>
      <c r="W194">
        <v>89.2</v>
      </c>
      <c r="X194">
        <v>-10.7</v>
      </c>
      <c r="Y194">
        <v>-18</v>
      </c>
      <c r="Z194">
        <v>102.9</v>
      </c>
      <c r="AA194" s="21">
        <f t="shared" si="4"/>
        <v>-1.0815424927379524E-2</v>
      </c>
      <c r="AB194" s="17">
        <f>100*('SW 1005 Chem 2'!$K$33-(L194+'SW 1005 Chem 2'!$K$32*(90-M194)))/((L194+'SW 1005 Chem 2'!$K$32*(90-M194))-O194)</f>
        <v>13.256192159378685</v>
      </c>
      <c r="AD194">
        <f t="shared" si="5"/>
        <v>19.3</v>
      </c>
    </row>
    <row r="195" spans="1:30">
      <c r="A195">
        <v>194</v>
      </c>
      <c r="B195">
        <v>786719</v>
      </c>
      <c r="C195" t="s">
        <v>26</v>
      </c>
      <c r="D195">
        <v>0</v>
      </c>
      <c r="E195" t="s">
        <v>27</v>
      </c>
      <c r="F195" t="s">
        <v>2218</v>
      </c>
      <c r="G195">
        <v>106593.4</v>
      </c>
      <c r="H195" t="s">
        <v>395</v>
      </c>
      <c r="I195" t="s">
        <v>2219</v>
      </c>
      <c r="J195" t="s">
        <v>2220</v>
      </c>
      <c r="K195" s="1">
        <v>41791.868692129632</v>
      </c>
      <c r="L195">
        <v>0.73801000000000005</v>
      </c>
      <c r="M195">
        <v>89.9</v>
      </c>
      <c r="N195">
        <v>1.5009999999999999</v>
      </c>
      <c r="O195">
        <v>8.0500000000000005E-4</v>
      </c>
      <c r="P195">
        <v>83.9</v>
      </c>
      <c r="Q195">
        <v>13.45</v>
      </c>
      <c r="R195">
        <v>0.83723999999999998</v>
      </c>
      <c r="S195">
        <v>1.3799999999999999E-3</v>
      </c>
      <c r="T195">
        <v>13.477</v>
      </c>
      <c r="U195">
        <v>-2.2000000000000001E-4</v>
      </c>
      <c r="V195">
        <v>90.7</v>
      </c>
      <c r="W195">
        <v>89.2</v>
      </c>
      <c r="X195">
        <v>-10.7</v>
      </c>
      <c r="Y195">
        <v>-17.899999999999999</v>
      </c>
      <c r="Z195">
        <v>103</v>
      </c>
      <c r="AA195" s="21">
        <f t="shared" ref="AA195:AA258" si="6">Q195-(100*(R195-(L195))/((L195)-O195))</f>
        <v>-1.0299373986871529E-2</v>
      </c>
      <c r="AB195" s="17">
        <f>100*('SW 1005 Chem 2'!$K$33-(L195+'SW 1005 Chem 2'!$K$32*(90-M195)))/((L195+'SW 1005 Chem 2'!$K$32*(90-M195))-O195)</f>
        <v>13.274647218582031</v>
      </c>
      <c r="AD195">
        <f t="shared" ref="AD195:AD258" si="7">A195/10</f>
        <v>19.399999999999999</v>
      </c>
    </row>
    <row r="196" spans="1:30">
      <c r="A196">
        <v>195</v>
      </c>
      <c r="B196">
        <v>790319</v>
      </c>
      <c r="C196" t="s">
        <v>26</v>
      </c>
      <c r="D196">
        <v>0</v>
      </c>
      <c r="E196" t="s">
        <v>27</v>
      </c>
      <c r="F196" t="s">
        <v>2221</v>
      </c>
      <c r="G196">
        <v>106953.4</v>
      </c>
      <c r="H196" t="s">
        <v>398</v>
      </c>
      <c r="I196" t="s">
        <v>2222</v>
      </c>
      <c r="J196" t="s">
        <v>2223</v>
      </c>
      <c r="K196" s="1">
        <v>41791.872858796298</v>
      </c>
      <c r="L196">
        <v>0.73697000000000001</v>
      </c>
      <c r="M196">
        <v>90.1</v>
      </c>
      <c r="N196">
        <v>1.5009999999999999</v>
      </c>
      <c r="O196">
        <v>8.0699999999999999E-4</v>
      </c>
      <c r="P196">
        <v>84.1</v>
      </c>
      <c r="Q196">
        <v>13.64</v>
      </c>
      <c r="R196">
        <v>0.83723999999999998</v>
      </c>
      <c r="S196">
        <v>1.3799999999999999E-3</v>
      </c>
      <c r="T196">
        <v>13.500999999999999</v>
      </c>
      <c r="U196">
        <v>-2.2000000000000001E-4</v>
      </c>
      <c r="V196">
        <v>90.8</v>
      </c>
      <c r="W196">
        <v>89.4</v>
      </c>
      <c r="X196">
        <v>-10.5</v>
      </c>
      <c r="Y196">
        <v>-17.8</v>
      </c>
      <c r="Z196">
        <v>103.1</v>
      </c>
      <c r="AA196" s="21">
        <f t="shared" si="6"/>
        <v>1.9375219890164885E-2</v>
      </c>
      <c r="AB196" s="17">
        <f>100*('SW 1005 Chem 2'!$K$33-(L196+'SW 1005 Chem 2'!$K$32*(90-M196)))/((L196+'SW 1005 Chem 2'!$K$32*(90-M196))-O196)</f>
        <v>13.415309972752922</v>
      </c>
      <c r="AD196">
        <f t="shared" si="7"/>
        <v>19.5</v>
      </c>
    </row>
    <row r="197" spans="1:30">
      <c r="A197">
        <v>196</v>
      </c>
      <c r="B197">
        <v>793919</v>
      </c>
      <c r="C197" t="s">
        <v>26</v>
      </c>
      <c r="D197">
        <v>0</v>
      </c>
      <c r="E197" t="s">
        <v>27</v>
      </c>
      <c r="F197" t="s">
        <v>2224</v>
      </c>
      <c r="G197">
        <v>107313.4</v>
      </c>
      <c r="H197" t="s">
        <v>401</v>
      </c>
      <c r="I197" t="s">
        <v>2225</v>
      </c>
      <c r="J197" t="s">
        <v>2226</v>
      </c>
      <c r="K197" s="1">
        <v>41791.877025462964</v>
      </c>
      <c r="L197">
        <v>0.73794999999999999</v>
      </c>
      <c r="M197">
        <v>90.1</v>
      </c>
      <c r="N197">
        <v>1.502</v>
      </c>
      <c r="O197">
        <v>8.0599999999999997E-4</v>
      </c>
      <c r="P197">
        <v>84.1</v>
      </c>
      <c r="Q197">
        <v>13.488</v>
      </c>
      <c r="R197">
        <v>0.83723999999999998</v>
      </c>
      <c r="S197">
        <v>1.3799999999999999E-3</v>
      </c>
      <c r="T197">
        <v>13.500999999999999</v>
      </c>
      <c r="U197">
        <v>-2.2000000000000001E-4</v>
      </c>
      <c r="V197">
        <v>90.8</v>
      </c>
      <c r="W197">
        <v>89.3</v>
      </c>
      <c r="X197">
        <v>-10.5</v>
      </c>
      <c r="Y197">
        <v>-17.8</v>
      </c>
      <c r="Z197">
        <v>103</v>
      </c>
      <c r="AA197" s="21">
        <f t="shared" si="6"/>
        <v>1.844723961668393E-2</v>
      </c>
      <c r="AB197" s="17">
        <f>100*('SW 1005 Chem 2'!$K$33-(L197+'SW 1005 Chem 2'!$K$32*(90-M197)))/((L197+'SW 1005 Chem 2'!$K$32*(90-M197))-O197)</f>
        <v>13.264524075327547</v>
      </c>
      <c r="AD197">
        <f t="shared" si="7"/>
        <v>19.600000000000001</v>
      </c>
    </row>
    <row r="198" spans="1:30">
      <c r="A198">
        <v>197</v>
      </c>
      <c r="B198">
        <v>797519</v>
      </c>
      <c r="C198" t="s">
        <v>26</v>
      </c>
      <c r="D198">
        <v>0</v>
      </c>
      <c r="E198" t="s">
        <v>27</v>
      </c>
      <c r="F198" t="s">
        <v>2227</v>
      </c>
      <c r="G198">
        <v>107673.4</v>
      </c>
      <c r="H198" t="s">
        <v>404</v>
      </c>
      <c r="I198" t="s">
        <v>2228</v>
      </c>
      <c r="J198" t="s">
        <v>2229</v>
      </c>
      <c r="K198" s="1">
        <v>41791.881192129629</v>
      </c>
      <c r="L198">
        <v>0.73740000000000006</v>
      </c>
      <c r="M198">
        <v>90</v>
      </c>
      <c r="N198">
        <v>1.494</v>
      </c>
      <c r="O198">
        <v>8.0599999999999997E-4</v>
      </c>
      <c r="P198">
        <v>84</v>
      </c>
      <c r="Q198">
        <v>13.554</v>
      </c>
      <c r="R198">
        <v>0.83723999999999998</v>
      </c>
      <c r="S198">
        <v>1.3799999999999999E-3</v>
      </c>
      <c r="T198">
        <v>13.5</v>
      </c>
      <c r="U198">
        <v>-2.2000000000000001E-4</v>
      </c>
      <c r="V198">
        <v>90.7</v>
      </c>
      <c r="W198">
        <v>89.2</v>
      </c>
      <c r="X198">
        <v>-10.7</v>
      </c>
      <c r="Y198">
        <v>-17.899999999999999</v>
      </c>
      <c r="Z198">
        <v>103.1</v>
      </c>
      <c r="AA198" s="21">
        <f t="shared" si="6"/>
        <v>-2.7820481838247701E-4</v>
      </c>
      <c r="AB198" s="17">
        <f>100*('SW 1005 Chem 2'!$K$33-(L198+'SW 1005 Chem 2'!$K$32*(90-M198)))/((L198+'SW 1005 Chem 2'!$K$32*(90-M198))-O198)</f>
        <v>13.358783807633502</v>
      </c>
      <c r="AD198">
        <f t="shared" si="7"/>
        <v>19.7</v>
      </c>
    </row>
    <row r="199" spans="1:30">
      <c r="A199">
        <v>198</v>
      </c>
      <c r="B199">
        <v>801119</v>
      </c>
      <c r="C199" t="s">
        <v>26</v>
      </c>
      <c r="D199">
        <v>0</v>
      </c>
      <c r="E199" t="s">
        <v>27</v>
      </c>
      <c r="F199" t="s">
        <v>2230</v>
      </c>
      <c r="G199">
        <v>108033.4</v>
      </c>
      <c r="H199" t="s">
        <v>407</v>
      </c>
      <c r="I199" t="s">
        <v>2231</v>
      </c>
      <c r="J199" t="s">
        <v>2232</v>
      </c>
      <c r="K199" s="1">
        <v>41791.885358796295</v>
      </c>
      <c r="L199">
        <v>0.73782000000000003</v>
      </c>
      <c r="M199">
        <v>90.1</v>
      </c>
      <c r="N199">
        <v>1.506</v>
      </c>
      <c r="O199">
        <v>8.0500000000000005E-4</v>
      </c>
      <c r="P199">
        <v>83.9</v>
      </c>
      <c r="Q199">
        <v>13.505000000000001</v>
      </c>
      <c r="R199">
        <v>0.83723999999999998</v>
      </c>
      <c r="S199">
        <v>1.3799999999999999E-3</v>
      </c>
      <c r="T199">
        <v>13.513</v>
      </c>
      <c r="U199">
        <v>-2.2000000000000001E-4</v>
      </c>
      <c r="V199">
        <v>90.8</v>
      </c>
      <c r="W199">
        <v>89.3</v>
      </c>
      <c r="X199">
        <v>-10.7</v>
      </c>
      <c r="Y199">
        <v>-18</v>
      </c>
      <c r="Z199">
        <v>103</v>
      </c>
      <c r="AA199" s="21">
        <f t="shared" si="6"/>
        <v>1.5450940618585207E-2</v>
      </c>
      <c r="AB199" s="17">
        <f>100*('SW 1005 Chem 2'!$K$33-(L199+'SW 1005 Chem 2'!$K$32*(90-M199)))/((L199+'SW 1005 Chem 2'!$K$32*(90-M199))-O199)</f>
        <v>13.284482782012203</v>
      </c>
      <c r="AD199">
        <f t="shared" si="7"/>
        <v>19.8</v>
      </c>
    </row>
    <row r="200" spans="1:30">
      <c r="A200">
        <v>199</v>
      </c>
      <c r="B200">
        <v>804719</v>
      </c>
      <c r="C200" t="s">
        <v>26</v>
      </c>
      <c r="D200">
        <v>0</v>
      </c>
      <c r="E200" t="s">
        <v>27</v>
      </c>
      <c r="F200" t="s">
        <v>2233</v>
      </c>
      <c r="G200">
        <v>108393.4</v>
      </c>
      <c r="H200" t="s">
        <v>410</v>
      </c>
      <c r="I200" t="s">
        <v>2234</v>
      </c>
      <c r="J200" t="s">
        <v>2235</v>
      </c>
      <c r="K200" s="1">
        <v>41791.889525462961</v>
      </c>
      <c r="L200">
        <v>0.73807</v>
      </c>
      <c r="M200">
        <v>90</v>
      </c>
      <c r="N200">
        <v>1.502</v>
      </c>
      <c r="O200">
        <v>8.0599999999999997E-4</v>
      </c>
      <c r="P200">
        <v>84</v>
      </c>
      <c r="Q200">
        <v>13.455</v>
      </c>
      <c r="R200">
        <v>0.83723999999999998</v>
      </c>
      <c r="S200">
        <v>1.3799999999999999E-3</v>
      </c>
      <c r="T200">
        <v>13.513</v>
      </c>
      <c r="U200">
        <v>-2.2000000000000001E-4</v>
      </c>
      <c r="V200">
        <v>90.8</v>
      </c>
      <c r="W200">
        <v>89.3</v>
      </c>
      <c r="X200">
        <v>-10.6</v>
      </c>
      <c r="Y200">
        <v>-17.899999999999999</v>
      </c>
      <c r="Z200">
        <v>102.9</v>
      </c>
      <c r="AA200" s="21">
        <f t="shared" si="6"/>
        <v>3.9159921005271769E-3</v>
      </c>
      <c r="AB200" s="17">
        <f>100*('SW 1005 Chem 2'!$K$33-(L200+'SW 1005 Chem 2'!$K$32*(90-M200)))/((L200+'SW 1005 Chem 2'!$K$32*(90-M200))-O200)</f>
        <v>13.255767269254973</v>
      </c>
      <c r="AD200">
        <f t="shared" si="7"/>
        <v>19.899999999999999</v>
      </c>
    </row>
    <row r="201" spans="1:30">
      <c r="A201">
        <v>200</v>
      </c>
      <c r="B201">
        <v>808319</v>
      </c>
      <c r="C201" t="s">
        <v>26</v>
      </c>
      <c r="D201">
        <v>0</v>
      </c>
      <c r="E201" t="s">
        <v>27</v>
      </c>
      <c r="F201" t="s">
        <v>2236</v>
      </c>
      <c r="G201">
        <v>108753.4</v>
      </c>
      <c r="H201" t="s">
        <v>413</v>
      </c>
      <c r="I201" t="s">
        <v>2237</v>
      </c>
      <c r="J201" t="s">
        <v>2238</v>
      </c>
      <c r="K201" s="1">
        <v>41791.893692129626</v>
      </c>
      <c r="L201">
        <v>0.73819000000000001</v>
      </c>
      <c r="M201">
        <v>90</v>
      </c>
      <c r="N201">
        <v>1.494</v>
      </c>
      <c r="O201">
        <v>8.0599999999999997E-4</v>
      </c>
      <c r="P201">
        <v>84.1</v>
      </c>
      <c r="Q201">
        <v>13.430999999999999</v>
      </c>
      <c r="R201">
        <v>0.83723999999999998</v>
      </c>
      <c r="S201">
        <v>1.3799999999999999E-3</v>
      </c>
      <c r="T201">
        <v>13.459</v>
      </c>
      <c r="U201">
        <v>-2.2000000000000001E-4</v>
      </c>
      <c r="V201">
        <v>90.7</v>
      </c>
      <c r="W201">
        <v>89.2</v>
      </c>
      <c r="X201">
        <v>-10.5</v>
      </c>
      <c r="Y201">
        <v>-17.8</v>
      </c>
      <c r="Z201">
        <v>102.9</v>
      </c>
      <c r="AA201" s="21">
        <f t="shared" si="6"/>
        <v>-1.6212665314103702E-3</v>
      </c>
      <c r="AB201" s="17">
        <f>100*('SW 1005 Chem 2'!$K$33-(L201+'SW 1005 Chem 2'!$K$32*(90-M201)))/((L201+'SW 1005 Chem 2'!$K$32*(90-M201))-O201)</f>
        <v>13.23733631323706</v>
      </c>
      <c r="AD201">
        <f t="shared" si="7"/>
        <v>20</v>
      </c>
    </row>
    <row r="202" spans="1:30">
      <c r="A202">
        <v>201</v>
      </c>
      <c r="B202">
        <v>811919</v>
      </c>
      <c r="C202" t="s">
        <v>26</v>
      </c>
      <c r="D202">
        <v>0</v>
      </c>
      <c r="E202" t="s">
        <v>27</v>
      </c>
      <c r="F202" t="s">
        <v>2239</v>
      </c>
      <c r="G202">
        <v>109113.4</v>
      </c>
      <c r="H202" t="s">
        <v>416</v>
      </c>
      <c r="I202" t="s">
        <v>2240</v>
      </c>
      <c r="J202" t="s">
        <v>2241</v>
      </c>
      <c r="K202" s="1">
        <v>41791.897858796299</v>
      </c>
      <c r="L202">
        <v>0.73775999999999997</v>
      </c>
      <c r="M202">
        <v>90</v>
      </c>
      <c r="N202">
        <v>1.5069999999999999</v>
      </c>
      <c r="O202">
        <v>8.0699999999999999E-4</v>
      </c>
      <c r="P202">
        <v>84.1</v>
      </c>
      <c r="Q202">
        <v>13.499000000000001</v>
      </c>
      <c r="R202">
        <v>0.83723999999999998</v>
      </c>
      <c r="S202">
        <v>1.3799999999999999E-3</v>
      </c>
      <c r="T202">
        <v>13.459</v>
      </c>
      <c r="U202">
        <v>-2.2000000000000001E-4</v>
      </c>
      <c r="V202">
        <v>90.8</v>
      </c>
      <c r="W202">
        <v>89.2</v>
      </c>
      <c r="X202">
        <v>-10.5</v>
      </c>
      <c r="Y202">
        <v>-17.8</v>
      </c>
      <c r="Z202">
        <v>103</v>
      </c>
      <c r="AA202" s="21">
        <f t="shared" si="6"/>
        <v>1.7443039108222536E-4</v>
      </c>
      <c r="AB202" s="17">
        <f>100*('SW 1005 Chem 2'!$K$33-(L202+'SW 1005 Chem 2'!$K$32*(90-M202)))/((L202+'SW 1005 Chem 2'!$K$32*(90-M202))-O202)</f>
        <v>13.303426405754509</v>
      </c>
      <c r="AD202">
        <f t="shared" si="7"/>
        <v>20.100000000000001</v>
      </c>
    </row>
    <row r="203" spans="1:30">
      <c r="A203">
        <v>202</v>
      </c>
      <c r="B203">
        <v>815519</v>
      </c>
      <c r="C203" t="s">
        <v>26</v>
      </c>
      <c r="D203">
        <v>0</v>
      </c>
      <c r="E203" t="s">
        <v>27</v>
      </c>
      <c r="F203" t="s">
        <v>2242</v>
      </c>
      <c r="G203">
        <v>109473.4</v>
      </c>
      <c r="H203" t="s">
        <v>419</v>
      </c>
      <c r="I203" t="s">
        <v>2243</v>
      </c>
      <c r="J203" t="s">
        <v>2244</v>
      </c>
      <c r="K203" s="1">
        <v>41791.902025462965</v>
      </c>
      <c r="L203">
        <v>0.73746</v>
      </c>
      <c r="M203">
        <v>90</v>
      </c>
      <c r="N203">
        <v>1.5029999999999999</v>
      </c>
      <c r="O203">
        <v>8.0500000000000005E-4</v>
      </c>
      <c r="P203">
        <v>83.9</v>
      </c>
      <c r="Q203">
        <v>13.545999999999999</v>
      </c>
      <c r="R203">
        <v>0.83723999999999998</v>
      </c>
      <c r="S203">
        <v>1.3799999999999999E-3</v>
      </c>
      <c r="T203">
        <v>13.454000000000001</v>
      </c>
      <c r="U203">
        <v>-2.2000000000000001E-4</v>
      </c>
      <c r="V203">
        <v>90.8</v>
      </c>
      <c r="W203">
        <v>89.2</v>
      </c>
      <c r="X203">
        <v>-10.6</v>
      </c>
      <c r="Y203">
        <v>-17.899999999999999</v>
      </c>
      <c r="Z203">
        <v>102.9</v>
      </c>
      <c r="AA203" s="21">
        <f t="shared" si="6"/>
        <v>9.8910616231862036E-4</v>
      </c>
      <c r="AB203" s="17">
        <f>100*('SW 1005 Chem 2'!$K$33-(L203+'SW 1005 Chem 2'!$K$32*(90-M203)))/((L203+'SW 1005 Chem 2'!$K$32*(90-M203))-O203)</f>
        <v>13.349532684906771</v>
      </c>
      <c r="AD203">
        <f t="shared" si="7"/>
        <v>20.2</v>
      </c>
    </row>
    <row r="204" spans="1:30">
      <c r="A204">
        <v>203</v>
      </c>
      <c r="B204">
        <v>819119</v>
      </c>
      <c r="C204" t="s">
        <v>26</v>
      </c>
      <c r="D204">
        <v>0</v>
      </c>
      <c r="E204" t="s">
        <v>27</v>
      </c>
      <c r="F204" t="s">
        <v>2245</v>
      </c>
      <c r="G204">
        <v>109833.4</v>
      </c>
      <c r="H204" t="s">
        <v>422</v>
      </c>
      <c r="I204" t="s">
        <v>2246</v>
      </c>
      <c r="J204" t="s">
        <v>2247</v>
      </c>
      <c r="K204" s="1">
        <v>41791.906192129631</v>
      </c>
      <c r="L204">
        <v>0.73763999999999996</v>
      </c>
      <c r="M204">
        <v>90</v>
      </c>
      <c r="N204">
        <v>1.5029999999999999</v>
      </c>
      <c r="O204">
        <v>8.0699999999999999E-4</v>
      </c>
      <c r="P204">
        <v>84</v>
      </c>
      <c r="Q204">
        <v>13.521000000000001</v>
      </c>
      <c r="R204">
        <v>0.83723999999999998</v>
      </c>
      <c r="S204">
        <v>1.3799999999999999E-3</v>
      </c>
      <c r="T204">
        <v>13.47</v>
      </c>
      <c r="U204">
        <v>-2.2000000000000001E-4</v>
      </c>
      <c r="V204">
        <v>90.8</v>
      </c>
      <c r="W204">
        <v>89.3</v>
      </c>
      <c r="X204">
        <v>-10.6</v>
      </c>
      <c r="Y204">
        <v>-17.899999999999999</v>
      </c>
      <c r="Z204">
        <v>103</v>
      </c>
      <c r="AA204" s="21">
        <f t="shared" si="6"/>
        <v>3.6901075277544493E-3</v>
      </c>
      <c r="AB204" s="17">
        <f>100*('SW 1005 Chem 2'!$K$33-(L204+'SW 1005 Chem 2'!$K$32*(90-M204)))/((L204+'SW 1005 Chem 2'!$K$32*(90-M204))-O204)</f>
        <v>13.321878906075058</v>
      </c>
      <c r="AD204">
        <f t="shared" si="7"/>
        <v>20.3</v>
      </c>
    </row>
    <row r="205" spans="1:30">
      <c r="A205">
        <v>204</v>
      </c>
      <c r="B205">
        <v>822719</v>
      </c>
      <c r="C205" t="s">
        <v>26</v>
      </c>
      <c r="D205">
        <v>0</v>
      </c>
      <c r="E205" t="s">
        <v>27</v>
      </c>
      <c r="F205" t="s">
        <v>2248</v>
      </c>
      <c r="G205">
        <v>110193.4</v>
      </c>
      <c r="H205" t="s">
        <v>425</v>
      </c>
      <c r="I205" t="s">
        <v>2249</v>
      </c>
      <c r="J205" t="s">
        <v>2250</v>
      </c>
      <c r="K205" s="1">
        <v>41791.910358796296</v>
      </c>
      <c r="L205">
        <v>0.73836999999999997</v>
      </c>
      <c r="M205">
        <v>90</v>
      </c>
      <c r="N205">
        <v>1.502</v>
      </c>
      <c r="O205">
        <v>8.0500000000000005E-4</v>
      </c>
      <c r="P205">
        <v>83.9</v>
      </c>
      <c r="Q205">
        <v>13.398</v>
      </c>
      <c r="R205">
        <v>0.83723999999999998</v>
      </c>
      <c r="S205">
        <v>1.3799999999999999E-3</v>
      </c>
      <c r="T205">
        <v>13.47</v>
      </c>
      <c r="U205">
        <v>-2.2000000000000001E-4</v>
      </c>
      <c r="V205">
        <v>90.7</v>
      </c>
      <c r="W205">
        <v>89.2</v>
      </c>
      <c r="X205">
        <v>-10.6</v>
      </c>
      <c r="Y205">
        <v>-18</v>
      </c>
      <c r="Z205">
        <v>102.9</v>
      </c>
      <c r="AA205" s="21">
        <f t="shared" si="6"/>
        <v>-6.9202443174507522E-3</v>
      </c>
      <c r="AB205" s="17">
        <f>100*('SW 1005 Chem 2'!$K$33-(L205+'SW 1005 Chem 2'!$K$32*(90-M205)))/((L205+'SW 1005 Chem 2'!$K$32*(90-M205))-O205)</f>
        <v>13.209683214360771</v>
      </c>
      <c r="AD205">
        <f t="shared" si="7"/>
        <v>20.399999999999999</v>
      </c>
    </row>
    <row r="206" spans="1:30">
      <c r="A206">
        <v>205</v>
      </c>
      <c r="B206">
        <v>826319</v>
      </c>
      <c r="C206" t="s">
        <v>26</v>
      </c>
      <c r="D206">
        <v>0</v>
      </c>
      <c r="E206" t="s">
        <v>27</v>
      </c>
      <c r="F206" t="s">
        <v>2251</v>
      </c>
      <c r="G206">
        <v>110553.4</v>
      </c>
      <c r="H206" t="s">
        <v>428</v>
      </c>
      <c r="I206" t="s">
        <v>2252</v>
      </c>
      <c r="J206" t="s">
        <v>2253</v>
      </c>
      <c r="K206" s="1">
        <v>41791.914525462962</v>
      </c>
      <c r="L206">
        <v>0.73801000000000005</v>
      </c>
      <c r="M206">
        <v>90</v>
      </c>
      <c r="N206">
        <v>1.5029999999999999</v>
      </c>
      <c r="O206">
        <v>8.0599999999999997E-4</v>
      </c>
      <c r="P206">
        <v>84</v>
      </c>
      <c r="Q206">
        <v>13.457000000000001</v>
      </c>
      <c r="R206">
        <v>0.83723999999999998</v>
      </c>
      <c r="S206">
        <v>1.3799999999999999E-3</v>
      </c>
      <c r="T206">
        <v>13.48</v>
      </c>
      <c r="U206">
        <v>-2.2000000000000001E-4</v>
      </c>
      <c r="V206">
        <v>90.8</v>
      </c>
      <c r="W206">
        <v>89.2</v>
      </c>
      <c r="X206">
        <v>-10.5</v>
      </c>
      <c r="Y206">
        <v>-17.8</v>
      </c>
      <c r="Z206">
        <v>102.9</v>
      </c>
      <c r="AA206" s="21">
        <f t="shared" si="6"/>
        <v>-3.3176325684500796E-3</v>
      </c>
      <c r="AB206" s="17">
        <f>100*('SW 1005 Chem 2'!$K$33-(L206+'SW 1005 Chem 2'!$K$32*(90-M206)))/((L206+'SW 1005 Chem 2'!$K$32*(90-M206))-O206)</f>
        <v>13.264984997368424</v>
      </c>
      <c r="AD206">
        <f t="shared" si="7"/>
        <v>20.5</v>
      </c>
    </row>
    <row r="207" spans="1:30">
      <c r="A207">
        <v>206</v>
      </c>
      <c r="B207">
        <v>829919</v>
      </c>
      <c r="C207" t="s">
        <v>26</v>
      </c>
      <c r="D207">
        <v>0</v>
      </c>
      <c r="E207" t="s">
        <v>27</v>
      </c>
      <c r="F207" t="s">
        <v>2254</v>
      </c>
      <c r="G207">
        <v>110913.4</v>
      </c>
      <c r="H207" t="s">
        <v>431</v>
      </c>
      <c r="I207" t="s">
        <v>2255</v>
      </c>
      <c r="J207" t="s">
        <v>2256</v>
      </c>
      <c r="K207" s="1">
        <v>41791.918692129628</v>
      </c>
      <c r="L207">
        <v>0.73763999999999996</v>
      </c>
      <c r="M207">
        <v>90</v>
      </c>
      <c r="N207">
        <v>1.4990000000000001</v>
      </c>
      <c r="O207">
        <v>8.0500000000000005E-4</v>
      </c>
      <c r="P207">
        <v>83.9</v>
      </c>
      <c r="Q207">
        <v>13.516</v>
      </c>
      <c r="R207">
        <v>0.83723999999999998</v>
      </c>
      <c r="S207">
        <v>1.3799999999999999E-3</v>
      </c>
      <c r="T207">
        <v>13.48</v>
      </c>
      <c r="U207">
        <v>-2.2000000000000001E-4</v>
      </c>
      <c r="V207">
        <v>90.8</v>
      </c>
      <c r="W207">
        <v>89.2</v>
      </c>
      <c r="X207">
        <v>-10.8</v>
      </c>
      <c r="Y207">
        <v>-17.899999999999999</v>
      </c>
      <c r="Z207">
        <v>102.9</v>
      </c>
      <c r="AA207" s="21">
        <f t="shared" si="6"/>
        <v>-1.2732022773107587E-3</v>
      </c>
      <c r="AB207" s="17">
        <f>100*('SW 1005 Chem 2'!$K$33-(L207+'SW 1005 Chem 2'!$K$32*(90-M207)))/((L207+'SW 1005 Chem 2'!$K$32*(90-M207))-O207)</f>
        <v>13.321842746340771</v>
      </c>
      <c r="AD207">
        <f t="shared" si="7"/>
        <v>20.6</v>
      </c>
    </row>
    <row r="208" spans="1:30">
      <c r="A208">
        <v>207</v>
      </c>
      <c r="B208">
        <v>833519</v>
      </c>
      <c r="C208" t="s">
        <v>26</v>
      </c>
      <c r="D208">
        <v>0</v>
      </c>
      <c r="E208" t="s">
        <v>27</v>
      </c>
      <c r="F208" t="s">
        <v>2257</v>
      </c>
      <c r="G208">
        <v>111273.4</v>
      </c>
      <c r="H208" t="s">
        <v>434</v>
      </c>
      <c r="I208" t="s">
        <v>2258</v>
      </c>
      <c r="J208" t="s">
        <v>2259</v>
      </c>
      <c r="K208" s="1">
        <v>41791.922858796293</v>
      </c>
      <c r="L208">
        <v>0.73733000000000004</v>
      </c>
      <c r="M208">
        <v>90</v>
      </c>
      <c r="N208">
        <v>1.5029999999999999</v>
      </c>
      <c r="O208">
        <v>8.0599999999999997E-4</v>
      </c>
      <c r="P208">
        <v>84</v>
      </c>
      <c r="Q208">
        <v>13.566000000000001</v>
      </c>
      <c r="R208">
        <v>0.83723999999999998</v>
      </c>
      <c r="S208">
        <v>1.3799999999999999E-3</v>
      </c>
      <c r="T208">
        <v>13.476000000000001</v>
      </c>
      <c r="U208">
        <v>-2.2000000000000001E-4</v>
      </c>
      <c r="V208">
        <v>90.8</v>
      </c>
      <c r="W208">
        <v>89.2</v>
      </c>
      <c r="X208">
        <v>-10.6</v>
      </c>
      <c r="Y208">
        <v>-17.8</v>
      </c>
      <c r="Z208">
        <v>103</v>
      </c>
      <c r="AA208" s="21">
        <f t="shared" si="6"/>
        <v>9.2947955532629578E-4</v>
      </c>
      <c r="AB208" s="17">
        <f>100*('SW 1005 Chem 2'!$K$33-(L208+'SW 1005 Chem 2'!$K$32*(90-M208)))/((L208+'SW 1005 Chem 2'!$K$32*(90-M208))-O208)</f>
        <v>13.369557543270814</v>
      </c>
      <c r="AD208">
        <f t="shared" si="7"/>
        <v>20.7</v>
      </c>
    </row>
    <row r="209" spans="1:30">
      <c r="A209">
        <v>208</v>
      </c>
      <c r="B209">
        <v>837119</v>
      </c>
      <c r="C209" t="s">
        <v>26</v>
      </c>
      <c r="D209">
        <v>0</v>
      </c>
      <c r="E209" t="s">
        <v>27</v>
      </c>
      <c r="F209" t="s">
        <v>2260</v>
      </c>
      <c r="G209">
        <v>111633.4</v>
      </c>
      <c r="H209" t="s">
        <v>437</v>
      </c>
      <c r="I209" t="s">
        <v>2261</v>
      </c>
      <c r="J209" t="s">
        <v>2262</v>
      </c>
      <c r="K209" s="1">
        <v>41791.927025462966</v>
      </c>
      <c r="L209">
        <v>0.73740000000000006</v>
      </c>
      <c r="M209">
        <v>90</v>
      </c>
      <c r="N209">
        <v>1.4890000000000001</v>
      </c>
      <c r="O209">
        <v>8.0699999999999999E-4</v>
      </c>
      <c r="P209">
        <v>84.1</v>
      </c>
      <c r="Q209">
        <v>13.557</v>
      </c>
      <c r="R209">
        <v>0.83723999999999998</v>
      </c>
      <c r="S209">
        <v>1.3799999999999999E-3</v>
      </c>
      <c r="T209">
        <v>13.475</v>
      </c>
      <c r="U209">
        <v>-2.2000000000000001E-4</v>
      </c>
      <c r="V209">
        <v>90.8</v>
      </c>
      <c r="W209">
        <v>89.3</v>
      </c>
      <c r="X209">
        <v>-10.5</v>
      </c>
      <c r="Y209">
        <v>-17.7</v>
      </c>
      <c r="Z209">
        <v>103</v>
      </c>
      <c r="AA209" s="21">
        <f t="shared" si="6"/>
        <v>2.7033938688099113E-3</v>
      </c>
      <c r="AB209" s="17">
        <f>100*('SW 1005 Chem 2'!$K$33-(L209+'SW 1005 Chem 2'!$K$32*(90-M209)))/((L209+'SW 1005 Chem 2'!$K$32*(90-M209))-O209)</f>
        <v>13.35880194354276</v>
      </c>
      <c r="AD209">
        <f t="shared" si="7"/>
        <v>20.8</v>
      </c>
    </row>
    <row r="210" spans="1:30">
      <c r="A210">
        <v>209</v>
      </c>
      <c r="B210">
        <v>840719</v>
      </c>
      <c r="C210" t="s">
        <v>26</v>
      </c>
      <c r="D210">
        <v>0</v>
      </c>
      <c r="E210" t="s">
        <v>27</v>
      </c>
      <c r="F210" t="s">
        <v>2263</v>
      </c>
      <c r="G210">
        <v>111993.4</v>
      </c>
      <c r="H210" t="s">
        <v>440</v>
      </c>
      <c r="I210" t="s">
        <v>2264</v>
      </c>
      <c r="J210" t="s">
        <v>2265</v>
      </c>
      <c r="K210" s="1">
        <v>41791.931192129632</v>
      </c>
      <c r="L210">
        <v>0.73726999999999998</v>
      </c>
      <c r="M210">
        <v>90.1</v>
      </c>
      <c r="N210">
        <v>1.498</v>
      </c>
      <c r="O210">
        <v>8.0599999999999997E-4</v>
      </c>
      <c r="P210">
        <v>84</v>
      </c>
      <c r="Q210">
        <v>13.587</v>
      </c>
      <c r="R210">
        <v>0.83723999999999998</v>
      </c>
      <c r="S210">
        <v>1.3799999999999999E-3</v>
      </c>
      <c r="T210">
        <v>13.475</v>
      </c>
      <c r="U210">
        <v>-2.2000000000000001E-4</v>
      </c>
      <c r="V210">
        <v>90.8</v>
      </c>
      <c r="W210">
        <v>89.3</v>
      </c>
      <c r="X210">
        <v>-10.7</v>
      </c>
      <c r="Y210">
        <v>-17.899999999999999</v>
      </c>
      <c r="Z210">
        <v>103</v>
      </c>
      <c r="AA210" s="21">
        <f t="shared" si="6"/>
        <v>1.2677290403875219E-2</v>
      </c>
      <c r="AB210" s="17">
        <f>100*('SW 1005 Chem 2'!$K$33-(L210+'SW 1005 Chem 2'!$K$32*(90-M210)))/((L210+'SW 1005 Chem 2'!$K$32*(90-M210))-O210)</f>
        <v>13.369095769740955</v>
      </c>
      <c r="AD210">
        <f t="shared" si="7"/>
        <v>20.9</v>
      </c>
    </row>
    <row r="211" spans="1:30">
      <c r="A211">
        <v>210</v>
      </c>
      <c r="B211">
        <v>844319</v>
      </c>
      <c r="C211" t="s">
        <v>26</v>
      </c>
      <c r="D211">
        <v>0</v>
      </c>
      <c r="E211" t="s">
        <v>27</v>
      </c>
      <c r="F211" t="s">
        <v>2266</v>
      </c>
      <c r="G211">
        <v>112353.4</v>
      </c>
      <c r="H211" t="s">
        <v>443</v>
      </c>
      <c r="I211" t="s">
        <v>2267</v>
      </c>
      <c r="J211" t="s">
        <v>2268</v>
      </c>
      <c r="K211" s="1">
        <v>41791.935358796298</v>
      </c>
      <c r="L211">
        <v>0.73733000000000004</v>
      </c>
      <c r="M211">
        <v>90</v>
      </c>
      <c r="N211">
        <v>1.4990000000000001</v>
      </c>
      <c r="O211">
        <v>8.0599999999999997E-4</v>
      </c>
      <c r="P211">
        <v>84</v>
      </c>
      <c r="Q211">
        <v>13.566000000000001</v>
      </c>
      <c r="R211">
        <v>0.83723999999999998</v>
      </c>
      <c r="S211">
        <v>1.3799999999999999E-3</v>
      </c>
      <c r="T211">
        <v>13.529</v>
      </c>
      <c r="U211">
        <v>-2.2000000000000001E-4</v>
      </c>
      <c r="V211">
        <v>90.8</v>
      </c>
      <c r="W211">
        <v>89.3</v>
      </c>
      <c r="X211">
        <v>-10.6</v>
      </c>
      <c r="Y211">
        <v>-17.899999999999999</v>
      </c>
      <c r="Z211">
        <v>103</v>
      </c>
      <c r="AA211" s="21">
        <f t="shared" si="6"/>
        <v>9.2947955532629578E-4</v>
      </c>
      <c r="AB211" s="17">
        <f>100*('SW 1005 Chem 2'!$K$33-(L211+'SW 1005 Chem 2'!$K$32*(90-M211)))/((L211+'SW 1005 Chem 2'!$K$32*(90-M211))-O211)</f>
        <v>13.369557543270814</v>
      </c>
      <c r="AD211">
        <f t="shared" si="7"/>
        <v>21</v>
      </c>
    </row>
    <row r="212" spans="1:30">
      <c r="A212">
        <v>211</v>
      </c>
      <c r="B212">
        <v>847919</v>
      </c>
      <c r="C212" t="s">
        <v>26</v>
      </c>
      <c r="D212">
        <v>0</v>
      </c>
      <c r="E212" t="s">
        <v>27</v>
      </c>
      <c r="F212" t="s">
        <v>2269</v>
      </c>
      <c r="G212">
        <v>112713.4</v>
      </c>
      <c r="H212" t="s">
        <v>446</v>
      </c>
      <c r="I212" t="s">
        <v>2270</v>
      </c>
      <c r="J212" t="s">
        <v>2271</v>
      </c>
      <c r="K212" s="1">
        <v>41791.939525462964</v>
      </c>
      <c r="L212">
        <v>0.73770000000000002</v>
      </c>
      <c r="M212">
        <v>90.1</v>
      </c>
      <c r="N212">
        <v>1.5009999999999999</v>
      </c>
      <c r="O212">
        <v>8.0599999999999997E-4</v>
      </c>
      <c r="P212">
        <v>84</v>
      </c>
      <c r="Q212">
        <v>13.521000000000001</v>
      </c>
      <c r="R212">
        <v>0.83723999999999998</v>
      </c>
      <c r="S212">
        <v>1.3799999999999999E-3</v>
      </c>
      <c r="T212">
        <v>13.529</v>
      </c>
      <c r="U212">
        <v>-2.2000000000000001E-4</v>
      </c>
      <c r="V212">
        <v>90.8</v>
      </c>
      <c r="W212">
        <v>89.3</v>
      </c>
      <c r="X212">
        <v>-10.6</v>
      </c>
      <c r="Y212">
        <v>-17.899999999999999</v>
      </c>
      <c r="Z212">
        <v>103</v>
      </c>
      <c r="AA212" s="21">
        <f t="shared" si="6"/>
        <v>1.2951352569031016E-2</v>
      </c>
      <c r="AB212" s="17">
        <f>100*('SW 1005 Chem 2'!$K$33-(L212+'SW 1005 Chem 2'!$K$32*(90-M212)))/((L212+'SW 1005 Chem 2'!$K$32*(90-M212))-O212)</f>
        <v>13.302947119031355</v>
      </c>
      <c r="AD212">
        <f t="shared" si="7"/>
        <v>21.1</v>
      </c>
    </row>
    <row r="213" spans="1:30">
      <c r="A213">
        <v>212</v>
      </c>
      <c r="B213">
        <v>851519</v>
      </c>
      <c r="C213" t="s">
        <v>26</v>
      </c>
      <c r="D213">
        <v>0</v>
      </c>
      <c r="E213" t="s">
        <v>27</v>
      </c>
      <c r="F213" t="s">
        <v>2272</v>
      </c>
      <c r="G213">
        <v>113073.4</v>
      </c>
      <c r="H213" t="s">
        <v>449</v>
      </c>
      <c r="I213" t="s">
        <v>2273</v>
      </c>
      <c r="J213" t="s">
        <v>2274</v>
      </c>
      <c r="K213" s="1">
        <v>41791.943692129629</v>
      </c>
      <c r="L213">
        <v>0.73763999999999996</v>
      </c>
      <c r="M213">
        <v>90</v>
      </c>
      <c r="N213">
        <v>1.5</v>
      </c>
      <c r="O213">
        <v>8.0500000000000005E-4</v>
      </c>
      <c r="P213">
        <v>83.9</v>
      </c>
      <c r="Q213">
        <v>13.51</v>
      </c>
      <c r="R213">
        <v>0.83723999999999998</v>
      </c>
      <c r="S213">
        <v>1.3799999999999999E-3</v>
      </c>
      <c r="T213">
        <v>13.558</v>
      </c>
      <c r="U213">
        <v>-2.2000000000000001E-4</v>
      </c>
      <c r="V213">
        <v>90.8</v>
      </c>
      <c r="W213">
        <v>89.2</v>
      </c>
      <c r="X213">
        <v>-10.8</v>
      </c>
      <c r="Y213">
        <v>-18</v>
      </c>
      <c r="Z213">
        <v>103</v>
      </c>
      <c r="AA213" s="21">
        <f t="shared" si="6"/>
        <v>-7.2732022773109861E-3</v>
      </c>
      <c r="AB213" s="17">
        <f>100*('SW 1005 Chem 2'!$K$33-(L213+'SW 1005 Chem 2'!$K$32*(90-M213)))/((L213+'SW 1005 Chem 2'!$K$32*(90-M213))-O213)</f>
        <v>13.321842746340771</v>
      </c>
      <c r="AD213">
        <f t="shared" si="7"/>
        <v>21.2</v>
      </c>
    </row>
    <row r="214" spans="1:30">
      <c r="A214">
        <v>213</v>
      </c>
      <c r="B214">
        <v>855119</v>
      </c>
      <c r="C214" t="s">
        <v>26</v>
      </c>
      <c r="D214">
        <v>0</v>
      </c>
      <c r="E214" t="s">
        <v>27</v>
      </c>
      <c r="F214" t="s">
        <v>2275</v>
      </c>
      <c r="G214">
        <v>113433.4</v>
      </c>
      <c r="H214" t="s">
        <v>452</v>
      </c>
      <c r="I214" t="s">
        <v>2276</v>
      </c>
      <c r="J214" t="s">
        <v>2277</v>
      </c>
      <c r="K214" s="1">
        <v>41791.947858796295</v>
      </c>
      <c r="L214">
        <v>0.73733000000000004</v>
      </c>
      <c r="M214">
        <v>89.9</v>
      </c>
      <c r="N214">
        <v>1.4950000000000001</v>
      </c>
      <c r="O214">
        <v>8.0699999999999999E-4</v>
      </c>
      <c r="P214">
        <v>84.1</v>
      </c>
      <c r="Q214">
        <v>13.544</v>
      </c>
      <c r="R214">
        <v>0.83723999999999998</v>
      </c>
      <c r="S214">
        <v>1.3799999999999999E-3</v>
      </c>
      <c r="T214">
        <v>13.552</v>
      </c>
      <c r="U214">
        <v>-2.2000000000000001E-4</v>
      </c>
      <c r="V214">
        <v>90.7</v>
      </c>
      <c r="W214">
        <v>89.1</v>
      </c>
      <c r="X214">
        <v>-10.6</v>
      </c>
      <c r="Y214">
        <v>-17.8</v>
      </c>
      <c r="Z214">
        <v>103.1</v>
      </c>
      <c r="AA214" s="21">
        <f t="shared" si="6"/>
        <v>-2.1088938159424586E-2</v>
      </c>
      <c r="AB214" s="17">
        <f>100*('SW 1005 Chem 2'!$K$33-(L214+'SW 1005 Chem 2'!$K$32*(90-M214)))/((L214+'SW 1005 Chem 2'!$K$32*(90-M214))-O214)</f>
        <v>13.379273823425573</v>
      </c>
      <c r="AD214">
        <f t="shared" si="7"/>
        <v>21.3</v>
      </c>
    </row>
    <row r="215" spans="1:30">
      <c r="A215">
        <v>214</v>
      </c>
      <c r="B215">
        <v>858719</v>
      </c>
      <c r="C215" t="s">
        <v>26</v>
      </c>
      <c r="D215">
        <v>0</v>
      </c>
      <c r="E215" t="s">
        <v>27</v>
      </c>
      <c r="F215" t="s">
        <v>2278</v>
      </c>
      <c r="G215">
        <v>113793.4</v>
      </c>
      <c r="H215" t="s">
        <v>455</v>
      </c>
      <c r="I215" t="s">
        <v>2279</v>
      </c>
      <c r="J215" t="s">
        <v>2280</v>
      </c>
      <c r="K215" s="1">
        <v>41791.952025462961</v>
      </c>
      <c r="L215">
        <v>0.73726999999999998</v>
      </c>
      <c r="M215">
        <v>90</v>
      </c>
      <c r="N215">
        <v>1.496</v>
      </c>
      <c r="O215">
        <v>8.0599999999999997E-4</v>
      </c>
      <c r="P215">
        <v>84</v>
      </c>
      <c r="Q215">
        <v>13.567</v>
      </c>
      <c r="R215">
        <v>0.83723999999999998</v>
      </c>
      <c r="S215">
        <v>1.3799999999999999E-3</v>
      </c>
      <c r="T215">
        <v>13.552</v>
      </c>
      <c r="U215">
        <v>-2.2000000000000001E-4</v>
      </c>
      <c r="V215">
        <v>90.8</v>
      </c>
      <c r="W215">
        <v>89.1</v>
      </c>
      <c r="X215">
        <v>-10.7</v>
      </c>
      <c r="Y215">
        <v>-18</v>
      </c>
      <c r="Z215">
        <v>103</v>
      </c>
      <c r="AA215" s="21">
        <f t="shared" si="6"/>
        <v>-7.3227095961243549E-3</v>
      </c>
      <c r="AB215" s="17">
        <f>100*('SW 1005 Chem 2'!$K$33-(L215+'SW 1005 Chem 2'!$K$32*(90-M215)))/((L215+'SW 1005 Chem 2'!$K$32*(90-M215))-O215)</f>
        <v>13.378793803906236</v>
      </c>
      <c r="AD215">
        <f t="shared" si="7"/>
        <v>21.4</v>
      </c>
    </row>
    <row r="216" spans="1:30">
      <c r="A216">
        <v>215</v>
      </c>
      <c r="B216">
        <v>862319</v>
      </c>
      <c r="C216" t="s">
        <v>26</v>
      </c>
      <c r="D216">
        <v>0</v>
      </c>
      <c r="E216" t="s">
        <v>27</v>
      </c>
      <c r="F216" t="s">
        <v>2281</v>
      </c>
      <c r="G216">
        <v>114153.4</v>
      </c>
      <c r="H216" t="s">
        <v>458</v>
      </c>
      <c r="I216" t="s">
        <v>2282</v>
      </c>
      <c r="J216" t="s">
        <v>2283</v>
      </c>
      <c r="K216" s="1">
        <v>41791.956192129626</v>
      </c>
      <c r="L216">
        <v>0.73641999999999996</v>
      </c>
      <c r="M216">
        <v>89.9</v>
      </c>
      <c r="N216">
        <v>1.486</v>
      </c>
      <c r="O216">
        <v>8.0699999999999999E-4</v>
      </c>
      <c r="P216">
        <v>84.1</v>
      </c>
      <c r="Q216">
        <v>13.693</v>
      </c>
      <c r="R216">
        <v>0.83723999999999998</v>
      </c>
      <c r="S216">
        <v>1.3799999999999999E-3</v>
      </c>
      <c r="T216">
        <v>13.551</v>
      </c>
      <c r="U216">
        <v>-2.2000000000000001E-4</v>
      </c>
      <c r="V216">
        <v>90.8</v>
      </c>
      <c r="W216">
        <v>89.1</v>
      </c>
      <c r="X216">
        <v>-10.6</v>
      </c>
      <c r="Y216">
        <v>-18</v>
      </c>
      <c r="Z216">
        <v>103.1</v>
      </c>
      <c r="AA216" s="21">
        <f t="shared" si="6"/>
        <v>-1.2576165728450661E-2</v>
      </c>
      <c r="AB216" s="17">
        <f>100*('SW 1005 Chem 2'!$K$33-(L216+'SW 1005 Chem 2'!$K$32*(90-M216)))/((L216+'SW 1005 Chem 2'!$K$32*(90-M216))-O216)</f>
        <v>13.519543198966769</v>
      </c>
      <c r="AD216">
        <f t="shared" si="7"/>
        <v>21.5</v>
      </c>
    </row>
    <row r="217" spans="1:30">
      <c r="A217">
        <v>216</v>
      </c>
      <c r="B217">
        <v>865919</v>
      </c>
      <c r="C217" t="s">
        <v>26</v>
      </c>
      <c r="D217">
        <v>0</v>
      </c>
      <c r="E217" t="s">
        <v>27</v>
      </c>
      <c r="F217" t="s">
        <v>2284</v>
      </c>
      <c r="G217">
        <v>114513.4</v>
      </c>
      <c r="H217" t="s">
        <v>461</v>
      </c>
      <c r="I217" t="s">
        <v>2285</v>
      </c>
      <c r="J217" t="s">
        <v>2286</v>
      </c>
      <c r="K217" s="1">
        <v>41791.960358796299</v>
      </c>
      <c r="L217">
        <v>0.73740000000000006</v>
      </c>
      <c r="M217">
        <v>90.1</v>
      </c>
      <c r="N217">
        <v>1.5009999999999999</v>
      </c>
      <c r="O217">
        <v>8.0699999999999999E-4</v>
      </c>
      <c r="P217">
        <v>84.2</v>
      </c>
      <c r="Q217">
        <v>13.574</v>
      </c>
      <c r="R217">
        <v>0.83723999999999998</v>
      </c>
      <c r="S217">
        <v>1.3799999999999999E-3</v>
      </c>
      <c r="T217">
        <v>13.551</v>
      </c>
      <c r="U217">
        <v>-2.2000000000000001E-4</v>
      </c>
      <c r="V217">
        <v>90.9</v>
      </c>
      <c r="W217">
        <v>89.3</v>
      </c>
      <c r="X217">
        <v>-10.6</v>
      </c>
      <c r="Y217">
        <v>-17.8</v>
      </c>
      <c r="Z217">
        <v>103.1</v>
      </c>
      <c r="AA217" s="21">
        <f t="shared" si="6"/>
        <v>1.9703393868809371E-2</v>
      </c>
      <c r="AB217" s="17">
        <f>100*('SW 1005 Chem 2'!$K$33-(L217+'SW 1005 Chem 2'!$K$32*(90-M217)))/((L217+'SW 1005 Chem 2'!$K$32*(90-M217))-O217)</f>
        <v>13.349107317391006</v>
      </c>
      <c r="AD217">
        <f t="shared" si="7"/>
        <v>21.6</v>
      </c>
    </row>
    <row r="218" spans="1:30">
      <c r="A218">
        <v>217</v>
      </c>
      <c r="B218">
        <v>869519</v>
      </c>
      <c r="C218" t="s">
        <v>26</v>
      </c>
      <c r="D218">
        <v>0</v>
      </c>
      <c r="E218" t="s">
        <v>27</v>
      </c>
      <c r="F218" t="s">
        <v>2287</v>
      </c>
      <c r="G218">
        <v>114873.4</v>
      </c>
      <c r="H218" t="s">
        <v>464</v>
      </c>
      <c r="I218" t="s">
        <v>2288</v>
      </c>
      <c r="J218" t="s">
        <v>2289</v>
      </c>
      <c r="K218" s="1">
        <v>41791.964525462965</v>
      </c>
      <c r="L218">
        <v>0.73789000000000005</v>
      </c>
      <c r="M218">
        <v>90.1</v>
      </c>
      <c r="N218">
        <v>1.4970000000000001</v>
      </c>
      <c r="O218">
        <v>8.0599999999999997E-4</v>
      </c>
      <c r="P218">
        <v>84</v>
      </c>
      <c r="Q218">
        <v>13.494999999999999</v>
      </c>
      <c r="R218">
        <v>0.83723999999999998</v>
      </c>
      <c r="S218">
        <v>1.3799999999999999E-3</v>
      </c>
      <c r="T218">
        <v>13.510999999999999</v>
      </c>
      <c r="U218">
        <v>-2.2000000000000001E-4</v>
      </c>
      <c r="V218">
        <v>90.8</v>
      </c>
      <c r="W218">
        <v>89.3</v>
      </c>
      <c r="X218">
        <v>-10.7</v>
      </c>
      <c r="Y218">
        <v>-17.899999999999999</v>
      </c>
      <c r="Z218">
        <v>103</v>
      </c>
      <c r="AA218" s="21">
        <f t="shared" si="6"/>
        <v>1.621060828888865E-2</v>
      </c>
      <c r="AB218" s="17">
        <f>100*('SW 1005 Chem 2'!$K$33-(L218+'SW 1005 Chem 2'!$K$32*(90-M218)))/((L218+'SW 1005 Chem 2'!$K$32*(90-M218))-O218)</f>
        <v>13.273743228962458</v>
      </c>
      <c r="AD218">
        <f t="shared" si="7"/>
        <v>21.7</v>
      </c>
    </row>
    <row r="219" spans="1:30">
      <c r="A219">
        <v>218</v>
      </c>
      <c r="B219">
        <v>873119</v>
      </c>
      <c r="C219" t="s">
        <v>26</v>
      </c>
      <c r="D219">
        <v>0</v>
      </c>
      <c r="E219" t="s">
        <v>27</v>
      </c>
      <c r="F219" t="s">
        <v>2290</v>
      </c>
      <c r="G219">
        <v>115233.4</v>
      </c>
      <c r="H219" t="s">
        <v>467</v>
      </c>
      <c r="I219" t="s">
        <v>2291</v>
      </c>
      <c r="J219" t="s">
        <v>2292</v>
      </c>
      <c r="K219" s="1">
        <v>41791.968692129631</v>
      </c>
      <c r="L219">
        <v>0.73789000000000005</v>
      </c>
      <c r="M219">
        <v>90</v>
      </c>
      <c r="N219">
        <v>1.4990000000000001</v>
      </c>
      <c r="O219">
        <v>8.0699999999999999E-4</v>
      </c>
      <c r="P219">
        <v>84.1</v>
      </c>
      <c r="Q219">
        <v>13.47</v>
      </c>
      <c r="R219">
        <v>0.83723999999999998</v>
      </c>
      <c r="S219">
        <v>1.3799999999999999E-3</v>
      </c>
      <c r="T219">
        <v>13.53</v>
      </c>
      <c r="U219">
        <v>-2.2000000000000001E-4</v>
      </c>
      <c r="V219">
        <v>90.7</v>
      </c>
      <c r="W219">
        <v>89.2</v>
      </c>
      <c r="X219">
        <v>-10.6</v>
      </c>
      <c r="Y219">
        <v>-17.899999999999999</v>
      </c>
      <c r="Z219">
        <v>103</v>
      </c>
      <c r="AA219" s="21">
        <f t="shared" si="6"/>
        <v>-8.8076783754242882E-3</v>
      </c>
      <c r="AB219" s="17">
        <f>100*('SW 1005 Chem 2'!$K$33-(L219+'SW 1005 Chem 2'!$K$32*(90-M219)))/((L219+'SW 1005 Chem 2'!$K$32*(90-M219))-O219)</f>
        <v>13.2834429772495</v>
      </c>
      <c r="AD219">
        <f t="shared" si="7"/>
        <v>21.8</v>
      </c>
    </row>
    <row r="220" spans="1:30">
      <c r="A220">
        <v>219</v>
      </c>
      <c r="B220">
        <v>876719</v>
      </c>
      <c r="C220" t="s">
        <v>26</v>
      </c>
      <c r="D220">
        <v>0</v>
      </c>
      <c r="E220" t="s">
        <v>27</v>
      </c>
      <c r="F220" t="s">
        <v>2293</v>
      </c>
      <c r="G220">
        <v>115593.4</v>
      </c>
      <c r="H220" t="s">
        <v>470</v>
      </c>
      <c r="I220" t="s">
        <v>2294</v>
      </c>
      <c r="J220" t="s">
        <v>2295</v>
      </c>
      <c r="K220" s="1">
        <v>41791.972858796296</v>
      </c>
      <c r="L220">
        <v>0.73726999999999998</v>
      </c>
      <c r="M220">
        <v>90</v>
      </c>
      <c r="N220">
        <v>1.506</v>
      </c>
      <c r="O220">
        <v>8.0699999999999999E-4</v>
      </c>
      <c r="P220">
        <v>84.2</v>
      </c>
      <c r="Q220">
        <v>13.583</v>
      </c>
      <c r="R220">
        <v>0.83723999999999998</v>
      </c>
      <c r="S220">
        <v>1.3799999999999999E-3</v>
      </c>
      <c r="T220">
        <v>13.53</v>
      </c>
      <c r="U220">
        <v>-2.2000000000000001E-4</v>
      </c>
      <c r="V220">
        <v>90.8</v>
      </c>
      <c r="W220">
        <v>89.3</v>
      </c>
      <c r="X220">
        <v>-10.6</v>
      </c>
      <c r="Y220">
        <v>-17.8</v>
      </c>
      <c r="Z220">
        <v>103.1</v>
      </c>
      <c r="AA220" s="21">
        <f t="shared" si="6"/>
        <v>8.6588586256191036E-3</v>
      </c>
      <c r="AB220" s="17">
        <f>100*('SW 1005 Chem 2'!$K$33-(L220+'SW 1005 Chem 2'!$K$32*(90-M220)))/((L220+'SW 1005 Chem 2'!$K$32*(90-M220))-O220)</f>
        <v>13.378811970187236</v>
      </c>
      <c r="AD220">
        <f t="shared" si="7"/>
        <v>21.9</v>
      </c>
    </row>
    <row r="221" spans="1:30">
      <c r="A221">
        <v>220</v>
      </c>
      <c r="B221">
        <v>880319</v>
      </c>
      <c r="C221" t="s">
        <v>26</v>
      </c>
      <c r="D221">
        <v>0</v>
      </c>
      <c r="E221" t="s">
        <v>27</v>
      </c>
      <c r="F221" t="s">
        <v>2296</v>
      </c>
      <c r="G221">
        <v>115953.4</v>
      </c>
      <c r="H221" t="s">
        <v>473</v>
      </c>
      <c r="I221" t="s">
        <v>2297</v>
      </c>
      <c r="J221" t="s">
        <v>2298</v>
      </c>
      <c r="K221" s="1">
        <v>41791.977025462962</v>
      </c>
      <c r="L221">
        <v>0.73746</v>
      </c>
      <c r="M221">
        <v>90</v>
      </c>
      <c r="N221">
        <v>1.5009999999999999</v>
      </c>
      <c r="O221">
        <v>8.0599999999999997E-4</v>
      </c>
      <c r="P221">
        <v>84</v>
      </c>
      <c r="Q221">
        <v>13.547000000000001</v>
      </c>
      <c r="R221">
        <v>0.83723999999999998</v>
      </c>
      <c r="S221">
        <v>1.3799999999999999E-3</v>
      </c>
      <c r="T221">
        <v>13.552</v>
      </c>
      <c r="U221">
        <v>-2.2000000000000001E-4</v>
      </c>
      <c r="V221">
        <v>90.8</v>
      </c>
      <c r="W221">
        <v>89.2</v>
      </c>
      <c r="X221">
        <v>-10.7</v>
      </c>
      <c r="Y221">
        <v>-18</v>
      </c>
      <c r="Z221">
        <v>103.1</v>
      </c>
      <c r="AA221" s="21">
        <f t="shared" si="6"/>
        <v>1.9707189535420611E-3</v>
      </c>
      <c r="AB221" s="17">
        <f>100*('SW 1005 Chem 2'!$K$33-(L221+'SW 1005 Chem 2'!$K$32*(90-M221)))/((L221+'SW 1005 Chem 2'!$K$32*(90-M221))-O221)</f>
        <v>13.34955080675595</v>
      </c>
      <c r="AD221">
        <f t="shared" si="7"/>
        <v>22</v>
      </c>
    </row>
    <row r="222" spans="1:30">
      <c r="A222">
        <v>221</v>
      </c>
      <c r="B222">
        <v>883919</v>
      </c>
      <c r="C222" t="s">
        <v>26</v>
      </c>
      <c r="D222">
        <v>0</v>
      </c>
      <c r="E222" t="s">
        <v>27</v>
      </c>
      <c r="F222" t="s">
        <v>2299</v>
      </c>
      <c r="G222">
        <v>116313.4</v>
      </c>
      <c r="H222" t="s">
        <v>476</v>
      </c>
      <c r="I222" t="s">
        <v>2300</v>
      </c>
      <c r="J222" t="s">
        <v>2301</v>
      </c>
      <c r="K222" s="1">
        <v>41791.981192129628</v>
      </c>
      <c r="L222">
        <v>0.73770000000000002</v>
      </c>
      <c r="M222">
        <v>89.9</v>
      </c>
      <c r="N222">
        <v>1.4910000000000001</v>
      </c>
      <c r="O222">
        <v>8.0599999999999997E-4</v>
      </c>
      <c r="P222">
        <v>84</v>
      </c>
      <c r="Q222">
        <v>13.493</v>
      </c>
      <c r="R222">
        <v>0.83723999999999998</v>
      </c>
      <c r="S222">
        <v>1.3799999999999999E-3</v>
      </c>
      <c r="T222">
        <v>13.552</v>
      </c>
      <c r="U222">
        <v>-2.2000000000000001E-4</v>
      </c>
      <c r="V222">
        <v>90.8</v>
      </c>
      <c r="W222">
        <v>89.1</v>
      </c>
      <c r="X222">
        <v>-10.6</v>
      </c>
      <c r="Y222">
        <v>-18</v>
      </c>
      <c r="Z222">
        <v>103</v>
      </c>
      <c r="AA222" s="21">
        <f t="shared" si="6"/>
        <v>-1.5048647430969453E-2</v>
      </c>
      <c r="AB222" s="17">
        <f>100*('SW 1005 Chem 2'!$K$33-(L222+'SW 1005 Chem 2'!$K$32*(90-M222)))/((L222+'SW 1005 Chem 2'!$K$32*(90-M222))-O222)</f>
        <v>13.322322214999097</v>
      </c>
      <c r="AD222">
        <f t="shared" si="7"/>
        <v>22.1</v>
      </c>
    </row>
    <row r="223" spans="1:30">
      <c r="A223">
        <v>222</v>
      </c>
      <c r="B223">
        <v>887519</v>
      </c>
      <c r="C223" t="s">
        <v>26</v>
      </c>
      <c r="D223">
        <v>0</v>
      </c>
      <c r="E223" t="s">
        <v>27</v>
      </c>
      <c r="F223" t="s">
        <v>2302</v>
      </c>
      <c r="G223">
        <v>116673.4</v>
      </c>
      <c r="H223" t="s">
        <v>479</v>
      </c>
      <c r="I223" t="s">
        <v>2303</v>
      </c>
      <c r="J223" t="s">
        <v>2304</v>
      </c>
      <c r="K223" s="1">
        <v>41791.985358796293</v>
      </c>
      <c r="L223">
        <v>0.73746</v>
      </c>
      <c r="M223">
        <v>90</v>
      </c>
      <c r="N223">
        <v>1.502</v>
      </c>
      <c r="O223">
        <v>8.0500000000000005E-4</v>
      </c>
      <c r="P223">
        <v>83.9</v>
      </c>
      <c r="Q223">
        <v>13.552</v>
      </c>
      <c r="R223">
        <v>0.83723999999999998</v>
      </c>
      <c r="S223">
        <v>1.3799999999999999E-3</v>
      </c>
      <c r="T223">
        <v>13.57</v>
      </c>
      <c r="U223">
        <v>-2.2000000000000001E-4</v>
      </c>
      <c r="V223">
        <v>90.8</v>
      </c>
      <c r="W223">
        <v>89.2</v>
      </c>
      <c r="X223">
        <v>-10.8</v>
      </c>
      <c r="Y223">
        <v>-18</v>
      </c>
      <c r="Z223">
        <v>103</v>
      </c>
      <c r="AA223" s="21">
        <f t="shared" si="6"/>
        <v>6.9891061623188477E-3</v>
      </c>
      <c r="AB223" s="17">
        <f>100*('SW 1005 Chem 2'!$K$33-(L223+'SW 1005 Chem 2'!$K$32*(90-M223)))/((L223+'SW 1005 Chem 2'!$K$32*(90-M223))-O223)</f>
        <v>13.349532684906771</v>
      </c>
      <c r="AD223">
        <f t="shared" si="7"/>
        <v>22.2</v>
      </c>
    </row>
    <row r="224" spans="1:30">
      <c r="A224">
        <v>223</v>
      </c>
      <c r="B224">
        <v>891119</v>
      </c>
      <c r="C224" t="s">
        <v>26</v>
      </c>
      <c r="D224">
        <v>0</v>
      </c>
      <c r="E224" t="s">
        <v>27</v>
      </c>
      <c r="F224" t="s">
        <v>2305</v>
      </c>
      <c r="G224">
        <v>117033.4</v>
      </c>
      <c r="H224" t="s">
        <v>482</v>
      </c>
      <c r="I224" t="s">
        <v>2306</v>
      </c>
      <c r="J224" t="s">
        <v>2307</v>
      </c>
      <c r="K224" s="1">
        <v>41791.989525462966</v>
      </c>
      <c r="L224">
        <v>0.73763999999999996</v>
      </c>
      <c r="M224">
        <v>90</v>
      </c>
      <c r="N224">
        <v>1.49</v>
      </c>
      <c r="O224">
        <v>8.0400000000000003E-4</v>
      </c>
      <c r="P224">
        <v>83.8</v>
      </c>
      <c r="Q224">
        <v>13.523</v>
      </c>
      <c r="R224">
        <v>0.83723999999999998</v>
      </c>
      <c r="S224">
        <v>1.3799999999999999E-3</v>
      </c>
      <c r="T224">
        <v>13.597</v>
      </c>
      <c r="U224">
        <v>-2.2000000000000001E-4</v>
      </c>
      <c r="V224">
        <v>90.8</v>
      </c>
      <c r="W224">
        <v>89.2</v>
      </c>
      <c r="X224">
        <v>-10.9</v>
      </c>
      <c r="Y224">
        <v>-18.100000000000001</v>
      </c>
      <c r="Z224">
        <v>103.1</v>
      </c>
      <c r="AA224" s="21">
        <f t="shared" si="6"/>
        <v>5.7451427454626725E-3</v>
      </c>
      <c r="AB224" s="17">
        <f>100*('SW 1005 Chem 2'!$K$33-(L224+'SW 1005 Chem 2'!$K$32*(90-M224)))/((L224+'SW 1005 Chem 2'!$K$32*(90-M224))-O224)</f>
        <v>13.321824666547242</v>
      </c>
      <c r="AD224">
        <f t="shared" si="7"/>
        <v>22.3</v>
      </c>
    </row>
    <row r="225" spans="1:30">
      <c r="A225">
        <v>224</v>
      </c>
      <c r="B225">
        <v>894719</v>
      </c>
      <c r="C225" t="s">
        <v>26</v>
      </c>
      <c r="D225">
        <v>0</v>
      </c>
      <c r="E225" t="s">
        <v>27</v>
      </c>
      <c r="F225" t="s">
        <v>2308</v>
      </c>
      <c r="G225">
        <v>117393.4</v>
      </c>
      <c r="H225" t="s">
        <v>485</v>
      </c>
      <c r="I225" t="s">
        <v>2309</v>
      </c>
      <c r="J225" t="s">
        <v>2310</v>
      </c>
      <c r="K225" s="1">
        <v>41791.993692129632</v>
      </c>
      <c r="L225">
        <v>0.73868</v>
      </c>
      <c r="M225">
        <v>90</v>
      </c>
      <c r="N225">
        <v>1.5109999999999999</v>
      </c>
      <c r="O225">
        <v>8.0699999999999999E-4</v>
      </c>
      <c r="P225">
        <v>84.1</v>
      </c>
      <c r="Q225">
        <v>13.356999999999999</v>
      </c>
      <c r="R225">
        <v>0.83723999999999998</v>
      </c>
      <c r="S225">
        <v>1.3799999999999999E-3</v>
      </c>
      <c r="T225">
        <v>13.597</v>
      </c>
      <c r="U225">
        <v>-2.2000000000000001E-4</v>
      </c>
      <c r="V225">
        <v>90.8</v>
      </c>
      <c r="W225">
        <v>89.2</v>
      </c>
      <c r="X225">
        <v>-10.6</v>
      </c>
      <c r="Y225">
        <v>-17.899999999999999</v>
      </c>
      <c r="Z225">
        <v>103</v>
      </c>
      <c r="AA225" s="21">
        <f t="shared" si="6"/>
        <v>-3.1216618577722954E-4</v>
      </c>
      <c r="AB225" s="17">
        <f>100*('SW 1005 Chem 2'!$K$33-(L225+'SW 1005 Chem 2'!$K$32*(90-M225)))/((L225+'SW 1005 Chem 2'!$K$32*(90-M225))-O225)</f>
        <v>13.162156631290205</v>
      </c>
      <c r="AD225">
        <f t="shared" si="7"/>
        <v>22.4</v>
      </c>
    </row>
    <row r="226" spans="1:30">
      <c r="A226">
        <v>225</v>
      </c>
      <c r="B226">
        <v>898319</v>
      </c>
      <c r="C226" t="s">
        <v>26</v>
      </c>
      <c r="D226">
        <v>0</v>
      </c>
      <c r="E226" t="s">
        <v>27</v>
      </c>
      <c r="F226" t="s">
        <v>2311</v>
      </c>
      <c r="G226">
        <v>117753.4</v>
      </c>
      <c r="H226" t="s">
        <v>488</v>
      </c>
      <c r="I226" t="s">
        <v>2312</v>
      </c>
      <c r="J226" t="s">
        <v>2313</v>
      </c>
      <c r="K226" s="1">
        <v>41791.997858796298</v>
      </c>
      <c r="L226">
        <v>0.73763999999999996</v>
      </c>
      <c r="M226">
        <v>90</v>
      </c>
      <c r="N226">
        <v>1.496</v>
      </c>
      <c r="O226">
        <v>8.0699999999999999E-4</v>
      </c>
      <c r="P226">
        <v>84.1</v>
      </c>
      <c r="Q226">
        <v>13.510999999999999</v>
      </c>
      <c r="R226">
        <v>0.83723999999999998</v>
      </c>
      <c r="S226">
        <v>1.3799999999999999E-3</v>
      </c>
      <c r="T226">
        <v>13.585000000000001</v>
      </c>
      <c r="U226">
        <v>-2.2000000000000001E-4</v>
      </c>
      <c r="V226">
        <v>90.8</v>
      </c>
      <c r="W226">
        <v>89.1</v>
      </c>
      <c r="X226">
        <v>-10.6</v>
      </c>
      <c r="Y226">
        <v>-17.899999999999999</v>
      </c>
      <c r="Z226">
        <v>103.1</v>
      </c>
      <c r="AA226" s="21">
        <f t="shared" si="6"/>
        <v>-6.3098924722471139E-3</v>
      </c>
      <c r="AB226" s="17">
        <f>100*('SW 1005 Chem 2'!$K$33-(L226+'SW 1005 Chem 2'!$K$32*(90-M226)))/((L226+'SW 1005 Chem 2'!$K$32*(90-M226))-O226)</f>
        <v>13.321878906075058</v>
      </c>
      <c r="AD226">
        <f t="shared" si="7"/>
        <v>22.5</v>
      </c>
    </row>
    <row r="227" spans="1:30">
      <c r="A227">
        <v>226</v>
      </c>
      <c r="B227">
        <v>901919</v>
      </c>
      <c r="C227" t="s">
        <v>26</v>
      </c>
      <c r="D227">
        <v>0</v>
      </c>
      <c r="E227" t="s">
        <v>27</v>
      </c>
      <c r="F227" t="s">
        <v>2314</v>
      </c>
      <c r="G227">
        <v>118113.4</v>
      </c>
      <c r="H227" t="s">
        <v>491</v>
      </c>
      <c r="I227" t="s">
        <v>2315</v>
      </c>
      <c r="J227" t="s">
        <v>2316</v>
      </c>
      <c r="K227" s="1">
        <v>41792.002025462964</v>
      </c>
      <c r="L227">
        <v>0.73653999999999997</v>
      </c>
      <c r="M227">
        <v>90</v>
      </c>
      <c r="N227">
        <v>1.494</v>
      </c>
      <c r="O227">
        <v>8.0599999999999997E-4</v>
      </c>
      <c r="P227">
        <v>84</v>
      </c>
      <c r="Q227">
        <v>13.688000000000001</v>
      </c>
      <c r="R227">
        <v>0.83723999999999998</v>
      </c>
      <c r="S227">
        <v>1.3799999999999999E-3</v>
      </c>
      <c r="T227">
        <v>13.585000000000001</v>
      </c>
      <c r="U227">
        <v>-2.2000000000000001E-4</v>
      </c>
      <c r="V227">
        <v>90.8</v>
      </c>
      <c r="W227">
        <v>89.2</v>
      </c>
      <c r="X227">
        <v>-10.7</v>
      </c>
      <c r="Y227">
        <v>-18</v>
      </c>
      <c r="Z227">
        <v>103</v>
      </c>
      <c r="AA227" s="21">
        <f t="shared" si="6"/>
        <v>9.8811798829423481E-4</v>
      </c>
      <c r="AB227" s="17">
        <f>100*('SW 1005 Chem 2'!$K$33-(L227+'SW 1005 Chem 2'!$K$32*(90-M227)))/((L227+'SW 1005 Chem 2'!$K$32*(90-M227))-O227)</f>
        <v>13.491288971285821</v>
      </c>
      <c r="AD227">
        <f t="shared" si="7"/>
        <v>22.6</v>
      </c>
    </row>
    <row r="228" spans="1:30">
      <c r="A228">
        <v>227</v>
      </c>
      <c r="B228">
        <v>905519</v>
      </c>
      <c r="C228" t="s">
        <v>26</v>
      </c>
      <c r="D228">
        <v>0</v>
      </c>
      <c r="E228" t="s">
        <v>27</v>
      </c>
      <c r="F228" t="s">
        <v>2317</v>
      </c>
      <c r="G228">
        <v>118473.4</v>
      </c>
      <c r="H228" t="s">
        <v>494</v>
      </c>
      <c r="I228" t="s">
        <v>2318</v>
      </c>
      <c r="J228" t="s">
        <v>2319</v>
      </c>
      <c r="K228" s="1">
        <v>41792.006192129629</v>
      </c>
      <c r="L228">
        <v>0.73641999999999996</v>
      </c>
      <c r="M228">
        <v>90</v>
      </c>
      <c r="N228">
        <v>1.5009999999999999</v>
      </c>
      <c r="O228">
        <v>8.0500000000000005E-4</v>
      </c>
      <c r="P228">
        <v>83.9</v>
      </c>
      <c r="Q228">
        <v>13.699</v>
      </c>
      <c r="R228">
        <v>0.83723999999999998</v>
      </c>
      <c r="S228">
        <v>1.3799999999999999E-3</v>
      </c>
      <c r="T228">
        <v>13.601000000000001</v>
      </c>
      <c r="U228">
        <v>-2.2000000000000001E-4</v>
      </c>
      <c r="V228">
        <v>90.8</v>
      </c>
      <c r="W228">
        <v>89.2</v>
      </c>
      <c r="X228">
        <v>-10.8</v>
      </c>
      <c r="Y228">
        <v>-18.100000000000001</v>
      </c>
      <c r="Z228">
        <v>103.1</v>
      </c>
      <c r="AA228" s="21">
        <f t="shared" si="6"/>
        <v>-6.5389028228111101E-3</v>
      </c>
      <c r="AB228" s="17">
        <f>100*('SW 1005 Chem 2'!$K$33-(L228+'SW 1005 Chem 2'!$K$32*(90-M228)))/((L228+'SW 1005 Chem 2'!$K$32*(90-M228))-O228)</f>
        <v>13.50978433011834</v>
      </c>
      <c r="AD228">
        <f t="shared" si="7"/>
        <v>22.7</v>
      </c>
    </row>
    <row r="229" spans="1:30">
      <c r="A229">
        <v>228</v>
      </c>
      <c r="B229">
        <v>909119</v>
      </c>
      <c r="C229" t="s">
        <v>26</v>
      </c>
      <c r="D229">
        <v>0</v>
      </c>
      <c r="E229" t="s">
        <v>27</v>
      </c>
      <c r="F229" t="s">
        <v>2320</v>
      </c>
      <c r="G229">
        <v>118833.4</v>
      </c>
      <c r="H229" t="s">
        <v>497</v>
      </c>
      <c r="I229" t="s">
        <v>2321</v>
      </c>
      <c r="J229" t="s">
        <v>2322</v>
      </c>
      <c r="K229" s="1">
        <v>41792.010358796295</v>
      </c>
      <c r="L229">
        <v>0.73660000000000003</v>
      </c>
      <c r="M229">
        <v>89.9</v>
      </c>
      <c r="N229">
        <v>1.5</v>
      </c>
      <c r="O229">
        <v>8.0699999999999999E-4</v>
      </c>
      <c r="P229">
        <v>84.1</v>
      </c>
      <c r="Q229">
        <v>13.651</v>
      </c>
      <c r="R229">
        <v>0.83723999999999998</v>
      </c>
      <c r="S229">
        <v>1.3799999999999999E-3</v>
      </c>
      <c r="T229">
        <v>13.618</v>
      </c>
      <c r="U229">
        <v>-2.2000000000000001E-4</v>
      </c>
      <c r="V229">
        <v>90.8</v>
      </c>
      <c r="W229">
        <v>89</v>
      </c>
      <c r="X229">
        <v>-10.6</v>
      </c>
      <c r="Y229">
        <v>-18</v>
      </c>
      <c r="Z229">
        <v>103.1</v>
      </c>
      <c r="AA229" s="21">
        <f t="shared" si="6"/>
        <v>-2.6759913453911821E-2</v>
      </c>
      <c r="AB229" s="17">
        <f>100*('SW 1005 Chem 2'!$K$33-(L229+'SW 1005 Chem 2'!$K$32*(90-M229)))/((L229+'SW 1005 Chem 2'!$K$32*(90-M229))-O229)</f>
        <v>13.491770078697348</v>
      </c>
      <c r="AD229">
        <f t="shared" si="7"/>
        <v>22.8</v>
      </c>
    </row>
    <row r="230" spans="1:30">
      <c r="A230">
        <v>229</v>
      </c>
      <c r="B230">
        <v>912719</v>
      </c>
      <c r="C230" t="s">
        <v>26</v>
      </c>
      <c r="D230">
        <v>0</v>
      </c>
      <c r="E230" t="s">
        <v>27</v>
      </c>
      <c r="F230" t="s">
        <v>2323</v>
      </c>
      <c r="G230">
        <v>119193.4</v>
      </c>
      <c r="H230" t="s">
        <v>500</v>
      </c>
      <c r="I230" t="s">
        <v>2324</v>
      </c>
      <c r="J230" t="s">
        <v>2325</v>
      </c>
      <c r="K230" s="1">
        <v>41792.014525462961</v>
      </c>
      <c r="L230">
        <v>0.73819000000000001</v>
      </c>
      <c r="M230">
        <v>90</v>
      </c>
      <c r="N230">
        <v>1.502</v>
      </c>
      <c r="O230">
        <v>8.0500000000000005E-4</v>
      </c>
      <c r="P230">
        <v>83.9</v>
      </c>
      <c r="Q230">
        <v>13.425000000000001</v>
      </c>
      <c r="R230">
        <v>0.83723999999999998</v>
      </c>
      <c r="S230">
        <v>1.3799999999999999E-3</v>
      </c>
      <c r="T230">
        <v>13.618</v>
      </c>
      <c r="U230">
        <v>-2.2000000000000001E-4</v>
      </c>
      <c r="V230">
        <v>90.8</v>
      </c>
      <c r="W230">
        <v>89.1</v>
      </c>
      <c r="X230">
        <v>-10.8</v>
      </c>
      <c r="Y230">
        <v>-18</v>
      </c>
      <c r="Z230">
        <v>103</v>
      </c>
      <c r="AA230" s="21">
        <f t="shared" si="6"/>
        <v>-7.6030499671091434E-3</v>
      </c>
      <c r="AB230" s="17">
        <f>100*('SW 1005 Chem 2'!$K$33-(L230+'SW 1005 Chem 2'!$K$32*(90-M230)))/((L230+'SW 1005 Chem 2'!$K$32*(90-M230))-O230)</f>
        <v>13.237318361507214</v>
      </c>
      <c r="AD230">
        <f t="shared" si="7"/>
        <v>22.9</v>
      </c>
    </row>
    <row r="231" spans="1:30">
      <c r="A231">
        <v>230</v>
      </c>
      <c r="B231">
        <v>916319</v>
      </c>
      <c r="C231" t="s">
        <v>26</v>
      </c>
      <c r="D231">
        <v>0</v>
      </c>
      <c r="E231" t="s">
        <v>27</v>
      </c>
      <c r="F231" t="s">
        <v>2326</v>
      </c>
      <c r="G231">
        <v>119553.4</v>
      </c>
      <c r="H231" t="s">
        <v>503</v>
      </c>
      <c r="I231" t="s">
        <v>2327</v>
      </c>
      <c r="J231" t="s">
        <v>2328</v>
      </c>
      <c r="K231" s="1">
        <v>41792.018692129626</v>
      </c>
      <c r="L231">
        <v>0.73726999999999998</v>
      </c>
      <c r="M231">
        <v>90</v>
      </c>
      <c r="N231">
        <v>1.4970000000000001</v>
      </c>
      <c r="O231">
        <v>8.0699999999999999E-4</v>
      </c>
      <c r="P231">
        <v>84.1</v>
      </c>
      <c r="Q231">
        <v>13.569000000000001</v>
      </c>
      <c r="R231">
        <v>0.83723999999999998</v>
      </c>
      <c r="S231">
        <v>1.3799999999999999E-3</v>
      </c>
      <c r="T231">
        <v>13.574</v>
      </c>
      <c r="U231">
        <v>-2.2000000000000001E-4</v>
      </c>
      <c r="V231">
        <v>90.8</v>
      </c>
      <c r="W231">
        <v>89.1</v>
      </c>
      <c r="X231">
        <v>-10.7</v>
      </c>
      <c r="Y231">
        <v>-17.899999999999999</v>
      </c>
      <c r="Z231">
        <v>103</v>
      </c>
      <c r="AA231" s="21">
        <f t="shared" si="6"/>
        <v>-5.3411413743802427E-3</v>
      </c>
      <c r="AB231" s="17">
        <f>100*('SW 1005 Chem 2'!$K$33-(L231+'SW 1005 Chem 2'!$K$32*(90-M231)))/((L231+'SW 1005 Chem 2'!$K$32*(90-M231))-O231)</f>
        <v>13.378811970187236</v>
      </c>
      <c r="AD231">
        <f t="shared" si="7"/>
        <v>23</v>
      </c>
    </row>
    <row r="232" spans="1:30">
      <c r="A232">
        <v>231</v>
      </c>
      <c r="B232">
        <v>919919</v>
      </c>
      <c r="C232" t="s">
        <v>26</v>
      </c>
      <c r="D232">
        <v>0</v>
      </c>
      <c r="E232" t="s">
        <v>27</v>
      </c>
      <c r="F232" t="s">
        <v>2329</v>
      </c>
      <c r="G232">
        <v>119913.4</v>
      </c>
      <c r="H232" t="s">
        <v>506</v>
      </c>
      <c r="I232" t="s">
        <v>2330</v>
      </c>
      <c r="J232" t="s">
        <v>2331</v>
      </c>
      <c r="K232" s="1">
        <v>41792.022858796299</v>
      </c>
      <c r="L232">
        <v>0.73733000000000004</v>
      </c>
      <c r="M232">
        <v>90.1</v>
      </c>
      <c r="N232">
        <v>1.502</v>
      </c>
      <c r="O232">
        <v>8.0599999999999997E-4</v>
      </c>
      <c r="P232">
        <v>84</v>
      </c>
      <c r="Q232">
        <v>13.576000000000001</v>
      </c>
      <c r="R232">
        <v>0.83723999999999998</v>
      </c>
      <c r="S232">
        <v>1.3799999999999999E-3</v>
      </c>
      <c r="T232">
        <v>13.574</v>
      </c>
      <c r="U232">
        <v>-2.2000000000000001E-4</v>
      </c>
      <c r="V232">
        <v>90.8</v>
      </c>
      <c r="W232">
        <v>89.3</v>
      </c>
      <c r="X232">
        <v>-10.7</v>
      </c>
      <c r="Y232">
        <v>-18</v>
      </c>
      <c r="Z232">
        <v>103</v>
      </c>
      <c r="AA232" s="21">
        <f t="shared" si="6"/>
        <v>1.0929479555326083E-2</v>
      </c>
      <c r="AB232" s="17">
        <f>100*('SW 1005 Chem 2'!$K$33-(L232+'SW 1005 Chem 2'!$K$32*(90-M232)))/((L232+'SW 1005 Chem 2'!$K$32*(90-M232))-O232)</f>
        <v>13.359861089049888</v>
      </c>
      <c r="AD232">
        <f t="shared" si="7"/>
        <v>23.1</v>
      </c>
    </row>
    <row r="233" spans="1:30">
      <c r="A233">
        <v>232</v>
      </c>
      <c r="B233">
        <v>923519</v>
      </c>
      <c r="C233" t="s">
        <v>26</v>
      </c>
      <c r="D233">
        <v>0</v>
      </c>
      <c r="E233" t="s">
        <v>27</v>
      </c>
      <c r="F233" t="s">
        <v>2332</v>
      </c>
      <c r="G233">
        <v>120273.4</v>
      </c>
      <c r="H233" t="s">
        <v>509</v>
      </c>
      <c r="I233" t="s">
        <v>2333</v>
      </c>
      <c r="J233" t="s">
        <v>2334</v>
      </c>
      <c r="K233" s="1">
        <v>41792.027025462965</v>
      </c>
      <c r="L233">
        <v>0.73702999999999996</v>
      </c>
      <c r="M233">
        <v>90</v>
      </c>
      <c r="N233">
        <v>1.504</v>
      </c>
      <c r="O233">
        <v>8.0699999999999999E-4</v>
      </c>
      <c r="P233">
        <v>84.1</v>
      </c>
      <c r="Q233">
        <v>13.602</v>
      </c>
      <c r="R233">
        <v>0.83723999999999998</v>
      </c>
      <c r="S233">
        <v>1.3799999999999999E-3</v>
      </c>
      <c r="T233">
        <v>13.579000000000001</v>
      </c>
      <c r="U233">
        <v>-2.2000000000000001E-4</v>
      </c>
      <c r="V233">
        <v>90.8</v>
      </c>
      <c r="W233">
        <v>89.1</v>
      </c>
      <c r="X233">
        <v>-10.5</v>
      </c>
      <c r="Y233">
        <v>-17.899999999999999</v>
      </c>
      <c r="Z233">
        <v>103.1</v>
      </c>
      <c r="AA233" s="21">
        <f t="shared" si="6"/>
        <v>-9.3650347788685195E-3</v>
      </c>
      <c r="AB233" s="17">
        <f>100*('SW 1005 Chem 2'!$K$33-(L233+'SW 1005 Chem 2'!$K$32*(90-M233)))/((L233+'SW 1005 Chem 2'!$K$32*(90-M233))-O233)</f>
        <v>13.415772123391966</v>
      </c>
      <c r="AD233">
        <f t="shared" si="7"/>
        <v>23.2</v>
      </c>
    </row>
    <row r="234" spans="1:30">
      <c r="A234">
        <v>233</v>
      </c>
      <c r="B234">
        <v>927119</v>
      </c>
      <c r="C234" t="s">
        <v>26</v>
      </c>
      <c r="D234">
        <v>0</v>
      </c>
      <c r="E234" t="s">
        <v>27</v>
      </c>
      <c r="F234" t="s">
        <v>2335</v>
      </c>
      <c r="G234">
        <v>120633.4</v>
      </c>
      <c r="H234" t="s">
        <v>512</v>
      </c>
      <c r="I234" t="s">
        <v>2336</v>
      </c>
      <c r="J234" t="s">
        <v>2337</v>
      </c>
      <c r="K234" s="1">
        <v>41792.031192129631</v>
      </c>
      <c r="L234">
        <v>0.73587000000000002</v>
      </c>
      <c r="M234">
        <v>89.9</v>
      </c>
      <c r="N234">
        <v>1.496</v>
      </c>
      <c r="O234">
        <v>8.0699999999999999E-4</v>
      </c>
      <c r="P234">
        <v>84</v>
      </c>
      <c r="Q234">
        <v>13.775</v>
      </c>
      <c r="R234">
        <v>0.83723999999999998</v>
      </c>
      <c r="S234">
        <v>1.3799999999999999E-3</v>
      </c>
      <c r="T234">
        <v>13.582000000000001</v>
      </c>
      <c r="U234">
        <v>-2.2000000000000001E-4</v>
      </c>
      <c r="V234">
        <v>90.8</v>
      </c>
      <c r="W234">
        <v>89.1</v>
      </c>
      <c r="X234">
        <v>-10.6</v>
      </c>
      <c r="Y234">
        <v>-18</v>
      </c>
      <c r="Z234">
        <v>103</v>
      </c>
      <c r="AA234" s="21">
        <f t="shared" si="6"/>
        <v>-1.5654678578565395E-2</v>
      </c>
      <c r="AB234" s="17">
        <f>100*('SW 1005 Chem 2'!$K$33-(L234+'SW 1005 Chem 2'!$K$32*(90-M234)))/((L234+'SW 1005 Chem 2'!$K$32*(90-M234))-O234)</f>
        <v>13.604489795918367</v>
      </c>
      <c r="AD234">
        <f t="shared" si="7"/>
        <v>23.3</v>
      </c>
    </row>
    <row r="235" spans="1:30">
      <c r="A235">
        <v>234</v>
      </c>
      <c r="B235">
        <v>930719</v>
      </c>
      <c r="C235" t="s">
        <v>26</v>
      </c>
      <c r="D235">
        <v>0</v>
      </c>
      <c r="E235" t="s">
        <v>27</v>
      </c>
      <c r="F235" t="s">
        <v>2338</v>
      </c>
      <c r="G235">
        <v>120993.4</v>
      </c>
      <c r="H235" t="s">
        <v>515</v>
      </c>
      <c r="I235" t="s">
        <v>2339</v>
      </c>
      <c r="J235" t="s">
        <v>2340</v>
      </c>
      <c r="K235" s="1">
        <v>41792.035358796296</v>
      </c>
      <c r="L235">
        <v>0.73702999999999996</v>
      </c>
      <c r="M235">
        <v>90</v>
      </c>
      <c r="N235">
        <v>1.4950000000000001</v>
      </c>
      <c r="O235">
        <v>8.0500000000000005E-4</v>
      </c>
      <c r="P235">
        <v>83.9</v>
      </c>
      <c r="Q235">
        <v>13.606</v>
      </c>
      <c r="R235">
        <v>0.83723999999999998</v>
      </c>
      <c r="S235">
        <v>1.3799999999999999E-3</v>
      </c>
      <c r="T235">
        <v>13.582000000000001</v>
      </c>
      <c r="U235">
        <v>-2.2000000000000001E-4</v>
      </c>
      <c r="V235">
        <v>90.8</v>
      </c>
      <c r="W235">
        <v>89.2</v>
      </c>
      <c r="X235">
        <v>-10.7</v>
      </c>
      <c r="Y235">
        <v>-18</v>
      </c>
      <c r="Z235">
        <v>103</v>
      </c>
      <c r="AA235" s="21">
        <f t="shared" si="6"/>
        <v>-5.3280586777173511E-3</v>
      </c>
      <c r="AB235" s="17">
        <f>100*('SW 1005 Chem 2'!$K$33-(L235+'SW 1005 Chem 2'!$K$32*(90-M235)))/((L235+'SW 1005 Chem 2'!$K$32*(90-M235))-O235)</f>
        <v>13.415735678630856</v>
      </c>
      <c r="AD235">
        <f t="shared" si="7"/>
        <v>23.4</v>
      </c>
    </row>
    <row r="236" spans="1:30">
      <c r="A236">
        <v>235</v>
      </c>
      <c r="B236">
        <v>934319</v>
      </c>
      <c r="C236" t="s">
        <v>26</v>
      </c>
      <c r="D236">
        <v>0</v>
      </c>
      <c r="E236" t="s">
        <v>27</v>
      </c>
      <c r="F236" t="s">
        <v>2341</v>
      </c>
      <c r="G236">
        <v>121353.4</v>
      </c>
      <c r="H236" t="s">
        <v>518</v>
      </c>
      <c r="I236" t="s">
        <v>2342</v>
      </c>
      <c r="J236" t="s">
        <v>2343</v>
      </c>
      <c r="K236" s="1">
        <v>41792.039525462962</v>
      </c>
      <c r="L236">
        <v>0.73660000000000003</v>
      </c>
      <c r="M236">
        <v>90.1</v>
      </c>
      <c r="N236">
        <v>1.5029999999999999</v>
      </c>
      <c r="O236">
        <v>8.0500000000000005E-4</v>
      </c>
      <c r="P236">
        <v>84</v>
      </c>
      <c r="Q236">
        <v>13.693</v>
      </c>
      <c r="R236">
        <v>0.83723999999999998</v>
      </c>
      <c r="S236">
        <v>1.3799999999999999E-3</v>
      </c>
      <c r="T236">
        <v>13.64</v>
      </c>
      <c r="U236">
        <v>-2.2000000000000001E-4</v>
      </c>
      <c r="V236">
        <v>90.9</v>
      </c>
      <c r="W236">
        <v>89.3</v>
      </c>
      <c r="X236">
        <v>-10.7</v>
      </c>
      <c r="Y236">
        <v>-18</v>
      </c>
      <c r="Z236">
        <v>103</v>
      </c>
      <c r="AA236" s="21">
        <f t="shared" si="6"/>
        <v>1.5277264727275863E-2</v>
      </c>
      <c r="AB236" s="17">
        <f>100*('SW 1005 Chem 2'!$K$33-(L236+'SW 1005 Chem 2'!$K$32*(90-M236)))/((L236+'SW 1005 Chem 2'!$K$32*(90-M236))-O236)</f>
        <v>13.472300362298148</v>
      </c>
      <c r="AD236">
        <f t="shared" si="7"/>
        <v>23.5</v>
      </c>
    </row>
    <row r="237" spans="1:30">
      <c r="A237">
        <v>236</v>
      </c>
      <c r="B237">
        <v>937919</v>
      </c>
      <c r="C237" t="s">
        <v>26</v>
      </c>
      <c r="D237">
        <v>0</v>
      </c>
      <c r="E237" t="s">
        <v>27</v>
      </c>
      <c r="F237" t="s">
        <v>2344</v>
      </c>
      <c r="G237">
        <v>121713.4</v>
      </c>
      <c r="H237" t="s">
        <v>521</v>
      </c>
      <c r="I237" t="s">
        <v>2345</v>
      </c>
      <c r="J237" t="s">
        <v>2346</v>
      </c>
      <c r="K237" s="1">
        <v>41792.043692129628</v>
      </c>
      <c r="L237">
        <v>0.73611000000000004</v>
      </c>
      <c r="M237">
        <v>90</v>
      </c>
      <c r="N237">
        <v>1.5029999999999999</v>
      </c>
      <c r="O237">
        <v>8.0599999999999997E-4</v>
      </c>
      <c r="P237">
        <v>83.9</v>
      </c>
      <c r="Q237">
        <v>13.746</v>
      </c>
      <c r="R237">
        <v>0.83723999999999998</v>
      </c>
      <c r="S237">
        <v>1.3799999999999999E-3</v>
      </c>
      <c r="T237">
        <v>13.64</v>
      </c>
      <c r="U237">
        <v>-2.2000000000000001E-4</v>
      </c>
      <c r="V237">
        <v>90.8</v>
      </c>
      <c r="W237">
        <v>89.1</v>
      </c>
      <c r="X237">
        <v>-10.7</v>
      </c>
      <c r="Y237">
        <v>-18.100000000000001</v>
      </c>
      <c r="Z237">
        <v>103.1</v>
      </c>
      <c r="AA237" s="21">
        <f t="shared" si="6"/>
        <v>-7.4951530251343712E-3</v>
      </c>
      <c r="AB237" s="17">
        <f>100*('SW 1005 Chem 2'!$K$33-(L237+'SW 1005 Chem 2'!$K$32*(90-M237)))/((L237+'SW 1005 Chem 2'!$K$32*(90-M237))-O237)</f>
        <v>13.557657785079359</v>
      </c>
      <c r="AD237">
        <f t="shared" si="7"/>
        <v>23.6</v>
      </c>
    </row>
    <row r="238" spans="1:30">
      <c r="A238">
        <v>237</v>
      </c>
      <c r="B238">
        <v>941519</v>
      </c>
      <c r="C238" t="s">
        <v>26</v>
      </c>
      <c r="D238">
        <v>0</v>
      </c>
      <c r="E238" t="s">
        <v>27</v>
      </c>
      <c r="F238" t="s">
        <v>2347</v>
      </c>
      <c r="G238">
        <v>122073.4</v>
      </c>
      <c r="H238" t="s">
        <v>524</v>
      </c>
      <c r="I238" t="s">
        <v>2348</v>
      </c>
      <c r="J238" t="s">
        <v>2349</v>
      </c>
      <c r="K238" s="1">
        <v>41792.047858796293</v>
      </c>
      <c r="L238">
        <v>0.73697000000000001</v>
      </c>
      <c r="M238">
        <v>90.1</v>
      </c>
      <c r="N238">
        <v>1.5069999999999999</v>
      </c>
      <c r="O238">
        <v>8.0599999999999997E-4</v>
      </c>
      <c r="P238">
        <v>84</v>
      </c>
      <c r="Q238">
        <v>13.638999999999999</v>
      </c>
      <c r="R238">
        <v>0.83723999999999998</v>
      </c>
      <c r="S238">
        <v>1.3799999999999999E-3</v>
      </c>
      <c r="T238">
        <v>13.675000000000001</v>
      </c>
      <c r="U238">
        <v>-2.2000000000000001E-4</v>
      </c>
      <c r="V238">
        <v>90.9</v>
      </c>
      <c r="W238">
        <v>89.3</v>
      </c>
      <c r="X238">
        <v>-10.7</v>
      </c>
      <c r="Y238">
        <v>-18</v>
      </c>
      <c r="Z238">
        <v>103</v>
      </c>
      <c r="AA238" s="21">
        <f t="shared" si="6"/>
        <v>1.8393722051067485E-2</v>
      </c>
      <c r="AB238" s="17">
        <f>100*('SW 1005 Chem 2'!$K$33-(L238+'SW 1005 Chem 2'!$K$32*(90-M238)))/((L238+'SW 1005 Chem 2'!$K$32*(90-M238))-O238)</f>
        <v>13.415291751049599</v>
      </c>
      <c r="AD238">
        <f t="shared" si="7"/>
        <v>23.7</v>
      </c>
    </row>
    <row r="239" spans="1:30">
      <c r="A239">
        <v>238</v>
      </c>
      <c r="B239">
        <v>945119</v>
      </c>
      <c r="C239" t="s">
        <v>26</v>
      </c>
      <c r="D239">
        <v>0</v>
      </c>
      <c r="E239" t="s">
        <v>27</v>
      </c>
      <c r="F239" t="s">
        <v>2350</v>
      </c>
      <c r="G239">
        <v>122433.4</v>
      </c>
      <c r="H239" t="s">
        <v>527</v>
      </c>
      <c r="I239" t="s">
        <v>2351</v>
      </c>
      <c r="J239" t="s">
        <v>2352</v>
      </c>
      <c r="K239" s="1">
        <v>41792.052025462966</v>
      </c>
      <c r="L239">
        <v>0.73611000000000004</v>
      </c>
      <c r="M239">
        <v>90.1</v>
      </c>
      <c r="N239">
        <v>1.502</v>
      </c>
      <c r="O239">
        <v>8.0699999999999999E-4</v>
      </c>
      <c r="P239">
        <v>84.1</v>
      </c>
      <c r="Q239">
        <v>13.77</v>
      </c>
      <c r="R239">
        <v>0.83723999999999998</v>
      </c>
      <c r="S239">
        <v>1.3799999999999999E-3</v>
      </c>
      <c r="T239">
        <v>13.711</v>
      </c>
      <c r="U239">
        <v>-2.2000000000000001E-4</v>
      </c>
      <c r="V239">
        <v>90.9</v>
      </c>
      <c r="W239">
        <v>89.3</v>
      </c>
      <c r="X239">
        <v>-10.6</v>
      </c>
      <c r="Y239">
        <v>-17.899999999999999</v>
      </c>
      <c r="Z239">
        <v>103.2</v>
      </c>
      <c r="AA239" s="21">
        <f t="shared" si="6"/>
        <v>1.6486142447407204E-2</v>
      </c>
      <c r="AB239" s="17">
        <f>100*('SW 1005 Chem 2'!$K$33-(L239+'SW 1005 Chem 2'!$K$32*(90-M239)))/((L239+'SW 1005 Chem 2'!$K$32*(90-M239))-O239)</f>
        <v>13.547947552647239</v>
      </c>
      <c r="AD239">
        <f t="shared" si="7"/>
        <v>23.8</v>
      </c>
    </row>
    <row r="240" spans="1:30">
      <c r="A240">
        <v>239</v>
      </c>
      <c r="B240">
        <v>948719</v>
      </c>
      <c r="C240" t="s">
        <v>26</v>
      </c>
      <c r="D240">
        <v>0</v>
      </c>
      <c r="E240" t="s">
        <v>27</v>
      </c>
      <c r="F240" t="s">
        <v>2353</v>
      </c>
      <c r="G240">
        <v>122793.4</v>
      </c>
      <c r="H240" t="s">
        <v>530</v>
      </c>
      <c r="I240" t="s">
        <v>2354</v>
      </c>
      <c r="J240" t="s">
        <v>2355</v>
      </c>
      <c r="K240" s="1">
        <v>41792.056192129632</v>
      </c>
      <c r="L240">
        <v>0.73660000000000003</v>
      </c>
      <c r="M240">
        <v>89.9</v>
      </c>
      <c r="N240">
        <v>1.498</v>
      </c>
      <c r="O240">
        <v>8.0500000000000005E-4</v>
      </c>
      <c r="P240">
        <v>83.9</v>
      </c>
      <c r="Q240">
        <v>13.651</v>
      </c>
      <c r="R240">
        <v>0.83723999999999998</v>
      </c>
      <c r="S240">
        <v>1.3799999999999999E-3</v>
      </c>
      <c r="T240">
        <v>13.711</v>
      </c>
      <c r="U240">
        <v>-2.2000000000000001E-4</v>
      </c>
      <c r="V240">
        <v>90.6</v>
      </c>
      <c r="W240">
        <v>89.1</v>
      </c>
      <c r="X240">
        <v>-10.8</v>
      </c>
      <c r="Y240">
        <v>-18.100000000000001</v>
      </c>
      <c r="Z240">
        <v>103</v>
      </c>
      <c r="AA240" s="21">
        <f t="shared" si="6"/>
        <v>-2.6722735272723952E-2</v>
      </c>
      <c r="AB240" s="17">
        <f>100*('SW 1005 Chem 2'!$K$33-(L240+'SW 1005 Chem 2'!$K$32*(90-M240)))/((L240+'SW 1005 Chem 2'!$K$32*(90-M240))-O240)</f>
        <v>13.49173340292389</v>
      </c>
      <c r="AD240">
        <f t="shared" si="7"/>
        <v>23.9</v>
      </c>
    </row>
    <row r="241" spans="1:30">
      <c r="A241">
        <v>240</v>
      </c>
      <c r="B241">
        <v>952319</v>
      </c>
      <c r="C241" t="s">
        <v>26</v>
      </c>
      <c r="D241">
        <v>0</v>
      </c>
      <c r="E241" t="s">
        <v>27</v>
      </c>
      <c r="F241" t="s">
        <v>2356</v>
      </c>
      <c r="G241">
        <v>123153.4</v>
      </c>
      <c r="H241" t="s">
        <v>533</v>
      </c>
      <c r="I241" t="s">
        <v>2357</v>
      </c>
      <c r="J241" t="s">
        <v>2358</v>
      </c>
      <c r="K241" s="1">
        <v>41792.060358796298</v>
      </c>
      <c r="L241">
        <v>0.73641999999999996</v>
      </c>
      <c r="M241">
        <v>90</v>
      </c>
      <c r="N241">
        <v>1.4990000000000001</v>
      </c>
      <c r="O241">
        <v>8.0599999999999997E-4</v>
      </c>
      <c r="P241">
        <v>84</v>
      </c>
      <c r="Q241">
        <v>13.702</v>
      </c>
      <c r="R241">
        <v>0.83723999999999998</v>
      </c>
      <c r="S241">
        <v>1.3799999999999999E-3</v>
      </c>
      <c r="T241">
        <v>13.704000000000001</v>
      </c>
      <c r="U241">
        <v>-2.2000000000000001E-4</v>
      </c>
      <c r="V241">
        <v>90.7</v>
      </c>
      <c r="W241">
        <v>89.2</v>
      </c>
      <c r="X241">
        <v>-10.7</v>
      </c>
      <c r="Y241">
        <v>-18</v>
      </c>
      <c r="Z241">
        <v>102.9</v>
      </c>
      <c r="AA241" s="21">
        <f t="shared" si="6"/>
        <v>-3.5575342503033625E-3</v>
      </c>
      <c r="AB241" s="17">
        <f>100*('SW 1005 Chem 2'!$K$33-(L241+'SW 1005 Chem 2'!$K$32*(90-M241)))/((L241+'SW 1005 Chem 2'!$K$32*(90-M241))-O241)</f>
        <v>13.509802695435381</v>
      </c>
      <c r="AD241">
        <f t="shared" si="7"/>
        <v>24</v>
      </c>
    </row>
    <row r="242" spans="1:30">
      <c r="A242">
        <v>241</v>
      </c>
      <c r="B242">
        <v>955919</v>
      </c>
      <c r="C242" t="s">
        <v>26</v>
      </c>
      <c r="D242">
        <v>0</v>
      </c>
      <c r="E242" t="s">
        <v>27</v>
      </c>
      <c r="F242" t="s">
        <v>2359</v>
      </c>
      <c r="G242">
        <v>123513.4</v>
      </c>
      <c r="H242" t="s">
        <v>536</v>
      </c>
      <c r="I242" t="s">
        <v>2360</v>
      </c>
      <c r="J242" t="s">
        <v>2361</v>
      </c>
      <c r="K242" s="1">
        <v>41792.064525462964</v>
      </c>
      <c r="L242">
        <v>0.73629</v>
      </c>
      <c r="M242">
        <v>89.9</v>
      </c>
      <c r="N242">
        <v>1.4970000000000001</v>
      </c>
      <c r="O242">
        <v>8.0400000000000003E-4</v>
      </c>
      <c r="P242">
        <v>83.8</v>
      </c>
      <c r="Q242">
        <v>13.712</v>
      </c>
      <c r="R242">
        <v>0.83723999999999998</v>
      </c>
      <c r="S242">
        <v>1.3799999999999999E-3</v>
      </c>
      <c r="T242">
        <v>13.704000000000001</v>
      </c>
      <c r="U242">
        <v>-2.2000000000000001E-4</v>
      </c>
      <c r="V242">
        <v>90.7</v>
      </c>
      <c r="W242">
        <v>89.2</v>
      </c>
      <c r="X242">
        <v>-10.8</v>
      </c>
      <c r="Y242">
        <v>-18.100000000000001</v>
      </c>
      <c r="Z242">
        <v>102.9</v>
      </c>
      <c r="AA242" s="21">
        <f t="shared" si="6"/>
        <v>-1.36181626842653E-2</v>
      </c>
      <c r="AB242" s="17">
        <f>100*('SW 1005 Chem 2'!$K$33-(L242+'SW 1005 Chem 2'!$K$32*(90-M242)))/((L242+'SW 1005 Chem 2'!$K$32*(90-M242))-O242)</f>
        <v>13.539554786836966</v>
      </c>
      <c r="AD242">
        <f t="shared" si="7"/>
        <v>24.1</v>
      </c>
    </row>
    <row r="243" spans="1:30">
      <c r="A243">
        <v>242</v>
      </c>
      <c r="B243">
        <v>959519</v>
      </c>
      <c r="C243" t="s">
        <v>26</v>
      </c>
      <c r="D243">
        <v>0</v>
      </c>
      <c r="E243" t="s">
        <v>27</v>
      </c>
      <c r="F243" t="s">
        <v>2362</v>
      </c>
      <c r="G243">
        <v>123873.4</v>
      </c>
      <c r="H243" t="s">
        <v>539</v>
      </c>
      <c r="I243" t="s">
        <v>2363</v>
      </c>
      <c r="J243" t="s">
        <v>2364</v>
      </c>
      <c r="K243" s="1">
        <v>41792.068692129629</v>
      </c>
      <c r="L243">
        <v>0.73653999999999997</v>
      </c>
      <c r="M243">
        <v>90</v>
      </c>
      <c r="N243">
        <v>1.498</v>
      </c>
      <c r="O243">
        <v>8.0599999999999997E-4</v>
      </c>
      <c r="P243">
        <v>84</v>
      </c>
      <c r="Q243">
        <v>13.695</v>
      </c>
      <c r="R243">
        <v>0.83723999999999998</v>
      </c>
      <c r="S243">
        <v>1.3799999999999999E-3</v>
      </c>
      <c r="T243">
        <v>13.712999999999999</v>
      </c>
      <c r="U243">
        <v>-2.2000000000000001E-4</v>
      </c>
      <c r="V243">
        <v>90.8</v>
      </c>
      <c r="W243">
        <v>89.2</v>
      </c>
      <c r="X243">
        <v>-10.8</v>
      </c>
      <c r="Y243">
        <v>-18</v>
      </c>
      <c r="Z243">
        <v>103</v>
      </c>
      <c r="AA243" s="21">
        <f t="shared" si="6"/>
        <v>7.988117988293908E-3</v>
      </c>
      <c r="AB243" s="17">
        <f>100*('SW 1005 Chem 2'!$K$33-(L243+'SW 1005 Chem 2'!$K$32*(90-M243)))/((L243+'SW 1005 Chem 2'!$K$32*(90-M243))-O243)</f>
        <v>13.491288971285821</v>
      </c>
      <c r="AD243">
        <f t="shared" si="7"/>
        <v>24.2</v>
      </c>
    </row>
    <row r="244" spans="1:30">
      <c r="A244">
        <v>243</v>
      </c>
      <c r="B244">
        <v>963119</v>
      </c>
      <c r="C244" t="s">
        <v>26</v>
      </c>
      <c r="D244">
        <v>0</v>
      </c>
      <c r="E244" t="s">
        <v>27</v>
      </c>
      <c r="F244" t="s">
        <v>2365</v>
      </c>
      <c r="G244">
        <v>124233.4</v>
      </c>
      <c r="H244" t="s">
        <v>542</v>
      </c>
      <c r="I244" t="s">
        <v>2366</v>
      </c>
      <c r="J244" t="s">
        <v>2367</v>
      </c>
      <c r="K244" s="1">
        <v>41792.072858796295</v>
      </c>
      <c r="L244">
        <v>0.73672000000000004</v>
      </c>
      <c r="M244">
        <v>90</v>
      </c>
      <c r="N244">
        <v>1.506</v>
      </c>
      <c r="O244">
        <v>8.0599999999999997E-4</v>
      </c>
      <c r="P244">
        <v>84</v>
      </c>
      <c r="Q244">
        <v>13.65</v>
      </c>
      <c r="R244">
        <v>0.83723999999999998</v>
      </c>
      <c r="S244">
        <v>1.3799999999999999E-3</v>
      </c>
      <c r="T244">
        <v>13.706</v>
      </c>
      <c r="U244">
        <v>-2.2000000000000001E-4</v>
      </c>
      <c r="V244">
        <v>90.8</v>
      </c>
      <c r="W244">
        <v>89.1</v>
      </c>
      <c r="X244">
        <v>-10.8</v>
      </c>
      <c r="Y244">
        <v>-18</v>
      </c>
      <c r="Z244">
        <v>103</v>
      </c>
      <c r="AA244" s="21">
        <f t="shared" si="6"/>
        <v>-9.2047440325817576E-3</v>
      </c>
      <c r="AB244" s="17">
        <f>100*('SW 1005 Chem 2'!$K$33-(L244+'SW 1005 Chem 2'!$K$32*(90-M244)))/((L244+'SW 1005 Chem 2'!$K$32*(90-M244))-O244)</f>
        <v>13.463529705916715</v>
      </c>
      <c r="AD244">
        <f t="shared" si="7"/>
        <v>24.3</v>
      </c>
    </row>
    <row r="245" spans="1:30">
      <c r="A245">
        <v>244</v>
      </c>
      <c r="B245">
        <v>966719</v>
      </c>
      <c r="C245" t="s">
        <v>26</v>
      </c>
      <c r="D245">
        <v>0</v>
      </c>
      <c r="E245" t="s">
        <v>27</v>
      </c>
      <c r="F245" t="s">
        <v>2368</v>
      </c>
      <c r="G245">
        <v>124593.4</v>
      </c>
      <c r="H245" t="s">
        <v>545</v>
      </c>
      <c r="I245" t="s">
        <v>2369</v>
      </c>
      <c r="J245" t="s">
        <v>2370</v>
      </c>
      <c r="K245" s="1">
        <v>41792.077025462961</v>
      </c>
      <c r="L245">
        <v>0.73550000000000004</v>
      </c>
      <c r="M245">
        <v>89.9</v>
      </c>
      <c r="N245">
        <v>1.5</v>
      </c>
      <c r="O245">
        <v>8.0599999999999997E-4</v>
      </c>
      <c r="P245">
        <v>84</v>
      </c>
      <c r="Q245">
        <v>13.837</v>
      </c>
      <c r="R245">
        <v>0.83723999999999998</v>
      </c>
      <c r="S245">
        <v>1.3799999999999999E-3</v>
      </c>
      <c r="T245">
        <v>13.706</v>
      </c>
      <c r="U245">
        <v>-2.2000000000000001E-4</v>
      </c>
      <c r="V245">
        <v>90.7</v>
      </c>
      <c r="W245">
        <v>89.2</v>
      </c>
      <c r="X245">
        <v>-10.8</v>
      </c>
      <c r="Y245">
        <v>-18</v>
      </c>
      <c r="Z245">
        <v>103</v>
      </c>
      <c r="AA245" s="21">
        <f t="shared" si="6"/>
        <v>-1.0942136454080043E-2</v>
      </c>
      <c r="AB245" s="17">
        <f>100*('SW 1005 Chem 2'!$K$33-(L245+'SW 1005 Chem 2'!$K$32*(90-M245)))/((L245+'SW 1005 Chem 2'!$K$32*(90-M245))-O245)</f>
        <v>13.661688657298694</v>
      </c>
      <c r="AD245">
        <f t="shared" si="7"/>
        <v>24.4</v>
      </c>
    </row>
    <row r="246" spans="1:30">
      <c r="A246">
        <v>245</v>
      </c>
      <c r="B246">
        <v>970319</v>
      </c>
      <c r="C246" t="s">
        <v>26</v>
      </c>
      <c r="D246">
        <v>0</v>
      </c>
      <c r="E246" t="s">
        <v>27</v>
      </c>
      <c r="F246" t="s">
        <v>2371</v>
      </c>
      <c r="G246">
        <v>124953.4</v>
      </c>
      <c r="H246" t="s">
        <v>548</v>
      </c>
      <c r="I246" t="s">
        <v>2372</v>
      </c>
      <c r="J246" t="s">
        <v>2373</v>
      </c>
      <c r="K246" s="1">
        <v>41792.081192129626</v>
      </c>
      <c r="L246">
        <v>0.73653999999999997</v>
      </c>
      <c r="M246">
        <v>90.1</v>
      </c>
      <c r="N246">
        <v>1.5049999999999999</v>
      </c>
      <c r="O246">
        <v>8.0500000000000005E-4</v>
      </c>
      <c r="P246">
        <v>83.9</v>
      </c>
      <c r="Q246">
        <v>13.71</v>
      </c>
      <c r="R246">
        <v>0.83723999999999998</v>
      </c>
      <c r="S246">
        <v>1.3799999999999999E-3</v>
      </c>
      <c r="T246">
        <v>13.721</v>
      </c>
      <c r="U246">
        <v>-2.2000000000000001E-4</v>
      </c>
      <c r="V246">
        <v>90.9</v>
      </c>
      <c r="W246">
        <v>89.3</v>
      </c>
      <c r="X246">
        <v>-10.9</v>
      </c>
      <c r="Y246">
        <v>-17.899999999999999</v>
      </c>
      <c r="Z246">
        <v>102.9</v>
      </c>
      <c r="AA246" s="21">
        <f t="shared" si="6"/>
        <v>2.3006721169988253E-2</v>
      </c>
      <c r="AB246" s="17">
        <f>100*('SW 1005 Chem 2'!$K$33-(L246+'SW 1005 Chem 2'!$K$32*(90-M246)))/((L246+'SW 1005 Chem 2'!$K$32*(90-M246))-O246)</f>
        <v>13.481553361112693</v>
      </c>
      <c r="AD246">
        <f t="shared" si="7"/>
        <v>24.5</v>
      </c>
    </row>
    <row r="247" spans="1:30">
      <c r="A247">
        <v>246</v>
      </c>
      <c r="B247">
        <v>973919</v>
      </c>
      <c r="C247" t="s">
        <v>26</v>
      </c>
      <c r="D247">
        <v>0</v>
      </c>
      <c r="E247" t="s">
        <v>27</v>
      </c>
      <c r="F247" t="s">
        <v>2374</v>
      </c>
      <c r="G247">
        <v>125313.4</v>
      </c>
      <c r="H247" t="s">
        <v>551</v>
      </c>
      <c r="I247" t="s">
        <v>2375</v>
      </c>
      <c r="J247" t="s">
        <v>2376</v>
      </c>
      <c r="K247" s="1">
        <v>41792.085358796299</v>
      </c>
      <c r="L247">
        <v>0.73660000000000003</v>
      </c>
      <c r="M247">
        <v>90</v>
      </c>
      <c r="N247">
        <v>1.4970000000000001</v>
      </c>
      <c r="O247">
        <v>8.0599999999999997E-4</v>
      </c>
      <c r="P247">
        <v>84</v>
      </c>
      <c r="Q247">
        <v>13.682</v>
      </c>
      <c r="R247">
        <v>0.83723999999999998</v>
      </c>
      <c r="S247">
        <v>1.3799999999999999E-3</v>
      </c>
      <c r="T247">
        <v>13.721</v>
      </c>
      <c r="U247">
        <v>-2.2000000000000001E-4</v>
      </c>
      <c r="V247">
        <v>90.8</v>
      </c>
      <c r="W247">
        <v>89.2</v>
      </c>
      <c r="X247">
        <v>-10.8</v>
      </c>
      <c r="Y247">
        <v>-17.899999999999999</v>
      </c>
      <c r="Z247">
        <v>103</v>
      </c>
      <c r="AA247" s="21">
        <f t="shared" si="6"/>
        <v>4.2586756619460431E-3</v>
      </c>
      <c r="AB247" s="17">
        <f>100*('SW 1005 Chem 2'!$K$33-(L247+'SW 1005 Chem 2'!$K$32*(90-M247)))/((L247+'SW 1005 Chem 2'!$K$32*(90-M247))-O247)</f>
        <v>13.48203437375134</v>
      </c>
      <c r="AD247">
        <f t="shared" si="7"/>
        <v>24.6</v>
      </c>
    </row>
    <row r="248" spans="1:30">
      <c r="A248">
        <v>247</v>
      </c>
      <c r="B248">
        <v>977519</v>
      </c>
      <c r="C248" t="s">
        <v>26</v>
      </c>
      <c r="D248">
        <v>0</v>
      </c>
      <c r="E248" t="s">
        <v>27</v>
      </c>
      <c r="F248" t="s">
        <v>2377</v>
      </c>
      <c r="G248">
        <v>125673.4</v>
      </c>
      <c r="H248" t="s">
        <v>554</v>
      </c>
      <c r="I248" t="s">
        <v>2378</v>
      </c>
      <c r="J248" t="s">
        <v>2379</v>
      </c>
      <c r="K248" s="1">
        <v>41792.089525462965</v>
      </c>
      <c r="L248">
        <v>0.73648000000000002</v>
      </c>
      <c r="M248">
        <v>90</v>
      </c>
      <c r="N248">
        <v>1.4950000000000001</v>
      </c>
      <c r="O248">
        <v>8.0599999999999997E-4</v>
      </c>
      <c r="P248">
        <v>84</v>
      </c>
      <c r="Q248">
        <v>13.699</v>
      </c>
      <c r="R248">
        <v>0.83723999999999998</v>
      </c>
      <c r="S248">
        <v>1.3799999999999999E-3</v>
      </c>
      <c r="T248">
        <v>13.747999999999999</v>
      </c>
      <c r="U248">
        <v>-2.2000000000000001E-4</v>
      </c>
      <c r="V248">
        <v>90.8</v>
      </c>
      <c r="W248">
        <v>89.3</v>
      </c>
      <c r="X248">
        <v>-10.9</v>
      </c>
      <c r="Y248">
        <v>-17.899999999999999</v>
      </c>
      <c r="Z248">
        <v>103</v>
      </c>
      <c r="AA248" s="21">
        <f t="shared" si="6"/>
        <v>2.7160481408934345E-3</v>
      </c>
      <c r="AB248" s="17">
        <f>100*('SW 1005 Chem 2'!$K$33-(L248+'SW 1005 Chem 2'!$K$32*(90-M248)))/((L248+'SW 1005 Chem 2'!$K$32*(90-M248))-O248)</f>
        <v>13.500545078390696</v>
      </c>
      <c r="AD248">
        <f t="shared" si="7"/>
        <v>24.7</v>
      </c>
    </row>
    <row r="249" spans="1:30">
      <c r="A249">
        <v>248</v>
      </c>
      <c r="B249">
        <v>981119</v>
      </c>
      <c r="C249" t="s">
        <v>26</v>
      </c>
      <c r="D249">
        <v>0</v>
      </c>
      <c r="E249" t="s">
        <v>27</v>
      </c>
      <c r="F249" t="s">
        <v>2380</v>
      </c>
      <c r="G249">
        <v>126033.4</v>
      </c>
      <c r="H249" t="s">
        <v>557</v>
      </c>
      <c r="I249" t="s">
        <v>2381</v>
      </c>
      <c r="J249" t="s">
        <v>2382</v>
      </c>
      <c r="K249" s="1">
        <v>41792.093692129631</v>
      </c>
      <c r="L249">
        <v>0.73672000000000004</v>
      </c>
      <c r="M249">
        <v>90</v>
      </c>
      <c r="N249">
        <v>1.5049999999999999</v>
      </c>
      <c r="O249">
        <v>8.0599999999999997E-4</v>
      </c>
      <c r="P249">
        <v>84</v>
      </c>
      <c r="Q249">
        <v>13.651</v>
      </c>
      <c r="R249">
        <v>0.83723999999999998</v>
      </c>
      <c r="S249">
        <v>1.3799999999999999E-3</v>
      </c>
      <c r="T249">
        <v>13.731999999999999</v>
      </c>
      <c r="U249">
        <v>-2.2000000000000001E-4</v>
      </c>
      <c r="V249">
        <v>90.7</v>
      </c>
      <c r="W249">
        <v>89.2</v>
      </c>
      <c r="X249">
        <v>-10.8</v>
      </c>
      <c r="Y249">
        <v>-17.899999999999999</v>
      </c>
      <c r="Z249">
        <v>103</v>
      </c>
      <c r="AA249" s="21">
        <f t="shared" si="6"/>
        <v>-8.2047440325823118E-3</v>
      </c>
      <c r="AB249" s="17">
        <f>100*('SW 1005 Chem 2'!$K$33-(L249+'SW 1005 Chem 2'!$K$32*(90-M249)))/((L249+'SW 1005 Chem 2'!$K$32*(90-M249))-O249)</f>
        <v>13.463529705916715</v>
      </c>
      <c r="AD249">
        <f t="shared" si="7"/>
        <v>24.8</v>
      </c>
    </row>
    <row r="250" spans="1:30">
      <c r="A250">
        <v>249</v>
      </c>
      <c r="B250">
        <v>984719</v>
      </c>
      <c r="C250" t="s">
        <v>26</v>
      </c>
      <c r="D250">
        <v>0</v>
      </c>
      <c r="E250" t="s">
        <v>27</v>
      </c>
      <c r="F250" t="s">
        <v>2383</v>
      </c>
      <c r="G250">
        <v>126393.4</v>
      </c>
      <c r="H250" t="s">
        <v>560</v>
      </c>
      <c r="I250" t="s">
        <v>2384</v>
      </c>
      <c r="J250" t="s">
        <v>2385</v>
      </c>
      <c r="K250" s="1">
        <v>41792.097858796296</v>
      </c>
      <c r="L250">
        <v>0.73648000000000002</v>
      </c>
      <c r="M250">
        <v>90</v>
      </c>
      <c r="N250">
        <v>1.5049999999999999</v>
      </c>
      <c r="O250">
        <v>8.0699999999999999E-4</v>
      </c>
      <c r="P250">
        <v>84.1</v>
      </c>
      <c r="Q250">
        <v>13.704000000000001</v>
      </c>
      <c r="R250">
        <v>0.83723999999999998</v>
      </c>
      <c r="S250">
        <v>1.3799999999999999E-3</v>
      </c>
      <c r="T250">
        <v>13.731999999999999</v>
      </c>
      <c r="U250">
        <v>-2.2000000000000001E-4</v>
      </c>
      <c r="V250">
        <v>90.8</v>
      </c>
      <c r="W250">
        <v>89.3</v>
      </c>
      <c r="X250">
        <v>-10.7</v>
      </c>
      <c r="Y250">
        <v>-17.8</v>
      </c>
      <c r="Z250">
        <v>102.9</v>
      </c>
      <c r="AA250" s="21">
        <f t="shared" si="6"/>
        <v>7.6974307878696635E-3</v>
      </c>
      <c r="AB250" s="17">
        <f>100*('SW 1005 Chem 2'!$K$33-(L250+'SW 1005 Chem 2'!$K$32*(90-M250)))/((L250+'SW 1005 Chem 2'!$K$32*(90-M250))-O250)</f>
        <v>13.500563429675951</v>
      </c>
      <c r="AD250">
        <f t="shared" si="7"/>
        <v>24.9</v>
      </c>
    </row>
    <row r="251" spans="1:30">
      <c r="A251">
        <v>250</v>
      </c>
      <c r="B251">
        <v>988319</v>
      </c>
      <c r="C251" t="s">
        <v>26</v>
      </c>
      <c r="D251">
        <v>0</v>
      </c>
      <c r="E251" t="s">
        <v>27</v>
      </c>
      <c r="F251" t="s">
        <v>2386</v>
      </c>
      <c r="G251">
        <v>126753.4</v>
      </c>
      <c r="H251" t="s">
        <v>563</v>
      </c>
      <c r="I251" t="s">
        <v>2387</v>
      </c>
      <c r="J251" t="s">
        <v>2388</v>
      </c>
      <c r="K251" s="1">
        <v>41792.102025462962</v>
      </c>
      <c r="L251">
        <v>0.73414999999999997</v>
      </c>
      <c r="M251">
        <v>90</v>
      </c>
      <c r="N251">
        <v>1.4850000000000001</v>
      </c>
      <c r="O251">
        <v>7.9600000000000005E-4</v>
      </c>
      <c r="P251">
        <v>82.9</v>
      </c>
      <c r="Q251">
        <v>14.054</v>
      </c>
      <c r="R251">
        <v>0.83723999999999998</v>
      </c>
      <c r="S251">
        <v>1.3799999999999999E-3</v>
      </c>
      <c r="T251">
        <v>13.708</v>
      </c>
      <c r="U251">
        <v>-2.2000000000000001E-4</v>
      </c>
      <c r="V251">
        <v>90.8</v>
      </c>
      <c r="W251">
        <v>89.2</v>
      </c>
      <c r="X251">
        <v>-11.8</v>
      </c>
      <c r="Y251">
        <v>-18.899999999999999</v>
      </c>
      <c r="Z251">
        <v>102.9</v>
      </c>
      <c r="AA251" s="21">
        <f t="shared" si="6"/>
        <v>-3.3311115777667766E-3</v>
      </c>
      <c r="AB251" s="17">
        <f>100*('SW 1005 Chem 2'!$K$33-(L251+'SW 1005 Chem 2'!$K$32*(90-M251)))/((L251+'SW 1005 Chem 2'!$K$32*(90-M251))-O251)</f>
        <v>13.86097300894248</v>
      </c>
      <c r="AD251">
        <f t="shared" si="7"/>
        <v>25</v>
      </c>
    </row>
    <row r="252" spans="1:30">
      <c r="A252">
        <v>251</v>
      </c>
      <c r="B252">
        <v>991919</v>
      </c>
      <c r="C252" t="s">
        <v>26</v>
      </c>
      <c r="D252">
        <v>0</v>
      </c>
      <c r="E252" t="s">
        <v>27</v>
      </c>
      <c r="F252" t="s">
        <v>2389</v>
      </c>
      <c r="G252">
        <v>127113.4</v>
      </c>
      <c r="H252" t="s">
        <v>566</v>
      </c>
      <c r="I252" t="s">
        <v>2390</v>
      </c>
      <c r="J252" t="s">
        <v>2391</v>
      </c>
      <c r="K252" s="1">
        <v>41792.106192129628</v>
      </c>
      <c r="L252">
        <v>0.73592999999999997</v>
      </c>
      <c r="M252">
        <v>89.9</v>
      </c>
      <c r="N252">
        <v>1.5009999999999999</v>
      </c>
      <c r="O252">
        <v>8.0599999999999997E-4</v>
      </c>
      <c r="P252">
        <v>84</v>
      </c>
      <c r="Q252">
        <v>13.768000000000001</v>
      </c>
      <c r="R252">
        <v>0.83723999999999998</v>
      </c>
      <c r="S252">
        <v>1.3799999999999999E-3</v>
      </c>
      <c r="T252">
        <v>13.708</v>
      </c>
      <c r="U252">
        <v>-2.2000000000000001E-4</v>
      </c>
      <c r="V252">
        <v>90.7</v>
      </c>
      <c r="W252">
        <v>89.2</v>
      </c>
      <c r="X252">
        <v>-10.7</v>
      </c>
      <c r="Y252">
        <v>-17.8</v>
      </c>
      <c r="Z252">
        <v>102.9</v>
      </c>
      <c r="AA252" s="21">
        <f t="shared" si="6"/>
        <v>-1.3348452778034314E-2</v>
      </c>
      <c r="AB252" s="17">
        <f>100*('SW 1005 Chem 2'!$K$33-(L252+'SW 1005 Chem 2'!$K$32*(90-M252)))/((L252+'SW 1005 Chem 2'!$K$32*(90-M252))-O252)</f>
        <v>13.595198221644198</v>
      </c>
      <c r="AD252">
        <f t="shared" si="7"/>
        <v>25.1</v>
      </c>
    </row>
    <row r="253" spans="1:30">
      <c r="A253">
        <v>252</v>
      </c>
      <c r="B253">
        <v>995519</v>
      </c>
      <c r="C253" t="s">
        <v>26</v>
      </c>
      <c r="D253">
        <v>0</v>
      </c>
      <c r="E253" t="s">
        <v>27</v>
      </c>
      <c r="F253" t="s">
        <v>2392</v>
      </c>
      <c r="G253">
        <v>127473.4</v>
      </c>
      <c r="H253" t="s">
        <v>569</v>
      </c>
      <c r="I253" t="s">
        <v>2393</v>
      </c>
      <c r="J253" t="s">
        <v>2394</v>
      </c>
      <c r="K253" s="1">
        <v>41792.110358796293</v>
      </c>
      <c r="L253">
        <v>0.73611000000000004</v>
      </c>
      <c r="M253">
        <v>89.9</v>
      </c>
      <c r="N253">
        <v>1.502</v>
      </c>
      <c r="O253">
        <v>8.0500000000000005E-4</v>
      </c>
      <c r="P253">
        <v>83.9</v>
      </c>
      <c r="Q253">
        <v>13.734</v>
      </c>
      <c r="R253">
        <v>0.83723999999999998</v>
      </c>
      <c r="S253">
        <v>1.3799999999999999E-3</v>
      </c>
      <c r="T253">
        <v>13.77</v>
      </c>
      <c r="U253">
        <v>-2.2000000000000001E-4</v>
      </c>
      <c r="V253">
        <v>90.8</v>
      </c>
      <c r="W253">
        <v>89</v>
      </c>
      <c r="X253">
        <v>-10.9</v>
      </c>
      <c r="Y253">
        <v>-18.100000000000001</v>
      </c>
      <c r="Z253">
        <v>102.9</v>
      </c>
      <c r="AA253" s="21">
        <f t="shared" si="6"/>
        <v>-1.9476448548552128E-2</v>
      </c>
      <c r="AB253" s="17">
        <f>100*('SW 1005 Chem 2'!$K$33-(L253+'SW 1005 Chem 2'!$K$32*(90-M253)))/((L253+'SW 1005 Chem 2'!$K$32*(90-M253))-O253)</f>
        <v>13.567369655161153</v>
      </c>
      <c r="AD253">
        <f t="shared" si="7"/>
        <v>25.2</v>
      </c>
    </row>
    <row r="254" spans="1:30">
      <c r="A254">
        <v>253</v>
      </c>
      <c r="B254">
        <v>999119</v>
      </c>
      <c r="C254" t="s">
        <v>26</v>
      </c>
      <c r="D254">
        <v>0</v>
      </c>
      <c r="E254" t="s">
        <v>27</v>
      </c>
      <c r="F254" t="s">
        <v>2395</v>
      </c>
      <c r="G254">
        <v>127833.4</v>
      </c>
      <c r="H254" t="s">
        <v>572</v>
      </c>
      <c r="I254" t="s">
        <v>2396</v>
      </c>
      <c r="J254" t="s">
        <v>2397</v>
      </c>
      <c r="K254" s="1">
        <v>41792.114525462966</v>
      </c>
      <c r="L254">
        <v>0.73501000000000005</v>
      </c>
      <c r="M254">
        <v>90</v>
      </c>
      <c r="N254">
        <v>1.4950000000000001</v>
      </c>
      <c r="O254">
        <v>8.0599999999999997E-4</v>
      </c>
      <c r="P254">
        <v>84</v>
      </c>
      <c r="Q254">
        <v>13.935</v>
      </c>
      <c r="R254">
        <v>0.83723999999999998</v>
      </c>
      <c r="S254">
        <v>1.3799999999999999E-3</v>
      </c>
      <c r="T254">
        <v>13.837999999999999</v>
      </c>
      <c r="U254">
        <v>-2.2000000000000001E-4</v>
      </c>
      <c r="V254">
        <v>90.8</v>
      </c>
      <c r="W254">
        <v>89.3</v>
      </c>
      <c r="X254">
        <v>-10.7</v>
      </c>
      <c r="Y254">
        <v>-17.899999999999999</v>
      </c>
      <c r="Z254">
        <v>102.9</v>
      </c>
      <c r="AA254" s="21">
        <f t="shared" si="6"/>
        <v>1.1076948640987183E-2</v>
      </c>
      <c r="AB254" s="17">
        <f>100*('SW 1005 Chem 2'!$K$33-(L254+'SW 1005 Chem 2'!$K$32*(90-M254)))/((L254+'SW 1005 Chem 2'!$K$32*(90-M254))-O254)</f>
        <v>13.727792275716276</v>
      </c>
      <c r="AD254">
        <f t="shared" si="7"/>
        <v>25.3</v>
      </c>
    </row>
    <row r="255" spans="1:30">
      <c r="A255">
        <v>254</v>
      </c>
      <c r="B255">
        <v>1002719</v>
      </c>
      <c r="C255" t="s">
        <v>26</v>
      </c>
      <c r="D255">
        <v>0</v>
      </c>
      <c r="E255" t="s">
        <v>27</v>
      </c>
      <c r="F255" t="s">
        <v>2398</v>
      </c>
      <c r="G255">
        <v>128193.4</v>
      </c>
      <c r="H255" t="s">
        <v>575</v>
      </c>
      <c r="I255" t="s">
        <v>2399</v>
      </c>
      <c r="J255" t="s">
        <v>2400</v>
      </c>
      <c r="K255" s="1">
        <v>41792.118692129632</v>
      </c>
      <c r="L255">
        <v>0.73592999999999997</v>
      </c>
      <c r="M255">
        <v>90</v>
      </c>
      <c r="N255">
        <v>1.5</v>
      </c>
      <c r="O255">
        <v>8.0599999999999997E-4</v>
      </c>
      <c r="P255">
        <v>84</v>
      </c>
      <c r="Q255">
        <v>13.791</v>
      </c>
      <c r="R255">
        <v>0.83723999999999998</v>
      </c>
      <c r="S255">
        <v>1.3799999999999999E-3</v>
      </c>
      <c r="T255">
        <v>13.837999999999999</v>
      </c>
      <c r="U255">
        <v>-2.2000000000000001E-4</v>
      </c>
      <c r="V255">
        <v>90.8</v>
      </c>
      <c r="W255">
        <v>89.3</v>
      </c>
      <c r="X255">
        <v>-10.8</v>
      </c>
      <c r="Y255">
        <v>-18</v>
      </c>
      <c r="Z255">
        <v>103</v>
      </c>
      <c r="AA255" s="21">
        <f t="shared" si="6"/>
        <v>9.6515472219653731E-3</v>
      </c>
      <c r="AB255" s="17">
        <f>100*('SW 1005 Chem 2'!$K$33-(L255+'SW 1005 Chem 2'!$K$32*(90-M255)))/((L255+'SW 1005 Chem 2'!$K$32*(90-M255))-O255)</f>
        <v>13.585463132750396</v>
      </c>
      <c r="AD255">
        <f t="shared" si="7"/>
        <v>25.4</v>
      </c>
    </row>
    <row r="256" spans="1:30">
      <c r="A256">
        <v>255</v>
      </c>
      <c r="B256">
        <v>1006319</v>
      </c>
      <c r="C256" t="s">
        <v>26</v>
      </c>
      <c r="D256">
        <v>0</v>
      </c>
      <c r="E256" t="s">
        <v>27</v>
      </c>
      <c r="F256" t="s">
        <v>2401</v>
      </c>
      <c r="G256">
        <v>128553.4</v>
      </c>
      <c r="H256" t="s">
        <v>578</v>
      </c>
      <c r="I256" t="s">
        <v>2402</v>
      </c>
      <c r="J256" t="s">
        <v>2403</v>
      </c>
      <c r="K256" s="1">
        <v>41792.122858796298</v>
      </c>
      <c r="L256">
        <v>0.73414999999999997</v>
      </c>
      <c r="M256">
        <v>90.1</v>
      </c>
      <c r="N256">
        <v>1.502</v>
      </c>
      <c r="O256">
        <v>8.0699999999999999E-4</v>
      </c>
      <c r="P256">
        <v>84.1</v>
      </c>
      <c r="Q256">
        <v>14.074999999999999</v>
      </c>
      <c r="R256">
        <v>0.83723999999999998</v>
      </c>
      <c r="S256">
        <v>1.3799999999999999E-3</v>
      </c>
      <c r="T256">
        <v>13.874000000000001</v>
      </c>
      <c r="U256">
        <v>-2.2000000000000001E-4</v>
      </c>
      <c r="V256">
        <v>90.8</v>
      </c>
      <c r="W256">
        <v>89.3</v>
      </c>
      <c r="X256">
        <v>-10.7</v>
      </c>
      <c r="Y256">
        <v>-17.8</v>
      </c>
      <c r="Z256">
        <v>102.9</v>
      </c>
      <c r="AA256" s="21">
        <f t="shared" si="6"/>
        <v>1.745803123504075E-2</v>
      </c>
      <c r="AB256" s="17">
        <f>100*('SW 1005 Chem 2'!$K$33-(L256+'SW 1005 Chem 2'!$K$32*(90-M256)))/((L256+'SW 1005 Chem 2'!$K$32*(90-M256))-O256)</f>
        <v>13.851400179436762</v>
      </c>
      <c r="AD256">
        <f t="shared" si="7"/>
        <v>25.5</v>
      </c>
    </row>
    <row r="257" spans="1:30">
      <c r="A257">
        <v>256</v>
      </c>
      <c r="B257">
        <v>1009919</v>
      </c>
      <c r="C257" t="s">
        <v>26</v>
      </c>
      <c r="D257">
        <v>0</v>
      </c>
      <c r="E257" t="s">
        <v>27</v>
      </c>
      <c r="F257" t="s">
        <v>2404</v>
      </c>
      <c r="G257">
        <v>128913.4</v>
      </c>
      <c r="H257" t="s">
        <v>581</v>
      </c>
      <c r="I257" t="s">
        <v>2405</v>
      </c>
      <c r="J257" t="s">
        <v>2406</v>
      </c>
      <c r="K257" s="1">
        <v>41792.127025462964</v>
      </c>
      <c r="L257">
        <v>0.73562000000000005</v>
      </c>
      <c r="M257">
        <v>90.1</v>
      </c>
      <c r="N257">
        <v>1.5049999999999999</v>
      </c>
      <c r="O257">
        <v>8.0599999999999997E-4</v>
      </c>
      <c r="P257">
        <v>84</v>
      </c>
      <c r="Q257">
        <v>13.845000000000001</v>
      </c>
      <c r="R257">
        <v>0.83723999999999998</v>
      </c>
      <c r="S257">
        <v>1.3799999999999999E-3</v>
      </c>
      <c r="T257">
        <v>13.874000000000001</v>
      </c>
      <c r="U257">
        <v>-2.2000000000000001E-4</v>
      </c>
      <c r="V257">
        <v>90.8</v>
      </c>
      <c r="W257">
        <v>89.3</v>
      </c>
      <c r="X257">
        <v>-10.7</v>
      </c>
      <c r="Y257">
        <v>-17.899999999999999</v>
      </c>
      <c r="Z257">
        <v>102.9</v>
      </c>
      <c r="AA257" s="21">
        <f t="shared" si="6"/>
        <v>1.5649987615924843E-2</v>
      </c>
      <c r="AB257" s="17">
        <f>100*('SW 1005 Chem 2'!$K$33-(L257+'SW 1005 Chem 2'!$K$32*(90-M257)))/((L257+'SW 1005 Chem 2'!$K$32*(90-M257))-O257)</f>
        <v>13.623640418736725</v>
      </c>
      <c r="AD257">
        <f t="shared" si="7"/>
        <v>25.6</v>
      </c>
    </row>
    <row r="258" spans="1:30">
      <c r="A258">
        <v>257</v>
      </c>
      <c r="B258">
        <v>1013519</v>
      </c>
      <c r="C258" t="s">
        <v>26</v>
      </c>
      <c r="D258">
        <v>0</v>
      </c>
      <c r="E258" t="s">
        <v>27</v>
      </c>
      <c r="F258" t="s">
        <v>2407</v>
      </c>
      <c r="G258">
        <v>129273.4</v>
      </c>
      <c r="H258" t="s">
        <v>584</v>
      </c>
      <c r="I258" t="s">
        <v>2408</v>
      </c>
      <c r="J258" t="s">
        <v>2409</v>
      </c>
      <c r="K258" s="1">
        <v>41792.131192129629</v>
      </c>
      <c r="L258">
        <v>0.73531000000000002</v>
      </c>
      <c r="M258">
        <v>90</v>
      </c>
      <c r="N258">
        <v>1.49</v>
      </c>
      <c r="O258">
        <v>8.0599999999999997E-4</v>
      </c>
      <c r="P258">
        <v>84</v>
      </c>
      <c r="Q258">
        <v>13.881</v>
      </c>
      <c r="R258">
        <v>0.83723999999999998</v>
      </c>
      <c r="S258">
        <v>1.3799999999999999E-3</v>
      </c>
      <c r="T258">
        <v>13.861000000000001</v>
      </c>
      <c r="U258">
        <v>-2.2000000000000001E-4</v>
      </c>
      <c r="V258">
        <v>90.8</v>
      </c>
      <c r="W258">
        <v>89.2</v>
      </c>
      <c r="X258">
        <v>-10.8</v>
      </c>
      <c r="Y258">
        <v>-17.899999999999999</v>
      </c>
      <c r="Z258">
        <v>102.9</v>
      </c>
      <c r="AA258" s="21">
        <f t="shared" si="6"/>
        <v>3.6079095552974394E-3</v>
      </c>
      <c r="AB258" s="17">
        <f>100*('SW 1005 Chem 2'!$K$33-(L258+'SW 1005 Chem 2'!$K$32*(90-M258)))/((L258+'SW 1005 Chem 2'!$K$32*(90-M258))-O258)</f>
        <v>13.681341422238674</v>
      </c>
      <c r="AD258">
        <f t="shared" si="7"/>
        <v>25.7</v>
      </c>
    </row>
    <row r="259" spans="1:30">
      <c r="A259">
        <v>258</v>
      </c>
      <c r="B259">
        <v>1017119</v>
      </c>
      <c r="C259" t="s">
        <v>26</v>
      </c>
      <c r="D259">
        <v>0</v>
      </c>
      <c r="E259" t="s">
        <v>27</v>
      </c>
      <c r="F259" t="s">
        <v>2410</v>
      </c>
      <c r="G259">
        <v>129633.4</v>
      </c>
      <c r="H259" t="s">
        <v>587</v>
      </c>
      <c r="I259" t="s">
        <v>2411</v>
      </c>
      <c r="J259" t="s">
        <v>2412</v>
      </c>
      <c r="K259" s="1">
        <v>41792.135358796295</v>
      </c>
      <c r="L259">
        <v>0.73512999999999995</v>
      </c>
      <c r="M259">
        <v>89.8</v>
      </c>
      <c r="N259">
        <v>1.502</v>
      </c>
      <c r="O259">
        <v>8.0800000000000002E-4</v>
      </c>
      <c r="P259">
        <v>84.1</v>
      </c>
      <c r="Q259">
        <v>13.872999999999999</v>
      </c>
      <c r="R259">
        <v>0.83723999999999998</v>
      </c>
      <c r="S259">
        <v>1.3799999999999999E-3</v>
      </c>
      <c r="T259">
        <v>13.843999999999999</v>
      </c>
      <c r="U259">
        <v>-2.2000000000000001E-4</v>
      </c>
      <c r="V259">
        <v>90.7</v>
      </c>
      <c r="W259">
        <v>89</v>
      </c>
      <c r="X259">
        <v>-10.6</v>
      </c>
      <c r="Y259">
        <v>-17.8</v>
      </c>
      <c r="Z259">
        <v>103</v>
      </c>
      <c r="AA259" s="21">
        <f t="shared" ref="AA259:AA322" si="8">Q259-(100*(R259-(L259))/((L259)-O259))</f>
        <v>-3.2343977165337989E-2</v>
      </c>
      <c r="AB259" s="17">
        <f>100*('SW 1005 Chem 2'!$K$33-(L259+'SW 1005 Chem 2'!$K$32*(90-M259)))/((L259+'SW 1005 Chem 2'!$K$32*(90-M259))-O259)</f>
        <v>13.728759077957385</v>
      </c>
      <c r="AD259">
        <f t="shared" ref="AD259:AD322" si="9">A259/10</f>
        <v>25.8</v>
      </c>
    </row>
    <row r="260" spans="1:30">
      <c r="A260">
        <v>259</v>
      </c>
      <c r="B260">
        <v>1020719</v>
      </c>
      <c r="C260" t="s">
        <v>26</v>
      </c>
      <c r="D260">
        <v>0</v>
      </c>
      <c r="E260" t="s">
        <v>27</v>
      </c>
      <c r="F260" t="s">
        <v>2413</v>
      </c>
      <c r="G260">
        <v>129993.4</v>
      </c>
      <c r="H260" t="s">
        <v>590</v>
      </c>
      <c r="I260" t="s">
        <v>2414</v>
      </c>
      <c r="J260" t="s">
        <v>2415</v>
      </c>
      <c r="K260" s="1">
        <v>41792.139525462961</v>
      </c>
      <c r="L260">
        <v>0.73543999999999998</v>
      </c>
      <c r="M260">
        <v>90</v>
      </c>
      <c r="N260">
        <v>1.5069999999999999</v>
      </c>
      <c r="O260">
        <v>8.0599999999999997E-4</v>
      </c>
      <c r="P260">
        <v>84</v>
      </c>
      <c r="Q260">
        <v>13.856</v>
      </c>
      <c r="R260">
        <v>0.83723999999999998</v>
      </c>
      <c r="S260">
        <v>1.3799999999999999E-3</v>
      </c>
      <c r="T260">
        <v>13.843999999999999</v>
      </c>
      <c r="U260">
        <v>-2.2000000000000001E-4</v>
      </c>
      <c r="V260">
        <v>90.8</v>
      </c>
      <c r="W260">
        <v>89.2</v>
      </c>
      <c r="X260">
        <v>-10.7</v>
      </c>
      <c r="Y260">
        <v>-17.899999999999999</v>
      </c>
      <c r="Z260">
        <v>103</v>
      </c>
      <c r="AA260" s="21">
        <f t="shared" si="8"/>
        <v>-1.2404762099222921E-3</v>
      </c>
      <c r="AB260" s="17">
        <f>100*('SW 1005 Chem 2'!$K$33-(L260+'SW 1005 Chem 2'!$K$32*(90-M260)))/((L260+'SW 1005 Chem 2'!$K$32*(90-M260))-O260)</f>
        <v>13.661224500907936</v>
      </c>
      <c r="AD260">
        <f t="shared" si="9"/>
        <v>25.9</v>
      </c>
    </row>
    <row r="261" spans="1:30">
      <c r="A261">
        <v>260</v>
      </c>
      <c r="B261">
        <v>1024319</v>
      </c>
      <c r="C261" t="s">
        <v>26</v>
      </c>
      <c r="D261">
        <v>0</v>
      </c>
      <c r="E261" t="s">
        <v>27</v>
      </c>
      <c r="F261" t="s">
        <v>2416</v>
      </c>
      <c r="G261">
        <v>130353.4</v>
      </c>
      <c r="H261" t="s">
        <v>593</v>
      </c>
      <c r="I261" t="s">
        <v>2417</v>
      </c>
      <c r="J261" t="s">
        <v>2418</v>
      </c>
      <c r="K261" s="1">
        <v>41792.143692129626</v>
      </c>
      <c r="L261">
        <v>0.73531000000000002</v>
      </c>
      <c r="M261">
        <v>90.1</v>
      </c>
      <c r="N261">
        <v>1.4950000000000001</v>
      </c>
      <c r="O261">
        <v>8.0599999999999997E-4</v>
      </c>
      <c r="P261">
        <v>84</v>
      </c>
      <c r="Q261">
        <v>13.893000000000001</v>
      </c>
      <c r="R261">
        <v>0.83723999999999998</v>
      </c>
      <c r="S261">
        <v>1.3799999999999999E-3</v>
      </c>
      <c r="T261">
        <v>13.836</v>
      </c>
      <c r="U261">
        <v>-2.2000000000000001E-4</v>
      </c>
      <c r="V261">
        <v>90.9</v>
      </c>
      <c r="W261">
        <v>89.3</v>
      </c>
      <c r="X261">
        <v>-10.7</v>
      </c>
      <c r="Y261">
        <v>-17.899999999999999</v>
      </c>
      <c r="Z261">
        <v>102.9</v>
      </c>
      <c r="AA261" s="21">
        <f t="shared" si="8"/>
        <v>1.5607909555297894E-2</v>
      </c>
      <c r="AB261" s="17">
        <f>100*('SW 1005 Chem 2'!$K$33-(L261+'SW 1005 Chem 2'!$K$32*(90-M261)))/((L261+'SW 1005 Chem 2'!$K$32*(90-M261))-O261)</f>
        <v>13.671591563465268</v>
      </c>
      <c r="AD261">
        <f t="shared" si="9"/>
        <v>26</v>
      </c>
    </row>
    <row r="262" spans="1:30">
      <c r="A262">
        <v>261</v>
      </c>
      <c r="B262">
        <v>1027919</v>
      </c>
      <c r="C262" t="s">
        <v>26</v>
      </c>
      <c r="D262">
        <v>0</v>
      </c>
      <c r="E262" t="s">
        <v>27</v>
      </c>
      <c r="F262" t="s">
        <v>2419</v>
      </c>
      <c r="G262">
        <v>130713.4</v>
      </c>
      <c r="H262" t="s">
        <v>596</v>
      </c>
      <c r="I262" t="s">
        <v>2420</v>
      </c>
      <c r="J262" t="s">
        <v>2421</v>
      </c>
      <c r="K262" s="1">
        <v>41792.147858796299</v>
      </c>
      <c r="L262">
        <v>0.73538000000000003</v>
      </c>
      <c r="M262">
        <v>90</v>
      </c>
      <c r="N262">
        <v>1.5</v>
      </c>
      <c r="O262">
        <v>8.0699999999999999E-4</v>
      </c>
      <c r="P262">
        <v>84.1</v>
      </c>
      <c r="Q262">
        <v>13.867000000000001</v>
      </c>
      <c r="R262">
        <v>0.83723999999999998</v>
      </c>
      <c r="S262">
        <v>1.3799999999999999E-3</v>
      </c>
      <c r="T262">
        <v>13.836</v>
      </c>
      <c r="U262">
        <v>-2.2000000000000001E-4</v>
      </c>
      <c r="V262">
        <v>90.8</v>
      </c>
      <c r="W262">
        <v>89.2</v>
      </c>
      <c r="X262">
        <v>-10.6</v>
      </c>
      <c r="Y262">
        <v>-17.8</v>
      </c>
      <c r="Z262">
        <v>103</v>
      </c>
      <c r="AA262" s="21">
        <f t="shared" si="8"/>
        <v>4.4078804966574126E-4</v>
      </c>
      <c r="AB262" s="17">
        <f>100*('SW 1005 Chem 2'!$K$33-(L262+'SW 1005 Chem 2'!$K$32*(90-M262)))/((L262+'SW 1005 Chem 2'!$K$32*(90-M262))-O262)</f>
        <v>13.670526959199417</v>
      </c>
      <c r="AD262">
        <f t="shared" si="9"/>
        <v>26.1</v>
      </c>
    </row>
    <row r="263" spans="1:30">
      <c r="A263">
        <v>262</v>
      </c>
      <c r="B263">
        <v>1031519</v>
      </c>
      <c r="C263" t="s">
        <v>26</v>
      </c>
      <c r="D263">
        <v>0</v>
      </c>
      <c r="E263" t="s">
        <v>27</v>
      </c>
      <c r="F263" t="s">
        <v>2422</v>
      </c>
      <c r="G263">
        <v>131073.4</v>
      </c>
      <c r="H263" t="s">
        <v>599</v>
      </c>
      <c r="I263" t="s">
        <v>2423</v>
      </c>
      <c r="J263" t="s">
        <v>2424</v>
      </c>
      <c r="K263" s="1">
        <v>41792.152025462965</v>
      </c>
      <c r="L263">
        <v>0.73573999999999995</v>
      </c>
      <c r="M263">
        <v>89.9</v>
      </c>
      <c r="N263">
        <v>1.502</v>
      </c>
      <c r="O263">
        <v>8.0500000000000005E-4</v>
      </c>
      <c r="P263">
        <v>83.9</v>
      </c>
      <c r="Q263">
        <v>13.789</v>
      </c>
      <c r="R263">
        <v>0.83723999999999998</v>
      </c>
      <c r="S263">
        <v>1.3799999999999999E-3</v>
      </c>
      <c r="T263">
        <v>13.882</v>
      </c>
      <c r="U263">
        <v>-2.2000000000000001E-4</v>
      </c>
      <c r="V263">
        <v>90.7</v>
      </c>
      <c r="W263">
        <v>89.1</v>
      </c>
      <c r="X263">
        <v>-10.8</v>
      </c>
      <c r="Y263">
        <v>-18</v>
      </c>
      <c r="Z263">
        <v>103.1</v>
      </c>
      <c r="AA263" s="21">
        <f t="shared" si="8"/>
        <v>-2.1745167940027343E-2</v>
      </c>
      <c r="AB263" s="17">
        <f>100*('SW 1005 Chem 2'!$K$33-(L263+'SW 1005 Chem 2'!$K$32*(90-M263)))/((L263+'SW 1005 Chem 2'!$K$32*(90-M263))-O263)</f>
        <v>13.624549581423713</v>
      </c>
      <c r="AD263">
        <f t="shared" si="9"/>
        <v>26.2</v>
      </c>
    </row>
    <row r="264" spans="1:30">
      <c r="A264">
        <v>263</v>
      </c>
      <c r="B264">
        <v>1035119</v>
      </c>
      <c r="C264" t="s">
        <v>26</v>
      </c>
      <c r="D264">
        <v>0</v>
      </c>
      <c r="E264" t="s">
        <v>27</v>
      </c>
      <c r="F264" t="s">
        <v>2425</v>
      </c>
      <c r="G264">
        <v>131433.4</v>
      </c>
      <c r="H264" t="s">
        <v>602</v>
      </c>
      <c r="I264" t="s">
        <v>2426</v>
      </c>
      <c r="J264" t="s">
        <v>2427</v>
      </c>
      <c r="K264" s="1">
        <v>41792.156192129631</v>
      </c>
      <c r="L264">
        <v>0.73562000000000005</v>
      </c>
      <c r="M264">
        <v>90</v>
      </c>
      <c r="N264">
        <v>1.498</v>
      </c>
      <c r="O264">
        <v>8.0599999999999997E-4</v>
      </c>
      <c r="P264">
        <v>84</v>
      </c>
      <c r="Q264">
        <v>13.827999999999999</v>
      </c>
      <c r="R264">
        <v>0.83723999999999998</v>
      </c>
      <c r="S264">
        <v>1.3799999999999999E-3</v>
      </c>
      <c r="T264">
        <v>13.911</v>
      </c>
      <c r="U264">
        <v>-2.2000000000000001E-4</v>
      </c>
      <c r="V264">
        <v>90.7</v>
      </c>
      <c r="W264">
        <v>89.2</v>
      </c>
      <c r="X264">
        <v>-10.7</v>
      </c>
      <c r="Y264">
        <v>-17.899999999999999</v>
      </c>
      <c r="Z264">
        <v>103.1</v>
      </c>
      <c r="AA264" s="21">
        <f t="shared" si="8"/>
        <v>-1.3500123840763933E-3</v>
      </c>
      <c r="AB264" s="17">
        <f>100*('SW 1005 Chem 2'!$K$33-(L264+'SW 1005 Chem 2'!$K$32*(90-M264)))/((L264+'SW 1005 Chem 2'!$K$32*(90-M264))-O264)</f>
        <v>13.633382053145411</v>
      </c>
      <c r="AD264">
        <f t="shared" si="9"/>
        <v>26.3</v>
      </c>
    </row>
    <row r="265" spans="1:30">
      <c r="A265">
        <v>264</v>
      </c>
      <c r="B265">
        <v>1038719</v>
      </c>
      <c r="C265" t="s">
        <v>26</v>
      </c>
      <c r="D265">
        <v>0</v>
      </c>
      <c r="E265" t="s">
        <v>27</v>
      </c>
      <c r="F265" t="s">
        <v>2428</v>
      </c>
      <c r="G265">
        <v>131793.4</v>
      </c>
      <c r="H265" t="s">
        <v>605</v>
      </c>
      <c r="I265" t="s">
        <v>2429</v>
      </c>
      <c r="J265" t="s">
        <v>2430</v>
      </c>
      <c r="K265" s="1">
        <v>41792.160358796296</v>
      </c>
      <c r="L265">
        <v>0.73494999999999999</v>
      </c>
      <c r="M265">
        <v>90</v>
      </c>
      <c r="N265">
        <v>1.5</v>
      </c>
      <c r="O265">
        <v>8.0599999999999997E-4</v>
      </c>
      <c r="P265">
        <v>84</v>
      </c>
      <c r="Q265">
        <v>13.93</v>
      </c>
      <c r="R265">
        <v>0.83723999999999998</v>
      </c>
      <c r="S265">
        <v>1.3799999999999999E-3</v>
      </c>
      <c r="T265">
        <v>13.911</v>
      </c>
      <c r="U265">
        <v>-2.2000000000000001E-4</v>
      </c>
      <c r="V265">
        <v>90.8</v>
      </c>
      <c r="W265">
        <v>89.2</v>
      </c>
      <c r="X265">
        <v>-10.7</v>
      </c>
      <c r="Y265">
        <v>-17.899999999999999</v>
      </c>
      <c r="Z265">
        <v>103</v>
      </c>
      <c r="AA265" s="21">
        <f t="shared" si="8"/>
        <v>-3.2338069915418544E-3</v>
      </c>
      <c r="AB265" s="17">
        <f>100*('SW 1005 Chem 2'!$K$33-(L265+'SW 1005 Chem 2'!$K$32*(90-M265)))/((L265+'SW 1005 Chem 2'!$K$32*(90-M265))-O265)</f>
        <v>13.737087002005055</v>
      </c>
      <c r="AD265">
        <f t="shared" si="9"/>
        <v>26.4</v>
      </c>
    </row>
    <row r="266" spans="1:30">
      <c r="A266">
        <v>265</v>
      </c>
      <c r="B266">
        <v>1042319</v>
      </c>
      <c r="C266" t="s">
        <v>26</v>
      </c>
      <c r="D266">
        <v>0</v>
      </c>
      <c r="E266" t="s">
        <v>27</v>
      </c>
      <c r="F266" t="s">
        <v>2431</v>
      </c>
      <c r="G266">
        <v>132153.4</v>
      </c>
      <c r="H266" t="s">
        <v>608</v>
      </c>
      <c r="I266" t="s">
        <v>2432</v>
      </c>
      <c r="J266" t="s">
        <v>2433</v>
      </c>
      <c r="K266" s="1">
        <v>41792.164525462962</v>
      </c>
      <c r="L266">
        <v>0.73489000000000004</v>
      </c>
      <c r="M266">
        <v>90</v>
      </c>
      <c r="N266">
        <v>1.5029999999999999</v>
      </c>
      <c r="O266">
        <v>8.0699999999999999E-4</v>
      </c>
      <c r="P266">
        <v>84.1</v>
      </c>
      <c r="Q266">
        <v>13.94</v>
      </c>
      <c r="R266">
        <v>0.83723999999999998</v>
      </c>
      <c r="S266">
        <v>1.3799999999999999E-3</v>
      </c>
      <c r="T266">
        <v>13.913</v>
      </c>
      <c r="U266">
        <v>-2.2000000000000001E-4</v>
      </c>
      <c r="V266">
        <v>90.8</v>
      </c>
      <c r="W266">
        <v>89.2</v>
      </c>
      <c r="X266">
        <v>-10.6</v>
      </c>
      <c r="Y266">
        <v>-17.899999999999999</v>
      </c>
      <c r="Z266">
        <v>103.2</v>
      </c>
      <c r="AA266" s="21">
        <f t="shared" si="8"/>
        <v>-2.5650777909227429E-3</v>
      </c>
      <c r="AB266" s="17">
        <f>100*('SW 1005 Chem 2'!$K$33-(L266+'SW 1005 Chem 2'!$K$32*(90-M266)))/((L266+'SW 1005 Chem 2'!$K$32*(90-M266))-O266)</f>
        <v>13.746401973618777</v>
      </c>
      <c r="AD266">
        <f t="shared" si="9"/>
        <v>26.5</v>
      </c>
    </row>
    <row r="267" spans="1:30">
      <c r="A267">
        <v>266</v>
      </c>
      <c r="B267">
        <v>1045919</v>
      </c>
      <c r="C267" t="s">
        <v>26</v>
      </c>
      <c r="D267">
        <v>0</v>
      </c>
      <c r="E267" t="s">
        <v>27</v>
      </c>
      <c r="F267" t="s">
        <v>2434</v>
      </c>
      <c r="G267">
        <v>132513.4</v>
      </c>
      <c r="H267" t="s">
        <v>611</v>
      </c>
      <c r="I267" t="s">
        <v>2435</v>
      </c>
      <c r="J267" t="s">
        <v>2436</v>
      </c>
      <c r="K267" s="1">
        <v>41792.168692129628</v>
      </c>
      <c r="L267">
        <v>0.73512999999999995</v>
      </c>
      <c r="M267">
        <v>90.1</v>
      </c>
      <c r="N267">
        <v>1.498</v>
      </c>
      <c r="O267">
        <v>8.0599999999999997E-4</v>
      </c>
      <c r="P267">
        <v>84</v>
      </c>
      <c r="Q267">
        <v>13.930999999999999</v>
      </c>
      <c r="R267">
        <v>0.83723999999999998</v>
      </c>
      <c r="S267">
        <v>1.3799999999999999E-3</v>
      </c>
      <c r="T267">
        <v>13.913</v>
      </c>
      <c r="U267">
        <v>-2.2000000000000001E-4</v>
      </c>
      <c r="V267">
        <v>90.9</v>
      </c>
      <c r="W267">
        <v>89.4</v>
      </c>
      <c r="X267">
        <v>-10.7</v>
      </c>
      <c r="Y267">
        <v>-17.899999999999999</v>
      </c>
      <c r="Z267">
        <v>103</v>
      </c>
      <c r="AA267" s="21">
        <f t="shared" si="8"/>
        <v>2.5693895337745687E-2</v>
      </c>
      <c r="AB267" s="17">
        <f>100*('SW 1005 Chem 2'!$K$33-(L267+'SW 1005 Chem 2'!$K$32*(90-M267)))/((L267+'SW 1005 Chem 2'!$K$32*(90-M267))-O267)</f>
        <v>13.699452740857341</v>
      </c>
      <c r="AD267">
        <f t="shared" si="9"/>
        <v>26.6</v>
      </c>
    </row>
    <row r="268" spans="1:30">
      <c r="A268">
        <v>267</v>
      </c>
      <c r="B268">
        <v>1049519</v>
      </c>
      <c r="C268" t="s">
        <v>26</v>
      </c>
      <c r="D268">
        <v>0</v>
      </c>
      <c r="E268" t="s">
        <v>27</v>
      </c>
      <c r="F268" t="s">
        <v>2437</v>
      </c>
      <c r="G268">
        <v>132873.4</v>
      </c>
      <c r="H268" t="s">
        <v>614</v>
      </c>
      <c r="I268" t="s">
        <v>2438</v>
      </c>
      <c r="J268" t="s">
        <v>2439</v>
      </c>
      <c r="K268" s="1">
        <v>41792.172858796293</v>
      </c>
      <c r="L268">
        <v>0.73494999999999999</v>
      </c>
      <c r="M268">
        <v>90.1</v>
      </c>
      <c r="N268">
        <v>1.506</v>
      </c>
      <c r="O268">
        <v>8.0599999999999997E-4</v>
      </c>
      <c r="P268">
        <v>84</v>
      </c>
      <c r="Q268">
        <v>13.962</v>
      </c>
      <c r="R268">
        <v>0.83723999999999998</v>
      </c>
      <c r="S268">
        <v>1.3799999999999999E-3</v>
      </c>
      <c r="T268">
        <v>13.922000000000001</v>
      </c>
      <c r="U268">
        <v>-2.2000000000000001E-4</v>
      </c>
      <c r="V268">
        <v>90.9</v>
      </c>
      <c r="W268">
        <v>89.4</v>
      </c>
      <c r="X268">
        <v>-10.6</v>
      </c>
      <c r="Y268">
        <v>-17.899999999999999</v>
      </c>
      <c r="Z268">
        <v>103.1</v>
      </c>
      <c r="AA268" s="21">
        <f t="shared" si="8"/>
        <v>2.8766193008458174E-2</v>
      </c>
      <c r="AB268" s="17">
        <f>100*('SW 1005 Chem 2'!$K$33-(L268+'SW 1005 Chem 2'!$K$32*(90-M268)))/((L268+'SW 1005 Chem 2'!$K$32*(90-M268))-O268)</f>
        <v>13.727327579279407</v>
      </c>
      <c r="AD268">
        <f t="shared" si="9"/>
        <v>26.7</v>
      </c>
    </row>
    <row r="269" spans="1:30">
      <c r="A269">
        <v>268</v>
      </c>
      <c r="B269">
        <v>1053119</v>
      </c>
      <c r="C269" t="s">
        <v>26</v>
      </c>
      <c r="D269">
        <v>0</v>
      </c>
      <c r="E269" t="s">
        <v>27</v>
      </c>
      <c r="F269" t="s">
        <v>2440</v>
      </c>
      <c r="G269">
        <v>133233.4</v>
      </c>
      <c r="H269" t="s">
        <v>617</v>
      </c>
      <c r="I269" t="s">
        <v>2441</v>
      </c>
      <c r="J269" t="s">
        <v>2442</v>
      </c>
      <c r="K269" s="1">
        <v>41792.177025462966</v>
      </c>
      <c r="L269">
        <v>0.73482999999999998</v>
      </c>
      <c r="M269">
        <v>90</v>
      </c>
      <c r="N269">
        <v>1.5009999999999999</v>
      </c>
      <c r="O269">
        <v>8.0599999999999997E-4</v>
      </c>
      <c r="P269">
        <v>84</v>
      </c>
      <c r="Q269">
        <v>13.952</v>
      </c>
      <c r="R269">
        <v>0.83723999999999998</v>
      </c>
      <c r="S269">
        <v>1.3799999999999999E-3</v>
      </c>
      <c r="T269">
        <v>13.945</v>
      </c>
      <c r="U269">
        <v>-2.2000000000000001E-4</v>
      </c>
      <c r="V269">
        <v>90.8</v>
      </c>
      <c r="W269">
        <v>89.2</v>
      </c>
      <c r="X269">
        <v>-10.7</v>
      </c>
      <c r="Y269">
        <v>-18</v>
      </c>
      <c r="Z269">
        <v>103</v>
      </c>
      <c r="AA269" s="21">
        <f t="shared" si="8"/>
        <v>1.4011530958235596E-4</v>
      </c>
      <c r="AB269" s="17">
        <f>100*('SW 1005 Chem 2'!$K$33-(L269+'SW 1005 Chem 2'!$K$32*(90-M269)))/((L269+'SW 1005 Chem 2'!$K$32*(90-M269))-O269)</f>
        <v>13.755681013154884</v>
      </c>
      <c r="AD269">
        <f t="shared" si="9"/>
        <v>26.8</v>
      </c>
    </row>
    <row r="270" spans="1:30">
      <c r="A270">
        <v>269</v>
      </c>
      <c r="B270">
        <v>1056719</v>
      </c>
      <c r="C270" t="s">
        <v>26</v>
      </c>
      <c r="D270">
        <v>0</v>
      </c>
      <c r="E270" t="s">
        <v>27</v>
      </c>
      <c r="F270" t="s">
        <v>2443</v>
      </c>
      <c r="G270">
        <v>133593.4</v>
      </c>
      <c r="H270" t="s">
        <v>620</v>
      </c>
      <c r="I270" t="s">
        <v>2444</v>
      </c>
      <c r="J270" t="s">
        <v>2445</v>
      </c>
      <c r="K270" s="1">
        <v>41792.181192129632</v>
      </c>
      <c r="L270">
        <v>0.73475999999999997</v>
      </c>
      <c r="M270">
        <v>90.1</v>
      </c>
      <c r="N270">
        <v>1.498</v>
      </c>
      <c r="O270">
        <v>8.0599999999999997E-4</v>
      </c>
      <c r="P270">
        <v>84</v>
      </c>
      <c r="Q270">
        <v>13.98</v>
      </c>
      <c r="R270">
        <v>0.83723999999999998</v>
      </c>
      <c r="S270">
        <v>1.3799999999999999E-3</v>
      </c>
      <c r="T270">
        <v>13.945</v>
      </c>
      <c r="U270">
        <v>-2.2000000000000001E-4</v>
      </c>
      <c r="V270">
        <v>90.9</v>
      </c>
      <c r="W270">
        <v>89.3</v>
      </c>
      <c r="X270">
        <v>-10.8</v>
      </c>
      <c r="Y270">
        <v>-17.899999999999999</v>
      </c>
      <c r="Z270">
        <v>103.1</v>
      </c>
      <c r="AA270" s="21">
        <f t="shared" si="8"/>
        <v>1.727209062148205E-2</v>
      </c>
      <c r="AB270" s="17">
        <f>100*('SW 1005 Chem 2'!$K$33-(L270+'SW 1005 Chem 2'!$K$32*(90-M270)))/((L270+'SW 1005 Chem 2'!$K$32*(90-M270))-O270)</f>
        <v>13.756765851472101</v>
      </c>
      <c r="AD270">
        <f t="shared" si="9"/>
        <v>26.9</v>
      </c>
    </row>
    <row r="271" spans="1:30">
      <c r="A271">
        <v>270</v>
      </c>
      <c r="B271">
        <v>1060319</v>
      </c>
      <c r="C271" t="s">
        <v>26</v>
      </c>
      <c r="D271">
        <v>0</v>
      </c>
      <c r="E271" t="s">
        <v>27</v>
      </c>
      <c r="F271" t="s">
        <v>2446</v>
      </c>
      <c r="G271">
        <v>133953.4</v>
      </c>
      <c r="H271" t="s">
        <v>623</v>
      </c>
      <c r="I271" t="s">
        <v>2447</v>
      </c>
      <c r="J271" t="s">
        <v>2448</v>
      </c>
      <c r="K271" s="1">
        <v>41792.185358796298</v>
      </c>
      <c r="L271">
        <v>0.73489000000000004</v>
      </c>
      <c r="M271">
        <v>89.9</v>
      </c>
      <c r="N271">
        <v>1.5049999999999999</v>
      </c>
      <c r="O271">
        <v>8.0599999999999997E-4</v>
      </c>
      <c r="P271">
        <v>84</v>
      </c>
      <c r="Q271">
        <v>13.927</v>
      </c>
      <c r="R271">
        <v>0.83723999999999998</v>
      </c>
      <c r="S271">
        <v>1.3799999999999999E-3</v>
      </c>
      <c r="T271">
        <v>13.909000000000001</v>
      </c>
      <c r="U271">
        <v>-2.2000000000000001E-4</v>
      </c>
      <c r="V271">
        <v>90.7</v>
      </c>
      <c r="W271">
        <v>89.1</v>
      </c>
      <c r="X271">
        <v>-10.7</v>
      </c>
      <c r="Y271">
        <v>-17.899999999999999</v>
      </c>
      <c r="Z271">
        <v>103</v>
      </c>
      <c r="AA271" s="21">
        <f t="shared" si="8"/>
        <v>-1.5546084644254776E-2</v>
      </c>
      <c r="AB271" s="17">
        <f>100*('SW 1005 Chem 2'!$K$33-(L271+'SW 1005 Chem 2'!$K$32*(90-M271)))/((L271+'SW 1005 Chem 2'!$K$32*(90-M271))-O271)</f>
        <v>13.756145941328649</v>
      </c>
      <c r="AD271">
        <f t="shared" si="9"/>
        <v>27</v>
      </c>
    </row>
    <row r="272" spans="1:30">
      <c r="A272">
        <v>271</v>
      </c>
      <c r="B272">
        <v>1063919</v>
      </c>
      <c r="C272" t="s">
        <v>26</v>
      </c>
      <c r="D272">
        <v>0</v>
      </c>
      <c r="E272" t="s">
        <v>27</v>
      </c>
      <c r="F272" t="s">
        <v>2449</v>
      </c>
      <c r="G272">
        <v>134313.4</v>
      </c>
      <c r="H272" t="s">
        <v>626</v>
      </c>
      <c r="I272" t="s">
        <v>2450</v>
      </c>
      <c r="J272" t="s">
        <v>2451</v>
      </c>
      <c r="K272" s="1">
        <v>41792.189525462964</v>
      </c>
      <c r="L272">
        <v>0.73501000000000005</v>
      </c>
      <c r="M272">
        <v>89.9</v>
      </c>
      <c r="N272">
        <v>1.498</v>
      </c>
      <c r="O272">
        <v>8.0500000000000005E-4</v>
      </c>
      <c r="P272">
        <v>83.9</v>
      </c>
      <c r="Q272">
        <v>13.909000000000001</v>
      </c>
      <c r="R272">
        <v>0.83723999999999998</v>
      </c>
      <c r="S272">
        <v>1.3799999999999999E-3</v>
      </c>
      <c r="T272">
        <v>13.909000000000001</v>
      </c>
      <c r="U272">
        <v>-2.2000000000000001E-4</v>
      </c>
      <c r="V272">
        <v>90.7</v>
      </c>
      <c r="W272">
        <v>89.1</v>
      </c>
      <c r="X272">
        <v>-10.9</v>
      </c>
      <c r="Y272">
        <v>-18</v>
      </c>
      <c r="Z272">
        <v>103.1</v>
      </c>
      <c r="AA272" s="21">
        <f t="shared" si="8"/>
        <v>-1.4904086733258382E-2</v>
      </c>
      <c r="AB272" s="17">
        <f>100*('SW 1005 Chem 2'!$K$33-(L272+'SW 1005 Chem 2'!$K$32*(90-M272)))/((L272+'SW 1005 Chem 2'!$K$32*(90-M272))-O272)</f>
        <v>13.737533065810151</v>
      </c>
      <c r="AD272">
        <f t="shared" si="9"/>
        <v>27.1</v>
      </c>
    </row>
    <row r="273" spans="1:30">
      <c r="A273">
        <v>272</v>
      </c>
      <c r="B273">
        <v>1067519</v>
      </c>
      <c r="C273" t="s">
        <v>26</v>
      </c>
      <c r="D273">
        <v>0</v>
      </c>
      <c r="E273" t="s">
        <v>27</v>
      </c>
      <c r="F273" t="s">
        <v>2452</v>
      </c>
      <c r="G273">
        <v>134673.4</v>
      </c>
      <c r="H273" t="s">
        <v>629</v>
      </c>
      <c r="I273" t="s">
        <v>2453</v>
      </c>
      <c r="J273" t="s">
        <v>2454</v>
      </c>
      <c r="K273" s="1">
        <v>41792.193692129629</v>
      </c>
      <c r="L273">
        <v>0.73446</v>
      </c>
      <c r="M273">
        <v>90</v>
      </c>
      <c r="N273">
        <v>1.506</v>
      </c>
      <c r="O273">
        <v>8.0599999999999997E-4</v>
      </c>
      <c r="P273">
        <v>84</v>
      </c>
      <c r="Q273">
        <v>14.003</v>
      </c>
      <c r="R273">
        <v>0.83723999999999998</v>
      </c>
      <c r="S273">
        <v>1.3799999999999999E-3</v>
      </c>
      <c r="T273">
        <v>13.907999999999999</v>
      </c>
      <c r="U273">
        <v>-2.2000000000000001E-4</v>
      </c>
      <c r="V273">
        <v>90.8</v>
      </c>
      <c r="W273">
        <v>89.1</v>
      </c>
      <c r="X273">
        <v>-10.8</v>
      </c>
      <c r="Y273">
        <v>-17.899999999999999</v>
      </c>
      <c r="Z273">
        <v>103.1</v>
      </c>
      <c r="AA273" s="21">
        <f t="shared" si="8"/>
        <v>-6.3286481093243196E-3</v>
      </c>
      <c r="AB273" s="17">
        <f>100*('SW 1005 Chem 2'!$K$33-(L273+'SW 1005 Chem 2'!$K$32*(90-M273)))/((L273+'SW 1005 Chem 2'!$K$32*(90-M273))-O273)</f>
        <v>13.81305083867872</v>
      </c>
      <c r="AD273">
        <f t="shared" si="9"/>
        <v>27.2</v>
      </c>
    </row>
    <row r="274" spans="1:30">
      <c r="A274">
        <v>273</v>
      </c>
      <c r="B274">
        <v>1071119</v>
      </c>
      <c r="C274" t="s">
        <v>26</v>
      </c>
      <c r="D274">
        <v>0</v>
      </c>
      <c r="E274" t="s">
        <v>27</v>
      </c>
      <c r="F274" t="s">
        <v>2455</v>
      </c>
      <c r="G274">
        <v>135033.4</v>
      </c>
      <c r="H274" t="s">
        <v>632</v>
      </c>
      <c r="I274" t="s">
        <v>2456</v>
      </c>
      <c r="J274" t="s">
        <v>2457</v>
      </c>
      <c r="K274" s="1">
        <v>41792.197858796295</v>
      </c>
      <c r="L274">
        <v>0.73489000000000004</v>
      </c>
      <c r="M274">
        <v>90</v>
      </c>
      <c r="N274">
        <v>1.502</v>
      </c>
      <c r="O274">
        <v>8.0699999999999999E-4</v>
      </c>
      <c r="P274">
        <v>84.1</v>
      </c>
      <c r="Q274">
        <v>13.946999999999999</v>
      </c>
      <c r="R274">
        <v>0.83723999999999998</v>
      </c>
      <c r="S274">
        <v>1.3799999999999999E-3</v>
      </c>
      <c r="T274">
        <v>13.930999999999999</v>
      </c>
      <c r="U274">
        <v>-2.2000000000000001E-4</v>
      </c>
      <c r="V274">
        <v>90.8</v>
      </c>
      <c r="W274">
        <v>89.2</v>
      </c>
      <c r="X274">
        <v>-10.7</v>
      </c>
      <c r="Y274">
        <v>-17.899999999999999</v>
      </c>
      <c r="Z274">
        <v>103.1</v>
      </c>
      <c r="AA274" s="21">
        <f t="shared" si="8"/>
        <v>4.4349222090769302E-3</v>
      </c>
      <c r="AB274" s="17">
        <f>100*('SW 1005 Chem 2'!$K$33-(L274+'SW 1005 Chem 2'!$K$32*(90-M274)))/((L274+'SW 1005 Chem 2'!$K$32*(90-M274))-O274)</f>
        <v>13.746401973618777</v>
      </c>
      <c r="AD274">
        <f t="shared" si="9"/>
        <v>27.3</v>
      </c>
    </row>
    <row r="275" spans="1:30">
      <c r="A275">
        <v>274</v>
      </c>
      <c r="B275">
        <v>1074719</v>
      </c>
      <c r="C275" t="s">
        <v>26</v>
      </c>
      <c r="D275">
        <v>0</v>
      </c>
      <c r="E275" t="s">
        <v>27</v>
      </c>
      <c r="F275" t="s">
        <v>2458</v>
      </c>
      <c r="G275">
        <v>135393.4</v>
      </c>
      <c r="H275" t="s">
        <v>635</v>
      </c>
      <c r="I275" t="s">
        <v>2459</v>
      </c>
      <c r="J275" t="s">
        <v>2460</v>
      </c>
      <c r="K275" s="1">
        <v>41792.202025462961</v>
      </c>
      <c r="L275">
        <v>0.73440000000000005</v>
      </c>
      <c r="M275">
        <v>89.9</v>
      </c>
      <c r="N275">
        <v>1.4970000000000001</v>
      </c>
      <c r="O275">
        <v>8.0599999999999997E-4</v>
      </c>
      <c r="P275">
        <v>84</v>
      </c>
      <c r="Q275">
        <v>14.002000000000001</v>
      </c>
      <c r="R275">
        <v>0.83723999999999998</v>
      </c>
      <c r="S275">
        <v>1.3799999999999999E-3</v>
      </c>
      <c r="T275">
        <v>13.930999999999999</v>
      </c>
      <c r="U275">
        <v>-2.2000000000000001E-4</v>
      </c>
      <c r="V275">
        <v>90.7</v>
      </c>
      <c r="W275">
        <v>89.1</v>
      </c>
      <c r="X275">
        <v>-10.9</v>
      </c>
      <c r="Y275">
        <v>-18</v>
      </c>
      <c r="Z275">
        <v>103.1</v>
      </c>
      <c r="AA275" s="21">
        <f t="shared" si="8"/>
        <v>-1.6653369574985533E-2</v>
      </c>
      <c r="AB275" s="17">
        <f>100*('SW 1005 Chem 2'!$K$33-(L275+'SW 1005 Chem 2'!$K$32*(90-M275)))/((L275+'SW 1005 Chem 2'!$K$32*(90-M275))-O275)</f>
        <v>13.832135247181094</v>
      </c>
      <c r="AD275">
        <f t="shared" si="9"/>
        <v>27.4</v>
      </c>
    </row>
    <row r="276" spans="1:30">
      <c r="A276">
        <v>275</v>
      </c>
      <c r="B276">
        <v>1078319</v>
      </c>
      <c r="C276" t="s">
        <v>26</v>
      </c>
      <c r="D276">
        <v>0</v>
      </c>
      <c r="E276" t="s">
        <v>27</v>
      </c>
      <c r="F276" t="s">
        <v>2461</v>
      </c>
      <c r="G276">
        <v>135753.4</v>
      </c>
      <c r="H276" t="s">
        <v>638</v>
      </c>
      <c r="I276" t="s">
        <v>2462</v>
      </c>
      <c r="J276" t="s">
        <v>2463</v>
      </c>
      <c r="K276" s="1">
        <v>41792.206192129626</v>
      </c>
      <c r="L276">
        <v>0.73451999999999995</v>
      </c>
      <c r="M276">
        <v>90.1</v>
      </c>
      <c r="N276">
        <v>1.482</v>
      </c>
      <c r="O276">
        <v>8.0599999999999997E-4</v>
      </c>
      <c r="P276">
        <v>84.1</v>
      </c>
      <c r="Q276">
        <v>14.026999999999999</v>
      </c>
      <c r="R276">
        <v>0.83723999999999998</v>
      </c>
      <c r="S276">
        <v>1.3799999999999999E-3</v>
      </c>
      <c r="T276">
        <v>13.941000000000001</v>
      </c>
      <c r="U276">
        <v>-2.2000000000000001E-4</v>
      </c>
      <c r="V276">
        <v>90.9</v>
      </c>
      <c r="W276">
        <v>89.3</v>
      </c>
      <c r="X276">
        <v>-10.7</v>
      </c>
      <c r="Y276">
        <v>-17.899999999999999</v>
      </c>
      <c r="Z276">
        <v>103.1</v>
      </c>
      <c r="AA276" s="21">
        <f t="shared" si="8"/>
        <v>2.6994548284475783E-2</v>
      </c>
      <c r="AB276" s="17">
        <f>100*('SW 1005 Chem 2'!$K$33-(L276+'SW 1005 Chem 2'!$K$32*(90-M276)))/((L276+'SW 1005 Chem 2'!$K$32*(90-M276))-O276)</f>
        <v>13.793972828257086</v>
      </c>
      <c r="AD276">
        <f t="shared" si="9"/>
        <v>27.5</v>
      </c>
    </row>
    <row r="277" spans="1:30">
      <c r="A277">
        <v>276</v>
      </c>
      <c r="B277">
        <v>1081919</v>
      </c>
      <c r="C277" t="s">
        <v>26</v>
      </c>
      <c r="D277">
        <v>0</v>
      </c>
      <c r="E277" t="s">
        <v>27</v>
      </c>
      <c r="F277" t="s">
        <v>2464</v>
      </c>
      <c r="G277">
        <v>136113.4</v>
      </c>
      <c r="H277" t="s">
        <v>641</v>
      </c>
      <c r="I277" t="s">
        <v>2465</v>
      </c>
      <c r="J277" t="s">
        <v>2466</v>
      </c>
      <c r="K277" s="1">
        <v>41792.210358796299</v>
      </c>
      <c r="L277">
        <v>0.73475999999999997</v>
      </c>
      <c r="M277">
        <v>90.1</v>
      </c>
      <c r="N277">
        <v>1.502</v>
      </c>
      <c r="O277">
        <v>8.0599999999999997E-4</v>
      </c>
      <c r="P277">
        <v>84.1</v>
      </c>
      <c r="Q277">
        <v>13.981</v>
      </c>
      <c r="R277">
        <v>0.83723999999999998</v>
      </c>
      <c r="S277">
        <v>1.3799999999999999E-3</v>
      </c>
      <c r="T277">
        <v>13.941000000000001</v>
      </c>
      <c r="U277">
        <v>-2.2000000000000001E-4</v>
      </c>
      <c r="V277">
        <v>90.9</v>
      </c>
      <c r="W277">
        <v>89.3</v>
      </c>
      <c r="X277">
        <v>-10.7</v>
      </c>
      <c r="Y277">
        <v>-17.8</v>
      </c>
      <c r="Z277">
        <v>103.1</v>
      </c>
      <c r="AA277" s="21">
        <f t="shared" si="8"/>
        <v>1.8272090621481496E-2</v>
      </c>
      <c r="AB277" s="17">
        <f>100*('SW 1005 Chem 2'!$K$33-(L277+'SW 1005 Chem 2'!$K$32*(90-M277)))/((L277+'SW 1005 Chem 2'!$K$32*(90-M277))-O277)</f>
        <v>13.756765851472101</v>
      </c>
      <c r="AD277">
        <f t="shared" si="9"/>
        <v>27.6</v>
      </c>
    </row>
    <row r="278" spans="1:30">
      <c r="A278">
        <v>277</v>
      </c>
      <c r="B278">
        <v>1085519</v>
      </c>
      <c r="C278" t="s">
        <v>26</v>
      </c>
      <c r="D278">
        <v>0</v>
      </c>
      <c r="E278" t="s">
        <v>27</v>
      </c>
      <c r="F278" t="s">
        <v>2467</v>
      </c>
      <c r="G278">
        <v>136473.4</v>
      </c>
      <c r="H278" t="s">
        <v>644</v>
      </c>
      <c r="I278" t="s">
        <v>2468</v>
      </c>
      <c r="J278" t="s">
        <v>2469</v>
      </c>
      <c r="K278" s="1">
        <v>41792.214525462965</v>
      </c>
      <c r="L278">
        <v>0.73446</v>
      </c>
      <c r="M278">
        <v>90</v>
      </c>
      <c r="N278">
        <v>1.4950000000000001</v>
      </c>
      <c r="O278">
        <v>8.0500000000000005E-4</v>
      </c>
      <c r="P278">
        <v>83.9</v>
      </c>
      <c r="Q278">
        <v>14.015000000000001</v>
      </c>
      <c r="R278">
        <v>0.83723999999999998</v>
      </c>
      <c r="S278">
        <v>1.3799999999999999E-3</v>
      </c>
      <c r="T278">
        <v>13.978</v>
      </c>
      <c r="U278">
        <v>-2.2000000000000001E-4</v>
      </c>
      <c r="V278">
        <v>90.8</v>
      </c>
      <c r="W278">
        <v>89.2</v>
      </c>
      <c r="X278">
        <v>-10.9</v>
      </c>
      <c r="Y278">
        <v>-18</v>
      </c>
      <c r="Z278">
        <v>103</v>
      </c>
      <c r="AA278" s="21">
        <f t="shared" si="8"/>
        <v>5.6904471447793981E-3</v>
      </c>
      <c r="AB278" s="17">
        <f>100*('SW 1005 Chem 2'!$K$33-(L278+'SW 1005 Chem 2'!$K$32*(90-M278)))/((L278+'SW 1005 Chem 2'!$K$32*(90-M278))-O278)</f>
        <v>13.813032010958826</v>
      </c>
      <c r="AD278">
        <f t="shared" si="9"/>
        <v>27.7</v>
      </c>
    </row>
    <row r="279" spans="1:30">
      <c r="A279">
        <v>278</v>
      </c>
      <c r="B279">
        <v>1089119</v>
      </c>
      <c r="C279" t="s">
        <v>26</v>
      </c>
      <c r="D279">
        <v>0</v>
      </c>
      <c r="E279" t="s">
        <v>27</v>
      </c>
      <c r="F279" t="s">
        <v>2470</v>
      </c>
      <c r="G279">
        <v>136833.4</v>
      </c>
      <c r="H279" t="s">
        <v>647</v>
      </c>
      <c r="I279" t="s">
        <v>2471</v>
      </c>
      <c r="J279" t="s">
        <v>2472</v>
      </c>
      <c r="K279" s="1">
        <v>41792.218692129631</v>
      </c>
      <c r="L279">
        <v>0.73446</v>
      </c>
      <c r="M279">
        <v>90</v>
      </c>
      <c r="N279">
        <v>1.506</v>
      </c>
      <c r="O279">
        <v>8.0599999999999997E-4</v>
      </c>
      <c r="P279">
        <v>84</v>
      </c>
      <c r="Q279">
        <v>14.013</v>
      </c>
      <c r="R279">
        <v>0.83723999999999998</v>
      </c>
      <c r="S279">
        <v>1.3799999999999999E-3</v>
      </c>
      <c r="T279">
        <v>14.002000000000001</v>
      </c>
      <c r="U279">
        <v>-2.2000000000000001E-4</v>
      </c>
      <c r="V279">
        <v>90.8</v>
      </c>
      <c r="W279">
        <v>89.2</v>
      </c>
      <c r="X279">
        <v>-10.9</v>
      </c>
      <c r="Y279">
        <v>-18</v>
      </c>
      <c r="Z279">
        <v>103.2</v>
      </c>
      <c r="AA279" s="21">
        <f t="shared" si="8"/>
        <v>3.6713518906754672E-3</v>
      </c>
      <c r="AB279" s="17">
        <f>100*('SW 1005 Chem 2'!$K$33-(L279+'SW 1005 Chem 2'!$K$32*(90-M279)))/((L279+'SW 1005 Chem 2'!$K$32*(90-M279))-O279)</f>
        <v>13.81305083867872</v>
      </c>
      <c r="AD279">
        <f t="shared" si="9"/>
        <v>27.8</v>
      </c>
    </row>
    <row r="280" spans="1:30">
      <c r="A280">
        <v>279</v>
      </c>
      <c r="B280">
        <v>1092719</v>
      </c>
      <c r="C280" t="s">
        <v>26</v>
      </c>
      <c r="D280">
        <v>0</v>
      </c>
      <c r="E280" t="s">
        <v>27</v>
      </c>
      <c r="F280" t="s">
        <v>2473</v>
      </c>
      <c r="G280">
        <v>137193.4</v>
      </c>
      <c r="H280" t="s">
        <v>650</v>
      </c>
      <c r="I280" t="s">
        <v>2474</v>
      </c>
      <c r="J280" t="s">
        <v>2475</v>
      </c>
      <c r="K280" s="1">
        <v>41792.222858796296</v>
      </c>
      <c r="L280">
        <v>0.73482999999999998</v>
      </c>
      <c r="M280">
        <v>90</v>
      </c>
      <c r="N280">
        <v>1.498</v>
      </c>
      <c r="O280">
        <v>8.0500000000000005E-4</v>
      </c>
      <c r="P280">
        <v>83.9</v>
      </c>
      <c r="Q280">
        <v>13.957000000000001</v>
      </c>
      <c r="R280">
        <v>0.83723999999999998</v>
      </c>
      <c r="S280">
        <v>1.3799999999999999E-3</v>
      </c>
      <c r="T280">
        <v>14.002000000000001</v>
      </c>
      <c r="U280">
        <v>-2.2000000000000001E-4</v>
      </c>
      <c r="V280">
        <v>90.8</v>
      </c>
      <c r="W280">
        <v>89.2</v>
      </c>
      <c r="X280">
        <v>-10.9</v>
      </c>
      <c r="Y280">
        <v>-18</v>
      </c>
      <c r="Z280">
        <v>102.9</v>
      </c>
      <c r="AA280" s="21">
        <f t="shared" si="8"/>
        <v>5.1591226456881856E-3</v>
      </c>
      <c r="AB280" s="17">
        <f>100*('SW 1005 Chem 2'!$K$33-(L280+'SW 1005 Chem 2'!$K$32*(90-M280)))/((L280+'SW 1005 Chem 2'!$K$32*(90-M280))-O280)</f>
        <v>13.755662273083344</v>
      </c>
      <c r="AD280">
        <f t="shared" si="9"/>
        <v>27.9</v>
      </c>
    </row>
    <row r="281" spans="1:30">
      <c r="A281">
        <v>280</v>
      </c>
      <c r="B281">
        <v>1096319</v>
      </c>
      <c r="C281" t="s">
        <v>26</v>
      </c>
      <c r="D281">
        <v>0</v>
      </c>
      <c r="E281" t="s">
        <v>27</v>
      </c>
      <c r="F281" t="s">
        <v>2476</v>
      </c>
      <c r="G281">
        <v>137553.4</v>
      </c>
      <c r="H281" t="s">
        <v>653</v>
      </c>
      <c r="I281" t="s">
        <v>2477</v>
      </c>
      <c r="J281" t="s">
        <v>2478</v>
      </c>
      <c r="K281" s="1">
        <v>41792.227025462962</v>
      </c>
      <c r="L281">
        <v>0.73489000000000004</v>
      </c>
      <c r="M281">
        <v>89.9</v>
      </c>
      <c r="N281">
        <v>1.506</v>
      </c>
      <c r="O281">
        <v>8.0699999999999999E-4</v>
      </c>
      <c r="P281">
        <v>84</v>
      </c>
      <c r="Q281">
        <v>13.917</v>
      </c>
      <c r="R281">
        <v>0.83723999999999998</v>
      </c>
      <c r="S281">
        <v>1.3799999999999999E-3</v>
      </c>
      <c r="T281">
        <v>13.984999999999999</v>
      </c>
      <c r="U281">
        <v>-2.2000000000000001E-4</v>
      </c>
      <c r="V281">
        <v>90.6</v>
      </c>
      <c r="W281">
        <v>89.1</v>
      </c>
      <c r="X281">
        <v>-10.8</v>
      </c>
      <c r="Y281">
        <v>-17.8</v>
      </c>
      <c r="Z281">
        <v>103</v>
      </c>
      <c r="AA281" s="21">
        <f t="shared" si="8"/>
        <v>-2.556507779092243E-2</v>
      </c>
      <c r="AB281" s="17">
        <f>100*('SW 1005 Chem 2'!$K$33-(L281+'SW 1005 Chem 2'!$K$32*(90-M281)))/((L281+'SW 1005 Chem 2'!$K$32*(90-M281))-O281)</f>
        <v>13.756164682161245</v>
      </c>
      <c r="AD281">
        <f t="shared" si="9"/>
        <v>28</v>
      </c>
    </row>
    <row r="282" spans="1:30">
      <c r="A282">
        <v>281</v>
      </c>
      <c r="B282">
        <v>1099919</v>
      </c>
      <c r="C282" t="s">
        <v>26</v>
      </c>
      <c r="D282">
        <v>0</v>
      </c>
      <c r="E282" t="s">
        <v>27</v>
      </c>
      <c r="F282" t="s">
        <v>2479</v>
      </c>
      <c r="G282">
        <v>137913.4</v>
      </c>
      <c r="H282" t="s">
        <v>656</v>
      </c>
      <c r="I282" t="s">
        <v>2480</v>
      </c>
      <c r="J282" t="s">
        <v>2481</v>
      </c>
      <c r="K282" s="1">
        <v>41792.231192129628</v>
      </c>
      <c r="L282">
        <v>0.73580000000000001</v>
      </c>
      <c r="M282">
        <v>89.8</v>
      </c>
      <c r="N282">
        <v>1.4950000000000001</v>
      </c>
      <c r="O282">
        <v>8.0699999999999999E-4</v>
      </c>
      <c r="P282">
        <v>84.1</v>
      </c>
      <c r="Q282">
        <v>13.766999999999999</v>
      </c>
      <c r="R282">
        <v>0.83723999999999998</v>
      </c>
      <c r="S282">
        <v>1.3799999999999999E-3</v>
      </c>
      <c r="T282">
        <v>13.984999999999999</v>
      </c>
      <c r="U282">
        <v>-2.2000000000000001E-4</v>
      </c>
      <c r="V282">
        <v>90.7</v>
      </c>
      <c r="W282">
        <v>89</v>
      </c>
      <c r="X282">
        <v>-10.7</v>
      </c>
      <c r="Y282">
        <v>-17.8</v>
      </c>
      <c r="Z282">
        <v>102.9</v>
      </c>
      <c r="AA282" s="21">
        <f t="shared" si="8"/>
        <v>-3.4491986998514079E-2</v>
      </c>
      <c r="AB282" s="17">
        <f>100*('SW 1005 Chem 2'!$K$33-(L282+'SW 1005 Chem 2'!$K$32*(90-M282)))/((L282+'SW 1005 Chem 2'!$K$32*(90-M282))-O282)</f>
        <v>13.625050519345669</v>
      </c>
      <c r="AD282">
        <f t="shared" si="9"/>
        <v>28.1</v>
      </c>
    </row>
    <row r="283" spans="1:30">
      <c r="A283">
        <v>282</v>
      </c>
      <c r="B283">
        <v>1103519</v>
      </c>
      <c r="C283" t="s">
        <v>26</v>
      </c>
      <c r="D283">
        <v>0</v>
      </c>
      <c r="E283" t="s">
        <v>27</v>
      </c>
      <c r="F283" t="s">
        <v>2482</v>
      </c>
      <c r="G283">
        <v>138273.4</v>
      </c>
      <c r="H283" t="s">
        <v>659</v>
      </c>
      <c r="I283" t="s">
        <v>2483</v>
      </c>
      <c r="J283" t="s">
        <v>2484</v>
      </c>
      <c r="K283" s="1">
        <v>41792.235358796293</v>
      </c>
      <c r="L283">
        <v>0.73550000000000004</v>
      </c>
      <c r="M283">
        <v>90.2</v>
      </c>
      <c r="N283">
        <v>1.4990000000000001</v>
      </c>
      <c r="O283">
        <v>8.0500000000000005E-4</v>
      </c>
      <c r="P283">
        <v>84</v>
      </c>
      <c r="Q283">
        <v>13.885</v>
      </c>
      <c r="R283">
        <v>0.83723999999999998</v>
      </c>
      <c r="S283">
        <v>1.3799999999999999E-3</v>
      </c>
      <c r="T283">
        <v>13.912000000000001</v>
      </c>
      <c r="U283">
        <v>-2.2000000000000001E-4</v>
      </c>
      <c r="V283">
        <v>91</v>
      </c>
      <c r="W283">
        <v>89.4</v>
      </c>
      <c r="X283">
        <v>-10.9</v>
      </c>
      <c r="Y283">
        <v>-17.899999999999999</v>
      </c>
      <c r="Z283">
        <v>103</v>
      </c>
      <c r="AA283" s="21">
        <f t="shared" si="8"/>
        <v>3.7076712105033494E-2</v>
      </c>
      <c r="AB283" s="17">
        <f>100*('SW 1005 Chem 2'!$K$33-(L283+'SW 1005 Chem 2'!$K$32*(90-M283)))/((L283+'SW 1005 Chem 2'!$K$32*(90-M283))-O283)</f>
        <v>13.632435654397462</v>
      </c>
      <c r="AD283">
        <f t="shared" si="9"/>
        <v>28.2</v>
      </c>
    </row>
    <row r="284" spans="1:30">
      <c r="A284">
        <v>283</v>
      </c>
      <c r="B284">
        <v>1107119</v>
      </c>
      <c r="C284" t="s">
        <v>26</v>
      </c>
      <c r="D284">
        <v>0</v>
      </c>
      <c r="E284" t="s">
        <v>27</v>
      </c>
      <c r="F284" t="s">
        <v>2485</v>
      </c>
      <c r="G284">
        <v>138633.4</v>
      </c>
      <c r="H284" t="s">
        <v>662</v>
      </c>
      <c r="I284" t="s">
        <v>2486</v>
      </c>
      <c r="J284" t="s">
        <v>2487</v>
      </c>
      <c r="K284" s="1">
        <v>41792.239525462966</v>
      </c>
      <c r="L284">
        <v>0.73446</v>
      </c>
      <c r="M284">
        <v>90.1</v>
      </c>
      <c r="N284">
        <v>1.508</v>
      </c>
      <c r="O284">
        <v>8.0599999999999997E-4</v>
      </c>
      <c r="P284">
        <v>84</v>
      </c>
      <c r="Q284">
        <v>14.029</v>
      </c>
      <c r="R284">
        <v>0.83723999999999998</v>
      </c>
      <c r="S284">
        <v>1.3799999999999999E-3</v>
      </c>
      <c r="T284">
        <v>14.005000000000001</v>
      </c>
      <c r="U284">
        <v>-2.2000000000000001E-4</v>
      </c>
      <c r="V284">
        <v>90.9</v>
      </c>
      <c r="W284">
        <v>89.3</v>
      </c>
      <c r="X284">
        <v>-10.8</v>
      </c>
      <c r="Y284">
        <v>-17.899999999999999</v>
      </c>
      <c r="Z284">
        <v>103</v>
      </c>
      <c r="AA284" s="21">
        <f t="shared" si="8"/>
        <v>1.9671351890675481E-2</v>
      </c>
      <c r="AB284" s="17">
        <f>100*('SW 1005 Chem 2'!$K$33-(L284+'SW 1005 Chem 2'!$K$32*(90-M284)))/((L284+'SW 1005 Chem 2'!$K$32*(90-M284))-O284)</f>
        <v>13.803278375722511</v>
      </c>
      <c r="AD284">
        <f t="shared" si="9"/>
        <v>28.3</v>
      </c>
    </row>
    <row r="285" spans="1:30">
      <c r="A285">
        <v>284</v>
      </c>
      <c r="B285">
        <v>1110719</v>
      </c>
      <c r="C285" t="s">
        <v>26</v>
      </c>
      <c r="D285">
        <v>0</v>
      </c>
      <c r="E285" t="s">
        <v>27</v>
      </c>
      <c r="F285" t="s">
        <v>2488</v>
      </c>
      <c r="G285">
        <v>138993.4</v>
      </c>
      <c r="H285" t="s">
        <v>665</v>
      </c>
      <c r="I285" t="s">
        <v>2489</v>
      </c>
      <c r="J285" t="s">
        <v>2490</v>
      </c>
      <c r="K285" s="1">
        <v>41792.243692129632</v>
      </c>
      <c r="L285">
        <v>0.73451999999999995</v>
      </c>
      <c r="M285">
        <v>90.1</v>
      </c>
      <c r="N285">
        <v>1.494</v>
      </c>
      <c r="O285">
        <v>8.0599999999999997E-4</v>
      </c>
      <c r="P285">
        <v>84</v>
      </c>
      <c r="Q285">
        <v>14.018000000000001</v>
      </c>
      <c r="R285">
        <v>0.83723999999999998</v>
      </c>
      <c r="S285">
        <v>1.3799999999999999E-3</v>
      </c>
      <c r="T285">
        <v>14.005000000000001</v>
      </c>
      <c r="U285">
        <v>-2.2000000000000001E-4</v>
      </c>
      <c r="V285">
        <v>90.8</v>
      </c>
      <c r="W285">
        <v>89.3</v>
      </c>
      <c r="X285">
        <v>-10.8</v>
      </c>
      <c r="Y285">
        <v>-17.8</v>
      </c>
      <c r="Z285">
        <v>103</v>
      </c>
      <c r="AA285" s="21">
        <f t="shared" si="8"/>
        <v>1.7994548284477219E-2</v>
      </c>
      <c r="AB285" s="17">
        <f>100*('SW 1005 Chem 2'!$K$33-(L285+'SW 1005 Chem 2'!$K$32*(90-M285)))/((L285+'SW 1005 Chem 2'!$K$32*(90-M285))-O285)</f>
        <v>13.793972828257086</v>
      </c>
      <c r="AD285">
        <f t="shared" si="9"/>
        <v>28.4</v>
      </c>
    </row>
    <row r="286" spans="1:30">
      <c r="A286">
        <v>285</v>
      </c>
      <c r="B286">
        <v>1114319</v>
      </c>
      <c r="C286" t="s">
        <v>26</v>
      </c>
      <c r="D286">
        <v>0</v>
      </c>
      <c r="E286" t="s">
        <v>27</v>
      </c>
      <c r="F286" t="s">
        <v>2491</v>
      </c>
      <c r="G286">
        <v>139353.4</v>
      </c>
      <c r="H286" t="s">
        <v>668</v>
      </c>
      <c r="I286" t="s">
        <v>2492</v>
      </c>
      <c r="J286" t="s">
        <v>2493</v>
      </c>
      <c r="K286" s="1">
        <v>41792.247858796298</v>
      </c>
      <c r="L286">
        <v>0.73531000000000002</v>
      </c>
      <c r="M286">
        <v>89.9</v>
      </c>
      <c r="N286">
        <v>1.5029999999999999</v>
      </c>
      <c r="O286">
        <v>8.0599999999999997E-4</v>
      </c>
      <c r="P286">
        <v>84</v>
      </c>
      <c r="Q286">
        <v>13.852</v>
      </c>
      <c r="R286">
        <v>0.83723999999999998</v>
      </c>
      <c r="S286">
        <v>1.3799999999999999E-3</v>
      </c>
      <c r="T286">
        <v>14.016</v>
      </c>
      <c r="U286">
        <v>-2.2000000000000001E-4</v>
      </c>
      <c r="V286">
        <v>90.7</v>
      </c>
      <c r="W286">
        <v>89.1</v>
      </c>
      <c r="X286">
        <v>-10.9</v>
      </c>
      <c r="Y286">
        <v>-17.899999999999999</v>
      </c>
      <c r="Z286">
        <v>103</v>
      </c>
      <c r="AA286" s="21">
        <f t="shared" si="8"/>
        <v>-2.5392090444702475E-2</v>
      </c>
      <c r="AB286" s="17">
        <f>100*('SW 1005 Chem 2'!$K$33-(L286+'SW 1005 Chem 2'!$K$32*(90-M286)))/((L286+'SW 1005 Chem 2'!$K$32*(90-M286))-O286)</f>
        <v>13.691092953688589</v>
      </c>
      <c r="AD286">
        <f t="shared" si="9"/>
        <v>28.5</v>
      </c>
    </row>
    <row r="287" spans="1:30">
      <c r="A287">
        <v>286</v>
      </c>
      <c r="B287">
        <v>1117919</v>
      </c>
      <c r="C287" t="s">
        <v>26</v>
      </c>
      <c r="D287">
        <v>0</v>
      </c>
      <c r="E287" t="s">
        <v>27</v>
      </c>
      <c r="F287" t="s">
        <v>2494</v>
      </c>
      <c r="G287">
        <v>139713.4</v>
      </c>
      <c r="H287" t="s">
        <v>671</v>
      </c>
      <c r="I287" t="s">
        <v>2495</v>
      </c>
      <c r="J287" t="s">
        <v>2496</v>
      </c>
      <c r="K287" s="1">
        <v>41792.252025462964</v>
      </c>
      <c r="L287">
        <v>0.73494999999999999</v>
      </c>
      <c r="M287">
        <v>89.9</v>
      </c>
      <c r="N287">
        <v>1.5</v>
      </c>
      <c r="O287">
        <v>8.0599999999999997E-4</v>
      </c>
      <c r="P287">
        <v>84</v>
      </c>
      <c r="Q287">
        <v>13.907999999999999</v>
      </c>
      <c r="R287">
        <v>0.83723999999999998</v>
      </c>
      <c r="S287">
        <v>1.3799999999999999E-3</v>
      </c>
      <c r="T287">
        <v>14.016</v>
      </c>
      <c r="U287">
        <v>-2.2000000000000001E-4</v>
      </c>
      <c r="V287">
        <v>90.7</v>
      </c>
      <c r="W287">
        <v>89</v>
      </c>
      <c r="X287">
        <v>-10.8</v>
      </c>
      <c r="Y287">
        <v>-17.899999999999999</v>
      </c>
      <c r="Z287">
        <v>103.1</v>
      </c>
      <c r="AA287" s="21">
        <f t="shared" si="8"/>
        <v>-2.5233806991542096E-2</v>
      </c>
      <c r="AB287" s="17">
        <f>100*('SW 1005 Chem 2'!$K$33-(L287+'SW 1005 Chem 2'!$K$32*(90-M287)))/((L287+'SW 1005 Chem 2'!$K$32*(90-M287))-O287)</f>
        <v>13.746848099869094</v>
      </c>
      <c r="AD287">
        <f t="shared" si="9"/>
        <v>28.6</v>
      </c>
    </row>
    <row r="288" spans="1:30">
      <c r="A288">
        <v>287</v>
      </c>
      <c r="B288">
        <v>1121519</v>
      </c>
      <c r="C288" t="s">
        <v>26</v>
      </c>
      <c r="D288">
        <v>0</v>
      </c>
      <c r="E288" t="s">
        <v>27</v>
      </c>
      <c r="F288" t="s">
        <v>2497</v>
      </c>
      <c r="G288">
        <v>140073.4</v>
      </c>
      <c r="H288" t="s">
        <v>674</v>
      </c>
      <c r="I288" t="s">
        <v>2498</v>
      </c>
      <c r="J288" t="s">
        <v>2499</v>
      </c>
      <c r="K288" s="1">
        <v>41792.256192129629</v>
      </c>
      <c r="L288">
        <v>0.73458000000000001</v>
      </c>
      <c r="M288">
        <v>90</v>
      </c>
      <c r="N288">
        <v>1.506</v>
      </c>
      <c r="O288">
        <v>8.0699999999999999E-4</v>
      </c>
      <c r="P288">
        <v>84.1</v>
      </c>
      <c r="Q288">
        <v>13.996</v>
      </c>
      <c r="R288">
        <v>0.83723999999999998</v>
      </c>
      <c r="S288">
        <v>1.3799999999999999E-3</v>
      </c>
      <c r="T288">
        <v>13.95</v>
      </c>
      <c r="U288">
        <v>-2.2000000000000001E-4</v>
      </c>
      <c r="V288">
        <v>90.8</v>
      </c>
      <c r="W288">
        <v>89.3</v>
      </c>
      <c r="X288">
        <v>-10.8</v>
      </c>
      <c r="Y288">
        <v>-17.8</v>
      </c>
      <c r="Z288">
        <v>103.1</v>
      </c>
      <c r="AA288" s="21">
        <f t="shared" si="8"/>
        <v>5.2971532067846994E-3</v>
      </c>
      <c r="AB288" s="17">
        <f>100*('SW 1005 Chem 2'!$K$33-(L288+'SW 1005 Chem 2'!$K$32*(90-M288)))/((L288+'SW 1005 Chem 2'!$K$32*(90-M288))-O288)</f>
        <v>13.794456868813649</v>
      </c>
      <c r="AD288">
        <f t="shared" si="9"/>
        <v>28.7</v>
      </c>
    </row>
    <row r="289" spans="1:30">
      <c r="A289">
        <v>288</v>
      </c>
      <c r="B289">
        <v>1125119</v>
      </c>
      <c r="C289" t="s">
        <v>26</v>
      </c>
      <c r="D289">
        <v>0</v>
      </c>
      <c r="E289" t="s">
        <v>27</v>
      </c>
      <c r="F289" t="s">
        <v>2500</v>
      </c>
      <c r="G289">
        <v>140433.4</v>
      </c>
      <c r="H289" t="s">
        <v>677</v>
      </c>
      <c r="I289" t="s">
        <v>2501</v>
      </c>
      <c r="J289" t="s">
        <v>2502</v>
      </c>
      <c r="K289" s="1">
        <v>41792.260358796295</v>
      </c>
      <c r="L289">
        <v>0.73470000000000002</v>
      </c>
      <c r="M289">
        <v>90</v>
      </c>
      <c r="N289">
        <v>1.502</v>
      </c>
      <c r="O289">
        <v>8.0500000000000005E-4</v>
      </c>
      <c r="P289">
        <v>83.9</v>
      </c>
      <c r="Q289">
        <v>13.973000000000001</v>
      </c>
      <c r="R289">
        <v>0.83723999999999998</v>
      </c>
      <c r="S289">
        <v>1.3799999999999999E-3</v>
      </c>
      <c r="T289">
        <v>14.010999999999999</v>
      </c>
      <c r="U289">
        <v>-2.2000000000000001E-4</v>
      </c>
      <c r="V289">
        <v>90.8</v>
      </c>
      <c r="W289">
        <v>89.2</v>
      </c>
      <c r="X289">
        <v>-10.9</v>
      </c>
      <c r="Y289">
        <v>-17.899999999999999</v>
      </c>
      <c r="Z289">
        <v>102.9</v>
      </c>
      <c r="AA289" s="21">
        <f t="shared" si="8"/>
        <v>9.7402898235543489E-4</v>
      </c>
      <c r="AB289" s="17">
        <f>100*('SW 1005 Chem 2'!$K$33-(L289+'SW 1005 Chem 2'!$K$32*(90-M289)))/((L289+'SW 1005 Chem 2'!$K$32*(90-M289))-O289)</f>
        <v>13.775812616246187</v>
      </c>
      <c r="AD289">
        <f t="shared" si="9"/>
        <v>28.8</v>
      </c>
    </row>
    <row r="290" spans="1:30">
      <c r="A290">
        <v>289</v>
      </c>
      <c r="B290">
        <v>1128719</v>
      </c>
      <c r="C290" t="s">
        <v>26</v>
      </c>
      <c r="D290">
        <v>0</v>
      </c>
      <c r="E290" t="s">
        <v>27</v>
      </c>
      <c r="F290" t="s">
        <v>2503</v>
      </c>
      <c r="G290">
        <v>140793.4</v>
      </c>
      <c r="H290" t="s">
        <v>680</v>
      </c>
      <c r="I290" t="s">
        <v>2504</v>
      </c>
      <c r="J290" t="s">
        <v>2505</v>
      </c>
      <c r="K290" s="1">
        <v>41792.264525462961</v>
      </c>
      <c r="L290">
        <v>0.73451999999999995</v>
      </c>
      <c r="M290">
        <v>90</v>
      </c>
      <c r="N290">
        <v>1.4870000000000001</v>
      </c>
      <c r="O290">
        <v>8.0500000000000005E-4</v>
      </c>
      <c r="P290">
        <v>83.9</v>
      </c>
      <c r="Q290">
        <v>13.996</v>
      </c>
      <c r="R290">
        <v>0.83723999999999998</v>
      </c>
      <c r="S290">
        <v>1.3799999999999999E-3</v>
      </c>
      <c r="T290">
        <v>14.010999999999999</v>
      </c>
      <c r="U290">
        <v>-2.2000000000000001E-4</v>
      </c>
      <c r="V290">
        <v>90.8</v>
      </c>
      <c r="W290">
        <v>89.1</v>
      </c>
      <c r="X290">
        <v>-11</v>
      </c>
      <c r="Y290">
        <v>-18</v>
      </c>
      <c r="Z290">
        <v>103.1</v>
      </c>
      <c r="AA290" s="21">
        <f t="shared" si="8"/>
        <v>-3.9863707297840278E-3</v>
      </c>
      <c r="AB290" s="17">
        <f>100*('SW 1005 Chem 2'!$K$33-(L290+'SW 1005 Chem 2'!$K$32*(90-M290)))/((L290+'SW 1005 Chem 2'!$K$32*(90-M290))-O290)</f>
        <v>13.803724879551329</v>
      </c>
      <c r="AD290">
        <f t="shared" si="9"/>
        <v>28.9</v>
      </c>
    </row>
    <row r="291" spans="1:30">
      <c r="A291">
        <v>290</v>
      </c>
      <c r="B291">
        <v>1132319</v>
      </c>
      <c r="C291" t="s">
        <v>26</v>
      </c>
      <c r="D291">
        <v>0</v>
      </c>
      <c r="E291" t="s">
        <v>27</v>
      </c>
      <c r="F291" t="s">
        <v>2506</v>
      </c>
      <c r="G291">
        <v>141153.4</v>
      </c>
      <c r="H291" t="s">
        <v>683</v>
      </c>
      <c r="I291" t="s">
        <v>2507</v>
      </c>
      <c r="J291" t="s">
        <v>2508</v>
      </c>
      <c r="K291" s="1">
        <v>41792.268692129626</v>
      </c>
      <c r="L291">
        <v>0.73475999999999997</v>
      </c>
      <c r="M291">
        <v>90</v>
      </c>
      <c r="N291">
        <v>1.4950000000000001</v>
      </c>
      <c r="O291">
        <v>8.0500000000000005E-4</v>
      </c>
      <c r="P291">
        <v>83.8</v>
      </c>
      <c r="Q291">
        <v>13.962999999999999</v>
      </c>
      <c r="R291">
        <v>0.83723999999999998</v>
      </c>
      <c r="S291">
        <v>1.3799999999999999E-3</v>
      </c>
      <c r="T291">
        <v>14.029</v>
      </c>
      <c r="U291">
        <v>-2.2000000000000001E-4</v>
      </c>
      <c r="V291">
        <v>90.8</v>
      </c>
      <c r="W291">
        <v>89.2</v>
      </c>
      <c r="X291">
        <v>-11</v>
      </c>
      <c r="Y291">
        <v>-18</v>
      </c>
      <c r="Z291">
        <v>102.9</v>
      </c>
      <c r="AA291" s="21">
        <f t="shared" si="8"/>
        <v>2.911145778679014E-4</v>
      </c>
      <c r="AB291" s="17">
        <f>100*('SW 1005 Chem 2'!$K$33-(L291+'SW 1005 Chem 2'!$K$32*(90-M291)))/((L291+'SW 1005 Chem 2'!$K$32*(90-M291))-O291)</f>
        <v>13.766511570872877</v>
      </c>
      <c r="AD291">
        <f t="shared" si="9"/>
        <v>29</v>
      </c>
    </row>
    <row r="292" spans="1:30">
      <c r="A292">
        <v>291</v>
      </c>
      <c r="B292">
        <v>1135919</v>
      </c>
      <c r="C292" t="s">
        <v>26</v>
      </c>
      <c r="D292">
        <v>0</v>
      </c>
      <c r="E292" t="s">
        <v>27</v>
      </c>
      <c r="F292" t="s">
        <v>2509</v>
      </c>
      <c r="G292">
        <v>141513.4</v>
      </c>
      <c r="H292" t="s">
        <v>686</v>
      </c>
      <c r="I292" t="s">
        <v>2510</v>
      </c>
      <c r="J292" t="s">
        <v>2511</v>
      </c>
      <c r="K292" s="1">
        <v>41792.272858796299</v>
      </c>
      <c r="L292">
        <v>0.73433999999999999</v>
      </c>
      <c r="M292">
        <v>90.1</v>
      </c>
      <c r="N292">
        <v>1.504</v>
      </c>
      <c r="O292">
        <v>8.0599999999999997E-4</v>
      </c>
      <c r="P292">
        <v>84</v>
      </c>
      <c r="Q292">
        <v>14.05</v>
      </c>
      <c r="R292">
        <v>0.83723999999999998</v>
      </c>
      <c r="S292">
        <v>1.3799999999999999E-3</v>
      </c>
      <c r="T292">
        <v>14.029</v>
      </c>
      <c r="U292">
        <v>-2.2000000000000001E-4</v>
      </c>
      <c r="V292">
        <v>90.9</v>
      </c>
      <c r="W292">
        <v>89.3</v>
      </c>
      <c r="X292">
        <v>-10.8</v>
      </c>
      <c r="Y292">
        <v>-17.8</v>
      </c>
      <c r="Z292">
        <v>102.9</v>
      </c>
      <c r="AA292" s="21">
        <f t="shared" si="8"/>
        <v>2.2020383513240205E-2</v>
      </c>
      <c r="AB292" s="17">
        <f>100*('SW 1005 Chem 2'!$K$33-(L292+'SW 1005 Chem 2'!$K$32*(90-M292)))/((L292+'SW 1005 Chem 2'!$K$32*(90-M292))-O292)</f>
        <v>13.821894037189349</v>
      </c>
      <c r="AD292">
        <f t="shared" si="9"/>
        <v>29.1</v>
      </c>
    </row>
    <row r="293" spans="1:30">
      <c r="A293">
        <v>292</v>
      </c>
      <c r="B293">
        <v>1139519</v>
      </c>
      <c r="C293" t="s">
        <v>26</v>
      </c>
      <c r="D293">
        <v>0</v>
      </c>
      <c r="E293" t="s">
        <v>27</v>
      </c>
      <c r="F293" t="s">
        <v>2512</v>
      </c>
      <c r="G293">
        <v>141873.4</v>
      </c>
      <c r="H293" t="s">
        <v>689</v>
      </c>
      <c r="I293" t="s">
        <v>2513</v>
      </c>
      <c r="J293" t="s">
        <v>2514</v>
      </c>
      <c r="K293" s="1">
        <v>41792.277025462965</v>
      </c>
      <c r="L293">
        <v>0.73397000000000001</v>
      </c>
      <c r="M293">
        <v>90</v>
      </c>
      <c r="N293">
        <v>1.506</v>
      </c>
      <c r="O293">
        <v>8.0699999999999999E-4</v>
      </c>
      <c r="P293">
        <v>84.1</v>
      </c>
      <c r="Q293">
        <v>14.077</v>
      </c>
      <c r="R293">
        <v>0.83723999999999998</v>
      </c>
      <c r="S293">
        <v>1.3799999999999999E-3</v>
      </c>
      <c r="T293">
        <v>14.02</v>
      </c>
      <c r="U293">
        <v>-2.2000000000000001E-4</v>
      </c>
      <c r="V293">
        <v>90.8</v>
      </c>
      <c r="W293">
        <v>89.1</v>
      </c>
      <c r="X293">
        <v>-10.8</v>
      </c>
      <c r="Y293">
        <v>-17.8</v>
      </c>
      <c r="Z293">
        <v>102.9</v>
      </c>
      <c r="AA293" s="21">
        <f t="shared" si="8"/>
        <v>-8.5444150891387238E-3</v>
      </c>
      <c r="AB293" s="17">
        <f>100*('SW 1005 Chem 2'!$K$33-(L293+'SW 1005 Chem 2'!$K$32*(90-M293)))/((L293+'SW 1005 Chem 2'!$K$32*(90-M293))-O293)</f>
        <v>13.889135158211745</v>
      </c>
      <c r="AD293">
        <f t="shared" si="9"/>
        <v>29.2</v>
      </c>
    </row>
    <row r="294" spans="1:30">
      <c r="A294">
        <v>293</v>
      </c>
      <c r="B294">
        <v>1143119</v>
      </c>
      <c r="C294" t="s">
        <v>26</v>
      </c>
      <c r="D294">
        <v>0</v>
      </c>
      <c r="E294" t="s">
        <v>27</v>
      </c>
      <c r="F294" t="s">
        <v>2515</v>
      </c>
      <c r="G294">
        <v>142233.4</v>
      </c>
      <c r="H294" t="s">
        <v>692</v>
      </c>
      <c r="I294" t="s">
        <v>2516</v>
      </c>
      <c r="J294" t="s">
        <v>2517</v>
      </c>
      <c r="K294" s="1">
        <v>41792.281192129631</v>
      </c>
      <c r="L294">
        <v>0.73440000000000005</v>
      </c>
      <c r="M294">
        <v>90</v>
      </c>
      <c r="N294">
        <v>1.5029999999999999</v>
      </c>
      <c r="O294">
        <v>8.0699999999999999E-4</v>
      </c>
      <c r="P294">
        <v>84.1</v>
      </c>
      <c r="Q294">
        <v>14.013</v>
      </c>
      <c r="R294">
        <v>0.83723999999999998</v>
      </c>
      <c r="S294">
        <v>1.3799999999999999E-3</v>
      </c>
      <c r="T294">
        <v>14.019</v>
      </c>
      <c r="U294">
        <v>-2.2000000000000001E-4</v>
      </c>
      <c r="V294">
        <v>90.8</v>
      </c>
      <c r="W294">
        <v>89.2</v>
      </c>
      <c r="X294">
        <v>-10.8</v>
      </c>
      <c r="Y294">
        <v>-17.8</v>
      </c>
      <c r="Z294">
        <v>103</v>
      </c>
      <c r="AA294" s="21">
        <f t="shared" si="8"/>
        <v>-5.6724791539632946E-3</v>
      </c>
      <c r="AB294" s="17">
        <f>100*('SW 1005 Chem 2'!$K$33-(L294+'SW 1005 Chem 2'!$K$32*(90-M294)))/((L294+'SW 1005 Chem 2'!$K$32*(90-M294))-O294)</f>
        <v>13.822378348757407</v>
      </c>
      <c r="AD294">
        <f t="shared" si="9"/>
        <v>29.3</v>
      </c>
    </row>
    <row r="295" spans="1:30">
      <c r="A295">
        <v>294</v>
      </c>
      <c r="B295">
        <v>1146719</v>
      </c>
      <c r="C295" t="s">
        <v>26</v>
      </c>
      <c r="D295">
        <v>0</v>
      </c>
      <c r="E295" t="s">
        <v>27</v>
      </c>
      <c r="F295" t="s">
        <v>2518</v>
      </c>
      <c r="G295">
        <v>142593.4</v>
      </c>
      <c r="H295" t="s">
        <v>695</v>
      </c>
      <c r="I295" t="s">
        <v>2519</v>
      </c>
      <c r="J295" t="s">
        <v>2520</v>
      </c>
      <c r="K295" s="1">
        <v>41792.285358796296</v>
      </c>
      <c r="L295">
        <v>0.73501000000000005</v>
      </c>
      <c r="M295">
        <v>90</v>
      </c>
      <c r="N295">
        <v>1.498</v>
      </c>
      <c r="O295">
        <v>8.0599999999999997E-4</v>
      </c>
      <c r="P295">
        <v>84</v>
      </c>
      <c r="Q295">
        <v>13.927</v>
      </c>
      <c r="R295">
        <v>0.83723999999999998</v>
      </c>
      <c r="S295">
        <v>1.3799999999999999E-3</v>
      </c>
      <c r="T295">
        <v>14.019</v>
      </c>
      <c r="U295">
        <v>-2.2000000000000001E-4</v>
      </c>
      <c r="V295">
        <v>90.8</v>
      </c>
      <c r="W295">
        <v>89.2</v>
      </c>
      <c r="X295">
        <v>-10.9</v>
      </c>
      <c r="Y295">
        <v>-17.899999999999999</v>
      </c>
      <c r="Z295">
        <v>103</v>
      </c>
      <c r="AA295" s="21">
        <f t="shared" si="8"/>
        <v>3.0769486409862878E-3</v>
      </c>
      <c r="AB295" s="17">
        <f>100*('SW 1005 Chem 2'!$K$33-(L295+'SW 1005 Chem 2'!$K$32*(90-M295)))/((L295+'SW 1005 Chem 2'!$K$32*(90-M295))-O295)</f>
        <v>13.727792275716276</v>
      </c>
      <c r="AD295">
        <f t="shared" si="9"/>
        <v>29.4</v>
      </c>
    </row>
    <row r="296" spans="1:30">
      <c r="A296">
        <v>295</v>
      </c>
      <c r="B296">
        <v>1150319</v>
      </c>
      <c r="C296" t="s">
        <v>26</v>
      </c>
      <c r="D296">
        <v>0</v>
      </c>
      <c r="E296" t="s">
        <v>27</v>
      </c>
      <c r="F296" t="s">
        <v>2521</v>
      </c>
      <c r="G296">
        <v>142953.4</v>
      </c>
      <c r="H296" t="s">
        <v>698</v>
      </c>
      <c r="I296" t="s">
        <v>2522</v>
      </c>
      <c r="J296" t="s">
        <v>2523</v>
      </c>
      <c r="K296" s="1">
        <v>41792.289525462962</v>
      </c>
      <c r="L296">
        <v>0.73397000000000001</v>
      </c>
      <c r="M296">
        <v>90</v>
      </c>
      <c r="N296">
        <v>1.498</v>
      </c>
      <c r="O296">
        <v>8.0599999999999997E-4</v>
      </c>
      <c r="P296">
        <v>84</v>
      </c>
      <c r="Q296">
        <v>14.08</v>
      </c>
      <c r="R296">
        <v>0.83723999999999998</v>
      </c>
      <c r="S296">
        <v>1.3799999999999999E-3</v>
      </c>
      <c r="T296">
        <v>14.028</v>
      </c>
      <c r="U296">
        <v>-2.2000000000000001E-4</v>
      </c>
      <c r="V296">
        <v>90.8</v>
      </c>
      <c r="W296">
        <v>89.1</v>
      </c>
      <c r="X296">
        <v>-11</v>
      </c>
      <c r="Y296">
        <v>-17.899999999999999</v>
      </c>
      <c r="Z296">
        <v>103</v>
      </c>
      <c r="AA296" s="21">
        <f t="shared" si="8"/>
        <v>-5.525203092346942E-3</v>
      </c>
      <c r="AB296" s="17">
        <f>100*('SW 1005 Chem 2'!$K$33-(L296+'SW 1005 Chem 2'!$K$32*(90-M296)))/((L296+'SW 1005 Chem 2'!$K$32*(90-M296))-O296)</f>
        <v>13.889116214107618</v>
      </c>
      <c r="AD296">
        <f t="shared" si="9"/>
        <v>29.5</v>
      </c>
    </row>
    <row r="297" spans="1:30">
      <c r="A297">
        <v>296</v>
      </c>
      <c r="B297">
        <v>1153919</v>
      </c>
      <c r="C297" t="s">
        <v>26</v>
      </c>
      <c r="D297">
        <v>0</v>
      </c>
      <c r="E297" t="s">
        <v>27</v>
      </c>
      <c r="F297" t="s">
        <v>2524</v>
      </c>
      <c r="G297">
        <v>143313.4</v>
      </c>
      <c r="H297" t="s">
        <v>701</v>
      </c>
      <c r="I297" t="s">
        <v>2525</v>
      </c>
      <c r="J297" t="s">
        <v>2526</v>
      </c>
      <c r="K297" s="1">
        <v>41792.293692129628</v>
      </c>
      <c r="L297">
        <v>0.73440000000000005</v>
      </c>
      <c r="M297">
        <v>90</v>
      </c>
      <c r="N297">
        <v>1.502</v>
      </c>
      <c r="O297">
        <v>8.0699999999999999E-4</v>
      </c>
      <c r="P297">
        <v>84.1</v>
      </c>
      <c r="Q297">
        <v>14.021000000000001</v>
      </c>
      <c r="R297">
        <v>0.83723999999999998</v>
      </c>
      <c r="S297">
        <v>1.3799999999999999E-3</v>
      </c>
      <c r="T297">
        <v>14.028</v>
      </c>
      <c r="U297">
        <v>-2.2000000000000001E-4</v>
      </c>
      <c r="V297">
        <v>90.8</v>
      </c>
      <c r="W297">
        <v>89.2</v>
      </c>
      <c r="X297">
        <v>-10.8</v>
      </c>
      <c r="Y297">
        <v>-17.899999999999999</v>
      </c>
      <c r="Z297">
        <v>103</v>
      </c>
      <c r="AA297" s="21">
        <f t="shared" si="8"/>
        <v>2.3275208460376007E-3</v>
      </c>
      <c r="AB297" s="17">
        <f>100*('SW 1005 Chem 2'!$K$33-(L297+'SW 1005 Chem 2'!$K$32*(90-M297)))/((L297+'SW 1005 Chem 2'!$K$32*(90-M297))-O297)</f>
        <v>13.822378348757407</v>
      </c>
      <c r="AD297">
        <f t="shared" si="9"/>
        <v>29.6</v>
      </c>
    </row>
    <row r="298" spans="1:30">
      <c r="A298">
        <v>297</v>
      </c>
      <c r="B298">
        <v>1157519</v>
      </c>
      <c r="C298" t="s">
        <v>26</v>
      </c>
      <c r="D298">
        <v>0</v>
      </c>
      <c r="E298" t="s">
        <v>27</v>
      </c>
      <c r="F298" t="s">
        <v>2527</v>
      </c>
      <c r="G298">
        <v>143673.4</v>
      </c>
      <c r="H298" t="s">
        <v>704</v>
      </c>
      <c r="I298" t="s">
        <v>2528</v>
      </c>
      <c r="J298" t="s">
        <v>2529</v>
      </c>
      <c r="K298" s="1">
        <v>41792.297858796293</v>
      </c>
      <c r="L298">
        <v>0.73390999999999995</v>
      </c>
      <c r="M298">
        <v>90.1</v>
      </c>
      <c r="N298">
        <v>1.502</v>
      </c>
      <c r="O298">
        <v>8.0500000000000005E-4</v>
      </c>
      <c r="P298">
        <v>83.9</v>
      </c>
      <c r="Q298">
        <v>14.108000000000001</v>
      </c>
      <c r="R298">
        <v>0.83723999999999998</v>
      </c>
      <c r="S298">
        <v>1.3799999999999999E-3</v>
      </c>
      <c r="T298">
        <v>14.029</v>
      </c>
      <c r="U298">
        <v>-2.2000000000000001E-4</v>
      </c>
      <c r="V298">
        <v>90.9</v>
      </c>
      <c r="W298">
        <v>89.2</v>
      </c>
      <c r="X298">
        <v>-11</v>
      </c>
      <c r="Y298">
        <v>-18</v>
      </c>
      <c r="Z298">
        <v>102.9</v>
      </c>
      <c r="AA298" s="21">
        <f t="shared" si="8"/>
        <v>1.3156832922973649E-2</v>
      </c>
      <c r="AB298" s="17">
        <f>100*('SW 1005 Chem 2'!$K$33-(L298+'SW 1005 Chem 2'!$K$32*(90-M298)))/((L298+'SW 1005 Chem 2'!$K$32*(90-M298))-O298)</f>
        <v>13.888631255046592</v>
      </c>
      <c r="AD298">
        <f t="shared" si="9"/>
        <v>29.7</v>
      </c>
    </row>
    <row r="299" spans="1:30">
      <c r="A299">
        <v>298</v>
      </c>
      <c r="B299">
        <v>1161119</v>
      </c>
      <c r="C299" t="s">
        <v>26</v>
      </c>
      <c r="D299">
        <v>0</v>
      </c>
      <c r="E299" t="s">
        <v>27</v>
      </c>
      <c r="F299" t="s">
        <v>2530</v>
      </c>
      <c r="G299">
        <v>144033.4</v>
      </c>
      <c r="H299" t="s">
        <v>707</v>
      </c>
      <c r="I299" t="s">
        <v>2531</v>
      </c>
      <c r="J299" t="s">
        <v>2532</v>
      </c>
      <c r="K299" s="1">
        <v>41792.302025462966</v>
      </c>
      <c r="L299">
        <v>0.73329999999999995</v>
      </c>
      <c r="M299">
        <v>90</v>
      </c>
      <c r="N299">
        <v>1.4910000000000001</v>
      </c>
      <c r="O299">
        <v>8.0599999999999997E-4</v>
      </c>
      <c r="P299">
        <v>84.1</v>
      </c>
      <c r="Q299">
        <v>14.18</v>
      </c>
      <c r="R299">
        <v>0.83723999999999998</v>
      </c>
      <c r="S299">
        <v>1.3799999999999999E-3</v>
      </c>
      <c r="T299">
        <v>14.064</v>
      </c>
      <c r="U299">
        <v>-2.2000000000000001E-4</v>
      </c>
      <c r="V299">
        <v>90.8</v>
      </c>
      <c r="W299">
        <v>89.1</v>
      </c>
      <c r="X299">
        <v>-10.9</v>
      </c>
      <c r="Y299">
        <v>-18</v>
      </c>
      <c r="Z299">
        <v>103.2</v>
      </c>
      <c r="AA299" s="21">
        <f t="shared" si="8"/>
        <v>-9.8773232272275635E-3</v>
      </c>
      <c r="AB299" s="17">
        <f>100*('SW 1005 Chem 2'!$K$33-(L299+'SW 1005 Chem 2'!$K$32*(90-M299)))/((L299+'SW 1005 Chem 2'!$K$32*(90-M299))-O299)</f>
        <v>13.993288682228119</v>
      </c>
      <c r="AD299">
        <f t="shared" si="9"/>
        <v>29.8</v>
      </c>
    </row>
    <row r="300" spans="1:30">
      <c r="A300">
        <v>299</v>
      </c>
      <c r="B300">
        <v>1164719</v>
      </c>
      <c r="C300" t="s">
        <v>26</v>
      </c>
      <c r="D300">
        <v>0</v>
      </c>
      <c r="E300" t="s">
        <v>27</v>
      </c>
      <c r="F300" t="s">
        <v>2533</v>
      </c>
      <c r="G300">
        <v>144393.4</v>
      </c>
      <c r="H300" t="s">
        <v>710</v>
      </c>
      <c r="I300" t="s">
        <v>2534</v>
      </c>
      <c r="J300" t="s">
        <v>2535</v>
      </c>
      <c r="K300" s="1">
        <v>41792.306192129632</v>
      </c>
      <c r="L300">
        <v>0.73390999999999995</v>
      </c>
      <c r="M300">
        <v>89.9</v>
      </c>
      <c r="N300">
        <v>1.4950000000000001</v>
      </c>
      <c r="O300">
        <v>8.0599999999999997E-4</v>
      </c>
      <c r="P300">
        <v>84</v>
      </c>
      <c r="Q300">
        <v>14.083</v>
      </c>
      <c r="R300">
        <v>0.83723999999999998</v>
      </c>
      <c r="S300">
        <v>1.3799999999999999E-3</v>
      </c>
      <c r="T300">
        <v>14.064</v>
      </c>
      <c r="U300">
        <v>-2.2000000000000001E-4</v>
      </c>
      <c r="V300">
        <v>90.7</v>
      </c>
      <c r="W300">
        <v>89.1</v>
      </c>
      <c r="X300">
        <v>-11</v>
      </c>
      <c r="Y300">
        <v>-18</v>
      </c>
      <c r="Z300">
        <v>103</v>
      </c>
      <c r="AA300" s="21">
        <f t="shared" si="8"/>
        <v>-1.1862393330282828E-2</v>
      </c>
      <c r="AB300" s="17">
        <f>100*('SW 1005 Chem 2'!$K$33-(L300+'SW 1005 Chem 2'!$K$32*(90-M300)))/((L300+'SW 1005 Chem 2'!$K$32*(90-M300))-O300)</f>
        <v>13.908226142876057</v>
      </c>
      <c r="AD300">
        <f t="shared" si="9"/>
        <v>29.9</v>
      </c>
    </row>
    <row r="301" spans="1:30">
      <c r="A301">
        <v>300</v>
      </c>
      <c r="B301">
        <v>1168319</v>
      </c>
      <c r="C301" t="s">
        <v>26</v>
      </c>
      <c r="D301">
        <v>0</v>
      </c>
      <c r="E301" t="s">
        <v>27</v>
      </c>
      <c r="F301" t="s">
        <v>2536</v>
      </c>
      <c r="G301">
        <v>144753.4</v>
      </c>
      <c r="H301" t="s">
        <v>713</v>
      </c>
      <c r="I301" t="s">
        <v>2537</v>
      </c>
      <c r="J301" t="s">
        <v>2538</v>
      </c>
      <c r="K301" s="1">
        <v>41792.310358796298</v>
      </c>
      <c r="L301">
        <v>0.73501000000000005</v>
      </c>
      <c r="M301">
        <v>90</v>
      </c>
      <c r="N301">
        <v>1.502</v>
      </c>
      <c r="O301">
        <v>8.0599999999999997E-4</v>
      </c>
      <c r="P301">
        <v>84</v>
      </c>
      <c r="Q301">
        <v>13.926</v>
      </c>
      <c r="R301">
        <v>0.83723999999999998</v>
      </c>
      <c r="S301">
        <v>1.3799999999999999E-3</v>
      </c>
      <c r="T301">
        <v>14.061999999999999</v>
      </c>
      <c r="U301">
        <v>-2.2000000000000001E-4</v>
      </c>
      <c r="V301">
        <v>90.9</v>
      </c>
      <c r="W301">
        <v>89.2</v>
      </c>
      <c r="X301">
        <v>-10.9</v>
      </c>
      <c r="Y301">
        <v>-17.899999999999999</v>
      </c>
      <c r="Z301">
        <v>103</v>
      </c>
      <c r="AA301" s="21">
        <f t="shared" si="8"/>
        <v>2.0769486409868421E-3</v>
      </c>
      <c r="AB301" s="17">
        <f>100*('SW 1005 Chem 2'!$K$33-(L301+'SW 1005 Chem 2'!$K$32*(90-M301)))/((L301+'SW 1005 Chem 2'!$K$32*(90-M301))-O301)</f>
        <v>13.727792275716276</v>
      </c>
      <c r="AD301">
        <f t="shared" si="9"/>
        <v>30</v>
      </c>
    </row>
    <row r="302" spans="1:30">
      <c r="A302">
        <v>301</v>
      </c>
      <c r="B302">
        <v>1171919</v>
      </c>
      <c r="C302" t="s">
        <v>26</v>
      </c>
      <c r="D302">
        <v>0</v>
      </c>
      <c r="E302" t="s">
        <v>27</v>
      </c>
      <c r="F302" t="s">
        <v>2539</v>
      </c>
      <c r="G302">
        <v>145113.4</v>
      </c>
      <c r="H302" t="s">
        <v>716</v>
      </c>
      <c r="I302" t="s">
        <v>2540</v>
      </c>
      <c r="J302" t="s">
        <v>2541</v>
      </c>
      <c r="K302" s="1">
        <v>41792.314525462964</v>
      </c>
      <c r="L302">
        <v>0.73414999999999997</v>
      </c>
      <c r="M302">
        <v>89.9</v>
      </c>
      <c r="N302">
        <v>1.5</v>
      </c>
      <c r="O302">
        <v>8.0599999999999997E-4</v>
      </c>
      <c r="P302">
        <v>84</v>
      </c>
      <c r="Q302">
        <v>14.042999999999999</v>
      </c>
      <c r="R302">
        <v>0.83723999999999998</v>
      </c>
      <c r="S302">
        <v>1.3799999999999999E-3</v>
      </c>
      <c r="T302">
        <v>14.061999999999999</v>
      </c>
      <c r="U302">
        <v>-2.2000000000000001E-4</v>
      </c>
      <c r="V302">
        <v>90.7</v>
      </c>
      <c r="W302">
        <v>89.1</v>
      </c>
      <c r="X302">
        <v>-10.9</v>
      </c>
      <c r="Y302">
        <v>-17.899999999999999</v>
      </c>
      <c r="Z302">
        <v>103</v>
      </c>
      <c r="AA302" s="21">
        <f t="shared" si="8"/>
        <v>-1.4522799668370112E-2</v>
      </c>
      <c r="AB302" s="17">
        <f>100*('SW 1005 Chem 2'!$K$33-(L302+'SW 1005 Chem 2'!$K$32*(90-M302)))/((L302+'SW 1005 Chem 2'!$K$32*(90-M302))-O302)</f>
        <v>13.870944426488625</v>
      </c>
      <c r="AD302">
        <f t="shared" si="9"/>
        <v>30.1</v>
      </c>
    </row>
    <row r="303" spans="1:30">
      <c r="A303">
        <v>302</v>
      </c>
      <c r="B303">
        <v>1175519</v>
      </c>
      <c r="C303" t="s">
        <v>26</v>
      </c>
      <c r="D303">
        <v>0</v>
      </c>
      <c r="E303" t="s">
        <v>27</v>
      </c>
      <c r="F303" t="s">
        <v>2542</v>
      </c>
      <c r="G303">
        <v>145473.4</v>
      </c>
      <c r="H303" t="s">
        <v>719</v>
      </c>
      <c r="I303" t="s">
        <v>2543</v>
      </c>
      <c r="J303" t="s">
        <v>2544</v>
      </c>
      <c r="K303" s="1">
        <v>41792.318692129629</v>
      </c>
      <c r="L303">
        <v>0.73377999999999999</v>
      </c>
      <c r="M303">
        <v>89.9</v>
      </c>
      <c r="N303">
        <v>1.4890000000000001</v>
      </c>
      <c r="O303">
        <v>8.0599999999999997E-4</v>
      </c>
      <c r="P303">
        <v>84</v>
      </c>
      <c r="Q303">
        <v>14.097</v>
      </c>
      <c r="R303">
        <v>0.83723999999999998</v>
      </c>
      <c r="S303">
        <v>1.3799999999999999E-3</v>
      </c>
      <c r="T303">
        <v>14.063000000000001</v>
      </c>
      <c r="U303">
        <v>-2.2000000000000001E-4</v>
      </c>
      <c r="V303">
        <v>90.7</v>
      </c>
      <c r="W303">
        <v>89.1</v>
      </c>
      <c r="X303">
        <v>-11</v>
      </c>
      <c r="Y303">
        <v>-17.899999999999999</v>
      </c>
      <c r="Z303">
        <v>103</v>
      </c>
      <c r="AA303" s="21">
        <f t="shared" si="8"/>
        <v>-1.8098216307809167E-2</v>
      </c>
      <c r="AB303" s="17">
        <f>100*('SW 1005 Chem 2'!$K$33-(L303+'SW 1005 Chem 2'!$K$32*(90-M303)))/((L303+'SW 1005 Chem 2'!$K$32*(90-M303))-O303)</f>
        <v>13.928430600714144</v>
      </c>
      <c r="AD303">
        <f t="shared" si="9"/>
        <v>30.2</v>
      </c>
    </row>
    <row r="304" spans="1:30">
      <c r="A304">
        <v>303</v>
      </c>
      <c r="B304">
        <v>1179119</v>
      </c>
      <c r="C304" t="s">
        <v>26</v>
      </c>
      <c r="D304">
        <v>0</v>
      </c>
      <c r="E304" t="s">
        <v>27</v>
      </c>
      <c r="F304" t="s">
        <v>2545</v>
      </c>
      <c r="G304">
        <v>145833.4</v>
      </c>
      <c r="H304" t="s">
        <v>722</v>
      </c>
      <c r="I304" t="s">
        <v>2546</v>
      </c>
      <c r="J304" t="s">
        <v>2547</v>
      </c>
      <c r="K304" s="1">
        <v>41792.322858796295</v>
      </c>
      <c r="L304">
        <v>0.73397000000000001</v>
      </c>
      <c r="M304">
        <v>90</v>
      </c>
      <c r="N304">
        <v>1.506</v>
      </c>
      <c r="O304">
        <v>8.0599999999999997E-4</v>
      </c>
      <c r="P304">
        <v>84</v>
      </c>
      <c r="Q304">
        <v>14.079000000000001</v>
      </c>
      <c r="R304">
        <v>0.83723999999999998</v>
      </c>
      <c r="S304">
        <v>1.3799999999999999E-3</v>
      </c>
      <c r="T304">
        <v>14.045999999999999</v>
      </c>
      <c r="U304">
        <v>-2.2000000000000001E-4</v>
      </c>
      <c r="V304">
        <v>90.7</v>
      </c>
      <c r="W304">
        <v>89.2</v>
      </c>
      <c r="X304">
        <v>-10.9</v>
      </c>
      <c r="Y304">
        <v>-17.899999999999999</v>
      </c>
      <c r="Z304">
        <v>103</v>
      </c>
      <c r="AA304" s="21">
        <f t="shared" si="8"/>
        <v>-6.5252030923463877E-3</v>
      </c>
      <c r="AB304" s="17">
        <f>100*('SW 1005 Chem 2'!$K$33-(L304+'SW 1005 Chem 2'!$K$32*(90-M304)))/((L304+'SW 1005 Chem 2'!$K$32*(90-M304))-O304)</f>
        <v>13.889116214107618</v>
      </c>
      <c r="AD304">
        <f t="shared" si="9"/>
        <v>30.3</v>
      </c>
    </row>
    <row r="305" spans="1:30">
      <c r="A305">
        <v>304</v>
      </c>
      <c r="B305">
        <v>1182719</v>
      </c>
      <c r="C305" t="s">
        <v>26</v>
      </c>
      <c r="D305">
        <v>0</v>
      </c>
      <c r="E305" t="s">
        <v>27</v>
      </c>
      <c r="F305" t="s">
        <v>2548</v>
      </c>
      <c r="G305">
        <v>146193.4</v>
      </c>
      <c r="H305" t="s">
        <v>725</v>
      </c>
      <c r="I305" t="s">
        <v>2549</v>
      </c>
      <c r="J305" t="s">
        <v>2550</v>
      </c>
      <c r="K305" s="1">
        <v>41792.327025462961</v>
      </c>
      <c r="L305">
        <v>0.73365999999999998</v>
      </c>
      <c r="M305">
        <v>90</v>
      </c>
      <c r="N305">
        <v>1.5029999999999999</v>
      </c>
      <c r="O305">
        <v>8.0699999999999999E-4</v>
      </c>
      <c r="P305">
        <v>84.1</v>
      </c>
      <c r="Q305">
        <v>14.141999999999999</v>
      </c>
      <c r="R305">
        <v>0.83723999999999998</v>
      </c>
      <c r="S305">
        <v>1.3799999999999999E-3</v>
      </c>
      <c r="T305">
        <v>14.045999999999999</v>
      </c>
      <c r="U305">
        <v>-2.2000000000000001E-4</v>
      </c>
      <c r="V305">
        <v>90.9</v>
      </c>
      <c r="W305">
        <v>89.2</v>
      </c>
      <c r="X305">
        <v>-10.9</v>
      </c>
      <c r="Y305">
        <v>-17.899999999999999</v>
      </c>
      <c r="Z305">
        <v>103</v>
      </c>
      <c r="AA305" s="21">
        <f t="shared" si="8"/>
        <v>8.196904426943874E-3</v>
      </c>
      <c r="AB305" s="17">
        <f>100*('SW 1005 Chem 2'!$K$33-(L305+'SW 1005 Chem 2'!$K$32*(90-M305)))/((L305+'SW 1005 Chem 2'!$K$32*(90-M305))-O305)</f>
        <v>13.937310756727475</v>
      </c>
      <c r="AD305">
        <f t="shared" si="9"/>
        <v>30.4</v>
      </c>
    </row>
    <row r="306" spans="1:30">
      <c r="A306">
        <v>305</v>
      </c>
      <c r="B306">
        <v>1186319</v>
      </c>
      <c r="C306" t="s">
        <v>26</v>
      </c>
      <c r="D306">
        <v>0</v>
      </c>
      <c r="E306" t="s">
        <v>27</v>
      </c>
      <c r="F306" t="s">
        <v>2551</v>
      </c>
      <c r="G306">
        <v>146553.4</v>
      </c>
      <c r="H306" t="s">
        <v>728</v>
      </c>
      <c r="I306" t="s">
        <v>2552</v>
      </c>
      <c r="J306" t="s">
        <v>2553</v>
      </c>
      <c r="K306" s="1">
        <v>41792.331192129626</v>
      </c>
      <c r="L306">
        <v>0.73372000000000004</v>
      </c>
      <c r="M306">
        <v>90</v>
      </c>
      <c r="N306">
        <v>1.502</v>
      </c>
      <c r="O306">
        <v>8.0599999999999997E-4</v>
      </c>
      <c r="P306">
        <v>84</v>
      </c>
      <c r="Q306">
        <v>14.135</v>
      </c>
      <c r="R306">
        <v>0.83723999999999998</v>
      </c>
      <c r="S306">
        <v>1.3799999999999999E-3</v>
      </c>
      <c r="T306">
        <v>14.085000000000001</v>
      </c>
      <c r="U306">
        <v>-2.2000000000000001E-4</v>
      </c>
      <c r="V306">
        <v>90.8</v>
      </c>
      <c r="W306">
        <v>89.3</v>
      </c>
      <c r="X306">
        <v>-10.9</v>
      </c>
      <c r="Y306">
        <v>-18</v>
      </c>
      <c r="Z306">
        <v>103</v>
      </c>
      <c r="AA306" s="21">
        <f t="shared" si="8"/>
        <v>1.055975189450109E-2</v>
      </c>
      <c r="AB306" s="17">
        <f>100*('SW 1005 Chem 2'!$K$33-(L306+'SW 1005 Chem 2'!$K$32*(90-M306)))/((L306+'SW 1005 Chem 2'!$K$32*(90-M306))-O306)</f>
        <v>13.927964263201405</v>
      </c>
      <c r="AD306">
        <f t="shared" si="9"/>
        <v>30.5</v>
      </c>
    </row>
    <row r="307" spans="1:30">
      <c r="A307">
        <v>306</v>
      </c>
      <c r="B307">
        <v>1189919</v>
      </c>
      <c r="C307" t="s">
        <v>26</v>
      </c>
      <c r="D307">
        <v>0</v>
      </c>
      <c r="E307" t="s">
        <v>27</v>
      </c>
      <c r="F307" t="s">
        <v>2554</v>
      </c>
      <c r="G307">
        <v>146913.4</v>
      </c>
      <c r="H307" t="s">
        <v>731</v>
      </c>
      <c r="I307" t="s">
        <v>2555</v>
      </c>
      <c r="J307" t="s">
        <v>2556</v>
      </c>
      <c r="K307" s="1">
        <v>41792.335358796299</v>
      </c>
      <c r="L307">
        <v>0.73360000000000003</v>
      </c>
      <c r="M307">
        <v>90</v>
      </c>
      <c r="N307">
        <v>1.4950000000000001</v>
      </c>
      <c r="O307">
        <v>8.0699999999999999E-4</v>
      </c>
      <c r="P307">
        <v>84.1</v>
      </c>
      <c r="Q307">
        <v>14.138999999999999</v>
      </c>
      <c r="R307">
        <v>0.83723999999999998</v>
      </c>
      <c r="S307">
        <v>1.3799999999999999E-3</v>
      </c>
      <c r="T307">
        <v>14.085000000000001</v>
      </c>
      <c r="U307">
        <v>-2.2000000000000001E-4</v>
      </c>
      <c r="V307">
        <v>90.8</v>
      </c>
      <c r="W307">
        <v>89.2</v>
      </c>
      <c r="X307">
        <v>-10.8</v>
      </c>
      <c r="Y307">
        <v>-17.8</v>
      </c>
      <c r="Z307">
        <v>103</v>
      </c>
      <c r="AA307" s="21">
        <f t="shared" si="8"/>
        <v>-4.1482014702598491E-3</v>
      </c>
      <c r="AB307" s="17">
        <f>100*('SW 1005 Chem 2'!$K$33-(L307+'SW 1005 Chem 2'!$K$32*(90-M307)))/((L307+'SW 1005 Chem 2'!$K$32*(90-M307))-O307)</f>
        <v>13.946639774124472</v>
      </c>
      <c r="AD307">
        <f t="shared" si="9"/>
        <v>30.6</v>
      </c>
    </row>
    <row r="308" spans="1:30">
      <c r="A308">
        <v>307</v>
      </c>
      <c r="B308">
        <v>1193519</v>
      </c>
      <c r="C308" t="s">
        <v>26</v>
      </c>
      <c r="D308">
        <v>0</v>
      </c>
      <c r="E308" t="s">
        <v>27</v>
      </c>
      <c r="F308" t="s">
        <v>2557</v>
      </c>
      <c r="G308">
        <v>147273.4</v>
      </c>
      <c r="H308" t="s">
        <v>734</v>
      </c>
      <c r="I308" t="s">
        <v>2558</v>
      </c>
      <c r="J308" t="s">
        <v>2559</v>
      </c>
      <c r="K308" s="1">
        <v>41792.339525462965</v>
      </c>
      <c r="L308">
        <v>0.73402999999999996</v>
      </c>
      <c r="M308">
        <v>90</v>
      </c>
      <c r="N308">
        <v>1.5</v>
      </c>
      <c r="O308">
        <v>8.0599999999999997E-4</v>
      </c>
      <c r="P308">
        <v>84</v>
      </c>
      <c r="Q308">
        <v>14.086</v>
      </c>
      <c r="R308">
        <v>0.83723999999999998</v>
      </c>
      <c r="S308">
        <v>1.3799999999999999E-3</v>
      </c>
      <c r="T308">
        <v>14.103</v>
      </c>
      <c r="U308">
        <v>-2.2000000000000001E-4</v>
      </c>
      <c r="V308">
        <v>90.9</v>
      </c>
      <c r="W308">
        <v>89.2</v>
      </c>
      <c r="X308">
        <v>-10.8</v>
      </c>
      <c r="Y308">
        <v>-17.899999999999999</v>
      </c>
      <c r="Z308">
        <v>103</v>
      </c>
      <c r="AA308" s="21">
        <f t="shared" si="8"/>
        <v>9.8104590138881065E-3</v>
      </c>
      <c r="AB308" s="17">
        <f>100*('SW 1005 Chem 2'!$K$33-(L308+'SW 1005 Chem 2'!$K$32*(90-M308)))/((L308+'SW 1005 Chem 2'!$K$32*(90-M308))-O308)</f>
        <v>13.87979662422398</v>
      </c>
      <c r="AD308">
        <f t="shared" si="9"/>
        <v>30.7</v>
      </c>
    </row>
    <row r="309" spans="1:30">
      <c r="A309">
        <v>308</v>
      </c>
      <c r="B309">
        <v>1197119</v>
      </c>
      <c r="C309" t="s">
        <v>26</v>
      </c>
      <c r="D309">
        <v>0</v>
      </c>
      <c r="E309" t="s">
        <v>27</v>
      </c>
      <c r="F309" t="s">
        <v>2560</v>
      </c>
      <c r="G309">
        <v>147633.4</v>
      </c>
      <c r="H309" t="s">
        <v>737</v>
      </c>
      <c r="I309" t="s">
        <v>2561</v>
      </c>
      <c r="J309" t="s">
        <v>2562</v>
      </c>
      <c r="K309" s="1">
        <v>41792.343692129631</v>
      </c>
      <c r="L309">
        <v>0.73353999999999997</v>
      </c>
      <c r="M309">
        <v>90</v>
      </c>
      <c r="N309">
        <v>1.5009999999999999</v>
      </c>
      <c r="O309">
        <v>8.0500000000000005E-4</v>
      </c>
      <c r="P309">
        <v>83.9</v>
      </c>
      <c r="Q309">
        <v>14.15</v>
      </c>
      <c r="R309">
        <v>0.83723999999999998</v>
      </c>
      <c r="S309">
        <v>1.3799999999999999E-3</v>
      </c>
      <c r="T309">
        <v>14.103999999999999</v>
      </c>
      <c r="U309">
        <v>-2.2000000000000001E-4</v>
      </c>
      <c r="V309">
        <v>90.8</v>
      </c>
      <c r="W309">
        <v>89.2</v>
      </c>
      <c r="X309">
        <v>-11</v>
      </c>
      <c r="Y309">
        <v>-18.100000000000001</v>
      </c>
      <c r="Z309">
        <v>103</v>
      </c>
      <c r="AA309" s="21">
        <f t="shared" si="8"/>
        <v>-2.456208588371922E-3</v>
      </c>
      <c r="AB309" s="17">
        <f>100*('SW 1005 Chem 2'!$K$33-(L309+'SW 1005 Chem 2'!$K$32*(90-M309)))/((L309+'SW 1005 Chem 2'!$K$32*(90-M309))-O309)</f>
        <v>13.955932226521188</v>
      </c>
      <c r="AD309">
        <f t="shared" si="9"/>
        <v>30.8</v>
      </c>
    </row>
    <row r="310" spans="1:30">
      <c r="A310">
        <v>309</v>
      </c>
      <c r="B310">
        <v>1200719</v>
      </c>
      <c r="C310" t="s">
        <v>26</v>
      </c>
      <c r="D310">
        <v>0</v>
      </c>
      <c r="E310" t="s">
        <v>27</v>
      </c>
      <c r="F310" t="s">
        <v>2563</v>
      </c>
      <c r="G310">
        <v>147993.4</v>
      </c>
      <c r="H310" t="s">
        <v>740</v>
      </c>
      <c r="I310" t="s">
        <v>2564</v>
      </c>
      <c r="J310" t="s">
        <v>2565</v>
      </c>
      <c r="K310" s="1">
        <v>41792.347858796296</v>
      </c>
      <c r="L310">
        <v>0.73372000000000004</v>
      </c>
      <c r="M310">
        <v>90.1</v>
      </c>
      <c r="N310">
        <v>1.4990000000000001</v>
      </c>
      <c r="O310">
        <v>8.0599999999999997E-4</v>
      </c>
      <c r="P310">
        <v>84</v>
      </c>
      <c r="Q310">
        <v>14.148999999999999</v>
      </c>
      <c r="R310">
        <v>0.83723999999999998</v>
      </c>
      <c r="S310">
        <v>1.3799999999999999E-3</v>
      </c>
      <c r="T310">
        <v>14.103999999999999</v>
      </c>
      <c r="U310">
        <v>-2.2000000000000001E-4</v>
      </c>
      <c r="V310">
        <v>90.9</v>
      </c>
      <c r="W310">
        <v>89.3</v>
      </c>
      <c r="X310">
        <v>-10.9</v>
      </c>
      <c r="Y310">
        <v>-18</v>
      </c>
      <c r="Z310">
        <v>103.1</v>
      </c>
      <c r="AA310" s="21">
        <f t="shared" si="8"/>
        <v>2.4559751894500437E-2</v>
      </c>
      <c r="AB310" s="17">
        <f>100*('SW 1005 Chem 2'!$K$33-(L310+'SW 1005 Chem 2'!$K$32*(90-M310)))/((L310+'SW 1005 Chem 2'!$K$32*(90-M310))-O310)</f>
        <v>13.918172057240527</v>
      </c>
      <c r="AD310">
        <f t="shared" si="9"/>
        <v>30.9</v>
      </c>
    </row>
    <row r="311" spans="1:30">
      <c r="A311">
        <v>310</v>
      </c>
      <c r="B311">
        <v>1204319</v>
      </c>
      <c r="C311" t="s">
        <v>26</v>
      </c>
      <c r="D311">
        <v>0</v>
      </c>
      <c r="E311" t="s">
        <v>27</v>
      </c>
      <c r="F311" t="s">
        <v>2566</v>
      </c>
      <c r="G311">
        <v>148353.4</v>
      </c>
      <c r="H311" t="s">
        <v>743</v>
      </c>
      <c r="I311" t="s">
        <v>2567</v>
      </c>
      <c r="J311" t="s">
        <v>2568</v>
      </c>
      <c r="K311" s="1">
        <v>41792.352037037039</v>
      </c>
      <c r="L311">
        <v>0.73365999999999998</v>
      </c>
      <c r="M311">
        <v>90</v>
      </c>
      <c r="N311">
        <v>1.506</v>
      </c>
      <c r="O311">
        <v>8.0599999999999997E-4</v>
      </c>
      <c r="P311">
        <v>84</v>
      </c>
      <c r="Q311">
        <v>14.13</v>
      </c>
      <c r="R311">
        <v>0.83723999999999998</v>
      </c>
      <c r="S311">
        <v>1.3799999999999999E-3</v>
      </c>
      <c r="T311">
        <v>14.148999999999999</v>
      </c>
      <c r="U311">
        <v>-2.2000000000000001E-4</v>
      </c>
      <c r="V311">
        <v>90.9</v>
      </c>
      <c r="W311">
        <v>89.1</v>
      </c>
      <c r="X311">
        <v>-10.9</v>
      </c>
      <c r="Y311">
        <v>-18</v>
      </c>
      <c r="Z311">
        <v>103.1</v>
      </c>
      <c r="AA311" s="21">
        <f t="shared" si="8"/>
        <v>-3.7838095991826748E-3</v>
      </c>
      <c r="AB311" s="17">
        <f>100*('SW 1005 Chem 2'!$K$33-(L311+'SW 1005 Chem 2'!$K$32*(90-M311)))/((L311+'SW 1005 Chem 2'!$K$32*(90-M311))-O311)</f>
        <v>13.937291738872954</v>
      </c>
      <c r="AD311">
        <f t="shared" si="9"/>
        <v>31</v>
      </c>
    </row>
    <row r="312" spans="1:30">
      <c r="A312">
        <v>311</v>
      </c>
      <c r="B312">
        <v>1207919</v>
      </c>
      <c r="C312" t="s">
        <v>26</v>
      </c>
      <c r="D312">
        <v>0</v>
      </c>
      <c r="E312" t="s">
        <v>27</v>
      </c>
      <c r="F312" t="s">
        <v>2569</v>
      </c>
      <c r="G312">
        <v>148713.4</v>
      </c>
      <c r="H312" t="s">
        <v>746</v>
      </c>
      <c r="I312" t="s">
        <v>2570</v>
      </c>
      <c r="J312" t="s">
        <v>2571</v>
      </c>
      <c r="K312" s="1">
        <v>41792.356203703705</v>
      </c>
      <c r="L312">
        <v>0.73365999999999998</v>
      </c>
      <c r="M312">
        <v>90.1</v>
      </c>
      <c r="N312">
        <v>1.5009999999999999</v>
      </c>
      <c r="O312">
        <v>8.0599999999999997E-4</v>
      </c>
      <c r="P312">
        <v>84</v>
      </c>
      <c r="Q312">
        <v>14.148999999999999</v>
      </c>
      <c r="R312">
        <v>0.83723999999999998</v>
      </c>
      <c r="S312">
        <v>1.3799999999999999E-3</v>
      </c>
      <c r="T312">
        <v>14.148999999999999</v>
      </c>
      <c r="U312">
        <v>-2.2000000000000001E-4</v>
      </c>
      <c r="V312">
        <v>90.8</v>
      </c>
      <c r="W312">
        <v>89.3</v>
      </c>
      <c r="X312">
        <v>-11</v>
      </c>
      <c r="Y312">
        <v>-18.100000000000001</v>
      </c>
      <c r="Z312">
        <v>103</v>
      </c>
      <c r="AA312" s="21">
        <f t="shared" si="8"/>
        <v>1.5216190400815677E-2</v>
      </c>
      <c r="AB312" s="17">
        <f>100*('SW 1005 Chem 2'!$K$33-(L312+'SW 1005 Chem 2'!$K$32*(90-M312)))/((L312+'SW 1005 Chem 2'!$K$32*(90-M312))-O312)</f>
        <v>13.927497929506337</v>
      </c>
      <c r="AD312">
        <f t="shared" si="9"/>
        <v>31.1</v>
      </c>
    </row>
    <row r="313" spans="1:30">
      <c r="A313">
        <v>312</v>
      </c>
      <c r="B313">
        <v>1211519</v>
      </c>
      <c r="C313" t="s">
        <v>26</v>
      </c>
      <c r="D313">
        <v>0</v>
      </c>
      <c r="E313" t="s">
        <v>27</v>
      </c>
      <c r="F313" t="s">
        <v>2572</v>
      </c>
      <c r="G313">
        <v>149073.4</v>
      </c>
      <c r="H313" t="s">
        <v>749</v>
      </c>
      <c r="I313" t="s">
        <v>2573</v>
      </c>
      <c r="J313" t="s">
        <v>2574</v>
      </c>
      <c r="K313" s="1">
        <v>41792.36037037037</v>
      </c>
      <c r="L313">
        <v>0.73385</v>
      </c>
      <c r="M313">
        <v>90</v>
      </c>
      <c r="N313">
        <v>1.504</v>
      </c>
      <c r="O313">
        <v>8.0800000000000002E-4</v>
      </c>
      <c r="P313">
        <v>84.2</v>
      </c>
      <c r="Q313">
        <v>14.102</v>
      </c>
      <c r="R313">
        <v>0.83723999999999998</v>
      </c>
      <c r="S313">
        <v>1.3799999999999999E-3</v>
      </c>
      <c r="T313">
        <v>14.147</v>
      </c>
      <c r="U313">
        <v>-2.2000000000000001E-4</v>
      </c>
      <c r="V313">
        <v>90.9</v>
      </c>
      <c r="W313">
        <v>89.1</v>
      </c>
      <c r="X313">
        <v>-10.8</v>
      </c>
      <c r="Y313">
        <v>-17.899999999999999</v>
      </c>
      <c r="Z313">
        <v>103.1</v>
      </c>
      <c r="AA313" s="21">
        <f t="shared" si="8"/>
        <v>-2.2395933657257672E-3</v>
      </c>
      <c r="AB313" s="17">
        <f>100*('SW 1005 Chem 2'!$K$33-(L313+'SW 1005 Chem 2'!$K$32*(90-M313)))/((L313+'SW 1005 Chem 2'!$K$32*(90-M313))-O313)</f>
        <v>13.907797916081206</v>
      </c>
      <c r="AD313">
        <f t="shared" si="9"/>
        <v>31.2</v>
      </c>
    </row>
    <row r="314" spans="1:30">
      <c r="A314">
        <v>313</v>
      </c>
      <c r="B314">
        <v>1215119</v>
      </c>
      <c r="C314" t="s">
        <v>26</v>
      </c>
      <c r="D314">
        <v>0</v>
      </c>
      <c r="E314" t="s">
        <v>27</v>
      </c>
      <c r="F314" t="s">
        <v>2575</v>
      </c>
      <c r="G314">
        <v>149433.4</v>
      </c>
      <c r="H314" t="s">
        <v>752</v>
      </c>
      <c r="I314" t="s">
        <v>2576</v>
      </c>
      <c r="J314" t="s">
        <v>2577</v>
      </c>
      <c r="K314" s="1">
        <v>41792.364537037036</v>
      </c>
      <c r="L314">
        <v>0.73299000000000003</v>
      </c>
      <c r="M314">
        <v>90.1</v>
      </c>
      <c r="N314">
        <v>1.5009999999999999</v>
      </c>
      <c r="O314">
        <v>8.0500000000000005E-4</v>
      </c>
      <c r="P314">
        <v>83.9</v>
      </c>
      <c r="Q314">
        <v>14.266</v>
      </c>
      <c r="R314">
        <v>0.83723999999999998</v>
      </c>
      <c r="S314">
        <v>1.3799999999999999E-3</v>
      </c>
      <c r="T314">
        <v>14.15</v>
      </c>
      <c r="U314">
        <v>-2.2000000000000001E-4</v>
      </c>
      <c r="V314">
        <v>90.9</v>
      </c>
      <c r="W314">
        <v>89.3</v>
      </c>
      <c r="X314">
        <v>-10.9</v>
      </c>
      <c r="Y314">
        <v>-18.100000000000001</v>
      </c>
      <c r="Z314">
        <v>102.9</v>
      </c>
      <c r="AA314" s="21">
        <f t="shared" si="8"/>
        <v>2.7795174716780835E-2</v>
      </c>
      <c r="AB314" s="17">
        <f>100*('SW 1005 Chem 2'!$K$33-(L314+'SW 1005 Chem 2'!$K$32*(90-M314)))/((L314+'SW 1005 Chem 2'!$K$32*(90-M314))-O314)</f>
        <v>14.031721493264564</v>
      </c>
      <c r="AD314">
        <f t="shared" si="9"/>
        <v>31.3</v>
      </c>
    </row>
    <row r="315" spans="1:30">
      <c r="A315">
        <v>314</v>
      </c>
      <c r="B315">
        <v>1218719</v>
      </c>
      <c r="C315" t="s">
        <v>26</v>
      </c>
      <c r="D315">
        <v>0</v>
      </c>
      <c r="E315" t="s">
        <v>27</v>
      </c>
      <c r="F315" t="s">
        <v>2578</v>
      </c>
      <c r="G315">
        <v>149793.4</v>
      </c>
      <c r="H315" t="s">
        <v>755</v>
      </c>
      <c r="I315" t="s">
        <v>2579</v>
      </c>
      <c r="J315" t="s">
        <v>2580</v>
      </c>
      <c r="K315" s="1">
        <v>41792.368703703702</v>
      </c>
      <c r="L315">
        <v>0.73372000000000004</v>
      </c>
      <c r="M315">
        <v>89.9</v>
      </c>
      <c r="N315">
        <v>1.4970000000000001</v>
      </c>
      <c r="O315">
        <v>8.0500000000000005E-4</v>
      </c>
      <c r="P315">
        <v>83.9</v>
      </c>
      <c r="Q315">
        <v>14.106</v>
      </c>
      <c r="R315">
        <v>0.83723999999999998</v>
      </c>
      <c r="S315">
        <v>1.3799999999999999E-3</v>
      </c>
      <c r="T315">
        <v>14.15</v>
      </c>
      <c r="U315">
        <v>-2.2000000000000001E-4</v>
      </c>
      <c r="V315">
        <v>90.7</v>
      </c>
      <c r="W315">
        <v>89.1</v>
      </c>
      <c r="X315">
        <v>-10.9</v>
      </c>
      <c r="Y315">
        <v>-18</v>
      </c>
      <c r="Z315">
        <v>102.8</v>
      </c>
      <c r="AA315" s="21">
        <f t="shared" si="8"/>
        <v>-1.8420976511592357E-2</v>
      </c>
      <c r="AB315" s="17">
        <f>100*('SW 1005 Chem 2'!$K$33-(L315+'SW 1005 Chem 2'!$K$32*(90-M315)))/((L315+'SW 1005 Chem 2'!$K$32*(90-M315))-O315)</f>
        <v>13.937739134231737</v>
      </c>
      <c r="AD315">
        <f t="shared" si="9"/>
        <v>31.4</v>
      </c>
    </row>
    <row r="316" spans="1:30">
      <c r="A316">
        <v>315</v>
      </c>
      <c r="B316">
        <v>1222319</v>
      </c>
      <c r="C316" t="s">
        <v>26</v>
      </c>
      <c r="D316">
        <v>0</v>
      </c>
      <c r="E316" t="s">
        <v>27</v>
      </c>
      <c r="F316" t="s">
        <v>2581</v>
      </c>
      <c r="G316">
        <v>150153.4</v>
      </c>
      <c r="H316" t="s">
        <v>758</v>
      </c>
      <c r="I316" t="s">
        <v>2582</v>
      </c>
      <c r="J316" t="s">
        <v>2583</v>
      </c>
      <c r="K316" s="1">
        <v>41792.372870370367</v>
      </c>
      <c r="L316">
        <v>0.73360000000000003</v>
      </c>
      <c r="M316">
        <v>89.9</v>
      </c>
      <c r="N316">
        <v>1.502</v>
      </c>
      <c r="O316">
        <v>8.0599999999999997E-4</v>
      </c>
      <c r="P316">
        <v>84</v>
      </c>
      <c r="Q316">
        <v>14.132</v>
      </c>
      <c r="R316">
        <v>0.83723999999999998</v>
      </c>
      <c r="S316">
        <v>1.3799999999999999E-3</v>
      </c>
      <c r="T316">
        <v>14.127000000000001</v>
      </c>
      <c r="U316">
        <v>-2.2000000000000001E-4</v>
      </c>
      <c r="V316">
        <v>90.7</v>
      </c>
      <c r="W316">
        <v>89.2</v>
      </c>
      <c r="X316">
        <v>-10.9</v>
      </c>
      <c r="Y316">
        <v>-18</v>
      </c>
      <c r="Z316">
        <v>103</v>
      </c>
      <c r="AA316" s="21">
        <f t="shared" si="8"/>
        <v>-1.1128901164576988E-2</v>
      </c>
      <c r="AB316" s="17">
        <f>100*('SW 1005 Chem 2'!$K$33-(L316+'SW 1005 Chem 2'!$K$32*(90-M316)))/((L316+'SW 1005 Chem 2'!$K$32*(90-M316))-O316)</f>
        <v>13.956417839561857</v>
      </c>
      <c r="AD316">
        <f t="shared" si="9"/>
        <v>31.5</v>
      </c>
    </row>
    <row r="317" spans="1:30">
      <c r="A317">
        <v>316</v>
      </c>
      <c r="B317">
        <v>1225919</v>
      </c>
      <c r="C317" t="s">
        <v>26</v>
      </c>
      <c r="D317">
        <v>0</v>
      </c>
      <c r="E317" t="s">
        <v>27</v>
      </c>
      <c r="F317" t="s">
        <v>2584</v>
      </c>
      <c r="G317">
        <v>150513.4</v>
      </c>
      <c r="H317" t="s">
        <v>761</v>
      </c>
      <c r="I317" t="s">
        <v>2585</v>
      </c>
      <c r="J317" t="s">
        <v>2586</v>
      </c>
      <c r="K317" s="1">
        <v>41792.37703703704</v>
      </c>
      <c r="L317">
        <v>0.73377999999999999</v>
      </c>
      <c r="M317">
        <v>90</v>
      </c>
      <c r="N317">
        <v>1.5029999999999999</v>
      </c>
      <c r="O317">
        <v>8.0699999999999999E-4</v>
      </c>
      <c r="P317">
        <v>84.1</v>
      </c>
      <c r="Q317">
        <v>14.109</v>
      </c>
      <c r="R317">
        <v>0.83723999999999998</v>
      </c>
      <c r="S317">
        <v>1.3799999999999999E-3</v>
      </c>
      <c r="T317">
        <v>14.127000000000001</v>
      </c>
      <c r="U317">
        <v>-2.2000000000000001E-4</v>
      </c>
      <c r="V317">
        <v>90.8</v>
      </c>
      <c r="W317">
        <v>89.2</v>
      </c>
      <c r="X317">
        <v>-10.9</v>
      </c>
      <c r="Y317">
        <v>-17.899999999999999</v>
      </c>
      <c r="Z317">
        <v>103</v>
      </c>
      <c r="AA317" s="21">
        <f t="shared" si="8"/>
        <v>-6.117473631361392E-3</v>
      </c>
      <c r="AB317" s="17">
        <f>100*('SW 1005 Chem 2'!$K$33-(L317+'SW 1005 Chem 2'!$K$32*(90-M317)))/((L317+'SW 1005 Chem 2'!$K$32*(90-M317))-O317)</f>
        <v>13.918657303884318</v>
      </c>
      <c r="AD317">
        <f t="shared" si="9"/>
        <v>31.6</v>
      </c>
    </row>
    <row r="318" spans="1:30">
      <c r="A318">
        <v>317</v>
      </c>
      <c r="B318">
        <v>1229519</v>
      </c>
      <c r="C318" t="s">
        <v>26</v>
      </c>
      <c r="D318">
        <v>0</v>
      </c>
      <c r="E318" t="s">
        <v>27</v>
      </c>
      <c r="F318" t="s">
        <v>2587</v>
      </c>
      <c r="G318">
        <v>150873.4</v>
      </c>
      <c r="H318" t="s">
        <v>764</v>
      </c>
      <c r="I318" t="s">
        <v>2588</v>
      </c>
      <c r="J318" t="s">
        <v>2589</v>
      </c>
      <c r="K318" s="1">
        <v>41792.381203703706</v>
      </c>
      <c r="L318">
        <v>0.73304999999999998</v>
      </c>
      <c r="M318">
        <v>90</v>
      </c>
      <c r="N318">
        <v>1.492</v>
      </c>
      <c r="O318">
        <v>8.0599999999999997E-4</v>
      </c>
      <c r="P318">
        <v>84</v>
      </c>
      <c r="Q318">
        <v>14.236000000000001</v>
      </c>
      <c r="R318">
        <v>0.83723999999999998</v>
      </c>
      <c r="S318">
        <v>1.3799999999999999E-3</v>
      </c>
      <c r="T318">
        <v>14.097</v>
      </c>
      <c r="U318">
        <v>-2.2000000000000001E-4</v>
      </c>
      <c r="V318">
        <v>90.8</v>
      </c>
      <c r="W318">
        <v>89.2</v>
      </c>
      <c r="X318">
        <v>-10.9</v>
      </c>
      <c r="Y318">
        <v>-17.899999999999999</v>
      </c>
      <c r="Z318">
        <v>102.9</v>
      </c>
      <c r="AA318" s="21">
        <f t="shared" si="8"/>
        <v>7.1363971572324658E-3</v>
      </c>
      <c r="AB318" s="17">
        <f>100*('SW 1005 Chem 2'!$K$33-(L318+'SW 1005 Chem 2'!$K$32*(90-M318)))/((L318+'SW 1005 Chem 2'!$K$32*(90-M318))-O318)</f>
        <v>14.03220784328721</v>
      </c>
      <c r="AD318">
        <f t="shared" si="9"/>
        <v>31.7</v>
      </c>
    </row>
    <row r="319" spans="1:30">
      <c r="A319">
        <v>318</v>
      </c>
      <c r="B319">
        <v>1233119</v>
      </c>
      <c r="C319" t="s">
        <v>26</v>
      </c>
      <c r="D319">
        <v>0</v>
      </c>
      <c r="E319" t="s">
        <v>27</v>
      </c>
      <c r="F319" t="s">
        <v>2590</v>
      </c>
      <c r="G319">
        <v>151233.4</v>
      </c>
      <c r="H319" t="s">
        <v>767</v>
      </c>
      <c r="I319" t="s">
        <v>2591</v>
      </c>
      <c r="J319" t="s">
        <v>2592</v>
      </c>
      <c r="K319" s="1">
        <v>41792.385370370372</v>
      </c>
      <c r="L319">
        <v>0.73287000000000002</v>
      </c>
      <c r="M319">
        <v>90.2</v>
      </c>
      <c r="N319">
        <v>1.4950000000000001</v>
      </c>
      <c r="O319">
        <v>8.0400000000000003E-4</v>
      </c>
      <c r="P319">
        <v>83.9</v>
      </c>
      <c r="Q319">
        <v>14.292999999999999</v>
      </c>
      <c r="R319">
        <v>0.83723999999999998</v>
      </c>
      <c r="S319">
        <v>1.3799999999999999E-3</v>
      </c>
      <c r="T319">
        <v>14.167999999999999</v>
      </c>
      <c r="U319">
        <v>-2.2000000000000001E-4</v>
      </c>
      <c r="V319">
        <v>90.9</v>
      </c>
      <c r="W319">
        <v>89.4</v>
      </c>
      <c r="X319">
        <v>-11.1</v>
      </c>
      <c r="Y319">
        <v>-18.100000000000001</v>
      </c>
      <c r="Z319">
        <v>103</v>
      </c>
      <c r="AA319" s="21">
        <f t="shared" si="8"/>
        <v>3.6088737900685786E-2</v>
      </c>
      <c r="AB319" s="17">
        <f>100*('SW 1005 Chem 2'!$K$33-(L319+'SW 1005 Chem 2'!$K$32*(90-M319)))/((L319+'SW 1005 Chem 2'!$K$32*(90-M319))-O319)</f>
        <v>14.040579520125871</v>
      </c>
      <c r="AD319">
        <f t="shared" si="9"/>
        <v>31.8</v>
      </c>
    </row>
    <row r="320" spans="1:30">
      <c r="A320">
        <v>319</v>
      </c>
      <c r="B320">
        <v>1236719</v>
      </c>
      <c r="C320" t="s">
        <v>26</v>
      </c>
      <c r="D320">
        <v>0</v>
      </c>
      <c r="E320" t="s">
        <v>27</v>
      </c>
      <c r="F320" t="s">
        <v>2593</v>
      </c>
      <c r="G320">
        <v>151593.4</v>
      </c>
      <c r="H320" t="s">
        <v>770</v>
      </c>
      <c r="I320" t="s">
        <v>2594</v>
      </c>
      <c r="J320" t="s">
        <v>2595</v>
      </c>
      <c r="K320" s="1">
        <v>41792.389537037037</v>
      </c>
      <c r="L320">
        <v>0.73280999999999996</v>
      </c>
      <c r="M320">
        <v>90</v>
      </c>
      <c r="N320">
        <v>1.5</v>
      </c>
      <c r="O320">
        <v>8.0599999999999997E-4</v>
      </c>
      <c r="P320">
        <v>84</v>
      </c>
      <c r="Q320">
        <v>14.273</v>
      </c>
      <c r="R320">
        <v>0.83723999999999998</v>
      </c>
      <c r="S320">
        <v>1.3799999999999999E-3</v>
      </c>
      <c r="T320">
        <v>14.167999999999999</v>
      </c>
      <c r="U320">
        <v>-2.2000000000000001E-4</v>
      </c>
      <c r="V320">
        <v>90.9</v>
      </c>
      <c r="W320">
        <v>89.2</v>
      </c>
      <c r="X320">
        <v>-10.9</v>
      </c>
      <c r="Y320">
        <v>-17.899999999999999</v>
      </c>
      <c r="Z320">
        <v>102.9</v>
      </c>
      <c r="AA320" s="21">
        <f t="shared" si="8"/>
        <v>6.684515385160239E-3</v>
      </c>
      <c r="AB320" s="17">
        <f>100*('SW 1005 Chem 2'!$K$33-(L320+'SW 1005 Chem 2'!$K$32*(90-M320)))/((L320+'SW 1005 Chem 2'!$K$32*(90-M320))-O320)</f>
        <v>14.069595248113403</v>
      </c>
      <c r="AD320">
        <f t="shared" si="9"/>
        <v>31.9</v>
      </c>
    </row>
    <row r="321" spans="1:30">
      <c r="A321">
        <v>320</v>
      </c>
      <c r="B321">
        <v>1240319</v>
      </c>
      <c r="C321" t="s">
        <v>26</v>
      </c>
      <c r="D321">
        <v>0</v>
      </c>
      <c r="E321" t="s">
        <v>27</v>
      </c>
      <c r="F321" t="s">
        <v>2596</v>
      </c>
      <c r="G321">
        <v>151953.4</v>
      </c>
      <c r="H321" t="s">
        <v>773</v>
      </c>
      <c r="I321" t="s">
        <v>2597</v>
      </c>
      <c r="J321" t="s">
        <v>2598</v>
      </c>
      <c r="K321" s="1">
        <v>41792.393703703703</v>
      </c>
      <c r="L321">
        <v>0.73348000000000002</v>
      </c>
      <c r="M321">
        <v>90</v>
      </c>
      <c r="N321">
        <v>1.4990000000000001</v>
      </c>
      <c r="O321">
        <v>8.0699999999999999E-4</v>
      </c>
      <c r="P321">
        <v>84.1</v>
      </c>
      <c r="Q321">
        <v>14.162000000000001</v>
      </c>
      <c r="R321">
        <v>0.83723999999999998</v>
      </c>
      <c r="S321">
        <v>1.3799999999999999E-3</v>
      </c>
      <c r="T321">
        <v>14.198</v>
      </c>
      <c r="U321">
        <v>-2.2000000000000001E-4</v>
      </c>
      <c r="V321">
        <v>90.8</v>
      </c>
      <c r="W321">
        <v>89.2</v>
      </c>
      <c r="X321">
        <v>-10.9</v>
      </c>
      <c r="Y321">
        <v>-17.899999999999999</v>
      </c>
      <c r="Z321">
        <v>102.9</v>
      </c>
      <c r="AA321" s="21">
        <f t="shared" si="8"/>
        <v>1.5699500323407278E-4</v>
      </c>
      <c r="AB321" s="17">
        <f>100*('SW 1005 Chem 2'!$K$33-(L321+'SW 1005 Chem 2'!$K$32*(90-M321)))/((L321+'SW 1005 Chem 2'!$K$32*(90-M321))-O321)</f>
        <v>13.965302392745462</v>
      </c>
      <c r="AD321">
        <f t="shared" si="9"/>
        <v>32</v>
      </c>
    </row>
    <row r="322" spans="1:30">
      <c r="A322">
        <v>321</v>
      </c>
      <c r="B322">
        <v>1243919</v>
      </c>
      <c r="C322" t="s">
        <v>26</v>
      </c>
      <c r="D322">
        <v>0</v>
      </c>
      <c r="E322" t="s">
        <v>27</v>
      </c>
      <c r="F322" t="s">
        <v>2599</v>
      </c>
      <c r="G322">
        <v>152313.4</v>
      </c>
      <c r="H322" t="s">
        <v>776</v>
      </c>
      <c r="I322" t="s">
        <v>2600</v>
      </c>
      <c r="J322" t="s">
        <v>2601</v>
      </c>
      <c r="K322" s="1">
        <v>41792.397870370369</v>
      </c>
      <c r="L322">
        <v>0.73365999999999998</v>
      </c>
      <c r="M322">
        <v>90</v>
      </c>
      <c r="N322">
        <v>1.5049999999999999</v>
      </c>
      <c r="O322">
        <v>8.0500000000000005E-4</v>
      </c>
      <c r="P322">
        <v>84</v>
      </c>
      <c r="Q322">
        <v>14.14</v>
      </c>
      <c r="R322">
        <v>0.83723999999999998</v>
      </c>
      <c r="S322">
        <v>1.3799999999999999E-3</v>
      </c>
      <c r="T322">
        <v>14.198</v>
      </c>
      <c r="U322">
        <v>-2.2000000000000001E-4</v>
      </c>
      <c r="V322">
        <v>90.8</v>
      </c>
      <c r="W322">
        <v>89.3</v>
      </c>
      <c r="X322">
        <v>-11</v>
      </c>
      <c r="Y322">
        <v>-18</v>
      </c>
      <c r="Z322">
        <v>102.9</v>
      </c>
      <c r="AA322" s="21">
        <f t="shared" si="8"/>
        <v>6.2354763220557885E-3</v>
      </c>
      <c r="AB322" s="17">
        <f>100*('SW 1005 Chem 2'!$K$33-(L322+'SW 1005 Chem 2'!$K$32*(90-M322)))/((L322+'SW 1005 Chem 2'!$K$32*(90-M322))-O322)</f>
        <v>13.937272721070334</v>
      </c>
      <c r="AD322">
        <f t="shared" si="9"/>
        <v>32.1</v>
      </c>
    </row>
    <row r="323" spans="1:30">
      <c r="A323">
        <v>322</v>
      </c>
      <c r="B323">
        <v>1247519</v>
      </c>
      <c r="C323" t="s">
        <v>26</v>
      </c>
      <c r="D323">
        <v>0</v>
      </c>
      <c r="E323" t="s">
        <v>27</v>
      </c>
      <c r="F323" t="s">
        <v>2602</v>
      </c>
      <c r="G323">
        <v>152673.4</v>
      </c>
      <c r="H323" t="s">
        <v>779</v>
      </c>
      <c r="I323" t="s">
        <v>2603</v>
      </c>
      <c r="J323" t="s">
        <v>2604</v>
      </c>
      <c r="K323" s="1">
        <v>41792.402037037034</v>
      </c>
      <c r="L323">
        <v>0.73304999999999998</v>
      </c>
      <c r="M323">
        <v>90</v>
      </c>
      <c r="N323">
        <v>1.506</v>
      </c>
      <c r="O323">
        <v>8.0500000000000005E-4</v>
      </c>
      <c r="P323">
        <v>83.9</v>
      </c>
      <c r="Q323">
        <v>14.239000000000001</v>
      </c>
      <c r="R323">
        <v>0.83723999999999998</v>
      </c>
      <c r="S323">
        <v>1.3799999999999999E-3</v>
      </c>
      <c r="T323">
        <v>14.175000000000001</v>
      </c>
      <c r="U323">
        <v>-2.2000000000000001E-4</v>
      </c>
      <c r="V323">
        <v>90.8</v>
      </c>
      <c r="W323">
        <v>89.3</v>
      </c>
      <c r="X323">
        <v>-11</v>
      </c>
      <c r="Y323">
        <v>-18</v>
      </c>
      <c r="Z323">
        <v>103</v>
      </c>
      <c r="AA323" s="21">
        <f t="shared" ref="AA323:AA386" si="10">Q323-(100*(R323-(L323))/((L323)-O323))</f>
        <v>1.0155828991663896E-2</v>
      </c>
      <c r="AB323" s="17">
        <f>100*('SW 1005 Chem 2'!$K$33-(L323+'SW 1005 Chem 2'!$K$32*(90-M323)))/((L323+'SW 1005 Chem 2'!$K$32*(90-M323))-O323)</f>
        <v>14.032188680018299</v>
      </c>
      <c r="AD323">
        <f t="shared" ref="AD323:AD386" si="11">A323/10</f>
        <v>32.200000000000003</v>
      </c>
    </row>
    <row r="324" spans="1:30">
      <c r="A324">
        <v>323</v>
      </c>
      <c r="B324">
        <v>1251119</v>
      </c>
      <c r="C324" t="s">
        <v>26</v>
      </c>
      <c r="D324">
        <v>0</v>
      </c>
      <c r="E324" t="s">
        <v>27</v>
      </c>
      <c r="F324" t="s">
        <v>2605</v>
      </c>
      <c r="G324">
        <v>153033.4</v>
      </c>
      <c r="H324" t="s">
        <v>782</v>
      </c>
      <c r="I324" t="s">
        <v>2606</v>
      </c>
      <c r="J324" t="s">
        <v>2607</v>
      </c>
      <c r="K324" s="1">
        <v>41792.4062037037</v>
      </c>
      <c r="L324">
        <v>0.73316999999999999</v>
      </c>
      <c r="M324">
        <v>90</v>
      </c>
      <c r="N324">
        <v>1.506</v>
      </c>
      <c r="O324">
        <v>8.0599999999999997E-4</v>
      </c>
      <c r="P324">
        <v>84</v>
      </c>
      <c r="Q324">
        <v>14.207000000000001</v>
      </c>
      <c r="R324">
        <v>0.83723999999999998</v>
      </c>
      <c r="S324">
        <v>1.3799999999999999E-3</v>
      </c>
      <c r="T324">
        <v>14.192</v>
      </c>
      <c r="U324">
        <v>-2.2000000000000001E-4</v>
      </c>
      <c r="V324">
        <v>90.8</v>
      </c>
      <c r="W324">
        <v>89.2</v>
      </c>
      <c r="X324">
        <v>-11</v>
      </c>
      <c r="Y324">
        <v>-17.899999999999999</v>
      </c>
      <c r="Z324">
        <v>102.9</v>
      </c>
      <c r="AA324" s="21">
        <f t="shared" si="10"/>
        <v>-3.1468668585556969E-3</v>
      </c>
      <c r="AB324" s="17">
        <f>100*('SW 1005 Chem 2'!$K$33-(L324+'SW 1005 Chem 2'!$K$32*(90-M324)))/((L324+'SW 1005 Chem 2'!$K$32*(90-M324))-O324)</f>
        <v>14.013523329928832</v>
      </c>
      <c r="AD324">
        <f t="shared" si="11"/>
        <v>32.299999999999997</v>
      </c>
    </row>
    <row r="325" spans="1:30">
      <c r="A325">
        <v>324</v>
      </c>
      <c r="B325">
        <v>1254719</v>
      </c>
      <c r="C325" t="s">
        <v>26</v>
      </c>
      <c r="D325">
        <v>0</v>
      </c>
      <c r="E325" t="s">
        <v>27</v>
      </c>
      <c r="F325" t="s">
        <v>2608</v>
      </c>
      <c r="G325">
        <v>153393.4</v>
      </c>
      <c r="H325" t="s">
        <v>785</v>
      </c>
      <c r="I325" t="s">
        <v>2609</v>
      </c>
      <c r="J325" t="s">
        <v>2610</v>
      </c>
      <c r="K325" s="1">
        <v>41792.410370370373</v>
      </c>
      <c r="L325">
        <v>0.73348000000000002</v>
      </c>
      <c r="M325">
        <v>90</v>
      </c>
      <c r="N325">
        <v>1.5009999999999999</v>
      </c>
      <c r="O325">
        <v>8.0500000000000005E-4</v>
      </c>
      <c r="P325">
        <v>83.9</v>
      </c>
      <c r="Q325">
        <v>14.154</v>
      </c>
      <c r="R325">
        <v>0.83723999999999998</v>
      </c>
      <c r="S325">
        <v>1.3799999999999999E-3</v>
      </c>
      <c r="T325">
        <v>14.192</v>
      </c>
      <c r="U325">
        <v>-2.2000000000000001E-4</v>
      </c>
      <c r="V325">
        <v>90.8</v>
      </c>
      <c r="W325">
        <v>89.2</v>
      </c>
      <c r="X325">
        <v>-11.1</v>
      </c>
      <c r="Y325">
        <v>-18</v>
      </c>
      <c r="Z325">
        <v>102.9</v>
      </c>
      <c r="AA325" s="21">
        <f t="shared" si="10"/>
        <v>-7.8043470843081053E-3</v>
      </c>
      <c r="AB325" s="17">
        <f>100*('SW 1005 Chem 2'!$K$33-(L325+'SW 1005 Chem 2'!$K$32*(90-M325)))/((L325+'SW 1005 Chem 2'!$K$32*(90-M325))-O325)</f>
        <v>13.965264271334487</v>
      </c>
      <c r="AD325">
        <f t="shared" si="11"/>
        <v>32.4</v>
      </c>
    </row>
    <row r="326" spans="1:30">
      <c r="A326">
        <v>325</v>
      </c>
      <c r="B326">
        <v>1258319</v>
      </c>
      <c r="C326" t="s">
        <v>26</v>
      </c>
      <c r="D326">
        <v>0</v>
      </c>
      <c r="E326" t="s">
        <v>27</v>
      </c>
      <c r="F326" t="s">
        <v>2611</v>
      </c>
      <c r="G326">
        <v>153753.4</v>
      </c>
      <c r="H326" t="s">
        <v>788</v>
      </c>
      <c r="I326" t="s">
        <v>2612</v>
      </c>
      <c r="J326" t="s">
        <v>2613</v>
      </c>
      <c r="K326" s="1">
        <v>41792.414537037039</v>
      </c>
      <c r="L326">
        <v>0.73341999999999996</v>
      </c>
      <c r="M326">
        <v>90</v>
      </c>
      <c r="N326">
        <v>1.4950000000000001</v>
      </c>
      <c r="O326">
        <v>8.0699999999999999E-4</v>
      </c>
      <c r="P326">
        <v>84</v>
      </c>
      <c r="Q326">
        <v>14.17</v>
      </c>
      <c r="R326">
        <v>0.83723999999999998</v>
      </c>
      <c r="S326">
        <v>1.3799999999999999E-3</v>
      </c>
      <c r="T326">
        <v>14.18</v>
      </c>
      <c r="U326">
        <v>-2.2000000000000001E-4</v>
      </c>
      <c r="V326">
        <v>90.8</v>
      </c>
      <c r="W326">
        <v>89.2</v>
      </c>
      <c r="X326">
        <v>-11</v>
      </c>
      <c r="Y326">
        <v>-18</v>
      </c>
      <c r="Z326">
        <v>103.1</v>
      </c>
      <c r="AA326" s="21">
        <f t="shared" si="10"/>
        <v>-1.1927033781855556E-3</v>
      </c>
      <c r="AB326" s="17">
        <f>100*('SW 1005 Chem 2'!$K$33-(L326+'SW 1005 Chem 2'!$K$32*(90-M326)))/((L326+'SW 1005 Chem 2'!$K$32*(90-M326))-O326)</f>
        <v>13.974635994720273</v>
      </c>
      <c r="AD326">
        <f t="shared" si="11"/>
        <v>32.5</v>
      </c>
    </row>
    <row r="327" spans="1:30">
      <c r="A327">
        <v>326</v>
      </c>
      <c r="B327">
        <v>1261919</v>
      </c>
      <c r="C327" t="s">
        <v>26</v>
      </c>
      <c r="D327">
        <v>0</v>
      </c>
      <c r="E327" t="s">
        <v>27</v>
      </c>
      <c r="F327" t="s">
        <v>2614</v>
      </c>
      <c r="G327">
        <v>154113.4</v>
      </c>
      <c r="H327" t="s">
        <v>791</v>
      </c>
      <c r="I327" t="s">
        <v>2615</v>
      </c>
      <c r="J327" t="s">
        <v>2616</v>
      </c>
      <c r="K327" s="1">
        <v>41792.418703703705</v>
      </c>
      <c r="L327">
        <v>0.73262000000000005</v>
      </c>
      <c r="M327">
        <v>90</v>
      </c>
      <c r="N327">
        <v>1.5049999999999999</v>
      </c>
      <c r="O327">
        <v>8.0500000000000005E-4</v>
      </c>
      <c r="P327">
        <v>83.9</v>
      </c>
      <c r="Q327">
        <v>14.3</v>
      </c>
      <c r="R327">
        <v>0.83723999999999998</v>
      </c>
      <c r="S327">
        <v>1.3799999999999999E-3</v>
      </c>
      <c r="T327">
        <v>14.18</v>
      </c>
      <c r="U327">
        <v>-2.2000000000000001E-4</v>
      </c>
      <c r="V327">
        <v>90.8</v>
      </c>
      <c r="W327">
        <v>89.3</v>
      </c>
      <c r="X327">
        <v>-11.1</v>
      </c>
      <c r="Y327">
        <v>-18.100000000000001</v>
      </c>
      <c r="Z327">
        <v>102.9</v>
      </c>
      <c r="AA327" s="21">
        <f t="shared" si="10"/>
        <v>4.0372225220988156E-3</v>
      </c>
      <c r="AB327" s="17">
        <f>100*('SW 1005 Chem 2'!$K$33-(L327+'SW 1005 Chem 2'!$K$32*(90-M327)))/((L327+'SW 1005 Chem 2'!$K$32*(90-M327))-O327)</f>
        <v>14.099191735616232</v>
      </c>
      <c r="AD327">
        <f t="shared" si="11"/>
        <v>32.6</v>
      </c>
    </row>
    <row r="328" spans="1:30">
      <c r="A328">
        <v>327</v>
      </c>
      <c r="B328">
        <v>1265519</v>
      </c>
      <c r="C328" t="s">
        <v>26</v>
      </c>
      <c r="D328">
        <v>0</v>
      </c>
      <c r="E328" t="s">
        <v>27</v>
      </c>
      <c r="F328" t="s">
        <v>2617</v>
      </c>
      <c r="G328">
        <v>154473.4</v>
      </c>
      <c r="H328" t="s">
        <v>794</v>
      </c>
      <c r="I328" t="s">
        <v>2618</v>
      </c>
      <c r="J328" t="s">
        <v>2619</v>
      </c>
      <c r="K328" s="1">
        <v>41792.42287037037</v>
      </c>
      <c r="L328">
        <v>0.73353999999999997</v>
      </c>
      <c r="M328">
        <v>90</v>
      </c>
      <c r="N328">
        <v>1.4990000000000001</v>
      </c>
      <c r="O328">
        <v>8.0500000000000005E-4</v>
      </c>
      <c r="P328">
        <v>83.9</v>
      </c>
      <c r="Q328">
        <v>14.157</v>
      </c>
      <c r="R328">
        <v>0.83723999999999998</v>
      </c>
      <c r="S328">
        <v>1.3799999999999999E-3</v>
      </c>
      <c r="T328">
        <v>14.201000000000001</v>
      </c>
      <c r="U328">
        <v>-2.2000000000000001E-4</v>
      </c>
      <c r="V328">
        <v>90.9</v>
      </c>
      <c r="W328">
        <v>89.2</v>
      </c>
      <c r="X328">
        <v>-11.1</v>
      </c>
      <c r="Y328">
        <v>-18</v>
      </c>
      <c r="Z328">
        <v>103</v>
      </c>
      <c r="AA328" s="21">
        <f t="shared" si="10"/>
        <v>4.5437914116277511E-3</v>
      </c>
      <c r="AB328" s="17">
        <f>100*('SW 1005 Chem 2'!$K$33-(L328+'SW 1005 Chem 2'!$K$32*(90-M328)))/((L328+'SW 1005 Chem 2'!$K$32*(90-M328))-O328)</f>
        <v>13.955932226521188</v>
      </c>
      <c r="AD328">
        <f t="shared" si="11"/>
        <v>32.700000000000003</v>
      </c>
    </row>
    <row r="329" spans="1:30">
      <c r="A329">
        <v>328</v>
      </c>
      <c r="B329">
        <v>1269119</v>
      </c>
      <c r="C329" t="s">
        <v>26</v>
      </c>
      <c r="D329">
        <v>0</v>
      </c>
      <c r="E329" t="s">
        <v>27</v>
      </c>
      <c r="F329" t="s">
        <v>2620</v>
      </c>
      <c r="G329">
        <v>154833.4</v>
      </c>
      <c r="H329" t="s">
        <v>797</v>
      </c>
      <c r="I329" t="s">
        <v>2621</v>
      </c>
      <c r="J329" t="s">
        <v>2622</v>
      </c>
      <c r="K329" s="1">
        <v>41792.427037037036</v>
      </c>
      <c r="L329">
        <v>0.73287000000000002</v>
      </c>
      <c r="M329">
        <v>90.2</v>
      </c>
      <c r="N329">
        <v>1.5089999999999999</v>
      </c>
      <c r="O329">
        <v>8.0599999999999997E-4</v>
      </c>
      <c r="P329">
        <v>84.1</v>
      </c>
      <c r="Q329">
        <v>14.301</v>
      </c>
      <c r="R329">
        <v>0.83723999999999998</v>
      </c>
      <c r="S329">
        <v>1.3799999999999999E-3</v>
      </c>
      <c r="T329">
        <v>14.215</v>
      </c>
      <c r="U329">
        <v>-2.2000000000000001E-4</v>
      </c>
      <c r="V329">
        <v>91</v>
      </c>
      <c r="W329">
        <v>89.4</v>
      </c>
      <c r="X329">
        <v>-10.9</v>
      </c>
      <c r="Y329">
        <v>-17.899999999999999</v>
      </c>
      <c r="Z329">
        <v>102.9</v>
      </c>
      <c r="AA329" s="21">
        <f t="shared" si="10"/>
        <v>4.4049787996684131E-2</v>
      </c>
      <c r="AB329" s="17">
        <f>100*('SW 1005 Chem 2'!$K$33-(L329+'SW 1005 Chem 2'!$K$32*(90-M329)))/((L329+'SW 1005 Chem 2'!$K$32*(90-M329))-O329)</f>
        <v>14.040617872410166</v>
      </c>
      <c r="AD329">
        <f t="shared" si="11"/>
        <v>32.799999999999997</v>
      </c>
    </row>
    <row r="330" spans="1:30">
      <c r="A330">
        <v>329</v>
      </c>
      <c r="B330">
        <v>1272719</v>
      </c>
      <c r="C330" t="s">
        <v>26</v>
      </c>
      <c r="D330">
        <v>0</v>
      </c>
      <c r="E330" t="s">
        <v>27</v>
      </c>
      <c r="F330" t="s">
        <v>2623</v>
      </c>
      <c r="G330">
        <v>155193.4</v>
      </c>
      <c r="H330" t="s">
        <v>800</v>
      </c>
      <c r="I330" t="s">
        <v>2624</v>
      </c>
      <c r="J330" t="s">
        <v>2625</v>
      </c>
      <c r="K330" s="1">
        <v>41792.431203703702</v>
      </c>
      <c r="L330">
        <v>0.73268</v>
      </c>
      <c r="M330">
        <v>90.5</v>
      </c>
      <c r="N330">
        <v>1.508</v>
      </c>
      <c r="O330">
        <v>8.0599999999999997E-4</v>
      </c>
      <c r="P330">
        <v>84.1</v>
      </c>
      <c r="Q330">
        <v>14.385</v>
      </c>
      <c r="R330">
        <v>0.83723999999999998</v>
      </c>
      <c r="S330">
        <v>1.3799999999999999E-3</v>
      </c>
      <c r="T330">
        <v>14.215</v>
      </c>
      <c r="U330">
        <v>-2.2000000000000001E-4</v>
      </c>
      <c r="V330">
        <v>91.3</v>
      </c>
      <c r="W330">
        <v>89.6</v>
      </c>
      <c r="X330">
        <v>-10.9</v>
      </c>
      <c r="Y330">
        <v>-17.8</v>
      </c>
      <c r="Z330">
        <v>103</v>
      </c>
      <c r="AA330" s="21">
        <f t="shared" si="10"/>
        <v>9.8387823587120948E-2</v>
      </c>
      <c r="AB330" s="17">
        <f>100*('SW 1005 Chem 2'!$K$33-(L330+'SW 1005 Chem 2'!$K$32*(90-M330)))/((L330+'SW 1005 Chem 2'!$K$32*(90-M330))-O330)</f>
        <v>14.040773625389079</v>
      </c>
      <c r="AD330">
        <f t="shared" si="11"/>
        <v>32.9</v>
      </c>
    </row>
    <row r="331" spans="1:30">
      <c r="A331">
        <v>330</v>
      </c>
      <c r="B331">
        <v>1276319</v>
      </c>
      <c r="C331" t="s">
        <v>26</v>
      </c>
      <c r="D331">
        <v>0</v>
      </c>
      <c r="E331" t="s">
        <v>27</v>
      </c>
      <c r="F331" t="s">
        <v>2626</v>
      </c>
      <c r="G331">
        <v>155553.4</v>
      </c>
      <c r="H331" t="s">
        <v>803</v>
      </c>
      <c r="I331" t="s">
        <v>2627</v>
      </c>
      <c r="J331" t="s">
        <v>2628</v>
      </c>
      <c r="K331" s="1">
        <v>41792.435370370367</v>
      </c>
      <c r="L331">
        <v>0.73243999999999998</v>
      </c>
      <c r="M331">
        <v>90.3</v>
      </c>
      <c r="N331">
        <v>1.5009999999999999</v>
      </c>
      <c r="O331">
        <v>8.0500000000000005E-4</v>
      </c>
      <c r="P331">
        <v>84</v>
      </c>
      <c r="Q331">
        <v>14.388999999999999</v>
      </c>
      <c r="R331">
        <v>0.83723999999999998</v>
      </c>
      <c r="S331">
        <v>1.3799999999999999E-3</v>
      </c>
      <c r="T331">
        <v>14.297000000000001</v>
      </c>
      <c r="U331">
        <v>-2.2000000000000001E-4</v>
      </c>
      <c r="V331">
        <v>91.2</v>
      </c>
      <c r="W331">
        <v>89.4</v>
      </c>
      <c r="X331">
        <v>-11</v>
      </c>
      <c r="Y331">
        <v>-18</v>
      </c>
      <c r="Z331">
        <v>102.9</v>
      </c>
      <c r="AA331" s="21">
        <f t="shared" si="10"/>
        <v>6.4917636526409694E-2</v>
      </c>
      <c r="AB331" s="17">
        <f>100*('SW 1005 Chem 2'!$K$33-(L331+'SW 1005 Chem 2'!$K$32*(90-M331)))/((L331+'SW 1005 Chem 2'!$K$32*(90-M331))-O331)</f>
        <v>14.097788539320931</v>
      </c>
      <c r="AD331">
        <f t="shared" si="11"/>
        <v>33</v>
      </c>
    </row>
    <row r="332" spans="1:30">
      <c r="A332">
        <v>331</v>
      </c>
      <c r="B332">
        <v>1279919</v>
      </c>
      <c r="C332" t="s">
        <v>26</v>
      </c>
      <c r="D332">
        <v>0</v>
      </c>
      <c r="E332" t="s">
        <v>27</v>
      </c>
      <c r="F332" t="s">
        <v>2629</v>
      </c>
      <c r="G332">
        <v>155913.4</v>
      </c>
      <c r="H332" t="s">
        <v>806</v>
      </c>
      <c r="I332" t="s">
        <v>2630</v>
      </c>
      <c r="J332" t="s">
        <v>2631</v>
      </c>
      <c r="K332" s="1">
        <v>41792.43953703704</v>
      </c>
      <c r="L332">
        <v>0.73299000000000003</v>
      </c>
      <c r="M332">
        <v>90.1</v>
      </c>
      <c r="N332">
        <v>1.498</v>
      </c>
      <c r="O332">
        <v>8.0699999999999999E-4</v>
      </c>
      <c r="P332">
        <v>84.2</v>
      </c>
      <c r="Q332">
        <v>14.257</v>
      </c>
      <c r="R332">
        <v>0.83723999999999998</v>
      </c>
      <c r="S332">
        <v>1.3799999999999999E-3</v>
      </c>
      <c r="T332">
        <v>14.297000000000001</v>
      </c>
      <c r="U332">
        <v>-2.2000000000000001E-4</v>
      </c>
      <c r="V332">
        <v>90.9</v>
      </c>
      <c r="W332">
        <v>89.3</v>
      </c>
      <c r="X332">
        <v>-10.8</v>
      </c>
      <c r="Y332">
        <v>-17.899999999999999</v>
      </c>
      <c r="Z332">
        <v>103</v>
      </c>
      <c r="AA332" s="21">
        <f t="shared" si="10"/>
        <v>1.8756282240921962E-2</v>
      </c>
      <c r="AB332" s="17">
        <f>100*('SW 1005 Chem 2'!$K$33-(L332+'SW 1005 Chem 2'!$K$32*(90-M332)))/((L332+'SW 1005 Chem 2'!$K$32*(90-M332))-O332)</f>
        <v>14.031759818421666</v>
      </c>
      <c r="AD332">
        <f t="shared" si="11"/>
        <v>33.1</v>
      </c>
    </row>
    <row r="333" spans="1:30">
      <c r="A333">
        <v>332</v>
      </c>
      <c r="B333">
        <v>1283519</v>
      </c>
      <c r="C333" t="s">
        <v>26</v>
      </c>
      <c r="D333">
        <v>0</v>
      </c>
      <c r="E333" t="s">
        <v>27</v>
      </c>
      <c r="F333" t="s">
        <v>2632</v>
      </c>
      <c r="G333">
        <v>156273.4</v>
      </c>
      <c r="H333" t="s">
        <v>809</v>
      </c>
      <c r="I333" t="s">
        <v>2633</v>
      </c>
      <c r="J333" t="s">
        <v>2634</v>
      </c>
      <c r="K333" s="1">
        <v>41792.443703703706</v>
      </c>
      <c r="L333">
        <v>0.73292999999999997</v>
      </c>
      <c r="M333">
        <v>90.5</v>
      </c>
      <c r="N333">
        <v>1.5049999999999999</v>
      </c>
      <c r="O333">
        <v>8.0400000000000003E-4</v>
      </c>
      <c r="P333">
        <v>83.9</v>
      </c>
      <c r="Q333">
        <v>14.348000000000001</v>
      </c>
      <c r="R333">
        <v>0.83723999999999998</v>
      </c>
      <c r="S333">
        <v>1.3799999999999999E-3</v>
      </c>
      <c r="T333">
        <v>14.224</v>
      </c>
      <c r="U333">
        <v>-2.2000000000000001E-4</v>
      </c>
      <c r="V333">
        <v>91.3</v>
      </c>
      <c r="W333">
        <v>89.6</v>
      </c>
      <c r="X333">
        <v>-11.1</v>
      </c>
      <c r="Y333">
        <v>-18</v>
      </c>
      <c r="Z333">
        <v>103</v>
      </c>
      <c r="AA333" s="21">
        <f t="shared" si="10"/>
        <v>0.10045244670999054</v>
      </c>
      <c r="AB333" s="17">
        <f>100*('SW 1005 Chem 2'!$K$33-(L333+'SW 1005 Chem 2'!$K$32*(90-M333)))/((L333+'SW 1005 Chem 2'!$K$32*(90-M333))-O333)</f>
        <v>14.001810384727245</v>
      </c>
      <c r="AD333">
        <f t="shared" si="11"/>
        <v>33.200000000000003</v>
      </c>
    </row>
    <row r="334" spans="1:30">
      <c r="A334">
        <v>333</v>
      </c>
      <c r="B334">
        <v>1287119</v>
      </c>
      <c r="C334" t="s">
        <v>26</v>
      </c>
      <c r="D334">
        <v>0</v>
      </c>
      <c r="E334" t="s">
        <v>27</v>
      </c>
      <c r="F334" t="s">
        <v>2635</v>
      </c>
      <c r="G334">
        <v>156633.4</v>
      </c>
      <c r="H334" t="s">
        <v>812</v>
      </c>
      <c r="I334" t="s">
        <v>2636</v>
      </c>
      <c r="J334" t="s">
        <v>2637</v>
      </c>
      <c r="K334" s="1">
        <v>41792.447870370372</v>
      </c>
      <c r="L334">
        <v>0.73243999999999998</v>
      </c>
      <c r="M334">
        <v>90.3</v>
      </c>
      <c r="N334">
        <v>1.5089999999999999</v>
      </c>
      <c r="O334">
        <v>8.0500000000000005E-4</v>
      </c>
      <c r="P334">
        <v>84</v>
      </c>
      <c r="Q334">
        <v>14.394</v>
      </c>
      <c r="R334">
        <v>0.83723999999999998</v>
      </c>
      <c r="S334">
        <v>1.3799999999999999E-3</v>
      </c>
      <c r="T334">
        <v>14.305</v>
      </c>
      <c r="U334">
        <v>-2.2000000000000001E-4</v>
      </c>
      <c r="V334">
        <v>91.1</v>
      </c>
      <c r="W334">
        <v>89.5</v>
      </c>
      <c r="X334">
        <v>-11</v>
      </c>
      <c r="Y334">
        <v>-17.899999999999999</v>
      </c>
      <c r="Z334">
        <v>103</v>
      </c>
      <c r="AA334" s="21">
        <f t="shared" si="10"/>
        <v>6.9917636526410476E-2</v>
      </c>
      <c r="AB334" s="17">
        <f>100*('SW 1005 Chem 2'!$K$33-(L334+'SW 1005 Chem 2'!$K$32*(90-M334)))/((L334+'SW 1005 Chem 2'!$K$32*(90-M334))-O334)</f>
        <v>14.097788539320931</v>
      </c>
      <c r="AD334">
        <f t="shared" si="11"/>
        <v>33.299999999999997</v>
      </c>
    </row>
    <row r="335" spans="1:30">
      <c r="A335">
        <v>334</v>
      </c>
      <c r="B335">
        <v>1290719</v>
      </c>
      <c r="C335" t="s">
        <v>26</v>
      </c>
      <c r="D335">
        <v>0</v>
      </c>
      <c r="E335" t="s">
        <v>27</v>
      </c>
      <c r="F335" t="s">
        <v>2638</v>
      </c>
      <c r="G335">
        <v>156993.4</v>
      </c>
      <c r="H335" t="s">
        <v>815</v>
      </c>
      <c r="I335" t="s">
        <v>2639</v>
      </c>
      <c r="J335" t="s">
        <v>2640</v>
      </c>
      <c r="K335" s="1">
        <v>41792.452037037037</v>
      </c>
      <c r="L335">
        <v>0.73262000000000005</v>
      </c>
      <c r="M335">
        <v>89.9</v>
      </c>
      <c r="N335">
        <v>1.494</v>
      </c>
      <c r="O335">
        <v>8.0800000000000002E-4</v>
      </c>
      <c r="P335">
        <v>84.2</v>
      </c>
      <c r="Q335">
        <v>14.273</v>
      </c>
      <c r="R335">
        <v>0.83723999999999998</v>
      </c>
      <c r="S335">
        <v>1.3799999999999999E-3</v>
      </c>
      <c r="T335">
        <v>14.305</v>
      </c>
      <c r="U335">
        <v>-2.2000000000000001E-4</v>
      </c>
      <c r="V335">
        <v>90.8</v>
      </c>
      <c r="W335">
        <v>89</v>
      </c>
      <c r="X335">
        <v>-10.7</v>
      </c>
      <c r="Y335">
        <v>-17.7</v>
      </c>
      <c r="Z335">
        <v>103</v>
      </c>
      <c r="AA335" s="21">
        <f t="shared" si="10"/>
        <v>-2.3021382540861168E-2</v>
      </c>
      <c r="AB335" s="17">
        <f>100*('SW 1005 Chem 2'!$K$33-(L335+'SW 1005 Chem 2'!$K$32*(90-M335)))/((L335+'SW 1005 Chem 2'!$K$32*(90-M335))-O335)</f>
        <v>14.109072919812665</v>
      </c>
      <c r="AD335">
        <f t="shared" si="11"/>
        <v>33.4</v>
      </c>
    </row>
    <row r="336" spans="1:30">
      <c r="A336">
        <v>335</v>
      </c>
      <c r="B336">
        <v>1294319</v>
      </c>
      <c r="C336" t="s">
        <v>26</v>
      </c>
      <c r="D336">
        <v>0</v>
      </c>
      <c r="E336" t="s">
        <v>27</v>
      </c>
      <c r="F336" t="s">
        <v>2641</v>
      </c>
      <c r="G336">
        <v>157353.4</v>
      </c>
      <c r="H336" t="s">
        <v>818</v>
      </c>
      <c r="I336" t="s">
        <v>2642</v>
      </c>
      <c r="J336" t="s">
        <v>2643</v>
      </c>
      <c r="K336" s="1">
        <v>41792.456203703703</v>
      </c>
      <c r="L336">
        <v>0.73280999999999996</v>
      </c>
      <c r="M336">
        <v>90.3</v>
      </c>
      <c r="N336">
        <v>1.5049999999999999</v>
      </c>
      <c r="O336">
        <v>8.0599999999999997E-4</v>
      </c>
      <c r="P336">
        <v>84</v>
      </c>
      <c r="Q336">
        <v>14.342000000000001</v>
      </c>
      <c r="R336">
        <v>0.83723999999999998</v>
      </c>
      <c r="S336">
        <v>1.3799999999999999E-3</v>
      </c>
      <c r="T336">
        <v>14.215999999999999</v>
      </c>
      <c r="U336">
        <v>-2.2000000000000001E-4</v>
      </c>
      <c r="V336">
        <v>91.1</v>
      </c>
      <c r="W336">
        <v>89.6</v>
      </c>
      <c r="X336">
        <v>-11</v>
      </c>
      <c r="Y336">
        <v>-18</v>
      </c>
      <c r="Z336">
        <v>103</v>
      </c>
      <c r="AA336" s="21">
        <f t="shared" si="10"/>
        <v>7.5684515385161077E-2</v>
      </c>
      <c r="AB336" s="17">
        <f>100*('SW 1005 Chem 2'!$K$33-(L336+'SW 1005 Chem 2'!$K$32*(90-M336)))/((L336+'SW 1005 Chem 2'!$K$32*(90-M336))-O336)</f>
        <v>14.040150616026107</v>
      </c>
      <c r="AD336">
        <f t="shared" si="11"/>
        <v>33.5</v>
      </c>
    </row>
    <row r="337" spans="1:30">
      <c r="A337">
        <v>336</v>
      </c>
      <c r="B337">
        <v>1297919</v>
      </c>
      <c r="C337" t="s">
        <v>26</v>
      </c>
      <c r="D337">
        <v>0</v>
      </c>
      <c r="E337" t="s">
        <v>27</v>
      </c>
      <c r="F337" t="s">
        <v>2644</v>
      </c>
      <c r="G337">
        <v>157713.4</v>
      </c>
      <c r="H337" t="s">
        <v>821</v>
      </c>
      <c r="I337" t="s">
        <v>2645</v>
      </c>
      <c r="J337" t="s">
        <v>2646</v>
      </c>
      <c r="K337" s="1">
        <v>41792.460370370369</v>
      </c>
      <c r="L337">
        <v>0.73189000000000004</v>
      </c>
      <c r="M337">
        <v>90.3</v>
      </c>
      <c r="N337">
        <v>1.506</v>
      </c>
      <c r="O337">
        <v>8.0400000000000003E-4</v>
      </c>
      <c r="P337">
        <v>83.9</v>
      </c>
      <c r="Q337">
        <v>14.468</v>
      </c>
      <c r="R337">
        <v>0.83723999999999998</v>
      </c>
      <c r="S337">
        <v>1.3799999999999999E-3</v>
      </c>
      <c r="T337">
        <v>14.215999999999999</v>
      </c>
      <c r="U337">
        <v>-2.2000000000000001E-4</v>
      </c>
      <c r="V337">
        <v>91.1</v>
      </c>
      <c r="W337">
        <v>89.4</v>
      </c>
      <c r="X337">
        <v>-11.1</v>
      </c>
      <c r="Y337">
        <v>-18.100000000000001</v>
      </c>
      <c r="Z337">
        <v>103</v>
      </c>
      <c r="AA337" s="21">
        <f t="shared" si="10"/>
        <v>5.793059640043019E-2</v>
      </c>
      <c r="AB337" s="17">
        <f>100*('SW 1005 Chem 2'!$K$33-(L337+'SW 1005 Chem 2'!$K$32*(90-M337)))/((L337+'SW 1005 Chem 2'!$K$32*(90-M337))-O337)</f>
        <v>14.183583467231884</v>
      </c>
      <c r="AD337">
        <f t="shared" si="11"/>
        <v>33.6</v>
      </c>
    </row>
    <row r="338" spans="1:30">
      <c r="A338">
        <v>337</v>
      </c>
      <c r="B338">
        <v>1301519</v>
      </c>
      <c r="C338" t="s">
        <v>26</v>
      </c>
      <c r="D338">
        <v>0</v>
      </c>
      <c r="E338" t="s">
        <v>27</v>
      </c>
      <c r="F338" t="s">
        <v>2647</v>
      </c>
      <c r="G338">
        <v>158073.4</v>
      </c>
      <c r="H338" t="s">
        <v>824</v>
      </c>
      <c r="I338" t="s">
        <v>2648</v>
      </c>
      <c r="J338" t="s">
        <v>2649</v>
      </c>
      <c r="K338" s="1">
        <v>41792.464537037034</v>
      </c>
      <c r="L338">
        <v>0.73238000000000003</v>
      </c>
      <c r="M338">
        <v>90.3</v>
      </c>
      <c r="N338">
        <v>1.504</v>
      </c>
      <c r="O338">
        <v>8.0599999999999997E-4</v>
      </c>
      <c r="P338">
        <v>84.1</v>
      </c>
      <c r="Q338">
        <v>14.396000000000001</v>
      </c>
      <c r="R338">
        <v>0.83723999999999998</v>
      </c>
      <c r="S338">
        <v>1.3799999999999999E-3</v>
      </c>
      <c r="T338">
        <v>14.324999999999999</v>
      </c>
      <c r="U338">
        <v>-2.2000000000000001E-4</v>
      </c>
      <c r="V338">
        <v>91</v>
      </c>
      <c r="W338">
        <v>89.6</v>
      </c>
      <c r="X338">
        <v>-10.9</v>
      </c>
      <c r="Y338">
        <v>-17.899999999999999</v>
      </c>
      <c r="Z338">
        <v>103</v>
      </c>
      <c r="AA338" s="21">
        <f t="shared" si="10"/>
        <v>6.2521773600492381E-2</v>
      </c>
      <c r="AB338" s="17">
        <f>100*('SW 1005 Chem 2'!$K$33-(L338+'SW 1005 Chem 2'!$K$32*(90-M338)))/((L338+'SW 1005 Chem 2'!$K$32*(90-M338))-O338)</f>
        <v>14.107163111553872</v>
      </c>
      <c r="AD338">
        <f t="shared" si="11"/>
        <v>33.700000000000003</v>
      </c>
    </row>
    <row r="339" spans="1:30">
      <c r="A339">
        <v>338</v>
      </c>
      <c r="B339">
        <v>1305119</v>
      </c>
      <c r="C339" t="s">
        <v>26</v>
      </c>
      <c r="D339">
        <v>0</v>
      </c>
      <c r="E339" t="s">
        <v>27</v>
      </c>
      <c r="F339" t="s">
        <v>2650</v>
      </c>
      <c r="G339">
        <v>158433.4</v>
      </c>
      <c r="H339" t="s">
        <v>827</v>
      </c>
      <c r="I339" t="s">
        <v>2651</v>
      </c>
      <c r="J339" t="s">
        <v>2652</v>
      </c>
      <c r="K339" s="1">
        <v>41792.4687037037</v>
      </c>
      <c r="L339">
        <v>0.73250000000000004</v>
      </c>
      <c r="M339">
        <v>89.8</v>
      </c>
      <c r="N339">
        <v>1.496</v>
      </c>
      <c r="O339">
        <v>8.0800000000000002E-4</v>
      </c>
      <c r="P339">
        <v>84.2</v>
      </c>
      <c r="Q339">
        <v>14.279</v>
      </c>
      <c r="R339">
        <v>0.83723999999999998</v>
      </c>
      <c r="S339">
        <v>1.3799999999999999E-3</v>
      </c>
      <c r="T339">
        <v>14.292999999999999</v>
      </c>
      <c r="U339">
        <v>-2.2000000000000001E-4</v>
      </c>
      <c r="V339">
        <v>90.7</v>
      </c>
      <c r="W339">
        <v>89</v>
      </c>
      <c r="X339">
        <v>-10.8</v>
      </c>
      <c r="Y339">
        <v>-17.8</v>
      </c>
      <c r="Z339">
        <v>102.9</v>
      </c>
      <c r="AA339" s="21">
        <f t="shared" si="10"/>
        <v>-3.5766322441675769E-2</v>
      </c>
      <c r="AB339" s="17">
        <f>100*('SW 1005 Chem 2'!$K$33-(L339+'SW 1005 Chem 2'!$K$32*(90-M339)))/((L339+'SW 1005 Chem 2'!$K$32*(90-M339))-O339)</f>
        <v>14.137617111784841</v>
      </c>
      <c r="AD339">
        <f t="shared" si="11"/>
        <v>33.799999999999997</v>
      </c>
    </row>
    <row r="340" spans="1:30">
      <c r="A340">
        <v>339</v>
      </c>
      <c r="B340">
        <v>1308719</v>
      </c>
      <c r="C340" t="s">
        <v>26</v>
      </c>
      <c r="D340">
        <v>0</v>
      </c>
      <c r="E340" t="s">
        <v>27</v>
      </c>
      <c r="F340" t="s">
        <v>2653</v>
      </c>
      <c r="G340">
        <v>158793.4</v>
      </c>
      <c r="H340" t="s">
        <v>830</v>
      </c>
      <c r="I340" t="s">
        <v>2654</v>
      </c>
      <c r="J340" t="s">
        <v>2655</v>
      </c>
      <c r="K340" s="1">
        <v>41792.472870370373</v>
      </c>
      <c r="L340">
        <v>0.73250000000000004</v>
      </c>
      <c r="M340">
        <v>90.2</v>
      </c>
      <c r="N340">
        <v>1.5049999999999999</v>
      </c>
      <c r="O340">
        <v>8.0699999999999999E-4</v>
      </c>
      <c r="P340">
        <v>84.2</v>
      </c>
      <c r="Q340">
        <v>14.359</v>
      </c>
      <c r="R340">
        <v>0.83723999999999998</v>
      </c>
      <c r="S340">
        <v>1.3799999999999999E-3</v>
      </c>
      <c r="T340">
        <v>14.292999999999999</v>
      </c>
      <c r="U340">
        <v>-2.2000000000000001E-4</v>
      </c>
      <c r="V340">
        <v>91</v>
      </c>
      <c r="W340">
        <v>89.4</v>
      </c>
      <c r="X340">
        <v>-10.8</v>
      </c>
      <c r="Y340">
        <v>-17.8</v>
      </c>
      <c r="Z340">
        <v>103</v>
      </c>
      <c r="AA340" s="21">
        <f t="shared" si="10"/>
        <v>4.4253241455098902E-2</v>
      </c>
      <c r="AB340" s="17">
        <f>100*('SW 1005 Chem 2'!$K$33-(L340+'SW 1005 Chem 2'!$K$32*(90-M340)))/((L340+'SW 1005 Chem 2'!$K$32*(90-M340))-O340)</f>
        <v>14.098294796937493</v>
      </c>
      <c r="AD340">
        <f t="shared" si="11"/>
        <v>33.9</v>
      </c>
    </row>
    <row r="341" spans="1:30">
      <c r="A341">
        <v>340</v>
      </c>
      <c r="B341">
        <v>1312319</v>
      </c>
      <c r="C341" t="s">
        <v>26</v>
      </c>
      <c r="D341">
        <v>0</v>
      </c>
      <c r="E341" t="s">
        <v>27</v>
      </c>
      <c r="F341" t="s">
        <v>2656</v>
      </c>
      <c r="G341">
        <v>159153.4</v>
      </c>
      <c r="H341" t="s">
        <v>833</v>
      </c>
      <c r="I341" t="s">
        <v>2657</v>
      </c>
      <c r="J341" t="s">
        <v>2658</v>
      </c>
      <c r="K341" s="1">
        <v>41792.477037037039</v>
      </c>
      <c r="L341">
        <v>0.73273999999999995</v>
      </c>
      <c r="M341">
        <v>90.2</v>
      </c>
      <c r="N341">
        <v>1.4930000000000001</v>
      </c>
      <c r="O341">
        <v>8.0599999999999997E-4</v>
      </c>
      <c r="P341">
        <v>84.1</v>
      </c>
      <c r="Q341">
        <v>14.311</v>
      </c>
      <c r="R341">
        <v>0.83723999999999998</v>
      </c>
      <c r="S341">
        <v>1.3799999999999999E-3</v>
      </c>
      <c r="T341">
        <v>14.302</v>
      </c>
      <c r="U341">
        <v>-2.2000000000000001E-4</v>
      </c>
      <c r="V341">
        <v>90.9</v>
      </c>
      <c r="W341">
        <v>89.4</v>
      </c>
      <c r="X341">
        <v>-10.9</v>
      </c>
      <c r="Y341">
        <v>-17.899999999999999</v>
      </c>
      <c r="Z341">
        <v>103</v>
      </c>
      <c r="AA341" s="21">
        <f t="shared" si="10"/>
        <v>3.3756423393361601E-2</v>
      </c>
      <c r="AB341" s="17">
        <f>100*('SW 1005 Chem 2'!$K$33-(L341+'SW 1005 Chem 2'!$K$32*(90-M341)))/((L341+'SW 1005 Chem 2'!$K$32*(90-M341))-O341)</f>
        <v>14.060869327650753</v>
      </c>
      <c r="AD341">
        <f t="shared" si="11"/>
        <v>34</v>
      </c>
    </row>
    <row r="342" spans="1:30">
      <c r="A342">
        <v>341</v>
      </c>
      <c r="B342">
        <v>1315919</v>
      </c>
      <c r="C342" t="s">
        <v>26</v>
      </c>
      <c r="D342">
        <v>0</v>
      </c>
      <c r="E342" t="s">
        <v>27</v>
      </c>
      <c r="F342" t="s">
        <v>2659</v>
      </c>
      <c r="G342">
        <v>159513.4</v>
      </c>
      <c r="H342" t="s">
        <v>836</v>
      </c>
      <c r="I342" t="s">
        <v>2660</v>
      </c>
      <c r="J342" t="s">
        <v>2661</v>
      </c>
      <c r="K342" s="1">
        <v>41792.481203703705</v>
      </c>
      <c r="L342">
        <v>0.73255999999999999</v>
      </c>
      <c r="M342">
        <v>90</v>
      </c>
      <c r="N342">
        <v>1.5</v>
      </c>
      <c r="O342">
        <v>8.0699999999999999E-4</v>
      </c>
      <c r="P342">
        <v>84.1</v>
      </c>
      <c r="Q342">
        <v>14.303000000000001</v>
      </c>
      <c r="R342">
        <v>0.83723999999999998</v>
      </c>
      <c r="S342">
        <v>1.3799999999999999E-3</v>
      </c>
      <c r="T342">
        <v>14.302</v>
      </c>
      <c r="U342">
        <v>-2.2000000000000001E-4</v>
      </c>
      <c r="V342">
        <v>90.7</v>
      </c>
      <c r="W342">
        <v>89.3</v>
      </c>
      <c r="X342">
        <v>-10.9</v>
      </c>
      <c r="Y342">
        <v>-17.899999999999999</v>
      </c>
      <c r="Z342">
        <v>103</v>
      </c>
      <c r="AA342" s="21">
        <f t="shared" si="10"/>
        <v>-2.3735345123281348E-3</v>
      </c>
      <c r="AB342" s="17">
        <f>100*('SW 1005 Chem 2'!$K$33-(L342+'SW 1005 Chem 2'!$K$32*(90-M342)))/((L342+'SW 1005 Chem 2'!$K$32*(90-M342))-O342)</f>
        <v>14.108585820625265</v>
      </c>
      <c r="AD342">
        <f t="shared" si="11"/>
        <v>34.1</v>
      </c>
    </row>
    <row r="343" spans="1:30">
      <c r="A343">
        <v>342</v>
      </c>
      <c r="B343">
        <v>1319519</v>
      </c>
      <c r="C343" t="s">
        <v>26</v>
      </c>
      <c r="D343">
        <v>0</v>
      </c>
      <c r="E343" t="s">
        <v>27</v>
      </c>
      <c r="F343" t="s">
        <v>2662</v>
      </c>
      <c r="G343">
        <v>159873.4</v>
      </c>
      <c r="H343" t="s">
        <v>839</v>
      </c>
      <c r="I343" t="s">
        <v>2663</v>
      </c>
      <c r="J343" t="s">
        <v>2664</v>
      </c>
      <c r="K343" s="1">
        <v>41792.48537037037</v>
      </c>
      <c r="L343">
        <v>0.73238000000000003</v>
      </c>
      <c r="M343">
        <v>89.7</v>
      </c>
      <c r="N343">
        <v>1.498</v>
      </c>
      <c r="O343">
        <v>8.0599999999999997E-4</v>
      </c>
      <c r="P343">
        <v>84</v>
      </c>
      <c r="Q343">
        <v>14.28</v>
      </c>
      <c r="R343">
        <v>0.83723999999999998</v>
      </c>
      <c r="S343">
        <v>1.3799999999999999E-3</v>
      </c>
      <c r="T343">
        <v>14.359</v>
      </c>
      <c r="U343">
        <v>-2.2000000000000001E-4</v>
      </c>
      <c r="V343">
        <v>90.5</v>
      </c>
      <c r="W343">
        <v>89</v>
      </c>
      <c r="X343">
        <v>-11</v>
      </c>
      <c r="Y343">
        <v>-18</v>
      </c>
      <c r="Z343">
        <v>103</v>
      </c>
      <c r="AA343" s="21">
        <f t="shared" si="10"/>
        <v>-5.3478226399509055E-2</v>
      </c>
      <c r="AB343" s="17">
        <f>100*('SW 1005 Chem 2'!$K$33-(L343+'SW 1005 Chem 2'!$K$32*(90-M343)))/((L343+'SW 1005 Chem 2'!$K$32*(90-M343))-O343)</f>
        <v>14.166136849949062</v>
      </c>
      <c r="AD343">
        <f t="shared" si="11"/>
        <v>34.200000000000003</v>
      </c>
    </row>
    <row r="344" spans="1:30">
      <c r="A344">
        <v>343</v>
      </c>
      <c r="B344">
        <v>1323119</v>
      </c>
      <c r="C344" t="s">
        <v>26</v>
      </c>
      <c r="D344">
        <v>0</v>
      </c>
      <c r="E344" t="s">
        <v>27</v>
      </c>
      <c r="F344" t="s">
        <v>2665</v>
      </c>
      <c r="G344">
        <v>160233.4</v>
      </c>
      <c r="H344" t="s">
        <v>842</v>
      </c>
      <c r="I344" t="s">
        <v>2666</v>
      </c>
      <c r="J344" t="s">
        <v>2667</v>
      </c>
      <c r="K344" s="1">
        <v>41792.489537037036</v>
      </c>
      <c r="L344">
        <v>0.73287000000000002</v>
      </c>
      <c r="M344">
        <v>89.8</v>
      </c>
      <c r="N344">
        <v>1.496</v>
      </c>
      <c r="O344">
        <v>8.0699999999999999E-4</v>
      </c>
      <c r="P344">
        <v>84</v>
      </c>
      <c r="Q344">
        <v>14.207000000000001</v>
      </c>
      <c r="R344">
        <v>0.83723999999999998</v>
      </c>
      <c r="S344">
        <v>1.3799999999999999E-3</v>
      </c>
      <c r="T344">
        <v>14.348000000000001</v>
      </c>
      <c r="U344">
        <v>-2.2000000000000001E-4</v>
      </c>
      <c r="V344">
        <v>90.5</v>
      </c>
      <c r="W344">
        <v>89</v>
      </c>
      <c r="X344">
        <v>-11</v>
      </c>
      <c r="Y344">
        <v>-18</v>
      </c>
      <c r="Z344">
        <v>103.1</v>
      </c>
      <c r="AA344" s="21">
        <f t="shared" si="10"/>
        <v>-4.9969687035124721E-2</v>
      </c>
      <c r="AB344" s="17">
        <f>100*('SW 1005 Chem 2'!$K$33-(L344+'SW 1005 Chem 2'!$K$32*(90-M344)))/((L344+'SW 1005 Chem 2'!$K$32*(90-M344))-O344)</f>
        <v>14.079900319289765</v>
      </c>
      <c r="AD344">
        <f t="shared" si="11"/>
        <v>34.299999999999997</v>
      </c>
    </row>
    <row r="345" spans="1:30">
      <c r="A345">
        <v>344</v>
      </c>
      <c r="B345">
        <v>1326719</v>
      </c>
      <c r="C345" t="s">
        <v>26</v>
      </c>
      <c r="D345">
        <v>0</v>
      </c>
      <c r="E345" t="s">
        <v>27</v>
      </c>
      <c r="F345" t="s">
        <v>2668</v>
      </c>
      <c r="G345">
        <v>160593.4</v>
      </c>
      <c r="H345" t="s">
        <v>845</v>
      </c>
      <c r="I345" t="s">
        <v>2669</v>
      </c>
      <c r="J345" t="s">
        <v>2670</v>
      </c>
      <c r="K345" s="1">
        <v>41792.493703703702</v>
      </c>
      <c r="L345">
        <v>0.73243999999999998</v>
      </c>
      <c r="M345">
        <v>89.6</v>
      </c>
      <c r="N345">
        <v>1.4990000000000001</v>
      </c>
      <c r="O345">
        <v>8.0699999999999999E-4</v>
      </c>
      <c r="P345">
        <v>84</v>
      </c>
      <c r="Q345">
        <v>14.247</v>
      </c>
      <c r="R345">
        <v>0.83723999999999998</v>
      </c>
      <c r="S345">
        <v>1.3799999999999999E-3</v>
      </c>
      <c r="T345">
        <v>14.348000000000001</v>
      </c>
      <c r="U345">
        <v>-2.2000000000000001E-4</v>
      </c>
      <c r="V345">
        <v>90.4</v>
      </c>
      <c r="W345">
        <v>88.9</v>
      </c>
      <c r="X345">
        <v>-11.1</v>
      </c>
      <c r="Y345">
        <v>-18.100000000000001</v>
      </c>
      <c r="Z345">
        <v>103.1</v>
      </c>
      <c r="AA345" s="21">
        <f t="shared" si="10"/>
        <v>-7.7121519942377148E-2</v>
      </c>
      <c r="AB345" s="17">
        <f>100*('SW 1005 Chem 2'!$K$33-(L345+'SW 1005 Chem 2'!$K$32*(90-M345)))/((L345+'SW 1005 Chem 2'!$K$32*(90-M345))-O345)</f>
        <v>14.166624508976859</v>
      </c>
      <c r="AD345">
        <f t="shared" si="11"/>
        <v>34.4</v>
      </c>
    </row>
    <row r="346" spans="1:30">
      <c r="A346">
        <v>345</v>
      </c>
      <c r="B346">
        <v>1330319</v>
      </c>
      <c r="C346" t="s">
        <v>26</v>
      </c>
      <c r="D346">
        <v>0</v>
      </c>
      <c r="E346" t="s">
        <v>27</v>
      </c>
      <c r="F346" t="s">
        <v>2671</v>
      </c>
      <c r="G346">
        <v>160953.4</v>
      </c>
      <c r="H346" t="s">
        <v>848</v>
      </c>
      <c r="I346" t="s">
        <v>2672</v>
      </c>
      <c r="J346" t="s">
        <v>2673</v>
      </c>
      <c r="K346" s="1">
        <v>41792.497870370367</v>
      </c>
      <c r="L346">
        <v>0.73097000000000001</v>
      </c>
      <c r="M346">
        <v>89.8</v>
      </c>
      <c r="N346">
        <v>1.4910000000000001</v>
      </c>
      <c r="O346">
        <v>8.0500000000000005E-4</v>
      </c>
      <c r="P346">
        <v>83.9</v>
      </c>
      <c r="Q346">
        <v>14.513</v>
      </c>
      <c r="R346">
        <v>0.83723999999999998</v>
      </c>
      <c r="S346">
        <v>1.3799999999999999E-3</v>
      </c>
      <c r="T346">
        <v>14.358000000000001</v>
      </c>
      <c r="U346">
        <v>-2.2000000000000001E-4</v>
      </c>
      <c r="V346">
        <v>90.5</v>
      </c>
      <c r="W346">
        <v>89.1</v>
      </c>
      <c r="X346">
        <v>-11.2</v>
      </c>
      <c r="Y346">
        <v>-18.100000000000001</v>
      </c>
      <c r="Z346">
        <v>103</v>
      </c>
      <c r="AA346" s="21">
        <f t="shared" si="10"/>
        <v>-4.1244588551897721E-2</v>
      </c>
      <c r="AB346" s="17">
        <f>100*('SW 1005 Chem 2'!$K$33-(L346+'SW 1005 Chem 2'!$K$32*(90-M346)))/((L346+'SW 1005 Chem 2'!$K$32*(90-M346))-O346)</f>
        <v>14.376766172766102</v>
      </c>
      <c r="AD346">
        <f t="shared" si="11"/>
        <v>34.5</v>
      </c>
    </row>
    <row r="347" spans="1:30">
      <c r="A347">
        <v>346</v>
      </c>
      <c r="B347">
        <v>1333919</v>
      </c>
      <c r="C347" t="s">
        <v>26</v>
      </c>
      <c r="D347">
        <v>0</v>
      </c>
      <c r="E347" t="s">
        <v>27</v>
      </c>
      <c r="F347" t="s">
        <v>2674</v>
      </c>
      <c r="G347">
        <v>161313.4</v>
      </c>
      <c r="H347" t="s">
        <v>851</v>
      </c>
      <c r="I347" t="s">
        <v>2675</v>
      </c>
      <c r="J347" t="s">
        <v>2676</v>
      </c>
      <c r="K347" s="1">
        <v>41792.50203703704</v>
      </c>
      <c r="L347">
        <v>0.73029999999999995</v>
      </c>
      <c r="M347">
        <v>89.9</v>
      </c>
      <c r="N347">
        <v>1.4910000000000001</v>
      </c>
      <c r="O347">
        <v>8.0400000000000003E-4</v>
      </c>
      <c r="P347">
        <v>83.8</v>
      </c>
      <c r="Q347">
        <v>14.643000000000001</v>
      </c>
      <c r="R347">
        <v>0.83723999999999998</v>
      </c>
      <c r="S347">
        <v>1.3799999999999999E-3</v>
      </c>
      <c r="T347">
        <v>14.358000000000001</v>
      </c>
      <c r="U347">
        <v>-2.2000000000000001E-4</v>
      </c>
      <c r="V347">
        <v>90.7</v>
      </c>
      <c r="W347">
        <v>89.1</v>
      </c>
      <c r="X347">
        <v>-11.2</v>
      </c>
      <c r="Y347">
        <v>-18.2</v>
      </c>
      <c r="Z347">
        <v>103</v>
      </c>
      <c r="AA347" s="21">
        <f t="shared" si="10"/>
        <v>-1.6436103830594462E-2</v>
      </c>
      <c r="AB347" s="17">
        <f>100*('SW 1005 Chem 2'!$K$33-(L347+'SW 1005 Chem 2'!$K$32*(90-M347)))/((L347+'SW 1005 Chem 2'!$K$32*(90-M347))-O347)</f>
        <v>14.471925454428314</v>
      </c>
      <c r="AD347">
        <f t="shared" si="11"/>
        <v>34.6</v>
      </c>
    </row>
    <row r="348" spans="1:30">
      <c r="A348">
        <v>347</v>
      </c>
      <c r="B348">
        <v>1337519</v>
      </c>
      <c r="C348" t="s">
        <v>26</v>
      </c>
      <c r="D348">
        <v>0</v>
      </c>
      <c r="E348" t="s">
        <v>27</v>
      </c>
      <c r="F348" t="s">
        <v>2677</v>
      </c>
      <c r="G348">
        <v>161673.4</v>
      </c>
      <c r="H348" t="s">
        <v>854</v>
      </c>
      <c r="I348" t="s">
        <v>2678</v>
      </c>
      <c r="J348" t="s">
        <v>2679</v>
      </c>
      <c r="K348" s="1">
        <v>41792.506203703706</v>
      </c>
      <c r="L348">
        <v>0.73219000000000001</v>
      </c>
      <c r="M348">
        <v>90.1</v>
      </c>
      <c r="N348">
        <v>1.502</v>
      </c>
      <c r="O348">
        <v>8.0500000000000005E-4</v>
      </c>
      <c r="P348">
        <v>84</v>
      </c>
      <c r="Q348">
        <v>14.394</v>
      </c>
      <c r="R348">
        <v>0.83723999999999998</v>
      </c>
      <c r="S348">
        <v>1.3799999999999999E-3</v>
      </c>
      <c r="T348">
        <v>14.449</v>
      </c>
      <c r="U348">
        <v>-2.2000000000000001E-4</v>
      </c>
      <c r="V348">
        <v>90.9</v>
      </c>
      <c r="W348">
        <v>89.4</v>
      </c>
      <c r="X348">
        <v>-11.1</v>
      </c>
      <c r="Y348">
        <v>-18.100000000000001</v>
      </c>
      <c r="Z348">
        <v>103</v>
      </c>
      <c r="AA348" s="21">
        <f t="shared" si="10"/>
        <v>3.0839694552122765E-2</v>
      </c>
      <c r="AB348" s="17">
        <f>100*('SW 1005 Chem 2'!$K$33-(L348+'SW 1005 Chem 2'!$K$32*(90-M348)))/((L348+'SW 1005 Chem 2'!$K$32*(90-M348))-O348)</f>
        <v>14.156440375802507</v>
      </c>
      <c r="AD348">
        <f t="shared" si="11"/>
        <v>34.700000000000003</v>
      </c>
    </row>
    <row r="349" spans="1:30">
      <c r="A349">
        <v>348</v>
      </c>
      <c r="B349">
        <v>1341119</v>
      </c>
      <c r="C349" t="s">
        <v>26</v>
      </c>
      <c r="D349">
        <v>0</v>
      </c>
      <c r="E349" t="s">
        <v>27</v>
      </c>
      <c r="F349" t="s">
        <v>2680</v>
      </c>
      <c r="G349">
        <v>162033.4</v>
      </c>
      <c r="H349" t="s">
        <v>857</v>
      </c>
      <c r="I349" t="s">
        <v>2681</v>
      </c>
      <c r="J349" t="s">
        <v>2682</v>
      </c>
      <c r="K349" s="1">
        <v>41792.510370370372</v>
      </c>
      <c r="L349">
        <v>0.73140000000000005</v>
      </c>
      <c r="M349">
        <v>90.1</v>
      </c>
      <c r="N349">
        <v>1.502</v>
      </c>
      <c r="O349">
        <v>8.0599999999999997E-4</v>
      </c>
      <c r="P349">
        <v>84</v>
      </c>
      <c r="Q349">
        <v>14.500999999999999</v>
      </c>
      <c r="R349">
        <v>0.83723999999999998</v>
      </c>
      <c r="S349">
        <v>1.3799999999999999E-3</v>
      </c>
      <c r="T349">
        <v>14.398999999999999</v>
      </c>
      <c r="U349">
        <v>-2.2000000000000001E-4</v>
      </c>
      <c r="V349">
        <v>90.8</v>
      </c>
      <c r="W349">
        <v>89.3</v>
      </c>
      <c r="X349">
        <v>-11.1</v>
      </c>
      <c r="Y349">
        <v>-18</v>
      </c>
      <c r="Z349">
        <v>103.1</v>
      </c>
      <c r="AA349" s="21">
        <f t="shared" si="10"/>
        <v>1.4157786677701623E-2</v>
      </c>
      <c r="AB349" s="17">
        <f>100*('SW 1005 Chem 2'!$K$33-(L349+'SW 1005 Chem 2'!$K$32*(90-M349)))/((L349+'SW 1005 Chem 2'!$K$32*(90-M349))-O349)</f>
        <v>14.279887826983098</v>
      </c>
      <c r="AD349">
        <f t="shared" si="11"/>
        <v>34.799999999999997</v>
      </c>
    </row>
    <row r="350" spans="1:30">
      <c r="A350">
        <v>349</v>
      </c>
      <c r="B350">
        <v>1344719</v>
      </c>
      <c r="C350" t="s">
        <v>26</v>
      </c>
      <c r="D350">
        <v>0</v>
      </c>
      <c r="E350" t="s">
        <v>27</v>
      </c>
      <c r="F350" t="s">
        <v>2683</v>
      </c>
      <c r="G350">
        <v>162393.4</v>
      </c>
      <c r="H350" t="s">
        <v>860</v>
      </c>
      <c r="I350" t="s">
        <v>2684</v>
      </c>
      <c r="J350" t="s">
        <v>2685</v>
      </c>
      <c r="K350" s="1">
        <v>41792.514537037037</v>
      </c>
      <c r="L350">
        <v>0.73158000000000001</v>
      </c>
      <c r="M350">
        <v>90.2</v>
      </c>
      <c r="N350">
        <v>1.508</v>
      </c>
      <c r="O350">
        <v>8.0500000000000005E-4</v>
      </c>
      <c r="P350">
        <v>84</v>
      </c>
      <c r="Q350">
        <v>14.492000000000001</v>
      </c>
      <c r="R350">
        <v>0.83723999999999998</v>
      </c>
      <c r="S350">
        <v>1.3799999999999999E-3</v>
      </c>
      <c r="T350">
        <v>14.398999999999999</v>
      </c>
      <c r="U350">
        <v>-2.2000000000000001E-4</v>
      </c>
      <c r="V350">
        <v>90.9</v>
      </c>
      <c r="W350">
        <v>89.4</v>
      </c>
      <c r="X350">
        <v>-11.1</v>
      </c>
      <c r="Y350">
        <v>-18.100000000000001</v>
      </c>
      <c r="Z350">
        <v>103.2</v>
      </c>
      <c r="AA350" s="21">
        <f t="shared" si="10"/>
        <v>3.3377304916019312E-2</v>
      </c>
      <c r="AB350" s="17">
        <f>100*('SW 1005 Chem 2'!$K$33-(L350+'SW 1005 Chem 2'!$K$32*(90-M350)))/((L350+'SW 1005 Chem 2'!$K$32*(90-M350))-O350)</f>
        <v>14.241874070496554</v>
      </c>
      <c r="AD350">
        <f t="shared" si="11"/>
        <v>34.9</v>
      </c>
    </row>
    <row r="351" spans="1:30">
      <c r="A351">
        <v>350</v>
      </c>
      <c r="B351">
        <v>1348319</v>
      </c>
      <c r="C351" t="s">
        <v>26</v>
      </c>
      <c r="D351">
        <v>0</v>
      </c>
      <c r="E351" t="s">
        <v>27</v>
      </c>
      <c r="F351" t="s">
        <v>2686</v>
      </c>
      <c r="G351">
        <v>162753.4</v>
      </c>
      <c r="H351" t="s">
        <v>863</v>
      </c>
      <c r="I351" t="s">
        <v>2687</v>
      </c>
      <c r="J351" t="s">
        <v>2688</v>
      </c>
      <c r="K351" s="1">
        <v>41792.518703703703</v>
      </c>
      <c r="L351">
        <v>0.73189000000000004</v>
      </c>
      <c r="M351">
        <v>90.3</v>
      </c>
      <c r="N351">
        <v>1.508</v>
      </c>
      <c r="O351">
        <v>8.0500000000000005E-4</v>
      </c>
      <c r="P351">
        <v>84</v>
      </c>
      <c r="Q351">
        <v>14.468999999999999</v>
      </c>
      <c r="R351">
        <v>0.83723999999999998</v>
      </c>
      <c r="S351">
        <v>1.3799999999999999E-3</v>
      </c>
      <c r="T351">
        <v>14.366</v>
      </c>
      <c r="U351">
        <v>-2.2000000000000001E-4</v>
      </c>
      <c r="V351">
        <v>91.1</v>
      </c>
      <c r="W351">
        <v>89.5</v>
      </c>
      <c r="X351">
        <v>-11.1</v>
      </c>
      <c r="Y351">
        <v>-18</v>
      </c>
      <c r="Z351">
        <v>103.1</v>
      </c>
      <c r="AA351" s="21">
        <f t="shared" si="10"/>
        <v>5.8910885875111063E-2</v>
      </c>
      <c r="AB351" s="17">
        <f>100*('SW 1005 Chem 2'!$K$33-(L351+'SW 1005 Chem 2'!$K$32*(90-M351)))/((L351+'SW 1005 Chem 2'!$K$32*(90-M351))-O351)</f>
        <v>14.183602862948765</v>
      </c>
      <c r="AD351">
        <f t="shared" si="11"/>
        <v>35</v>
      </c>
    </row>
    <row r="352" spans="1:30">
      <c r="A352">
        <v>351</v>
      </c>
      <c r="B352">
        <v>1351919</v>
      </c>
      <c r="C352" t="s">
        <v>26</v>
      </c>
      <c r="D352">
        <v>0</v>
      </c>
      <c r="E352" t="s">
        <v>27</v>
      </c>
      <c r="F352" t="s">
        <v>2689</v>
      </c>
      <c r="G352">
        <v>163113.4</v>
      </c>
      <c r="H352" t="s">
        <v>866</v>
      </c>
      <c r="I352" t="s">
        <v>2690</v>
      </c>
      <c r="J352" t="s">
        <v>2691</v>
      </c>
      <c r="K352" s="1">
        <v>41792.522870370369</v>
      </c>
      <c r="L352">
        <v>0.73090999999999995</v>
      </c>
      <c r="M352">
        <v>90.5</v>
      </c>
      <c r="N352">
        <v>1.506</v>
      </c>
      <c r="O352">
        <v>8.0400000000000003E-4</v>
      </c>
      <c r="P352">
        <v>83.9</v>
      </c>
      <c r="Q352">
        <v>14.676</v>
      </c>
      <c r="R352">
        <v>0.83723999999999998</v>
      </c>
      <c r="S352">
        <v>1.3799999999999999E-3</v>
      </c>
      <c r="T352">
        <v>14.366</v>
      </c>
      <c r="U352">
        <v>-2.2000000000000001E-4</v>
      </c>
      <c r="V352">
        <v>91.3</v>
      </c>
      <c r="W352">
        <v>89.7</v>
      </c>
      <c r="X352">
        <v>-11.1</v>
      </c>
      <c r="Y352">
        <v>-18.100000000000001</v>
      </c>
      <c r="Z352">
        <v>103.1</v>
      </c>
      <c r="AA352" s="21">
        <f t="shared" si="10"/>
        <v>0.11236129548311702</v>
      </c>
      <c r="AB352" s="17">
        <f>100*('SW 1005 Chem 2'!$K$33-(L352+'SW 1005 Chem 2'!$K$32*(90-M352)))/((L352+'SW 1005 Chem 2'!$K$32*(90-M352))-O352)</f>
        <v>14.317085625960932</v>
      </c>
      <c r="AD352">
        <f t="shared" si="11"/>
        <v>35.1</v>
      </c>
    </row>
    <row r="353" spans="1:30">
      <c r="A353">
        <v>352</v>
      </c>
      <c r="B353">
        <v>1355519</v>
      </c>
      <c r="C353" t="s">
        <v>26</v>
      </c>
      <c r="D353">
        <v>0</v>
      </c>
      <c r="E353" t="s">
        <v>27</v>
      </c>
      <c r="F353" t="s">
        <v>2692</v>
      </c>
      <c r="G353">
        <v>163473.4</v>
      </c>
      <c r="H353" t="s">
        <v>869</v>
      </c>
      <c r="I353" t="s">
        <v>2693</v>
      </c>
      <c r="J353" t="s">
        <v>2694</v>
      </c>
      <c r="K353" s="1">
        <v>41792.527037037034</v>
      </c>
      <c r="L353">
        <v>0.73151999999999995</v>
      </c>
      <c r="M353">
        <v>90.4</v>
      </c>
      <c r="N353">
        <v>1.506</v>
      </c>
      <c r="O353">
        <v>8.0400000000000003E-4</v>
      </c>
      <c r="P353">
        <v>83.9</v>
      </c>
      <c r="Q353">
        <v>14.55</v>
      </c>
      <c r="R353">
        <v>0.83723999999999998</v>
      </c>
      <c r="S353">
        <v>1.3799999999999999E-3</v>
      </c>
      <c r="T353">
        <v>14.476000000000001</v>
      </c>
      <c r="U353">
        <v>-2.2000000000000001E-4</v>
      </c>
      <c r="V353">
        <v>91.2</v>
      </c>
      <c r="W353">
        <v>89.6</v>
      </c>
      <c r="X353">
        <v>-11.2</v>
      </c>
      <c r="Y353">
        <v>-18.100000000000001</v>
      </c>
      <c r="Z353">
        <v>102.9</v>
      </c>
      <c r="AA353" s="21">
        <f t="shared" si="10"/>
        <v>8.1998751909081236E-2</v>
      </c>
      <c r="AB353" s="17">
        <f>100*('SW 1005 Chem 2'!$K$33-(L353+'SW 1005 Chem 2'!$K$32*(90-M353)))/((L353+'SW 1005 Chem 2'!$K$32*(90-M353))-O353)</f>
        <v>14.231539547558855</v>
      </c>
      <c r="AD353">
        <f t="shared" si="11"/>
        <v>35.200000000000003</v>
      </c>
    </row>
    <row r="354" spans="1:30">
      <c r="A354">
        <v>353</v>
      </c>
      <c r="B354">
        <v>1359119</v>
      </c>
      <c r="C354" t="s">
        <v>26</v>
      </c>
      <c r="D354">
        <v>0</v>
      </c>
      <c r="E354" t="s">
        <v>27</v>
      </c>
      <c r="F354" t="s">
        <v>2695</v>
      </c>
      <c r="G354">
        <v>163833.4</v>
      </c>
      <c r="H354" t="s">
        <v>872</v>
      </c>
      <c r="I354" t="s">
        <v>2696</v>
      </c>
      <c r="J354" t="s">
        <v>2697</v>
      </c>
      <c r="K354" s="1">
        <v>41792.5312037037</v>
      </c>
      <c r="L354">
        <v>0.73201000000000005</v>
      </c>
      <c r="M354">
        <v>90.2</v>
      </c>
      <c r="N354">
        <v>1.51</v>
      </c>
      <c r="O354">
        <v>8.0699999999999999E-4</v>
      </c>
      <c r="P354">
        <v>84.1</v>
      </c>
      <c r="Q354">
        <v>14.435</v>
      </c>
      <c r="R354">
        <v>0.83723999999999998</v>
      </c>
      <c r="S354">
        <v>1.3799999999999999E-3</v>
      </c>
      <c r="T354">
        <v>14.436</v>
      </c>
      <c r="U354">
        <v>-2.2000000000000001E-4</v>
      </c>
      <c r="V354">
        <v>91</v>
      </c>
      <c r="W354">
        <v>89.4</v>
      </c>
      <c r="X354">
        <v>-11</v>
      </c>
      <c r="Y354">
        <v>-18</v>
      </c>
      <c r="Z354">
        <v>103</v>
      </c>
      <c r="AA354" s="21">
        <f t="shared" si="10"/>
        <v>4.3647666926979412E-2</v>
      </c>
      <c r="AB354" s="17">
        <f>100*('SW 1005 Chem 2'!$K$33-(L354+'SW 1005 Chem 2'!$K$32*(90-M354)))/((L354+'SW 1005 Chem 2'!$K$32*(90-M354))-O354)</f>
        <v>14.174742147515001</v>
      </c>
      <c r="AD354">
        <f t="shared" si="11"/>
        <v>35.299999999999997</v>
      </c>
    </row>
    <row r="355" spans="1:30">
      <c r="A355">
        <v>354</v>
      </c>
      <c r="B355">
        <v>1362719</v>
      </c>
      <c r="C355" t="s">
        <v>26</v>
      </c>
      <c r="D355">
        <v>0</v>
      </c>
      <c r="E355" t="s">
        <v>27</v>
      </c>
      <c r="F355" t="s">
        <v>2698</v>
      </c>
      <c r="G355">
        <v>164193.4</v>
      </c>
      <c r="H355" t="s">
        <v>875</v>
      </c>
      <c r="I355" t="s">
        <v>2699</v>
      </c>
      <c r="J355" t="s">
        <v>2700</v>
      </c>
      <c r="K355" s="1">
        <v>41792.535370370373</v>
      </c>
      <c r="L355">
        <v>0.73189000000000004</v>
      </c>
      <c r="M355">
        <v>90.2</v>
      </c>
      <c r="N355">
        <v>1.508</v>
      </c>
      <c r="O355">
        <v>8.0699999999999999E-4</v>
      </c>
      <c r="P355">
        <v>84.1</v>
      </c>
      <c r="Q355">
        <v>14.444000000000001</v>
      </c>
      <c r="R355">
        <v>0.83723999999999998</v>
      </c>
      <c r="S355">
        <v>1.3799999999999999E-3</v>
      </c>
      <c r="T355">
        <v>14.436</v>
      </c>
      <c r="U355">
        <v>-2.2000000000000001E-4</v>
      </c>
      <c r="V355">
        <v>90.9</v>
      </c>
      <c r="W355">
        <v>89.4</v>
      </c>
      <c r="X355">
        <v>-11</v>
      </c>
      <c r="Y355">
        <v>-17.899999999999999</v>
      </c>
      <c r="Z355">
        <v>103</v>
      </c>
      <c r="AA355" s="21">
        <f t="shared" si="10"/>
        <v>3.3871464662707851E-2</v>
      </c>
      <c r="AB355" s="17">
        <f>100*('SW 1005 Chem 2'!$K$33-(L355+'SW 1005 Chem 2'!$K$32*(90-M355)))/((L355+'SW 1005 Chem 2'!$K$32*(90-M355))-O355)</f>
        <v>14.193479566033787</v>
      </c>
      <c r="AD355">
        <f t="shared" si="11"/>
        <v>35.4</v>
      </c>
    </row>
    <row r="356" spans="1:30">
      <c r="A356">
        <v>355</v>
      </c>
      <c r="B356">
        <v>1366319</v>
      </c>
      <c r="C356" t="s">
        <v>26</v>
      </c>
      <c r="D356">
        <v>0</v>
      </c>
      <c r="E356" t="s">
        <v>27</v>
      </c>
      <c r="F356" t="s">
        <v>2701</v>
      </c>
      <c r="G356">
        <v>164553.4</v>
      </c>
      <c r="H356" t="s">
        <v>878</v>
      </c>
      <c r="I356" t="s">
        <v>2702</v>
      </c>
      <c r="J356" t="s">
        <v>2703</v>
      </c>
      <c r="K356" s="1">
        <v>41792.539537037039</v>
      </c>
      <c r="L356">
        <v>0.73182999999999998</v>
      </c>
      <c r="M356">
        <v>90.1</v>
      </c>
      <c r="N356">
        <v>1.4810000000000001</v>
      </c>
      <c r="O356">
        <v>8.0599999999999997E-4</v>
      </c>
      <c r="P356">
        <v>84</v>
      </c>
      <c r="Q356">
        <v>14.45</v>
      </c>
      <c r="R356">
        <v>0.83723999999999998</v>
      </c>
      <c r="S356">
        <v>1.3799999999999999E-3</v>
      </c>
      <c r="T356">
        <v>14.407</v>
      </c>
      <c r="U356">
        <v>-2.2000000000000001E-4</v>
      </c>
      <c r="V356">
        <v>90.9</v>
      </c>
      <c r="W356">
        <v>89.4</v>
      </c>
      <c r="X356">
        <v>-11</v>
      </c>
      <c r="Y356">
        <v>-18</v>
      </c>
      <c r="Z356">
        <v>103</v>
      </c>
      <c r="AA356" s="21">
        <f t="shared" si="10"/>
        <v>3.050077699227316E-2</v>
      </c>
      <c r="AB356" s="17">
        <f>100*('SW 1005 Chem 2'!$K$33-(L356+'SW 1005 Chem 2'!$K$32*(90-M356)))/((L356+'SW 1005 Chem 2'!$K$32*(90-M356))-O356)</f>
        <v>14.21267236320711</v>
      </c>
      <c r="AD356">
        <f t="shared" si="11"/>
        <v>35.5</v>
      </c>
    </row>
    <row r="357" spans="1:30">
      <c r="A357">
        <v>356</v>
      </c>
      <c r="B357">
        <v>1369919</v>
      </c>
      <c r="C357" t="s">
        <v>26</v>
      </c>
      <c r="D357">
        <v>0</v>
      </c>
      <c r="E357" t="s">
        <v>27</v>
      </c>
      <c r="F357" t="s">
        <v>2704</v>
      </c>
      <c r="G357">
        <v>164913.4</v>
      </c>
      <c r="H357" t="s">
        <v>881</v>
      </c>
      <c r="I357" t="s">
        <v>2705</v>
      </c>
      <c r="J357" t="s">
        <v>2706</v>
      </c>
      <c r="K357" s="1">
        <v>41792.543703703705</v>
      </c>
      <c r="L357">
        <v>0.73146</v>
      </c>
      <c r="M357">
        <v>89.9</v>
      </c>
      <c r="N357">
        <v>1.4770000000000001</v>
      </c>
      <c r="O357">
        <v>8.0699999999999999E-4</v>
      </c>
      <c r="P357">
        <v>84.1</v>
      </c>
      <c r="Q357">
        <v>14.465999999999999</v>
      </c>
      <c r="R357">
        <v>0.83723999999999998</v>
      </c>
      <c r="S357">
        <v>1.3799999999999999E-3</v>
      </c>
      <c r="T357">
        <v>14.407</v>
      </c>
      <c r="U357">
        <v>-2.2000000000000001E-4</v>
      </c>
      <c r="V357">
        <v>90.8</v>
      </c>
      <c r="W357">
        <v>89.1</v>
      </c>
      <c r="X357">
        <v>-11</v>
      </c>
      <c r="Y357">
        <v>-18</v>
      </c>
      <c r="Z357">
        <v>103</v>
      </c>
      <c r="AA357" s="21">
        <f t="shared" si="10"/>
        <v>-1.1460572939547831E-2</v>
      </c>
      <c r="AB357" s="17">
        <f>100*('SW 1005 Chem 2'!$K$33-(L357+'SW 1005 Chem 2'!$K$32*(90-M357)))/((L357+'SW 1005 Chem 2'!$K$32*(90-M357))-O357)</f>
        <v>14.29023118301647</v>
      </c>
      <c r="AD357">
        <f t="shared" si="11"/>
        <v>35.6</v>
      </c>
    </row>
    <row r="358" spans="1:30">
      <c r="A358">
        <v>357</v>
      </c>
      <c r="B358">
        <v>1373519</v>
      </c>
      <c r="C358" t="s">
        <v>26</v>
      </c>
      <c r="D358">
        <v>0</v>
      </c>
      <c r="E358" t="s">
        <v>27</v>
      </c>
      <c r="F358" t="s">
        <v>2707</v>
      </c>
      <c r="G358">
        <v>165273.4</v>
      </c>
      <c r="H358" t="s">
        <v>884</v>
      </c>
      <c r="I358" t="s">
        <v>2708</v>
      </c>
      <c r="J358" t="s">
        <v>2709</v>
      </c>
      <c r="K358" s="1">
        <v>41792.54787037037</v>
      </c>
      <c r="L358">
        <v>0.73280999999999996</v>
      </c>
      <c r="M358">
        <v>90</v>
      </c>
      <c r="N358">
        <v>1.4990000000000001</v>
      </c>
      <c r="O358">
        <v>8.0599999999999997E-4</v>
      </c>
      <c r="P358">
        <v>84</v>
      </c>
      <c r="Q358">
        <v>14.269</v>
      </c>
      <c r="R358">
        <v>0.83723999999999998</v>
      </c>
      <c r="S358">
        <v>1.3799999999999999E-3</v>
      </c>
      <c r="T358">
        <v>14.411</v>
      </c>
      <c r="U358">
        <v>-2.2000000000000001E-4</v>
      </c>
      <c r="V358">
        <v>90.8</v>
      </c>
      <c r="W358">
        <v>89.2</v>
      </c>
      <c r="X358">
        <v>-11.1</v>
      </c>
      <c r="Y358">
        <v>-18</v>
      </c>
      <c r="Z358">
        <v>103</v>
      </c>
      <c r="AA358" s="21">
        <f t="shared" si="10"/>
        <v>2.6845153851606796E-3</v>
      </c>
      <c r="AB358" s="17">
        <f>100*('SW 1005 Chem 2'!$K$33-(L358+'SW 1005 Chem 2'!$K$32*(90-M358)))/((L358+'SW 1005 Chem 2'!$K$32*(90-M358))-O358)</f>
        <v>14.069595248113403</v>
      </c>
      <c r="AD358">
        <f t="shared" si="11"/>
        <v>35.700000000000003</v>
      </c>
    </row>
    <row r="359" spans="1:30">
      <c r="A359">
        <v>358</v>
      </c>
      <c r="B359">
        <v>1377119</v>
      </c>
      <c r="C359" t="s">
        <v>26</v>
      </c>
      <c r="D359">
        <v>0</v>
      </c>
      <c r="E359" t="s">
        <v>27</v>
      </c>
      <c r="F359" t="s">
        <v>2710</v>
      </c>
      <c r="G359">
        <v>165633.4</v>
      </c>
      <c r="H359" t="s">
        <v>887</v>
      </c>
      <c r="I359" t="s">
        <v>2711</v>
      </c>
      <c r="J359" t="s">
        <v>2712</v>
      </c>
      <c r="K359" s="1">
        <v>41792.552037037036</v>
      </c>
      <c r="L359">
        <v>0.73090999999999995</v>
      </c>
      <c r="M359">
        <v>90.1</v>
      </c>
      <c r="N359">
        <v>1.502</v>
      </c>
      <c r="O359">
        <v>8.0400000000000003E-4</v>
      </c>
      <c r="P359">
        <v>83.9</v>
      </c>
      <c r="Q359">
        <v>14.581</v>
      </c>
      <c r="R359">
        <v>0.83723999999999998</v>
      </c>
      <c r="S359">
        <v>1.3799999999999999E-3</v>
      </c>
      <c r="T359">
        <v>14.486000000000001</v>
      </c>
      <c r="U359">
        <v>-2.2000000000000001E-4</v>
      </c>
      <c r="V359">
        <v>90.8</v>
      </c>
      <c r="W359">
        <v>89.3</v>
      </c>
      <c r="X359">
        <v>-11.1</v>
      </c>
      <c r="Y359">
        <v>-18.100000000000001</v>
      </c>
      <c r="Z359">
        <v>102.9</v>
      </c>
      <c r="AA359" s="21">
        <f t="shared" si="10"/>
        <v>1.7361295483116379E-2</v>
      </c>
      <c r="AB359" s="17">
        <f>100*('SW 1005 Chem 2'!$K$33-(L359+'SW 1005 Chem 2'!$K$32*(90-M359)))/((L359+'SW 1005 Chem 2'!$K$32*(90-M359))-O359)</f>
        <v>14.35653937650051</v>
      </c>
      <c r="AD359">
        <f t="shared" si="11"/>
        <v>35.799999999999997</v>
      </c>
    </row>
    <row r="360" spans="1:30">
      <c r="A360">
        <v>359</v>
      </c>
      <c r="B360">
        <v>1380719</v>
      </c>
      <c r="C360" t="s">
        <v>26</v>
      </c>
      <c r="D360">
        <v>0</v>
      </c>
      <c r="E360" t="s">
        <v>27</v>
      </c>
      <c r="F360" t="s">
        <v>2713</v>
      </c>
      <c r="G360">
        <v>165993.4</v>
      </c>
      <c r="H360" t="s">
        <v>890</v>
      </c>
      <c r="I360" t="s">
        <v>2714</v>
      </c>
      <c r="J360" t="s">
        <v>2715</v>
      </c>
      <c r="K360" s="1">
        <v>41792.556203703702</v>
      </c>
      <c r="L360">
        <v>0.73194999999999999</v>
      </c>
      <c r="M360">
        <v>89.9</v>
      </c>
      <c r="N360">
        <v>1.496</v>
      </c>
      <c r="O360">
        <v>8.0599999999999997E-4</v>
      </c>
      <c r="P360">
        <v>84</v>
      </c>
      <c r="Q360">
        <v>14.374000000000001</v>
      </c>
      <c r="R360">
        <v>0.83723999999999998</v>
      </c>
      <c r="S360">
        <v>1.3799999999999999E-3</v>
      </c>
      <c r="T360">
        <v>14.486000000000001</v>
      </c>
      <c r="U360">
        <v>-2.2000000000000001E-4</v>
      </c>
      <c r="V360">
        <v>90.7</v>
      </c>
      <c r="W360">
        <v>89.1</v>
      </c>
      <c r="X360">
        <v>-11.1</v>
      </c>
      <c r="Y360">
        <v>-18</v>
      </c>
      <c r="Z360">
        <v>102.9</v>
      </c>
      <c r="AA360" s="21">
        <f t="shared" si="10"/>
        <v>-2.6719967612399032E-2</v>
      </c>
      <c r="AB360" s="17">
        <f>100*('SW 1005 Chem 2'!$K$33-(L360+'SW 1005 Chem 2'!$K$32*(90-M360)))/((L360+'SW 1005 Chem 2'!$K$32*(90-M360))-O360)</f>
        <v>14.213609709457643</v>
      </c>
      <c r="AD360">
        <f t="shared" si="11"/>
        <v>35.9</v>
      </c>
    </row>
    <row r="361" spans="1:30">
      <c r="A361">
        <v>360</v>
      </c>
      <c r="B361">
        <v>1384319</v>
      </c>
      <c r="C361" t="s">
        <v>26</v>
      </c>
      <c r="D361">
        <v>0</v>
      </c>
      <c r="E361" t="s">
        <v>27</v>
      </c>
      <c r="F361" t="s">
        <v>2716</v>
      </c>
      <c r="G361">
        <v>166353.4</v>
      </c>
      <c r="H361" t="s">
        <v>893</v>
      </c>
      <c r="I361" t="s">
        <v>2717</v>
      </c>
      <c r="J361" t="s">
        <v>2718</v>
      </c>
      <c r="K361" s="1">
        <v>41792.560370370367</v>
      </c>
      <c r="L361">
        <v>0.73170000000000002</v>
      </c>
      <c r="M361">
        <v>89.9</v>
      </c>
      <c r="N361">
        <v>1.502</v>
      </c>
      <c r="O361">
        <v>8.0599999999999997E-4</v>
      </c>
      <c r="P361">
        <v>84</v>
      </c>
      <c r="Q361">
        <v>14.427</v>
      </c>
      <c r="R361">
        <v>0.83723999999999998</v>
      </c>
      <c r="S361">
        <v>1.3799999999999999E-3</v>
      </c>
      <c r="T361">
        <v>14.491</v>
      </c>
      <c r="U361">
        <v>-2.2000000000000001E-4</v>
      </c>
      <c r="V361">
        <v>90.7</v>
      </c>
      <c r="W361">
        <v>89.2</v>
      </c>
      <c r="X361">
        <v>-11</v>
      </c>
      <c r="Y361">
        <v>-18</v>
      </c>
      <c r="Z361">
        <v>102.9</v>
      </c>
      <c r="AA361" s="21">
        <f t="shared" si="10"/>
        <v>-1.2850375020175164E-2</v>
      </c>
      <c r="AB361" s="17">
        <f>100*('SW 1005 Chem 2'!$K$33-(L361+'SW 1005 Chem 2'!$K$32*(90-M361)))/((L361+'SW 1005 Chem 2'!$K$32*(90-M361))-O361)</f>
        <v>14.252679484039401</v>
      </c>
      <c r="AD361">
        <f t="shared" si="11"/>
        <v>36</v>
      </c>
    </row>
    <row r="362" spans="1:30">
      <c r="A362">
        <v>361</v>
      </c>
      <c r="B362">
        <v>1387919</v>
      </c>
      <c r="C362" t="s">
        <v>26</v>
      </c>
      <c r="D362">
        <v>0</v>
      </c>
      <c r="E362" t="s">
        <v>27</v>
      </c>
      <c r="F362" t="s">
        <v>2719</v>
      </c>
      <c r="G362">
        <v>166713.4</v>
      </c>
      <c r="H362" t="s">
        <v>896</v>
      </c>
      <c r="I362" t="s">
        <v>2720</v>
      </c>
      <c r="J362" t="s">
        <v>2721</v>
      </c>
      <c r="K362" s="1">
        <v>41792.56453703704</v>
      </c>
      <c r="L362">
        <v>0.73189000000000004</v>
      </c>
      <c r="M362">
        <v>89.8</v>
      </c>
      <c r="N362">
        <v>1.504</v>
      </c>
      <c r="O362">
        <v>8.0699999999999999E-4</v>
      </c>
      <c r="P362">
        <v>84</v>
      </c>
      <c r="Q362">
        <v>14.366</v>
      </c>
      <c r="R362">
        <v>0.83723999999999998</v>
      </c>
      <c r="S362">
        <v>1.3799999999999999E-3</v>
      </c>
      <c r="T362">
        <v>14.491</v>
      </c>
      <c r="U362">
        <v>-2.2000000000000001E-4</v>
      </c>
      <c r="V362">
        <v>90.6</v>
      </c>
      <c r="W362">
        <v>89</v>
      </c>
      <c r="X362">
        <v>-11</v>
      </c>
      <c r="Y362">
        <v>-17.899999999999999</v>
      </c>
      <c r="Z362">
        <v>102.9</v>
      </c>
      <c r="AA362" s="21">
        <f t="shared" si="10"/>
        <v>-4.4128535337293329E-2</v>
      </c>
      <c r="AB362" s="17">
        <f>100*('SW 1005 Chem 2'!$K$33-(L362+'SW 1005 Chem 2'!$K$32*(90-M362)))/((L362+'SW 1005 Chem 2'!$K$32*(90-M362))-O362)</f>
        <v>14.232848170275391</v>
      </c>
      <c r="AD362">
        <f t="shared" si="11"/>
        <v>36.1</v>
      </c>
    </row>
    <row r="363" spans="1:30">
      <c r="A363">
        <v>362</v>
      </c>
      <c r="B363">
        <v>1391519</v>
      </c>
      <c r="C363" t="s">
        <v>26</v>
      </c>
      <c r="D363">
        <v>0</v>
      </c>
      <c r="E363" t="s">
        <v>27</v>
      </c>
      <c r="F363" t="s">
        <v>2722</v>
      </c>
      <c r="G363">
        <v>167073.4</v>
      </c>
      <c r="H363" t="s">
        <v>899</v>
      </c>
      <c r="I363" t="s">
        <v>2723</v>
      </c>
      <c r="J363" t="s">
        <v>2724</v>
      </c>
      <c r="K363" s="1">
        <v>41792.568703703706</v>
      </c>
      <c r="L363">
        <v>0.73065999999999998</v>
      </c>
      <c r="M363">
        <v>89.8</v>
      </c>
      <c r="N363">
        <v>1.4990000000000001</v>
      </c>
      <c r="O363">
        <v>8.0599999999999997E-4</v>
      </c>
      <c r="P363">
        <v>84</v>
      </c>
      <c r="Q363">
        <v>14.552</v>
      </c>
      <c r="R363">
        <v>0.83723999999999998</v>
      </c>
      <c r="S363">
        <v>1.3799999999999999E-3</v>
      </c>
      <c r="T363">
        <v>14.417999999999999</v>
      </c>
      <c r="U363">
        <v>-2.2000000000000001E-4</v>
      </c>
      <c r="V363">
        <v>90.6</v>
      </c>
      <c r="W363">
        <v>89</v>
      </c>
      <c r="X363">
        <v>-11</v>
      </c>
      <c r="Y363">
        <v>-18</v>
      </c>
      <c r="Z363">
        <v>102.9</v>
      </c>
      <c r="AA363" s="21">
        <f t="shared" si="10"/>
        <v>-5.0920584116825651E-2</v>
      </c>
      <c r="AB363" s="17">
        <f>100*('SW 1005 Chem 2'!$K$33-(L363+'SW 1005 Chem 2'!$K$32*(90-M363)))/((L363+'SW 1005 Chem 2'!$K$32*(90-M363))-O363)</f>
        <v>14.425374934222061</v>
      </c>
      <c r="AD363">
        <f t="shared" si="11"/>
        <v>36.200000000000003</v>
      </c>
    </row>
    <row r="364" spans="1:30">
      <c r="A364">
        <v>363</v>
      </c>
      <c r="B364">
        <v>1395119</v>
      </c>
      <c r="C364" t="s">
        <v>26</v>
      </c>
      <c r="D364">
        <v>0</v>
      </c>
      <c r="E364" t="s">
        <v>27</v>
      </c>
      <c r="F364" t="s">
        <v>2725</v>
      </c>
      <c r="G364">
        <v>167433.4</v>
      </c>
      <c r="H364" t="s">
        <v>902</v>
      </c>
      <c r="I364" t="s">
        <v>2726</v>
      </c>
      <c r="J364" t="s">
        <v>2727</v>
      </c>
      <c r="K364" s="1">
        <v>41792.572870370372</v>
      </c>
      <c r="L364">
        <v>0.73146</v>
      </c>
      <c r="M364">
        <v>89.9</v>
      </c>
      <c r="N364">
        <v>1.5</v>
      </c>
      <c r="O364">
        <v>8.0599999999999997E-4</v>
      </c>
      <c r="P364">
        <v>84</v>
      </c>
      <c r="Q364">
        <v>14.452</v>
      </c>
      <c r="R364">
        <v>0.83723999999999998</v>
      </c>
      <c r="S364">
        <v>1.3799999999999999E-3</v>
      </c>
      <c r="T364">
        <v>14.474</v>
      </c>
      <c r="U364">
        <v>-2.2000000000000001E-4</v>
      </c>
      <c r="V364">
        <v>90.7</v>
      </c>
      <c r="W364">
        <v>89.1</v>
      </c>
      <c r="X364">
        <v>-11.1</v>
      </c>
      <c r="Y364">
        <v>-18</v>
      </c>
      <c r="Z364">
        <v>102.9</v>
      </c>
      <c r="AA364" s="21">
        <f t="shared" si="10"/>
        <v>-2.5440758553294529E-2</v>
      </c>
      <c r="AB364" s="17">
        <f>100*('SW 1005 Chem 2'!$K$33-(L364+'SW 1005 Chem 2'!$K$32*(90-M364)))/((L364+'SW 1005 Chem 2'!$K$32*(90-M364))-O364)</f>
        <v>14.290211623192734</v>
      </c>
      <c r="AD364">
        <f t="shared" si="11"/>
        <v>36.299999999999997</v>
      </c>
    </row>
    <row r="365" spans="1:30">
      <c r="A365">
        <v>364</v>
      </c>
      <c r="B365">
        <v>1398719</v>
      </c>
      <c r="C365" t="s">
        <v>26</v>
      </c>
      <c r="D365">
        <v>0</v>
      </c>
      <c r="E365" t="s">
        <v>27</v>
      </c>
      <c r="F365" t="s">
        <v>2728</v>
      </c>
      <c r="G365">
        <v>167793.4</v>
      </c>
      <c r="H365" t="s">
        <v>905</v>
      </c>
      <c r="I365" t="s">
        <v>2729</v>
      </c>
      <c r="J365" t="s">
        <v>2730</v>
      </c>
      <c r="K365" s="1">
        <v>41792.577037037037</v>
      </c>
      <c r="L365">
        <v>0.73133999999999999</v>
      </c>
      <c r="M365">
        <v>89.9</v>
      </c>
      <c r="N365">
        <v>1.4910000000000001</v>
      </c>
      <c r="O365">
        <v>8.0699999999999999E-4</v>
      </c>
      <c r="P365">
        <v>84</v>
      </c>
      <c r="Q365">
        <v>14.486000000000001</v>
      </c>
      <c r="R365">
        <v>0.83723999999999998</v>
      </c>
      <c r="S365">
        <v>1.3799999999999999E-3</v>
      </c>
      <c r="T365">
        <v>14.474</v>
      </c>
      <c r="U365">
        <v>-2.2000000000000001E-4</v>
      </c>
      <c r="V365">
        <v>90.7</v>
      </c>
      <c r="W365">
        <v>89.2</v>
      </c>
      <c r="X365">
        <v>-11</v>
      </c>
      <c r="Y365">
        <v>-18</v>
      </c>
      <c r="Z365">
        <v>102.9</v>
      </c>
      <c r="AA365" s="21">
        <f t="shared" si="10"/>
        <v>-1.0265055788034161E-2</v>
      </c>
      <c r="AB365" s="17">
        <f>100*('SW 1005 Chem 2'!$K$33-(L365+'SW 1005 Chem 2'!$K$32*(90-M365)))/((L365+'SW 1005 Chem 2'!$K$32*(90-M365))-O365)</f>
        <v>14.309006530042307</v>
      </c>
      <c r="AD365">
        <f t="shared" si="11"/>
        <v>36.4</v>
      </c>
    </row>
    <row r="366" spans="1:30">
      <c r="A366">
        <v>365</v>
      </c>
      <c r="B366">
        <v>1402319</v>
      </c>
      <c r="C366" t="s">
        <v>26</v>
      </c>
      <c r="D366">
        <v>0</v>
      </c>
      <c r="E366" t="s">
        <v>27</v>
      </c>
      <c r="F366" t="s">
        <v>2731</v>
      </c>
      <c r="G366">
        <v>168153.4</v>
      </c>
      <c r="H366" t="s">
        <v>908</v>
      </c>
      <c r="I366" t="s">
        <v>2732</v>
      </c>
      <c r="J366" t="s">
        <v>2733</v>
      </c>
      <c r="K366" s="1">
        <v>41792.581203703703</v>
      </c>
      <c r="L366">
        <v>0.73060000000000003</v>
      </c>
      <c r="M366">
        <v>89.9</v>
      </c>
      <c r="N366">
        <v>1.506</v>
      </c>
      <c r="O366">
        <v>8.0599999999999997E-4</v>
      </c>
      <c r="P366">
        <v>84</v>
      </c>
      <c r="Q366">
        <v>14.597</v>
      </c>
      <c r="R366">
        <v>0.83723999999999998</v>
      </c>
      <c r="S366">
        <v>1.3799999999999999E-3</v>
      </c>
      <c r="T366">
        <v>14.521000000000001</v>
      </c>
      <c r="U366">
        <v>-2.2000000000000001E-4</v>
      </c>
      <c r="V366">
        <v>90.7</v>
      </c>
      <c r="W366">
        <v>89.2</v>
      </c>
      <c r="X366">
        <v>-11</v>
      </c>
      <c r="Y366">
        <v>-17.899999999999999</v>
      </c>
      <c r="Z366">
        <v>102.9</v>
      </c>
      <c r="AA366" s="21">
        <f t="shared" si="10"/>
        <v>-1.5342661079696285E-2</v>
      </c>
      <c r="AB366" s="17">
        <f>100*('SW 1005 Chem 2'!$K$33-(L366+'SW 1005 Chem 2'!$K$32*(90-M366)))/((L366+'SW 1005 Chem 2'!$K$32*(90-M366))-O366)</f>
        <v>14.424904519610649</v>
      </c>
      <c r="AD366">
        <f t="shared" si="11"/>
        <v>36.5</v>
      </c>
    </row>
    <row r="367" spans="1:30">
      <c r="A367">
        <v>366</v>
      </c>
      <c r="B367">
        <v>1405919</v>
      </c>
      <c r="C367" t="s">
        <v>26</v>
      </c>
      <c r="D367">
        <v>0</v>
      </c>
      <c r="E367" t="s">
        <v>27</v>
      </c>
      <c r="F367" t="s">
        <v>2734</v>
      </c>
      <c r="G367">
        <v>168513.4</v>
      </c>
      <c r="H367" t="s">
        <v>911</v>
      </c>
      <c r="I367" t="s">
        <v>2735</v>
      </c>
      <c r="J367" t="s">
        <v>2736</v>
      </c>
      <c r="K367" s="1">
        <v>41792.585370370369</v>
      </c>
      <c r="L367">
        <v>0.73170000000000002</v>
      </c>
      <c r="M367">
        <v>89.8</v>
      </c>
      <c r="N367">
        <v>1.4990000000000001</v>
      </c>
      <c r="O367">
        <v>8.0800000000000002E-4</v>
      </c>
      <c r="P367">
        <v>84.2</v>
      </c>
      <c r="Q367">
        <v>14.385999999999999</v>
      </c>
      <c r="R367">
        <v>0.83723999999999998</v>
      </c>
      <c r="S367">
        <v>1.3799999999999999E-3</v>
      </c>
      <c r="T367">
        <v>14.521000000000001</v>
      </c>
      <c r="U367">
        <v>-2.2000000000000001E-4</v>
      </c>
      <c r="V367">
        <v>90.6</v>
      </c>
      <c r="W367">
        <v>89</v>
      </c>
      <c r="X367">
        <v>-10.8</v>
      </c>
      <c r="Y367">
        <v>-17.8</v>
      </c>
      <c r="Z367">
        <v>103</v>
      </c>
      <c r="AA367" s="21">
        <f t="shared" si="10"/>
        <v>-5.3889887972500716E-2</v>
      </c>
      <c r="AB367" s="17">
        <f>100*('SW 1005 Chem 2'!$K$33-(L367+'SW 1005 Chem 2'!$K$32*(90-M367)))/((L367+'SW 1005 Chem 2'!$K$32*(90-M367))-O367)</f>
        <v>14.262568318723082</v>
      </c>
      <c r="AD367">
        <f t="shared" si="11"/>
        <v>36.6</v>
      </c>
    </row>
    <row r="368" spans="1:30">
      <c r="A368">
        <v>367</v>
      </c>
      <c r="B368">
        <v>1409519</v>
      </c>
      <c r="C368" t="s">
        <v>26</v>
      </c>
      <c r="D368">
        <v>0</v>
      </c>
      <c r="E368" t="s">
        <v>27</v>
      </c>
      <c r="F368" t="s">
        <v>2737</v>
      </c>
      <c r="G368">
        <v>168873.4</v>
      </c>
      <c r="H368" t="s">
        <v>914</v>
      </c>
      <c r="I368" t="s">
        <v>2738</v>
      </c>
      <c r="J368" t="s">
        <v>2739</v>
      </c>
      <c r="K368" s="1">
        <v>41792.589537037034</v>
      </c>
      <c r="L368">
        <v>0.73207</v>
      </c>
      <c r="M368">
        <v>89.7</v>
      </c>
      <c r="N368">
        <v>1.494</v>
      </c>
      <c r="O368">
        <v>8.0599999999999997E-4</v>
      </c>
      <c r="P368">
        <v>83.9</v>
      </c>
      <c r="Q368">
        <v>14.324</v>
      </c>
      <c r="R368">
        <v>0.83723999999999998</v>
      </c>
      <c r="S368">
        <v>1.3799999999999999E-3</v>
      </c>
      <c r="T368">
        <v>14.493</v>
      </c>
      <c r="U368">
        <v>-2.2000000000000001E-4</v>
      </c>
      <c r="V368">
        <v>90.6</v>
      </c>
      <c r="W368">
        <v>88.9</v>
      </c>
      <c r="X368">
        <v>-11.1</v>
      </c>
      <c r="Y368">
        <v>-18</v>
      </c>
      <c r="Z368">
        <v>102.9</v>
      </c>
      <c r="AA368" s="21">
        <f t="shared" si="10"/>
        <v>-5.7946875546997845E-2</v>
      </c>
      <c r="AB368" s="17">
        <f>100*('SW 1005 Chem 2'!$K$33-(L368+'SW 1005 Chem 2'!$K$32*(90-M368)))/((L368+'SW 1005 Chem 2'!$K$32*(90-M368))-O368)</f>
        <v>14.214547071093934</v>
      </c>
      <c r="AD368">
        <f t="shared" si="11"/>
        <v>36.700000000000003</v>
      </c>
    </row>
    <row r="369" spans="1:30">
      <c r="A369">
        <v>368</v>
      </c>
      <c r="B369">
        <v>1413119</v>
      </c>
      <c r="C369" t="s">
        <v>26</v>
      </c>
      <c r="D369">
        <v>0</v>
      </c>
      <c r="E369" t="s">
        <v>27</v>
      </c>
      <c r="F369" t="s">
        <v>2740</v>
      </c>
      <c r="G369">
        <v>169233.4</v>
      </c>
      <c r="H369" t="s">
        <v>917</v>
      </c>
      <c r="I369" t="s">
        <v>2741</v>
      </c>
      <c r="J369" t="s">
        <v>2742</v>
      </c>
      <c r="K369" s="1">
        <v>41792.5937037037</v>
      </c>
      <c r="L369">
        <v>0.73163999999999996</v>
      </c>
      <c r="M369">
        <v>89.9</v>
      </c>
      <c r="N369">
        <v>1.49</v>
      </c>
      <c r="O369">
        <v>8.0500000000000005E-4</v>
      </c>
      <c r="P369">
        <v>83.9</v>
      </c>
      <c r="Q369">
        <v>14.427</v>
      </c>
      <c r="R369">
        <v>0.83723999999999998</v>
      </c>
      <c r="S369">
        <v>1.3799999999999999E-3</v>
      </c>
      <c r="T369">
        <v>14.448</v>
      </c>
      <c r="U369">
        <v>-2.2000000000000001E-4</v>
      </c>
      <c r="V369">
        <v>90.7</v>
      </c>
      <c r="W369">
        <v>89.1</v>
      </c>
      <c r="X369">
        <v>-11.1</v>
      </c>
      <c r="Y369">
        <v>-18</v>
      </c>
      <c r="Z369">
        <v>102.9</v>
      </c>
      <c r="AA369" s="21">
        <f t="shared" si="10"/>
        <v>-2.2225885459786099E-2</v>
      </c>
      <c r="AB369" s="17">
        <f>100*('SW 1005 Chem 2'!$K$33-(L369+'SW 1005 Chem 2'!$K$32*(90-M369)))/((L369+'SW 1005 Chem 2'!$K$32*(90-M369))-O369)</f>
        <v>14.262040691214233</v>
      </c>
      <c r="AD369">
        <f t="shared" si="11"/>
        <v>36.799999999999997</v>
      </c>
    </row>
    <row r="370" spans="1:30">
      <c r="A370">
        <v>369</v>
      </c>
      <c r="B370">
        <v>1416719</v>
      </c>
      <c r="C370" t="s">
        <v>26</v>
      </c>
      <c r="D370">
        <v>0</v>
      </c>
      <c r="E370" t="s">
        <v>27</v>
      </c>
      <c r="F370" t="s">
        <v>2743</v>
      </c>
      <c r="G370">
        <v>169593.4</v>
      </c>
      <c r="H370" t="s">
        <v>920</v>
      </c>
      <c r="I370" t="s">
        <v>2744</v>
      </c>
      <c r="J370" t="s">
        <v>2745</v>
      </c>
      <c r="K370" s="1">
        <v>41792.597870370373</v>
      </c>
      <c r="L370">
        <v>0.73121000000000003</v>
      </c>
      <c r="M370">
        <v>90</v>
      </c>
      <c r="N370">
        <v>1.5029999999999999</v>
      </c>
      <c r="O370">
        <v>8.0500000000000005E-4</v>
      </c>
      <c r="P370">
        <v>83.9</v>
      </c>
      <c r="Q370">
        <v>14.521000000000001</v>
      </c>
      <c r="R370">
        <v>0.83723999999999998</v>
      </c>
      <c r="S370">
        <v>1.3799999999999999E-3</v>
      </c>
      <c r="T370">
        <v>14.448</v>
      </c>
      <c r="U370">
        <v>-2.2000000000000001E-4</v>
      </c>
      <c r="V370">
        <v>90.7</v>
      </c>
      <c r="W370">
        <v>89.3</v>
      </c>
      <c r="X370">
        <v>-11.1</v>
      </c>
      <c r="Y370">
        <v>-18</v>
      </c>
      <c r="Z370">
        <v>102.8</v>
      </c>
      <c r="AA370" s="21">
        <f t="shared" si="10"/>
        <v>4.3961979997479972E-3</v>
      </c>
      <c r="AB370" s="17">
        <f>100*('SW 1005 Chem 2'!$K$33-(L370+'SW 1005 Chem 2'!$K$32*(90-M370)))/((L370+'SW 1005 Chem 2'!$K$32*(90-M370))-O370)</f>
        <v>14.319452906264326</v>
      </c>
      <c r="AD370">
        <f t="shared" si="11"/>
        <v>36.9</v>
      </c>
    </row>
    <row r="371" spans="1:30">
      <c r="A371">
        <v>370</v>
      </c>
      <c r="B371">
        <v>1420319</v>
      </c>
      <c r="C371" t="s">
        <v>26</v>
      </c>
      <c r="D371">
        <v>0</v>
      </c>
      <c r="E371" t="s">
        <v>27</v>
      </c>
      <c r="F371" t="s">
        <v>2746</v>
      </c>
      <c r="G371">
        <v>169953.4</v>
      </c>
      <c r="H371" t="s">
        <v>923</v>
      </c>
      <c r="I371" t="s">
        <v>2747</v>
      </c>
      <c r="J371" t="s">
        <v>2748</v>
      </c>
      <c r="K371" s="1">
        <v>41792.602037037039</v>
      </c>
      <c r="L371">
        <v>0.73219000000000001</v>
      </c>
      <c r="M371">
        <v>90</v>
      </c>
      <c r="N371">
        <v>1.5049999999999999</v>
      </c>
      <c r="O371">
        <v>8.0599999999999997E-4</v>
      </c>
      <c r="P371">
        <v>84</v>
      </c>
      <c r="Q371">
        <v>14.356999999999999</v>
      </c>
      <c r="R371">
        <v>0.83723999999999998</v>
      </c>
      <c r="S371">
        <v>1.3799999999999999E-3</v>
      </c>
      <c r="T371">
        <v>14.529</v>
      </c>
      <c r="U371">
        <v>-2.2000000000000001E-4</v>
      </c>
      <c r="V371">
        <v>90.7</v>
      </c>
      <c r="W371">
        <v>89.2</v>
      </c>
      <c r="X371">
        <v>-11</v>
      </c>
      <c r="Y371">
        <v>-17.899999999999999</v>
      </c>
      <c r="Z371">
        <v>102.9</v>
      </c>
      <c r="AA371" s="21">
        <f t="shared" si="10"/>
        <v>-6.1799437778198296E-3</v>
      </c>
      <c r="AB371" s="17">
        <f>100*('SW 1005 Chem 2'!$K$33-(L371+'SW 1005 Chem 2'!$K$32*(90-M371)))/((L371+'SW 1005 Chem 2'!$K$32*(90-M371))-O371)</f>
        <v>14.166292945976391</v>
      </c>
      <c r="AD371">
        <f t="shared" si="11"/>
        <v>37</v>
      </c>
    </row>
    <row r="372" spans="1:30">
      <c r="A372">
        <v>371</v>
      </c>
      <c r="B372">
        <v>1423919</v>
      </c>
      <c r="C372" t="s">
        <v>26</v>
      </c>
      <c r="D372">
        <v>0</v>
      </c>
      <c r="E372" t="s">
        <v>27</v>
      </c>
      <c r="F372" t="s">
        <v>2749</v>
      </c>
      <c r="G372">
        <v>170313.4</v>
      </c>
      <c r="H372" t="s">
        <v>926</v>
      </c>
      <c r="I372" t="s">
        <v>2750</v>
      </c>
      <c r="J372" t="s">
        <v>2751</v>
      </c>
      <c r="K372" s="1">
        <v>41792.606203703705</v>
      </c>
      <c r="L372">
        <v>0.73163999999999996</v>
      </c>
      <c r="M372">
        <v>89.9</v>
      </c>
      <c r="N372">
        <v>1.492</v>
      </c>
      <c r="O372">
        <v>8.0699999999999999E-4</v>
      </c>
      <c r="P372">
        <v>84.1</v>
      </c>
      <c r="Q372">
        <v>14.422000000000001</v>
      </c>
      <c r="R372">
        <v>0.83723999999999998</v>
      </c>
      <c r="S372">
        <v>1.3799999999999999E-3</v>
      </c>
      <c r="T372">
        <v>14.529</v>
      </c>
      <c r="U372">
        <v>-2.2000000000000001E-4</v>
      </c>
      <c r="V372">
        <v>90.6</v>
      </c>
      <c r="W372">
        <v>89.1</v>
      </c>
      <c r="X372">
        <v>-10.9</v>
      </c>
      <c r="Y372">
        <v>-17.8</v>
      </c>
      <c r="Z372">
        <v>103.1</v>
      </c>
      <c r="AA372" s="21">
        <f t="shared" si="10"/>
        <v>-2.7265427259035135E-2</v>
      </c>
      <c r="AB372" s="17">
        <f>100*('SW 1005 Chem 2'!$K$33-(L372+'SW 1005 Chem 2'!$K$32*(90-M372)))/((L372+'SW 1005 Chem 2'!$K$32*(90-M372))-O372)</f>
        <v>14.262079724126618</v>
      </c>
      <c r="AD372">
        <f t="shared" si="11"/>
        <v>37.1</v>
      </c>
    </row>
    <row r="373" spans="1:30">
      <c r="A373">
        <v>372</v>
      </c>
      <c r="B373">
        <v>1427519</v>
      </c>
      <c r="C373" t="s">
        <v>26</v>
      </c>
      <c r="D373">
        <v>0</v>
      </c>
      <c r="E373" t="s">
        <v>27</v>
      </c>
      <c r="F373" t="s">
        <v>2752</v>
      </c>
      <c r="G373">
        <v>170673.4</v>
      </c>
      <c r="H373" t="s">
        <v>929</v>
      </c>
      <c r="I373" t="s">
        <v>2753</v>
      </c>
      <c r="J373" t="s">
        <v>2754</v>
      </c>
      <c r="K373" s="1">
        <v>41792.61037037037</v>
      </c>
      <c r="L373">
        <v>0.73151999999999995</v>
      </c>
      <c r="M373">
        <v>89.8</v>
      </c>
      <c r="N373">
        <v>1.502</v>
      </c>
      <c r="O373">
        <v>8.0800000000000002E-4</v>
      </c>
      <c r="P373">
        <v>84.2</v>
      </c>
      <c r="Q373">
        <v>14.433</v>
      </c>
      <c r="R373">
        <v>0.83723999999999998</v>
      </c>
      <c r="S373">
        <v>1.3799999999999999E-3</v>
      </c>
      <c r="T373">
        <v>14.523</v>
      </c>
      <c r="U373">
        <v>-2.2000000000000001E-4</v>
      </c>
      <c r="V373">
        <v>90.5</v>
      </c>
      <c r="W373">
        <v>89.1</v>
      </c>
      <c r="X373">
        <v>-10.8</v>
      </c>
      <c r="Y373">
        <v>-17.8</v>
      </c>
      <c r="Z373">
        <v>103.1</v>
      </c>
      <c r="AA373" s="21">
        <f t="shared" si="10"/>
        <v>-3.5080447563478501E-2</v>
      </c>
      <c r="AB373" s="17">
        <f>100*('SW 1005 Chem 2'!$K$33-(L373+'SW 1005 Chem 2'!$K$32*(90-M373)))/((L373+'SW 1005 Chem 2'!$K$32*(90-M373))-O373)</f>
        <v>14.290720052122543</v>
      </c>
      <c r="AD373">
        <f t="shared" si="11"/>
        <v>37.200000000000003</v>
      </c>
    </row>
    <row r="374" spans="1:30">
      <c r="A374">
        <v>373</v>
      </c>
      <c r="B374">
        <v>1431119</v>
      </c>
      <c r="C374" t="s">
        <v>26</v>
      </c>
      <c r="D374">
        <v>0</v>
      </c>
      <c r="E374" t="s">
        <v>27</v>
      </c>
      <c r="F374" t="s">
        <v>2755</v>
      </c>
      <c r="G374">
        <v>171033.4</v>
      </c>
      <c r="H374" t="s">
        <v>932</v>
      </c>
      <c r="I374" t="s">
        <v>2756</v>
      </c>
      <c r="J374" t="s">
        <v>2757</v>
      </c>
      <c r="K374" s="1">
        <v>41792.614537037036</v>
      </c>
      <c r="L374">
        <v>0.73121000000000003</v>
      </c>
      <c r="M374">
        <v>89.8</v>
      </c>
      <c r="N374">
        <v>1.498</v>
      </c>
      <c r="O374">
        <v>8.0599999999999997E-4</v>
      </c>
      <c r="P374">
        <v>84</v>
      </c>
      <c r="Q374">
        <v>14.474</v>
      </c>
      <c r="R374">
        <v>0.83723999999999998</v>
      </c>
      <c r="S374">
        <v>1.3799999999999999E-3</v>
      </c>
      <c r="T374">
        <v>14.56</v>
      </c>
      <c r="U374">
        <v>-2.2000000000000001E-4</v>
      </c>
      <c r="V374">
        <v>90.5</v>
      </c>
      <c r="W374">
        <v>89.1</v>
      </c>
      <c r="X374">
        <v>-11</v>
      </c>
      <c r="Y374">
        <v>-17.899999999999999</v>
      </c>
      <c r="Z374">
        <v>103.1</v>
      </c>
      <c r="AA374" s="21">
        <f t="shared" si="10"/>
        <v>-4.262367675970502E-2</v>
      </c>
      <c r="AB374" s="17">
        <f>100*('SW 1005 Chem 2'!$K$33-(L374+'SW 1005 Chem 2'!$K$32*(90-M374)))/((L374+'SW 1005 Chem 2'!$K$32*(90-M374))-O374)</f>
        <v>14.339196853800868</v>
      </c>
      <c r="AD374">
        <f t="shared" si="11"/>
        <v>37.299999999999997</v>
      </c>
    </row>
    <row r="375" spans="1:30">
      <c r="A375">
        <v>374</v>
      </c>
      <c r="B375">
        <v>1434719</v>
      </c>
      <c r="C375" t="s">
        <v>26</v>
      </c>
      <c r="D375">
        <v>0</v>
      </c>
      <c r="E375" t="s">
        <v>27</v>
      </c>
      <c r="F375" t="s">
        <v>2758</v>
      </c>
      <c r="G375">
        <v>171393.4</v>
      </c>
      <c r="H375" t="s">
        <v>935</v>
      </c>
      <c r="I375" t="s">
        <v>2759</v>
      </c>
      <c r="J375" t="s">
        <v>2760</v>
      </c>
      <c r="K375" s="1">
        <v>41792.618703703702</v>
      </c>
      <c r="L375">
        <v>0.73097000000000001</v>
      </c>
      <c r="M375">
        <v>89.8</v>
      </c>
      <c r="N375">
        <v>1.498</v>
      </c>
      <c r="O375">
        <v>8.0400000000000003E-4</v>
      </c>
      <c r="P375">
        <v>83.8</v>
      </c>
      <c r="Q375">
        <v>14.509</v>
      </c>
      <c r="R375">
        <v>0.83723999999999998</v>
      </c>
      <c r="S375">
        <v>1.3799999999999999E-3</v>
      </c>
      <c r="T375">
        <v>14.56</v>
      </c>
      <c r="U375">
        <v>-2.2000000000000001E-4</v>
      </c>
      <c r="V375">
        <v>90.5</v>
      </c>
      <c r="W375">
        <v>89.1</v>
      </c>
      <c r="X375">
        <v>-11.2</v>
      </c>
      <c r="Y375">
        <v>-18.100000000000001</v>
      </c>
      <c r="Z375">
        <v>103</v>
      </c>
      <c r="AA375" s="21">
        <f t="shared" si="10"/>
        <v>-4.5224655763206556E-2</v>
      </c>
      <c r="AB375" s="17">
        <f>100*('SW 1005 Chem 2'!$K$33-(L375+'SW 1005 Chem 2'!$K$32*(90-M375)))/((L375+'SW 1005 Chem 2'!$K$32*(90-M375))-O375)</f>
        <v>14.376746479644943</v>
      </c>
      <c r="AD375">
        <f t="shared" si="11"/>
        <v>37.4</v>
      </c>
    </row>
    <row r="376" spans="1:30">
      <c r="A376">
        <v>375</v>
      </c>
      <c r="B376">
        <v>1438319</v>
      </c>
      <c r="C376" t="s">
        <v>26</v>
      </c>
      <c r="D376">
        <v>0</v>
      </c>
      <c r="E376" t="s">
        <v>27</v>
      </c>
      <c r="F376" t="s">
        <v>2761</v>
      </c>
      <c r="G376">
        <v>171753.4</v>
      </c>
      <c r="H376" t="s">
        <v>938</v>
      </c>
      <c r="I376" t="s">
        <v>2762</v>
      </c>
      <c r="J376" t="s">
        <v>2763</v>
      </c>
      <c r="K376" s="1">
        <v>41792.622870370367</v>
      </c>
      <c r="L376">
        <v>0.73048000000000002</v>
      </c>
      <c r="M376">
        <v>89.7</v>
      </c>
      <c r="N376">
        <v>1.5</v>
      </c>
      <c r="O376">
        <v>8.0500000000000005E-4</v>
      </c>
      <c r="P376">
        <v>83.9</v>
      </c>
      <c r="Q376">
        <v>14.574</v>
      </c>
      <c r="R376">
        <v>0.83723999999999998</v>
      </c>
      <c r="S376">
        <v>1.3799999999999999E-3</v>
      </c>
      <c r="T376">
        <v>14.574</v>
      </c>
      <c r="U376">
        <v>-2.2000000000000001E-4</v>
      </c>
      <c r="V376">
        <v>90.4</v>
      </c>
      <c r="W376">
        <v>89</v>
      </c>
      <c r="X376">
        <v>-11.1</v>
      </c>
      <c r="Y376">
        <v>-18.100000000000001</v>
      </c>
      <c r="Z376">
        <v>103</v>
      </c>
      <c r="AA376" s="21">
        <f t="shared" si="10"/>
        <v>-5.7171411929962446E-2</v>
      </c>
      <c r="AB376" s="17">
        <f>100*('SW 1005 Chem 2'!$K$33-(L376+'SW 1005 Chem 2'!$K$32*(90-M376)))/((L376+'SW 1005 Chem 2'!$K$32*(90-M376))-O376)</f>
        <v>14.463471540235174</v>
      </c>
      <c r="AD376">
        <f t="shared" si="11"/>
        <v>37.5</v>
      </c>
    </row>
    <row r="377" spans="1:30">
      <c r="A377">
        <v>376</v>
      </c>
      <c r="B377">
        <v>1441919</v>
      </c>
      <c r="C377" t="s">
        <v>26</v>
      </c>
      <c r="D377">
        <v>0</v>
      </c>
      <c r="E377" t="s">
        <v>27</v>
      </c>
      <c r="F377" t="s">
        <v>2764</v>
      </c>
      <c r="G377">
        <v>172113.4</v>
      </c>
      <c r="H377" t="s">
        <v>941</v>
      </c>
      <c r="I377" t="s">
        <v>2765</v>
      </c>
      <c r="J377" t="s">
        <v>2766</v>
      </c>
      <c r="K377" s="1">
        <v>41792.62703703704</v>
      </c>
      <c r="L377">
        <v>0.73128000000000004</v>
      </c>
      <c r="M377">
        <v>89.8</v>
      </c>
      <c r="N377">
        <v>1.5009999999999999</v>
      </c>
      <c r="O377">
        <v>8.0699999999999999E-4</v>
      </c>
      <c r="P377">
        <v>84</v>
      </c>
      <c r="Q377">
        <v>14.452999999999999</v>
      </c>
      <c r="R377">
        <v>0.83723999999999998</v>
      </c>
      <c r="S377">
        <v>1.3799999999999999E-3</v>
      </c>
      <c r="T377">
        <v>14.574</v>
      </c>
      <c r="U377">
        <v>-2.2000000000000001E-4</v>
      </c>
      <c r="V377">
        <v>90.5</v>
      </c>
      <c r="W377">
        <v>89</v>
      </c>
      <c r="X377">
        <v>-10.9</v>
      </c>
      <c r="Y377">
        <v>-17.899999999999999</v>
      </c>
      <c r="Z377">
        <v>103</v>
      </c>
      <c r="AA377" s="21">
        <f t="shared" si="10"/>
        <v>-5.2669614071970017E-2</v>
      </c>
      <c r="AB377" s="17">
        <f>100*('SW 1005 Chem 2'!$K$33-(L377+'SW 1005 Chem 2'!$K$32*(90-M377)))/((L377+'SW 1005 Chem 2'!$K$32*(90-M377))-O377)</f>
        <v>14.328257663822798</v>
      </c>
      <c r="AD377">
        <f t="shared" si="11"/>
        <v>37.6</v>
      </c>
    </row>
    <row r="378" spans="1:30">
      <c r="A378">
        <v>377</v>
      </c>
      <c r="B378">
        <v>1445519</v>
      </c>
      <c r="C378" t="s">
        <v>26</v>
      </c>
      <c r="D378">
        <v>0</v>
      </c>
      <c r="E378" t="s">
        <v>27</v>
      </c>
      <c r="F378" t="s">
        <v>2767</v>
      </c>
      <c r="G378">
        <v>172473.4</v>
      </c>
      <c r="H378" t="s">
        <v>944</v>
      </c>
      <c r="I378" t="s">
        <v>2768</v>
      </c>
      <c r="J378" t="s">
        <v>2769</v>
      </c>
      <c r="K378" s="1">
        <v>41792.631203703706</v>
      </c>
      <c r="L378">
        <v>0.73151999999999995</v>
      </c>
      <c r="M378">
        <v>89.8</v>
      </c>
      <c r="N378">
        <v>1.502</v>
      </c>
      <c r="O378">
        <v>8.0599999999999997E-4</v>
      </c>
      <c r="P378">
        <v>83.9</v>
      </c>
      <c r="Q378">
        <v>14.427</v>
      </c>
      <c r="R378">
        <v>0.83723999999999998</v>
      </c>
      <c r="S378">
        <v>1.3799999999999999E-3</v>
      </c>
      <c r="T378">
        <v>14.590999999999999</v>
      </c>
      <c r="U378">
        <v>-2.2000000000000001E-4</v>
      </c>
      <c r="V378">
        <v>90.5</v>
      </c>
      <c r="W378">
        <v>89.1</v>
      </c>
      <c r="X378">
        <v>-11.1</v>
      </c>
      <c r="Y378">
        <v>-18</v>
      </c>
      <c r="Z378">
        <v>103</v>
      </c>
      <c r="AA378" s="21">
        <f t="shared" si="10"/>
        <v>-4.1040847718811335E-2</v>
      </c>
      <c r="AB378" s="17">
        <f>100*('SW 1005 Chem 2'!$K$33-(L378+'SW 1005 Chem 2'!$K$32*(90-M378)))/((L378+'SW 1005 Chem 2'!$K$32*(90-M378))-O378)</f>
        <v>14.290680930976144</v>
      </c>
      <c r="AD378">
        <f t="shared" si="11"/>
        <v>37.700000000000003</v>
      </c>
    </row>
    <row r="379" spans="1:30">
      <c r="A379">
        <v>378</v>
      </c>
      <c r="B379">
        <v>1449119</v>
      </c>
      <c r="C379" t="s">
        <v>26</v>
      </c>
      <c r="D379">
        <v>0</v>
      </c>
      <c r="E379" t="s">
        <v>27</v>
      </c>
      <c r="F379" t="s">
        <v>2770</v>
      </c>
      <c r="G379">
        <v>172833.4</v>
      </c>
      <c r="H379" t="s">
        <v>947</v>
      </c>
      <c r="I379" t="s">
        <v>2771</v>
      </c>
      <c r="J379" t="s">
        <v>2772</v>
      </c>
      <c r="K379" s="1">
        <v>41792.635370370372</v>
      </c>
      <c r="L379">
        <v>0.73065999999999998</v>
      </c>
      <c r="M379">
        <v>89.7</v>
      </c>
      <c r="N379">
        <v>1.498</v>
      </c>
      <c r="O379">
        <v>8.0599999999999997E-4</v>
      </c>
      <c r="P379">
        <v>83.9</v>
      </c>
      <c r="Q379">
        <v>14.547000000000001</v>
      </c>
      <c r="R379">
        <v>0.83723999999999998</v>
      </c>
      <c r="S379">
        <v>1.3799999999999999E-3</v>
      </c>
      <c r="T379">
        <v>14.667</v>
      </c>
      <c r="U379">
        <v>-2.2000000000000001E-4</v>
      </c>
      <c r="V379">
        <v>90.5</v>
      </c>
      <c r="W379">
        <v>89</v>
      </c>
      <c r="X379">
        <v>-11.1</v>
      </c>
      <c r="Y379">
        <v>-18</v>
      </c>
      <c r="Z379">
        <v>103.1</v>
      </c>
      <c r="AA379" s="21">
        <f t="shared" si="10"/>
        <v>-5.5920584116824656E-2</v>
      </c>
      <c r="AB379" s="17">
        <f>100*('SW 1005 Chem 2'!$K$33-(L379+'SW 1005 Chem 2'!$K$32*(90-M379)))/((L379+'SW 1005 Chem 2'!$K$32*(90-M379))-O379)</f>
        <v>14.435254534615202</v>
      </c>
      <c r="AD379">
        <f t="shared" si="11"/>
        <v>37.799999999999997</v>
      </c>
    </row>
    <row r="380" spans="1:30">
      <c r="A380">
        <v>379</v>
      </c>
      <c r="B380">
        <v>1452719</v>
      </c>
      <c r="C380" t="s">
        <v>26</v>
      </c>
      <c r="D380">
        <v>0</v>
      </c>
      <c r="E380" t="s">
        <v>27</v>
      </c>
      <c r="F380" t="s">
        <v>2773</v>
      </c>
      <c r="G380">
        <v>173193.4</v>
      </c>
      <c r="H380" t="s">
        <v>950</v>
      </c>
      <c r="I380" t="s">
        <v>2774</v>
      </c>
      <c r="J380" t="s">
        <v>2775</v>
      </c>
      <c r="K380" s="1">
        <v>41792.639537037037</v>
      </c>
      <c r="L380">
        <v>0.73065999999999998</v>
      </c>
      <c r="M380">
        <v>89.7</v>
      </c>
      <c r="N380">
        <v>1.5009999999999999</v>
      </c>
      <c r="O380">
        <v>8.0699999999999999E-4</v>
      </c>
      <c r="P380">
        <v>84</v>
      </c>
      <c r="Q380">
        <v>14.534000000000001</v>
      </c>
      <c r="R380">
        <v>0.83723999999999998</v>
      </c>
      <c r="S380">
        <v>1.3799999999999999E-3</v>
      </c>
      <c r="T380">
        <v>14.667</v>
      </c>
      <c r="U380">
        <v>-2.2000000000000001E-4</v>
      </c>
      <c r="V380">
        <v>90.4</v>
      </c>
      <c r="W380">
        <v>88.9</v>
      </c>
      <c r="X380">
        <v>-11</v>
      </c>
      <c r="Y380">
        <v>-17.8</v>
      </c>
      <c r="Z380">
        <v>103</v>
      </c>
      <c r="AA380" s="21">
        <f t="shared" si="10"/>
        <v>-6.8940592146638835E-2</v>
      </c>
      <c r="AB380" s="17">
        <f>100*('SW 1005 Chem 2'!$K$33-(L380+'SW 1005 Chem 2'!$K$32*(90-M380)))/((L380+'SW 1005 Chem 2'!$K$32*(90-M380))-O380)</f>
        <v>14.43527431804228</v>
      </c>
      <c r="AD380">
        <f t="shared" si="11"/>
        <v>37.9</v>
      </c>
    </row>
    <row r="381" spans="1:30">
      <c r="A381">
        <v>380</v>
      </c>
      <c r="B381">
        <v>1456319</v>
      </c>
      <c r="C381" t="s">
        <v>26</v>
      </c>
      <c r="D381">
        <v>0</v>
      </c>
      <c r="E381" t="s">
        <v>27</v>
      </c>
      <c r="F381" t="s">
        <v>2776</v>
      </c>
      <c r="G381">
        <v>173553.4</v>
      </c>
      <c r="H381" t="s">
        <v>953</v>
      </c>
      <c r="I381" t="s">
        <v>2777</v>
      </c>
      <c r="J381" t="s">
        <v>2778</v>
      </c>
      <c r="K381" s="1">
        <v>41792.643703703703</v>
      </c>
      <c r="L381">
        <v>0.73158000000000001</v>
      </c>
      <c r="M381">
        <v>89.8</v>
      </c>
      <c r="N381">
        <v>1.496</v>
      </c>
      <c r="O381">
        <v>8.0699999999999999E-4</v>
      </c>
      <c r="P381">
        <v>84</v>
      </c>
      <c r="Q381">
        <v>14.416</v>
      </c>
      <c r="R381">
        <v>0.83723999999999998</v>
      </c>
      <c r="S381">
        <v>1.3799999999999999E-3</v>
      </c>
      <c r="T381">
        <v>14.612</v>
      </c>
      <c r="U381">
        <v>-2.2000000000000001E-4</v>
      </c>
      <c r="V381">
        <v>90.5</v>
      </c>
      <c r="W381">
        <v>89.1</v>
      </c>
      <c r="X381">
        <v>-11</v>
      </c>
      <c r="Y381">
        <v>-17.899999999999999</v>
      </c>
      <c r="Z381">
        <v>103.1</v>
      </c>
      <c r="AA381" s="21">
        <f t="shared" si="10"/>
        <v>-4.2662265847255298E-2</v>
      </c>
      <c r="AB381" s="17">
        <f>100*('SW 1005 Chem 2'!$K$33-(L381+'SW 1005 Chem 2'!$K$32*(90-M381)))/((L381+'SW 1005 Chem 2'!$K$32*(90-M381))-O381)</f>
        <v>14.281315053644228</v>
      </c>
      <c r="AD381">
        <f t="shared" si="11"/>
        <v>38</v>
      </c>
    </row>
    <row r="382" spans="1:30">
      <c r="A382">
        <v>381</v>
      </c>
      <c r="B382">
        <v>1459919</v>
      </c>
      <c r="C382" t="s">
        <v>26</v>
      </c>
      <c r="D382">
        <v>0</v>
      </c>
      <c r="E382" t="s">
        <v>27</v>
      </c>
      <c r="F382" t="s">
        <v>2779</v>
      </c>
      <c r="G382">
        <v>173913.4</v>
      </c>
      <c r="H382" t="s">
        <v>956</v>
      </c>
      <c r="I382" t="s">
        <v>2780</v>
      </c>
      <c r="J382" t="s">
        <v>2781</v>
      </c>
      <c r="K382" s="1">
        <v>41792.647870370369</v>
      </c>
      <c r="L382">
        <v>0.73048000000000002</v>
      </c>
      <c r="M382">
        <v>89.8</v>
      </c>
      <c r="N382">
        <v>1.498</v>
      </c>
      <c r="O382">
        <v>8.0699999999999999E-4</v>
      </c>
      <c r="P382">
        <v>84.1</v>
      </c>
      <c r="Q382">
        <v>14.584</v>
      </c>
      <c r="R382">
        <v>0.83723999999999998</v>
      </c>
      <c r="S382">
        <v>1.3799999999999999E-3</v>
      </c>
      <c r="T382">
        <v>14.612</v>
      </c>
      <c r="U382">
        <v>-2.2000000000000001E-4</v>
      </c>
      <c r="V382">
        <v>90.5</v>
      </c>
      <c r="W382">
        <v>89</v>
      </c>
      <c r="X382">
        <v>-10.9</v>
      </c>
      <c r="Y382">
        <v>-17.8</v>
      </c>
      <c r="Z382">
        <v>103.1</v>
      </c>
      <c r="AA382" s="21">
        <f t="shared" si="10"/>
        <v>-4.7211515295202844E-2</v>
      </c>
      <c r="AB382" s="17">
        <f>100*('SW 1005 Chem 2'!$K$33-(L382+'SW 1005 Chem 2'!$K$32*(90-M382)))/((L382+'SW 1005 Chem 2'!$K$32*(90-M382))-O382)</f>
        <v>14.453626702597628</v>
      </c>
      <c r="AD382">
        <f t="shared" si="11"/>
        <v>38.1</v>
      </c>
    </row>
    <row r="383" spans="1:30">
      <c r="A383">
        <v>382</v>
      </c>
      <c r="B383">
        <v>1463519</v>
      </c>
      <c r="C383" t="s">
        <v>26</v>
      </c>
      <c r="D383">
        <v>0</v>
      </c>
      <c r="E383" t="s">
        <v>27</v>
      </c>
      <c r="F383" t="s">
        <v>2782</v>
      </c>
      <c r="G383">
        <v>174273.4</v>
      </c>
      <c r="H383" t="s">
        <v>959</v>
      </c>
      <c r="I383" t="s">
        <v>2783</v>
      </c>
      <c r="J383" t="s">
        <v>2784</v>
      </c>
      <c r="K383" s="1">
        <v>41792.652037037034</v>
      </c>
      <c r="L383">
        <v>0.73004999999999998</v>
      </c>
      <c r="M383">
        <v>89.8</v>
      </c>
      <c r="N383">
        <v>1.4970000000000001</v>
      </c>
      <c r="O383">
        <v>8.0800000000000002E-4</v>
      </c>
      <c r="P383">
        <v>84.1</v>
      </c>
      <c r="Q383">
        <v>14.664999999999999</v>
      </c>
      <c r="R383">
        <v>0.83723999999999998</v>
      </c>
      <c r="S383">
        <v>1.3799999999999999E-3</v>
      </c>
      <c r="T383">
        <v>14.601000000000001</v>
      </c>
      <c r="U383">
        <v>-2.2000000000000001E-4</v>
      </c>
      <c r="V383">
        <v>90.6</v>
      </c>
      <c r="W383">
        <v>89.1</v>
      </c>
      <c r="X383">
        <v>-10.8</v>
      </c>
      <c r="Y383">
        <v>-17.7</v>
      </c>
      <c r="Z383">
        <v>103</v>
      </c>
      <c r="AA383" s="21">
        <f t="shared" si="10"/>
        <v>-3.3824258613742941E-2</v>
      </c>
      <c r="AB383" s="17">
        <f>100*('SW 1005 Chem 2'!$K$33-(L383+'SW 1005 Chem 2'!$K$32*(90-M383)))/((L383+'SW 1005 Chem 2'!$K$32*(90-M383))-O383)</f>
        <v>14.521146155069971</v>
      </c>
      <c r="AD383">
        <f t="shared" si="11"/>
        <v>38.200000000000003</v>
      </c>
    </row>
    <row r="384" spans="1:30">
      <c r="A384">
        <v>383</v>
      </c>
      <c r="B384">
        <v>1467119</v>
      </c>
      <c r="C384" t="s">
        <v>26</v>
      </c>
      <c r="D384">
        <v>0</v>
      </c>
      <c r="E384" t="s">
        <v>27</v>
      </c>
      <c r="F384" t="s">
        <v>2785</v>
      </c>
      <c r="G384">
        <v>174633.4</v>
      </c>
      <c r="H384" t="s">
        <v>962</v>
      </c>
      <c r="I384" t="s">
        <v>2786</v>
      </c>
      <c r="J384" t="s">
        <v>2787</v>
      </c>
      <c r="K384" s="1">
        <v>41792.6562037037</v>
      </c>
      <c r="L384">
        <v>0.73065999999999998</v>
      </c>
      <c r="M384">
        <v>90</v>
      </c>
      <c r="N384">
        <v>1.506</v>
      </c>
      <c r="O384">
        <v>8.0500000000000005E-4</v>
      </c>
      <c r="P384">
        <v>84</v>
      </c>
      <c r="Q384">
        <v>14.598000000000001</v>
      </c>
      <c r="R384">
        <v>0.83723999999999998</v>
      </c>
      <c r="S384">
        <v>1.3799999999999999E-3</v>
      </c>
      <c r="T384">
        <v>14.66</v>
      </c>
      <c r="U384">
        <v>-2.2000000000000001E-4</v>
      </c>
      <c r="V384">
        <v>90.7</v>
      </c>
      <c r="W384">
        <v>89.2</v>
      </c>
      <c r="X384">
        <v>-11</v>
      </c>
      <c r="Y384">
        <v>-17.899999999999999</v>
      </c>
      <c r="Z384">
        <v>103</v>
      </c>
      <c r="AA384" s="21">
        <f t="shared" si="10"/>
        <v>-4.900576141837476E-3</v>
      </c>
      <c r="AB384" s="17">
        <f>100*('SW 1005 Chem 2'!$K$33-(L384+'SW 1005 Chem 2'!$K$32*(90-M384)))/((L384+'SW 1005 Chem 2'!$K$32*(90-M384))-O384)</f>
        <v>14.405601112549753</v>
      </c>
      <c r="AD384">
        <f t="shared" si="11"/>
        <v>38.299999999999997</v>
      </c>
    </row>
    <row r="385" spans="1:30">
      <c r="A385">
        <v>384</v>
      </c>
      <c r="B385">
        <v>1470719</v>
      </c>
      <c r="C385" t="s">
        <v>26</v>
      </c>
      <c r="D385">
        <v>0</v>
      </c>
      <c r="E385" t="s">
        <v>27</v>
      </c>
      <c r="F385" t="s">
        <v>2788</v>
      </c>
      <c r="G385">
        <v>174993.4</v>
      </c>
      <c r="H385" t="s">
        <v>965</v>
      </c>
      <c r="I385" t="s">
        <v>2789</v>
      </c>
      <c r="J385" t="s">
        <v>2790</v>
      </c>
      <c r="K385" s="1">
        <v>41792.660370370373</v>
      </c>
      <c r="L385">
        <v>0.73109000000000002</v>
      </c>
      <c r="M385">
        <v>89.9</v>
      </c>
      <c r="N385">
        <v>1.502</v>
      </c>
      <c r="O385">
        <v>8.0699999999999999E-4</v>
      </c>
      <c r="P385">
        <v>84.1</v>
      </c>
      <c r="Q385">
        <v>14.523</v>
      </c>
      <c r="R385">
        <v>0.83723999999999998</v>
      </c>
      <c r="S385">
        <v>1.3799999999999999E-3</v>
      </c>
      <c r="T385">
        <v>14.66</v>
      </c>
      <c r="U385">
        <v>-2.2000000000000001E-4</v>
      </c>
      <c r="V385">
        <v>90.7</v>
      </c>
      <c r="W385">
        <v>89.2</v>
      </c>
      <c r="X385">
        <v>-10.9</v>
      </c>
      <c r="Y385">
        <v>-17.8</v>
      </c>
      <c r="Z385">
        <v>102.9</v>
      </c>
      <c r="AA385" s="21">
        <f t="shared" si="10"/>
        <v>-1.2460910359404664E-2</v>
      </c>
      <c r="AB385" s="17">
        <f>100*('SW 1005 Chem 2'!$K$33-(L385+'SW 1005 Chem 2'!$K$32*(90-M385)))/((L385+'SW 1005 Chem 2'!$K$32*(90-M385))-O385)</f>
        <v>14.348141655939306</v>
      </c>
      <c r="AD385">
        <f t="shared" si="11"/>
        <v>38.4</v>
      </c>
    </row>
    <row r="386" spans="1:30">
      <c r="A386">
        <v>385</v>
      </c>
      <c r="B386">
        <v>1474319</v>
      </c>
      <c r="C386" t="s">
        <v>26</v>
      </c>
      <c r="D386">
        <v>0</v>
      </c>
      <c r="E386" t="s">
        <v>27</v>
      </c>
      <c r="F386" t="s">
        <v>2791</v>
      </c>
      <c r="G386">
        <v>175353.4</v>
      </c>
      <c r="H386" t="s">
        <v>968</v>
      </c>
      <c r="I386" t="s">
        <v>2792</v>
      </c>
      <c r="J386" t="s">
        <v>2793</v>
      </c>
      <c r="K386" s="1">
        <v>41792.664537037039</v>
      </c>
      <c r="L386">
        <v>0.73114999999999997</v>
      </c>
      <c r="M386">
        <v>89.9</v>
      </c>
      <c r="N386">
        <v>1.5</v>
      </c>
      <c r="O386">
        <v>8.0699999999999999E-4</v>
      </c>
      <c r="P386">
        <v>84.2</v>
      </c>
      <c r="Q386">
        <v>14.513</v>
      </c>
      <c r="R386">
        <v>0.83723999999999998</v>
      </c>
      <c r="S386">
        <v>1.3799999999999999E-3</v>
      </c>
      <c r="T386">
        <v>14.625</v>
      </c>
      <c r="U386">
        <v>-2.2000000000000001E-4</v>
      </c>
      <c r="V386">
        <v>90.7</v>
      </c>
      <c r="W386">
        <v>89.2</v>
      </c>
      <c r="X386">
        <v>-10.8</v>
      </c>
      <c r="Y386">
        <v>-17.8</v>
      </c>
      <c r="Z386">
        <v>103</v>
      </c>
      <c r="AA386" s="21">
        <f t="shared" si="10"/>
        <v>-1.3051458013567441E-2</v>
      </c>
      <c r="AB386" s="17">
        <f>100*('SW 1005 Chem 2'!$K$33-(L386+'SW 1005 Chem 2'!$K$32*(90-M386)))/((L386+'SW 1005 Chem 2'!$K$32*(90-M386))-O386)</f>
        <v>14.338746782056209</v>
      </c>
      <c r="AD386">
        <f t="shared" si="11"/>
        <v>38.5</v>
      </c>
    </row>
    <row r="387" spans="1:30">
      <c r="A387">
        <v>386</v>
      </c>
      <c r="B387">
        <v>1477919</v>
      </c>
      <c r="C387" t="s">
        <v>26</v>
      </c>
      <c r="D387">
        <v>0</v>
      </c>
      <c r="E387" t="s">
        <v>27</v>
      </c>
      <c r="F387" t="s">
        <v>2794</v>
      </c>
      <c r="G387">
        <v>175713.4</v>
      </c>
      <c r="H387" t="s">
        <v>971</v>
      </c>
      <c r="I387" t="s">
        <v>2795</v>
      </c>
      <c r="J387" t="s">
        <v>2796</v>
      </c>
      <c r="K387" s="1">
        <v>41792.668703703705</v>
      </c>
      <c r="L387">
        <v>0.73128000000000004</v>
      </c>
      <c r="M387">
        <v>90</v>
      </c>
      <c r="N387">
        <v>1.498</v>
      </c>
      <c r="O387">
        <v>8.0699999999999999E-4</v>
      </c>
      <c r="P387">
        <v>84</v>
      </c>
      <c r="Q387">
        <v>14.513999999999999</v>
      </c>
      <c r="R387">
        <v>0.83723999999999998</v>
      </c>
      <c r="S387">
        <v>1.3799999999999999E-3</v>
      </c>
      <c r="T387">
        <v>14.625</v>
      </c>
      <c r="U387">
        <v>-2.2000000000000001E-4</v>
      </c>
      <c r="V387">
        <v>90.7</v>
      </c>
      <c r="W387">
        <v>89.3</v>
      </c>
      <c r="X387">
        <v>-10.9</v>
      </c>
      <c r="Y387">
        <v>-17.8</v>
      </c>
      <c r="Z387">
        <v>102.9</v>
      </c>
      <c r="AA387" s="21">
        <f t="shared" ref="AA387:AA450" si="12">Q387-(100*(R387-(L387))/((L387)-O387))</f>
        <v>8.3303859280299264E-3</v>
      </c>
      <c r="AB387" s="17">
        <f>100*('SW 1005 Chem 2'!$K$33-(L387+'SW 1005 Chem 2'!$K$32*(90-M387)))/((L387+'SW 1005 Chem 2'!$K$32*(90-M387))-O387)</f>
        <v>14.308537071185375</v>
      </c>
      <c r="AD387">
        <f t="shared" ref="AD387:AD450" si="13">A387/10</f>
        <v>38.6</v>
      </c>
    </row>
    <row r="388" spans="1:30">
      <c r="A388">
        <v>387</v>
      </c>
      <c r="B388">
        <v>1481519</v>
      </c>
      <c r="C388" t="s">
        <v>26</v>
      </c>
      <c r="D388">
        <v>0</v>
      </c>
      <c r="E388" t="s">
        <v>27</v>
      </c>
      <c r="F388" t="s">
        <v>2797</v>
      </c>
      <c r="G388">
        <v>176073.4</v>
      </c>
      <c r="H388" t="s">
        <v>974</v>
      </c>
      <c r="I388" t="s">
        <v>2798</v>
      </c>
      <c r="J388" t="s">
        <v>2799</v>
      </c>
      <c r="K388" s="1">
        <v>41792.67287037037</v>
      </c>
      <c r="L388">
        <v>0.73072000000000004</v>
      </c>
      <c r="M388">
        <v>89.9</v>
      </c>
      <c r="N388">
        <v>1.4990000000000001</v>
      </c>
      <c r="O388">
        <v>8.0699999999999999E-4</v>
      </c>
      <c r="P388">
        <v>84.1</v>
      </c>
      <c r="Q388">
        <v>14.571999999999999</v>
      </c>
      <c r="R388">
        <v>0.83723999999999998</v>
      </c>
      <c r="S388">
        <v>1.3799999999999999E-3</v>
      </c>
      <c r="T388">
        <v>14.598000000000001</v>
      </c>
      <c r="U388">
        <v>-2.2000000000000001E-4</v>
      </c>
      <c r="V388">
        <v>90.7</v>
      </c>
      <c r="W388">
        <v>89.1</v>
      </c>
      <c r="X388">
        <v>-10.8</v>
      </c>
      <c r="Y388">
        <v>-17.7</v>
      </c>
      <c r="Z388">
        <v>102.9</v>
      </c>
      <c r="AA388" s="21">
        <f t="shared" si="12"/>
        <v>-2.1520049649744522E-2</v>
      </c>
      <c r="AB388" s="17">
        <f>100*('SW 1005 Chem 2'!$K$33-(L388+'SW 1005 Chem 2'!$K$32*(90-M388)))/((L388+'SW 1005 Chem 2'!$K$32*(90-M388))-O388)</f>
        <v>14.406110844694114</v>
      </c>
      <c r="AD388">
        <f t="shared" si="13"/>
        <v>38.700000000000003</v>
      </c>
    </row>
    <row r="389" spans="1:30">
      <c r="A389">
        <v>388</v>
      </c>
      <c r="B389">
        <v>1485119</v>
      </c>
      <c r="C389" t="s">
        <v>26</v>
      </c>
      <c r="D389">
        <v>0</v>
      </c>
      <c r="E389" t="s">
        <v>27</v>
      </c>
      <c r="F389" t="s">
        <v>2800</v>
      </c>
      <c r="G389">
        <v>176433.4</v>
      </c>
      <c r="H389" t="s">
        <v>977</v>
      </c>
      <c r="I389" t="s">
        <v>2801</v>
      </c>
      <c r="J389" t="s">
        <v>2802</v>
      </c>
      <c r="K389" s="1">
        <v>41792.677037037036</v>
      </c>
      <c r="L389">
        <v>0.73053999999999997</v>
      </c>
      <c r="M389">
        <v>90.2</v>
      </c>
      <c r="N389">
        <v>1.5029999999999999</v>
      </c>
      <c r="O389">
        <v>8.0699999999999999E-4</v>
      </c>
      <c r="P389">
        <v>84.2</v>
      </c>
      <c r="Q389">
        <v>14.654999999999999</v>
      </c>
      <c r="R389">
        <v>0.83723999999999998</v>
      </c>
      <c r="S389">
        <v>1.3799999999999999E-3</v>
      </c>
      <c r="T389">
        <v>14.627000000000001</v>
      </c>
      <c r="U389">
        <v>-2.2000000000000001E-4</v>
      </c>
      <c r="V389">
        <v>90.9</v>
      </c>
      <c r="W389">
        <v>89.4</v>
      </c>
      <c r="X389">
        <v>-10.8</v>
      </c>
      <c r="Y389">
        <v>-17.7</v>
      </c>
      <c r="Z389">
        <v>103</v>
      </c>
      <c r="AA389" s="21">
        <f t="shared" si="12"/>
        <v>3.3213675412783417E-2</v>
      </c>
      <c r="AB389" s="17">
        <f>100*('SW 1005 Chem 2'!$K$33-(L389+'SW 1005 Chem 2'!$K$32*(90-M389)))/((L389+'SW 1005 Chem 2'!$K$32*(90-M389))-O389)</f>
        <v>14.404700085907013</v>
      </c>
      <c r="AD389">
        <f t="shared" si="13"/>
        <v>38.799999999999997</v>
      </c>
    </row>
    <row r="390" spans="1:30">
      <c r="A390">
        <v>389</v>
      </c>
      <c r="B390">
        <v>1488719</v>
      </c>
      <c r="C390" t="s">
        <v>26</v>
      </c>
      <c r="D390">
        <v>0</v>
      </c>
      <c r="E390" t="s">
        <v>27</v>
      </c>
      <c r="F390" t="s">
        <v>2803</v>
      </c>
      <c r="G390">
        <v>176793.4</v>
      </c>
      <c r="H390" t="s">
        <v>980</v>
      </c>
      <c r="I390" t="s">
        <v>2804</v>
      </c>
      <c r="J390" t="s">
        <v>2805</v>
      </c>
      <c r="K390" s="1">
        <v>41792.681203703702</v>
      </c>
      <c r="L390">
        <v>0.72950000000000004</v>
      </c>
      <c r="M390">
        <v>89.9</v>
      </c>
      <c r="N390">
        <v>1.502</v>
      </c>
      <c r="O390">
        <v>8.0699999999999999E-4</v>
      </c>
      <c r="P390">
        <v>84.1</v>
      </c>
      <c r="Q390">
        <v>14.763999999999999</v>
      </c>
      <c r="R390">
        <v>0.83723999999999998</v>
      </c>
      <c r="S390">
        <v>1.3799999999999999E-3</v>
      </c>
      <c r="T390">
        <v>14.627000000000001</v>
      </c>
      <c r="U390">
        <v>-2.2000000000000001E-4</v>
      </c>
      <c r="V390">
        <v>90.7</v>
      </c>
      <c r="W390">
        <v>89.1</v>
      </c>
      <c r="X390">
        <v>-10.8</v>
      </c>
      <c r="Y390">
        <v>-17.7</v>
      </c>
      <c r="Z390">
        <v>103.1</v>
      </c>
      <c r="AA390" s="21">
        <f t="shared" si="12"/>
        <v>-2.13760088267545E-2</v>
      </c>
      <c r="AB390" s="17">
        <f>100*('SW 1005 Chem 2'!$K$33-(L390+'SW 1005 Chem 2'!$K$32*(90-M390)))/((L390+'SW 1005 Chem 2'!$K$32*(90-M390))-O390)</f>
        <v>14.597669599110658</v>
      </c>
      <c r="AD390">
        <f t="shared" si="13"/>
        <v>38.9</v>
      </c>
    </row>
    <row r="391" spans="1:30">
      <c r="A391">
        <v>390</v>
      </c>
      <c r="B391">
        <v>1492319</v>
      </c>
      <c r="C391" t="s">
        <v>26</v>
      </c>
      <c r="D391">
        <v>0</v>
      </c>
      <c r="E391" t="s">
        <v>27</v>
      </c>
      <c r="F391" t="s">
        <v>2806</v>
      </c>
      <c r="G391">
        <v>177153.4</v>
      </c>
      <c r="H391" t="s">
        <v>983</v>
      </c>
      <c r="I391" t="s">
        <v>2807</v>
      </c>
      <c r="J391" t="s">
        <v>2808</v>
      </c>
      <c r="K391" s="1">
        <v>41792.685370370367</v>
      </c>
      <c r="L391">
        <v>0.72987000000000002</v>
      </c>
      <c r="M391">
        <v>89.8</v>
      </c>
      <c r="N391">
        <v>1.4950000000000001</v>
      </c>
      <c r="O391">
        <v>8.0400000000000003E-4</v>
      </c>
      <c r="P391">
        <v>83.8</v>
      </c>
      <c r="Q391">
        <v>14.68</v>
      </c>
      <c r="R391">
        <v>0.83723999999999998</v>
      </c>
      <c r="S391">
        <v>1.3799999999999999E-3</v>
      </c>
      <c r="T391">
        <v>14.63</v>
      </c>
      <c r="U391">
        <v>-2.2000000000000001E-4</v>
      </c>
      <c r="V391">
        <v>90.6</v>
      </c>
      <c r="W391">
        <v>89</v>
      </c>
      <c r="X391">
        <v>-11.1</v>
      </c>
      <c r="Y391">
        <v>-18</v>
      </c>
      <c r="Z391">
        <v>103</v>
      </c>
      <c r="AA391" s="21">
        <f t="shared" si="12"/>
        <v>-4.7061747496107031E-2</v>
      </c>
      <c r="AB391" s="17">
        <f>100*('SW 1005 Chem 2'!$K$33-(L391+'SW 1005 Chem 2'!$K$32*(90-M391)))/((L391+'SW 1005 Chem 2'!$K$32*(90-M391))-O391)</f>
        <v>14.549345625154322</v>
      </c>
      <c r="AD391">
        <f t="shared" si="13"/>
        <v>39</v>
      </c>
    </row>
    <row r="392" spans="1:30">
      <c r="A392">
        <v>391</v>
      </c>
      <c r="B392">
        <v>1495919</v>
      </c>
      <c r="C392" t="s">
        <v>26</v>
      </c>
      <c r="D392">
        <v>0</v>
      </c>
      <c r="E392" t="s">
        <v>27</v>
      </c>
      <c r="F392" t="s">
        <v>2809</v>
      </c>
      <c r="G392">
        <v>177513.4</v>
      </c>
      <c r="H392" t="s">
        <v>986</v>
      </c>
      <c r="I392" t="s">
        <v>2810</v>
      </c>
      <c r="J392" t="s">
        <v>2811</v>
      </c>
      <c r="K392" s="1">
        <v>41792.68953703704</v>
      </c>
      <c r="L392">
        <v>0.73029999999999995</v>
      </c>
      <c r="M392">
        <v>89.8</v>
      </c>
      <c r="N392">
        <v>1.498</v>
      </c>
      <c r="O392">
        <v>8.0599999999999997E-4</v>
      </c>
      <c r="P392">
        <v>83.9</v>
      </c>
      <c r="Q392">
        <v>14.625</v>
      </c>
      <c r="R392">
        <v>0.83723999999999998</v>
      </c>
      <c r="S392">
        <v>1.3799999999999999E-3</v>
      </c>
      <c r="T392">
        <v>14.63</v>
      </c>
      <c r="U392">
        <v>-2.2000000000000001E-4</v>
      </c>
      <c r="V392">
        <v>90.5</v>
      </c>
      <c r="W392">
        <v>89.1</v>
      </c>
      <c r="X392">
        <v>-11</v>
      </c>
      <c r="Y392">
        <v>-17.899999999999999</v>
      </c>
      <c r="Z392">
        <v>103.1</v>
      </c>
      <c r="AA392" s="21">
        <f t="shared" si="12"/>
        <v>-3.447629452744394E-2</v>
      </c>
      <c r="AB392" s="17">
        <f>100*('SW 1005 Chem 2'!$K$33-(L392+'SW 1005 Chem 2'!$K$32*(90-M392)))/((L392+'SW 1005 Chem 2'!$K$32*(90-M392))-O392)</f>
        <v>14.48185278213467</v>
      </c>
      <c r="AD392">
        <f t="shared" si="13"/>
        <v>39.1</v>
      </c>
    </row>
    <row r="393" spans="1:30">
      <c r="A393">
        <v>392</v>
      </c>
      <c r="B393">
        <v>1499519</v>
      </c>
      <c r="C393" t="s">
        <v>26</v>
      </c>
      <c r="D393">
        <v>0</v>
      </c>
      <c r="E393" t="s">
        <v>27</v>
      </c>
      <c r="F393" t="s">
        <v>2812</v>
      </c>
      <c r="G393">
        <v>177873.4</v>
      </c>
      <c r="H393" t="s">
        <v>989</v>
      </c>
      <c r="I393" t="s">
        <v>2813</v>
      </c>
      <c r="J393" t="s">
        <v>2814</v>
      </c>
      <c r="K393" s="1">
        <v>41792.693703703706</v>
      </c>
      <c r="L393">
        <v>0.72950000000000004</v>
      </c>
      <c r="M393">
        <v>90</v>
      </c>
      <c r="N393">
        <v>1.5049999999999999</v>
      </c>
      <c r="O393">
        <v>8.0500000000000005E-4</v>
      </c>
      <c r="P393">
        <v>83.9</v>
      </c>
      <c r="Q393">
        <v>14.781000000000001</v>
      </c>
      <c r="R393">
        <v>0.83723999999999998</v>
      </c>
      <c r="S393">
        <v>1.3799999999999999E-3</v>
      </c>
      <c r="T393">
        <v>14.699</v>
      </c>
      <c r="U393">
        <v>-2.2000000000000001E-4</v>
      </c>
      <c r="V393">
        <v>90.7</v>
      </c>
      <c r="W393">
        <v>89.2</v>
      </c>
      <c r="X393">
        <v>-11</v>
      </c>
      <c r="Y393">
        <v>-17.899999999999999</v>
      </c>
      <c r="Z393">
        <v>103</v>
      </c>
      <c r="AA393" s="21">
        <f t="shared" si="12"/>
        <v>-4.3354284028183088E-3</v>
      </c>
      <c r="AB393" s="17">
        <f>100*('SW 1005 Chem 2'!$K$33-(L393+'SW 1005 Chem 2'!$K$32*(90-M393)))/((L393+'SW 1005 Chem 2'!$K$32*(90-M393))-O393)</f>
        <v>14.587721886385928</v>
      </c>
      <c r="AD393">
        <f t="shared" si="13"/>
        <v>39.200000000000003</v>
      </c>
    </row>
    <row r="394" spans="1:30">
      <c r="A394">
        <v>393</v>
      </c>
      <c r="B394">
        <v>1503119</v>
      </c>
      <c r="C394" t="s">
        <v>26</v>
      </c>
      <c r="D394">
        <v>0</v>
      </c>
      <c r="E394" t="s">
        <v>27</v>
      </c>
      <c r="F394" t="s">
        <v>2815</v>
      </c>
      <c r="G394">
        <v>178233.4</v>
      </c>
      <c r="H394" t="s">
        <v>992</v>
      </c>
      <c r="I394" t="s">
        <v>2816</v>
      </c>
      <c r="J394" t="s">
        <v>2817</v>
      </c>
      <c r="K394" s="1">
        <v>41792.697870370372</v>
      </c>
      <c r="L394">
        <v>0.72992999999999997</v>
      </c>
      <c r="M394">
        <v>90.1</v>
      </c>
      <c r="N394">
        <v>1.5069999999999999</v>
      </c>
      <c r="O394">
        <v>8.0599999999999997E-4</v>
      </c>
      <c r="P394">
        <v>84</v>
      </c>
      <c r="Q394">
        <v>14.746</v>
      </c>
      <c r="R394">
        <v>0.83723999999999998</v>
      </c>
      <c r="S394">
        <v>1.3799999999999999E-3</v>
      </c>
      <c r="T394">
        <v>14.724</v>
      </c>
      <c r="U394">
        <v>-2.2000000000000001E-4</v>
      </c>
      <c r="V394">
        <v>90.9</v>
      </c>
      <c r="W394">
        <v>89.4</v>
      </c>
      <c r="X394">
        <v>-10.8</v>
      </c>
      <c r="Y394">
        <v>-17.8</v>
      </c>
      <c r="Z394">
        <v>103</v>
      </c>
      <c r="AA394" s="21">
        <f t="shared" si="12"/>
        <v>2.8338806567878905E-2</v>
      </c>
      <c r="AB394" s="17">
        <f>100*('SW 1005 Chem 2'!$K$33-(L394+'SW 1005 Chem 2'!$K$32*(90-M394)))/((L394+'SW 1005 Chem 2'!$K$32*(90-M394))-O394)</f>
        <v>14.510269656480434</v>
      </c>
      <c r="AD394">
        <f t="shared" si="13"/>
        <v>39.299999999999997</v>
      </c>
    </row>
    <row r="395" spans="1:30">
      <c r="A395">
        <v>394</v>
      </c>
      <c r="B395">
        <v>1506719</v>
      </c>
      <c r="C395" t="s">
        <v>26</v>
      </c>
      <c r="D395">
        <v>0</v>
      </c>
      <c r="E395" t="s">
        <v>27</v>
      </c>
      <c r="F395" t="s">
        <v>2818</v>
      </c>
      <c r="G395">
        <v>178593.4</v>
      </c>
      <c r="H395" t="s">
        <v>995</v>
      </c>
      <c r="I395" t="s">
        <v>2819</v>
      </c>
      <c r="J395" t="s">
        <v>2820</v>
      </c>
      <c r="K395" s="1">
        <v>41792.702037037037</v>
      </c>
      <c r="L395">
        <v>0.72943999999999998</v>
      </c>
      <c r="M395">
        <v>90.2</v>
      </c>
      <c r="N395">
        <v>1.506</v>
      </c>
      <c r="O395">
        <v>8.0500000000000005E-4</v>
      </c>
      <c r="P395">
        <v>84</v>
      </c>
      <c r="Q395">
        <v>14.835000000000001</v>
      </c>
      <c r="R395">
        <v>0.83723999999999998</v>
      </c>
      <c r="S395">
        <v>1.3799999999999999E-3</v>
      </c>
      <c r="T395">
        <v>14.724</v>
      </c>
      <c r="U395">
        <v>-2.2000000000000001E-4</v>
      </c>
      <c r="V395">
        <v>90.9</v>
      </c>
      <c r="W395">
        <v>89.4</v>
      </c>
      <c r="X395">
        <v>-11</v>
      </c>
      <c r="Y395">
        <v>-17.8</v>
      </c>
      <c r="Z395">
        <v>103.1</v>
      </c>
      <c r="AA395" s="21">
        <f t="shared" si="12"/>
        <v>4.0212486361484778E-2</v>
      </c>
      <c r="AB395" s="17">
        <f>100*('SW 1005 Chem 2'!$K$33-(L395+'SW 1005 Chem 2'!$K$32*(90-M395)))/((L395+'SW 1005 Chem 2'!$K$32*(90-M395))-O395)</f>
        <v>14.577344287084525</v>
      </c>
      <c r="AD395">
        <f t="shared" si="13"/>
        <v>39.4</v>
      </c>
    </row>
    <row r="396" spans="1:30">
      <c r="A396">
        <v>395</v>
      </c>
      <c r="B396">
        <v>1510319</v>
      </c>
      <c r="C396" t="s">
        <v>26</v>
      </c>
      <c r="D396">
        <v>0</v>
      </c>
      <c r="E396" t="s">
        <v>27</v>
      </c>
      <c r="F396" t="s">
        <v>2821</v>
      </c>
      <c r="G396">
        <v>178953.4</v>
      </c>
      <c r="H396" t="s">
        <v>998</v>
      </c>
      <c r="I396" t="s">
        <v>2822</v>
      </c>
      <c r="J396" t="s">
        <v>2823</v>
      </c>
      <c r="K396" s="1">
        <v>41792.706203703703</v>
      </c>
      <c r="L396">
        <v>0.72975000000000001</v>
      </c>
      <c r="M396">
        <v>90.1</v>
      </c>
      <c r="N396">
        <v>1.506</v>
      </c>
      <c r="O396">
        <v>8.0699999999999999E-4</v>
      </c>
      <c r="P396">
        <v>84.1</v>
      </c>
      <c r="Q396">
        <v>14.775</v>
      </c>
      <c r="R396">
        <v>0.83723999999999998</v>
      </c>
      <c r="S396">
        <v>1.3799999999999999E-3</v>
      </c>
      <c r="T396">
        <v>14.784000000000001</v>
      </c>
      <c r="U396">
        <v>-2.2000000000000001E-4</v>
      </c>
      <c r="V396">
        <v>90.9</v>
      </c>
      <c r="W396">
        <v>89.4</v>
      </c>
      <c r="X396">
        <v>-10.8</v>
      </c>
      <c r="Y396">
        <v>-17.7</v>
      </c>
      <c r="Z396">
        <v>103.1</v>
      </c>
      <c r="AA396" s="21">
        <f t="shared" si="12"/>
        <v>2.8991052798371442E-2</v>
      </c>
      <c r="AB396" s="17">
        <f>100*('SW 1005 Chem 2'!$K$33-(L396+'SW 1005 Chem 2'!$K$32*(90-M396)))/((L396+'SW 1005 Chem 2'!$K$32*(90-M396))-O396)</f>
        <v>14.538563468613418</v>
      </c>
      <c r="AD396">
        <f t="shared" si="13"/>
        <v>39.5</v>
      </c>
    </row>
    <row r="397" spans="1:30">
      <c r="A397">
        <v>396</v>
      </c>
      <c r="B397">
        <v>1513919</v>
      </c>
      <c r="C397" t="s">
        <v>26</v>
      </c>
      <c r="D397">
        <v>0</v>
      </c>
      <c r="E397" t="s">
        <v>27</v>
      </c>
      <c r="F397" t="s">
        <v>2824</v>
      </c>
      <c r="G397">
        <v>179313.4</v>
      </c>
      <c r="H397" t="s">
        <v>1001</v>
      </c>
      <c r="I397" t="s">
        <v>2825</v>
      </c>
      <c r="J397" t="s">
        <v>2826</v>
      </c>
      <c r="K397" s="1">
        <v>41792.710370370369</v>
      </c>
      <c r="L397">
        <v>0.72943999999999998</v>
      </c>
      <c r="M397">
        <v>90.1</v>
      </c>
      <c r="N397">
        <v>1.508</v>
      </c>
      <c r="O397">
        <v>8.0500000000000005E-4</v>
      </c>
      <c r="P397">
        <v>84</v>
      </c>
      <c r="Q397">
        <v>14.819000000000001</v>
      </c>
      <c r="R397">
        <v>0.83723999999999998</v>
      </c>
      <c r="S397">
        <v>1.3799999999999999E-3</v>
      </c>
      <c r="T397">
        <v>14.784000000000001</v>
      </c>
      <c r="U397">
        <v>-2.2000000000000001E-4</v>
      </c>
      <c r="V397">
        <v>90.8</v>
      </c>
      <c r="W397">
        <v>89.4</v>
      </c>
      <c r="X397">
        <v>-10.9</v>
      </c>
      <c r="Y397">
        <v>-17.8</v>
      </c>
      <c r="Z397">
        <v>103.1</v>
      </c>
      <c r="AA397" s="21">
        <f t="shared" si="12"/>
        <v>2.4212486361484764E-2</v>
      </c>
      <c r="AB397" s="17">
        <f>100*('SW 1005 Chem 2'!$K$33-(L397+'SW 1005 Chem 2'!$K$32*(90-M397)))/((L397+'SW 1005 Chem 2'!$K$32*(90-M397))-O397)</f>
        <v>14.587250136544903</v>
      </c>
      <c r="AD397">
        <f t="shared" si="13"/>
        <v>39.6</v>
      </c>
    </row>
    <row r="398" spans="1:30">
      <c r="A398">
        <v>397</v>
      </c>
      <c r="B398">
        <v>1517519</v>
      </c>
      <c r="C398" t="s">
        <v>26</v>
      </c>
      <c r="D398">
        <v>0</v>
      </c>
      <c r="E398" t="s">
        <v>27</v>
      </c>
      <c r="F398" t="s">
        <v>2827</v>
      </c>
      <c r="G398">
        <v>179673.4</v>
      </c>
      <c r="H398" t="s">
        <v>1004</v>
      </c>
      <c r="I398" t="s">
        <v>2828</v>
      </c>
      <c r="J398" t="s">
        <v>2829</v>
      </c>
      <c r="K398" s="1">
        <v>41792.714537037034</v>
      </c>
      <c r="L398">
        <v>0.72962000000000005</v>
      </c>
      <c r="M398">
        <v>90.1</v>
      </c>
      <c r="N398">
        <v>1.506</v>
      </c>
      <c r="O398">
        <v>8.0599999999999997E-4</v>
      </c>
      <c r="P398">
        <v>84</v>
      </c>
      <c r="Q398">
        <v>14.779</v>
      </c>
      <c r="R398">
        <v>0.83723999999999998</v>
      </c>
      <c r="S398">
        <v>1.3799999999999999E-3</v>
      </c>
      <c r="T398">
        <v>14.747999999999999</v>
      </c>
      <c r="U398">
        <v>-2.2000000000000001E-4</v>
      </c>
      <c r="V398">
        <v>90.8</v>
      </c>
      <c r="W398">
        <v>89.3</v>
      </c>
      <c r="X398">
        <v>-10.8</v>
      </c>
      <c r="Y398">
        <v>-17.7</v>
      </c>
      <c r="Z398">
        <v>103.1</v>
      </c>
      <c r="AA398" s="21">
        <f t="shared" si="12"/>
        <v>1.2543812275845667E-2</v>
      </c>
      <c r="AB398" s="17">
        <f>100*('SW 1005 Chem 2'!$K$33-(L398+'SW 1005 Chem 2'!$K$32*(90-M398)))/((L398+'SW 1005 Chem 2'!$K$32*(90-M398))-O398)</f>
        <v>14.558972227138446</v>
      </c>
      <c r="AD398">
        <f t="shared" si="13"/>
        <v>39.700000000000003</v>
      </c>
    </row>
    <row r="399" spans="1:30">
      <c r="A399">
        <v>398</v>
      </c>
      <c r="B399">
        <v>1521119</v>
      </c>
      <c r="C399" t="s">
        <v>26</v>
      </c>
      <c r="D399">
        <v>0</v>
      </c>
      <c r="E399" t="s">
        <v>27</v>
      </c>
      <c r="F399" t="s">
        <v>2830</v>
      </c>
      <c r="G399">
        <v>180033.4</v>
      </c>
      <c r="H399" t="s">
        <v>1007</v>
      </c>
      <c r="I399" t="s">
        <v>2831</v>
      </c>
      <c r="J399" t="s">
        <v>2832</v>
      </c>
      <c r="K399" s="1">
        <v>41792.7187037037</v>
      </c>
      <c r="L399">
        <v>0.72980999999999996</v>
      </c>
      <c r="M399">
        <v>90</v>
      </c>
      <c r="N399">
        <v>1.506</v>
      </c>
      <c r="O399">
        <v>8.0699999999999999E-4</v>
      </c>
      <c r="P399">
        <v>84.1</v>
      </c>
      <c r="Q399">
        <v>14.747</v>
      </c>
      <c r="R399">
        <v>0.83723999999999998</v>
      </c>
      <c r="S399">
        <v>1.3799999999999999E-3</v>
      </c>
      <c r="T399">
        <v>14.754</v>
      </c>
      <c r="U399">
        <v>-2.2000000000000001E-4</v>
      </c>
      <c r="V399">
        <v>90.8</v>
      </c>
      <c r="W399">
        <v>89.3</v>
      </c>
      <c r="X399">
        <v>-10.8</v>
      </c>
      <c r="Y399">
        <v>-17.7</v>
      </c>
      <c r="Z399">
        <v>103</v>
      </c>
      <c r="AA399" s="21">
        <f t="shared" si="12"/>
        <v>1.0435129896581685E-2</v>
      </c>
      <c r="AB399" s="17">
        <f>100*('SW 1005 Chem 2'!$K$33-(L399+'SW 1005 Chem 2'!$K$32*(90-M399)))/((L399+'SW 1005 Chem 2'!$K$32*(90-M399))-O399)</f>
        <v>14.53903481878676</v>
      </c>
      <c r="AD399">
        <f t="shared" si="13"/>
        <v>39.799999999999997</v>
      </c>
    </row>
    <row r="400" spans="1:30">
      <c r="A400">
        <v>399</v>
      </c>
      <c r="B400">
        <v>1524719</v>
      </c>
      <c r="C400" t="s">
        <v>26</v>
      </c>
      <c r="D400">
        <v>0</v>
      </c>
      <c r="E400" t="s">
        <v>27</v>
      </c>
      <c r="F400" t="s">
        <v>2833</v>
      </c>
      <c r="G400">
        <v>180393.4</v>
      </c>
      <c r="H400" t="s">
        <v>1010</v>
      </c>
      <c r="I400" t="s">
        <v>2834</v>
      </c>
      <c r="J400" t="s">
        <v>2835</v>
      </c>
      <c r="K400" s="1">
        <v>41792.722870370373</v>
      </c>
      <c r="L400">
        <v>0.72912999999999994</v>
      </c>
      <c r="M400">
        <v>90.1</v>
      </c>
      <c r="N400">
        <v>1.5</v>
      </c>
      <c r="O400">
        <v>8.0599999999999997E-4</v>
      </c>
      <c r="P400">
        <v>84</v>
      </c>
      <c r="Q400">
        <v>14.861000000000001</v>
      </c>
      <c r="R400">
        <v>0.83723999999999998</v>
      </c>
      <c r="S400">
        <v>1.3799999999999999E-3</v>
      </c>
      <c r="T400">
        <v>14.754</v>
      </c>
      <c r="U400">
        <v>-2.2000000000000001E-4</v>
      </c>
      <c r="V400">
        <v>90.7</v>
      </c>
      <c r="W400">
        <v>89.4</v>
      </c>
      <c r="X400">
        <v>-10.9</v>
      </c>
      <c r="Y400">
        <v>-17.8</v>
      </c>
      <c r="Z400">
        <v>103</v>
      </c>
      <c r="AA400" s="21">
        <f t="shared" si="12"/>
        <v>1.7331522783811337E-2</v>
      </c>
      <c r="AB400" s="17">
        <f>100*('SW 1005 Chem 2'!$K$33-(L400+'SW 1005 Chem 2'!$K$32*(90-M400)))/((L400+'SW 1005 Chem 2'!$K$32*(90-M400))-O400)</f>
        <v>14.636038259881079</v>
      </c>
      <c r="AD400">
        <f t="shared" si="13"/>
        <v>39.9</v>
      </c>
    </row>
    <row r="401" spans="1:30">
      <c r="A401">
        <v>400</v>
      </c>
      <c r="B401">
        <v>1528319</v>
      </c>
      <c r="C401" t="s">
        <v>26</v>
      </c>
      <c r="D401">
        <v>0</v>
      </c>
      <c r="E401" t="s">
        <v>27</v>
      </c>
      <c r="F401" t="s">
        <v>2836</v>
      </c>
      <c r="G401">
        <v>180753.4</v>
      </c>
      <c r="H401" t="s">
        <v>1013</v>
      </c>
      <c r="I401" t="s">
        <v>2837</v>
      </c>
      <c r="J401" t="s">
        <v>2838</v>
      </c>
      <c r="K401" s="1">
        <v>41792.727037037039</v>
      </c>
      <c r="L401">
        <v>0.72955999999999999</v>
      </c>
      <c r="M401">
        <v>89.8</v>
      </c>
      <c r="N401">
        <v>1.4990000000000001</v>
      </c>
      <c r="O401">
        <v>8.0599999999999997E-4</v>
      </c>
      <c r="P401">
        <v>84</v>
      </c>
      <c r="Q401">
        <v>14.743</v>
      </c>
      <c r="R401">
        <v>0.83723999999999998</v>
      </c>
      <c r="S401">
        <v>1.3799999999999999E-3</v>
      </c>
      <c r="T401">
        <v>14.773</v>
      </c>
      <c r="U401">
        <v>-2.2000000000000001E-4</v>
      </c>
      <c r="V401">
        <v>90.5</v>
      </c>
      <c r="W401">
        <v>89.2</v>
      </c>
      <c r="X401">
        <v>-10.9</v>
      </c>
      <c r="Y401">
        <v>-17.8</v>
      </c>
      <c r="Z401">
        <v>103</v>
      </c>
      <c r="AA401" s="21">
        <f t="shared" si="12"/>
        <v>-3.2905175134544606E-2</v>
      </c>
      <c r="AB401" s="17">
        <f>100*('SW 1005 Chem 2'!$K$33-(L401+'SW 1005 Chem 2'!$K$32*(90-M401)))/((L401+'SW 1005 Chem 2'!$K$32*(90-M401))-O401)</f>
        <v>14.59812140076966</v>
      </c>
      <c r="AD401">
        <f t="shared" si="13"/>
        <v>40</v>
      </c>
    </row>
    <row r="402" spans="1:30">
      <c r="A402">
        <v>401</v>
      </c>
      <c r="B402">
        <v>1531919</v>
      </c>
      <c r="C402" t="s">
        <v>26</v>
      </c>
      <c r="D402">
        <v>0</v>
      </c>
      <c r="E402" t="s">
        <v>27</v>
      </c>
      <c r="F402" t="s">
        <v>2839</v>
      </c>
      <c r="G402">
        <v>181113.4</v>
      </c>
      <c r="H402" t="s">
        <v>1016</v>
      </c>
      <c r="I402" t="s">
        <v>2840</v>
      </c>
      <c r="J402" t="s">
        <v>2841</v>
      </c>
      <c r="K402" s="1">
        <v>41792.731203703705</v>
      </c>
      <c r="L402">
        <v>0.72962000000000005</v>
      </c>
      <c r="M402">
        <v>89.7</v>
      </c>
      <c r="N402">
        <v>1.498</v>
      </c>
      <c r="O402">
        <v>8.0699999999999999E-4</v>
      </c>
      <c r="P402">
        <v>84</v>
      </c>
      <c r="Q402">
        <v>14.708</v>
      </c>
      <c r="R402">
        <v>0.83723999999999998</v>
      </c>
      <c r="S402">
        <v>1.3799999999999999E-3</v>
      </c>
      <c r="T402">
        <v>14.773</v>
      </c>
      <c r="U402">
        <v>-2.2000000000000001E-4</v>
      </c>
      <c r="V402">
        <v>90.5</v>
      </c>
      <c r="W402">
        <v>89</v>
      </c>
      <c r="X402">
        <v>-10.8</v>
      </c>
      <c r="Y402">
        <v>-17.8</v>
      </c>
      <c r="Z402">
        <v>103</v>
      </c>
      <c r="AA402" s="21">
        <f t="shared" si="12"/>
        <v>-5.8476448691218152E-2</v>
      </c>
      <c r="AB402" s="17">
        <f>100*('SW 1005 Chem 2'!$K$33-(L402+'SW 1005 Chem 2'!$K$32*(90-M402)))/((L402+'SW 1005 Chem 2'!$K$32*(90-M402))-O402)</f>
        <v>14.598613276532193</v>
      </c>
      <c r="AD402">
        <f t="shared" si="13"/>
        <v>40.1</v>
      </c>
    </row>
    <row r="403" spans="1:30">
      <c r="A403">
        <v>402</v>
      </c>
      <c r="B403">
        <v>1535519</v>
      </c>
      <c r="C403" t="s">
        <v>26</v>
      </c>
      <c r="D403">
        <v>0</v>
      </c>
      <c r="E403" t="s">
        <v>27</v>
      </c>
      <c r="F403" t="s">
        <v>2842</v>
      </c>
      <c r="G403">
        <v>181473.4</v>
      </c>
      <c r="H403" t="s">
        <v>1019</v>
      </c>
      <c r="I403" t="s">
        <v>2843</v>
      </c>
      <c r="J403" t="s">
        <v>2844</v>
      </c>
      <c r="K403" s="1">
        <v>41792.73537037037</v>
      </c>
      <c r="L403">
        <v>0.72870999999999997</v>
      </c>
      <c r="M403">
        <v>90.2</v>
      </c>
      <c r="N403">
        <v>1.508</v>
      </c>
      <c r="O403">
        <v>8.0699999999999999E-4</v>
      </c>
      <c r="P403">
        <v>84.2</v>
      </c>
      <c r="Q403">
        <v>14.95</v>
      </c>
      <c r="R403">
        <v>0.83723999999999998</v>
      </c>
      <c r="S403">
        <v>1.3799999999999999E-3</v>
      </c>
      <c r="T403">
        <v>14.721</v>
      </c>
      <c r="U403">
        <v>-2.2000000000000001E-4</v>
      </c>
      <c r="V403">
        <v>90.9</v>
      </c>
      <c r="W403">
        <v>89.5</v>
      </c>
      <c r="X403">
        <v>-10.7</v>
      </c>
      <c r="Y403">
        <v>-17.600000000000001</v>
      </c>
      <c r="Z403">
        <v>103.1</v>
      </c>
      <c r="AA403" s="21">
        <f t="shared" si="12"/>
        <v>4.004633859181439E-2</v>
      </c>
      <c r="AB403" s="17">
        <f>100*('SW 1005 Chem 2'!$K$33-(L403+'SW 1005 Chem 2'!$K$32*(90-M403)))/((L403+'SW 1005 Chem 2'!$K$32*(90-M403))-O403)</f>
        <v>14.692271873785257</v>
      </c>
      <c r="AD403">
        <f t="shared" si="13"/>
        <v>40.200000000000003</v>
      </c>
    </row>
    <row r="404" spans="1:30">
      <c r="A404">
        <v>403</v>
      </c>
      <c r="B404">
        <v>1539119</v>
      </c>
      <c r="C404" t="s">
        <v>26</v>
      </c>
      <c r="D404">
        <v>0</v>
      </c>
      <c r="E404" t="s">
        <v>27</v>
      </c>
      <c r="F404" t="s">
        <v>2845</v>
      </c>
      <c r="G404">
        <v>181833.4</v>
      </c>
      <c r="H404" t="s">
        <v>1022</v>
      </c>
      <c r="I404" t="s">
        <v>2846</v>
      </c>
      <c r="J404" t="s">
        <v>2847</v>
      </c>
      <c r="K404" s="1">
        <v>41792.739537037036</v>
      </c>
      <c r="L404">
        <v>0.72962000000000005</v>
      </c>
      <c r="M404">
        <v>90.1</v>
      </c>
      <c r="N404">
        <v>1.5049999999999999</v>
      </c>
      <c r="O404">
        <v>8.0500000000000005E-4</v>
      </c>
      <c r="P404">
        <v>83.9</v>
      </c>
      <c r="Q404">
        <v>14.788</v>
      </c>
      <c r="R404">
        <v>0.83723999999999998</v>
      </c>
      <c r="S404">
        <v>1.3799999999999999E-3</v>
      </c>
      <c r="T404">
        <v>14.826000000000001</v>
      </c>
      <c r="U404">
        <v>-2.2000000000000001E-4</v>
      </c>
      <c r="V404">
        <v>90.8</v>
      </c>
      <c r="W404">
        <v>89.4</v>
      </c>
      <c r="X404">
        <v>-11</v>
      </c>
      <c r="Y404">
        <v>-17.899999999999999</v>
      </c>
      <c r="Z404">
        <v>102.9</v>
      </c>
      <c r="AA404" s="21">
        <f t="shared" si="12"/>
        <v>2.1564073187308352E-2</v>
      </c>
      <c r="AB404" s="17">
        <f>100*('SW 1005 Chem 2'!$K$33-(L404+'SW 1005 Chem 2'!$K$32*(90-M404)))/((L404+'SW 1005 Chem 2'!$K$32*(90-M404))-O404)</f>
        <v>14.558952252640344</v>
      </c>
      <c r="AD404">
        <f t="shared" si="13"/>
        <v>40.299999999999997</v>
      </c>
    </row>
    <row r="405" spans="1:30">
      <c r="A405">
        <v>404</v>
      </c>
      <c r="B405">
        <v>1542719</v>
      </c>
      <c r="C405" t="s">
        <v>26</v>
      </c>
      <c r="D405">
        <v>0</v>
      </c>
      <c r="E405" t="s">
        <v>27</v>
      </c>
      <c r="F405" t="s">
        <v>2848</v>
      </c>
      <c r="G405">
        <v>182193.4</v>
      </c>
      <c r="H405" t="s">
        <v>1025</v>
      </c>
      <c r="I405" t="s">
        <v>2849</v>
      </c>
      <c r="J405" t="s">
        <v>2850</v>
      </c>
      <c r="K405" s="1">
        <v>41792.743703703702</v>
      </c>
      <c r="L405">
        <v>0.72931999999999997</v>
      </c>
      <c r="M405">
        <v>90</v>
      </c>
      <c r="N405">
        <v>1.4950000000000001</v>
      </c>
      <c r="O405">
        <v>8.0599999999999997E-4</v>
      </c>
      <c r="P405">
        <v>84</v>
      </c>
      <c r="Q405">
        <v>14.807</v>
      </c>
      <c r="R405">
        <v>0.83723999999999998</v>
      </c>
      <c r="S405">
        <v>1.3799999999999999E-3</v>
      </c>
      <c r="T405">
        <v>14.826000000000001</v>
      </c>
      <c r="U405">
        <v>-2.2000000000000001E-4</v>
      </c>
      <c r="V405">
        <v>90.6</v>
      </c>
      <c r="W405">
        <v>89.3</v>
      </c>
      <c r="X405">
        <v>-10.8</v>
      </c>
      <c r="Y405">
        <v>-17.7</v>
      </c>
      <c r="Z405">
        <v>103</v>
      </c>
      <c r="AA405" s="21">
        <f t="shared" si="12"/>
        <v>-6.7166890409815494E-3</v>
      </c>
      <c r="AB405" s="17">
        <f>100*('SW 1005 Chem 2'!$K$33-(L405+'SW 1005 Chem 2'!$K$32*(90-M405)))/((L405+'SW 1005 Chem 2'!$K$32*(90-M405))-O405)</f>
        <v>14.61605404975059</v>
      </c>
      <c r="AD405">
        <f t="shared" si="13"/>
        <v>40.4</v>
      </c>
    </row>
    <row r="406" spans="1:30">
      <c r="A406">
        <v>405</v>
      </c>
      <c r="B406">
        <v>1546319</v>
      </c>
      <c r="C406" t="s">
        <v>26</v>
      </c>
      <c r="D406">
        <v>0</v>
      </c>
      <c r="E406" t="s">
        <v>27</v>
      </c>
      <c r="F406" t="s">
        <v>2851</v>
      </c>
      <c r="G406">
        <v>182553.4</v>
      </c>
      <c r="H406" t="s">
        <v>1028</v>
      </c>
      <c r="I406" t="s">
        <v>2852</v>
      </c>
      <c r="J406" t="s">
        <v>2853</v>
      </c>
      <c r="K406" s="1">
        <v>41792.747870370367</v>
      </c>
      <c r="L406">
        <v>0.73004999999999998</v>
      </c>
      <c r="M406">
        <v>89.9</v>
      </c>
      <c r="N406">
        <v>1.4930000000000001</v>
      </c>
      <c r="O406">
        <v>8.0800000000000002E-4</v>
      </c>
      <c r="P406">
        <v>84.2</v>
      </c>
      <c r="Q406">
        <v>14.682</v>
      </c>
      <c r="R406">
        <v>0.83723999999999998</v>
      </c>
      <c r="S406">
        <v>1.3799999999999999E-3</v>
      </c>
      <c r="T406">
        <v>14.821999999999999</v>
      </c>
      <c r="U406">
        <v>-2.2000000000000001E-4</v>
      </c>
      <c r="V406">
        <v>90.6</v>
      </c>
      <c r="W406">
        <v>89.2</v>
      </c>
      <c r="X406">
        <v>-10.7</v>
      </c>
      <c r="Y406">
        <v>-17.600000000000001</v>
      </c>
      <c r="Z406">
        <v>103</v>
      </c>
      <c r="AA406" s="21">
        <f t="shared" si="12"/>
        <v>-1.6824258613741705E-2</v>
      </c>
      <c r="AB406" s="17">
        <f>100*('SW 1005 Chem 2'!$K$33-(L406+'SW 1005 Chem 2'!$K$32*(90-M406)))/((L406+'SW 1005 Chem 2'!$K$32*(90-M406))-O406)</f>
        <v>14.511251695399903</v>
      </c>
      <c r="AD406">
        <f t="shared" si="13"/>
        <v>40.5</v>
      </c>
    </row>
    <row r="407" spans="1:30">
      <c r="A407">
        <v>406</v>
      </c>
      <c r="B407">
        <v>1549919</v>
      </c>
      <c r="C407" t="s">
        <v>26</v>
      </c>
      <c r="D407">
        <v>0</v>
      </c>
      <c r="E407" t="s">
        <v>27</v>
      </c>
      <c r="F407" t="s">
        <v>2854</v>
      </c>
      <c r="G407">
        <v>182913.4</v>
      </c>
      <c r="H407" t="s">
        <v>1031</v>
      </c>
      <c r="I407" t="s">
        <v>2855</v>
      </c>
      <c r="J407" t="s">
        <v>2856</v>
      </c>
      <c r="K407" s="1">
        <v>41792.75203703704</v>
      </c>
      <c r="L407">
        <v>0.72999000000000003</v>
      </c>
      <c r="M407">
        <v>90</v>
      </c>
      <c r="N407">
        <v>1.5009999999999999</v>
      </c>
      <c r="O407">
        <v>8.0599999999999997E-4</v>
      </c>
      <c r="P407">
        <v>84</v>
      </c>
      <c r="Q407">
        <v>14.705</v>
      </c>
      <c r="R407">
        <v>0.83723999999999998</v>
      </c>
      <c r="S407">
        <v>1.3799999999999999E-3</v>
      </c>
      <c r="T407">
        <v>14.821999999999999</v>
      </c>
      <c r="U407">
        <v>-2.2000000000000001E-4</v>
      </c>
      <c r="V407">
        <v>90.7</v>
      </c>
      <c r="W407">
        <v>89.3</v>
      </c>
      <c r="X407">
        <v>-10.8</v>
      </c>
      <c r="Y407">
        <v>-17.7</v>
      </c>
      <c r="Z407">
        <v>103</v>
      </c>
      <c r="AA407" s="21">
        <f t="shared" si="12"/>
        <v>-3.2217931276541378E-3</v>
      </c>
      <c r="AB407" s="17">
        <f>100*('SW 1005 Chem 2'!$K$33-(L407+'SW 1005 Chem 2'!$K$32*(90-M407)))/((L407+'SW 1005 Chem 2'!$K$32*(90-M407))-O407)</f>
        <v>14.510740773247898</v>
      </c>
      <c r="AD407">
        <f t="shared" si="13"/>
        <v>40.6</v>
      </c>
    </row>
    <row r="408" spans="1:30">
      <c r="A408">
        <v>407</v>
      </c>
      <c r="B408">
        <v>1553519</v>
      </c>
      <c r="C408" t="s">
        <v>26</v>
      </c>
      <c r="D408">
        <v>0</v>
      </c>
      <c r="E408" t="s">
        <v>27</v>
      </c>
      <c r="F408" t="s">
        <v>2857</v>
      </c>
      <c r="G408">
        <v>183273.4</v>
      </c>
      <c r="H408" t="s">
        <v>1034</v>
      </c>
      <c r="I408" t="s">
        <v>2858</v>
      </c>
      <c r="J408" t="s">
        <v>2859</v>
      </c>
      <c r="K408" s="1">
        <v>41792.756203703706</v>
      </c>
      <c r="L408">
        <v>0.72926000000000002</v>
      </c>
      <c r="M408">
        <v>90</v>
      </c>
      <c r="N408">
        <v>1.4970000000000001</v>
      </c>
      <c r="O408">
        <v>8.0599999999999997E-4</v>
      </c>
      <c r="P408">
        <v>84</v>
      </c>
      <c r="Q408">
        <v>14.82</v>
      </c>
      <c r="R408">
        <v>0.83723999999999998</v>
      </c>
      <c r="S408">
        <v>1.3799999999999999E-3</v>
      </c>
      <c r="T408">
        <v>14.757999999999999</v>
      </c>
      <c r="U408">
        <v>-2.2000000000000001E-4</v>
      </c>
      <c r="V408">
        <v>90.7</v>
      </c>
      <c r="W408">
        <v>89.2</v>
      </c>
      <c r="X408">
        <v>-10.8</v>
      </c>
      <c r="Y408">
        <v>-17.7</v>
      </c>
      <c r="Z408">
        <v>103</v>
      </c>
      <c r="AA408" s="21">
        <f t="shared" si="12"/>
        <v>-3.1734605067654797E-3</v>
      </c>
      <c r="AB408" s="17">
        <f>100*('SW 1005 Chem 2'!$K$33-(L408+'SW 1005 Chem 2'!$K$32*(90-M408)))/((L408+'SW 1005 Chem 2'!$K$32*(90-M408))-O408)</f>
        <v>14.6254945404926</v>
      </c>
      <c r="AD408">
        <f t="shared" si="13"/>
        <v>40.700000000000003</v>
      </c>
    </row>
    <row r="409" spans="1:30">
      <c r="A409">
        <v>408</v>
      </c>
      <c r="B409">
        <v>1557119</v>
      </c>
      <c r="C409" t="s">
        <v>26</v>
      </c>
      <c r="D409">
        <v>0</v>
      </c>
      <c r="E409" t="s">
        <v>27</v>
      </c>
      <c r="F409" t="s">
        <v>2860</v>
      </c>
      <c r="G409">
        <v>183633.4</v>
      </c>
      <c r="H409" t="s">
        <v>1037</v>
      </c>
      <c r="I409" t="s">
        <v>2861</v>
      </c>
      <c r="J409" t="s">
        <v>2862</v>
      </c>
      <c r="K409" s="1">
        <v>41792.760370370372</v>
      </c>
      <c r="L409">
        <v>0.72882999999999998</v>
      </c>
      <c r="M409">
        <v>90.1</v>
      </c>
      <c r="N409">
        <v>1.5009999999999999</v>
      </c>
      <c r="O409">
        <v>8.0599999999999997E-4</v>
      </c>
      <c r="P409">
        <v>84.1</v>
      </c>
      <c r="Q409">
        <v>14.904999999999999</v>
      </c>
      <c r="R409">
        <v>0.83723999999999998</v>
      </c>
      <c r="S409">
        <v>1.3799999999999999E-3</v>
      </c>
      <c r="T409">
        <v>14.776999999999999</v>
      </c>
      <c r="U409">
        <v>-2.2000000000000001E-4</v>
      </c>
      <c r="V409">
        <v>90.7</v>
      </c>
      <c r="W409">
        <v>89.4</v>
      </c>
      <c r="X409">
        <v>-10.8</v>
      </c>
      <c r="Y409">
        <v>-17.600000000000001</v>
      </c>
      <c r="Z409">
        <v>102.9</v>
      </c>
      <c r="AA409" s="21">
        <f t="shared" si="12"/>
        <v>1.4007395360589925E-2</v>
      </c>
      <c r="AB409" s="17">
        <f>100*('SW 1005 Chem 2'!$K$33-(L409+'SW 1005 Chem 2'!$K$32*(90-M409)))/((L409+'SW 1005 Chem 2'!$K$32*(90-M409))-O409)</f>
        <v>14.683272740757625</v>
      </c>
      <c r="AD409">
        <f t="shared" si="13"/>
        <v>40.799999999999997</v>
      </c>
    </row>
    <row r="410" spans="1:30">
      <c r="A410">
        <v>409</v>
      </c>
      <c r="B410">
        <v>1560719</v>
      </c>
      <c r="C410" t="s">
        <v>26</v>
      </c>
      <c r="D410">
        <v>0</v>
      </c>
      <c r="E410" t="s">
        <v>27</v>
      </c>
      <c r="F410" t="s">
        <v>2863</v>
      </c>
      <c r="G410">
        <v>183993.4</v>
      </c>
      <c r="H410" t="s">
        <v>1040</v>
      </c>
      <c r="I410" t="s">
        <v>2864</v>
      </c>
      <c r="J410" t="s">
        <v>2865</v>
      </c>
      <c r="K410" s="1">
        <v>41792.764537037037</v>
      </c>
      <c r="L410">
        <v>0.72955999999999999</v>
      </c>
      <c r="M410">
        <v>90</v>
      </c>
      <c r="N410">
        <v>1.492</v>
      </c>
      <c r="O410">
        <v>8.0500000000000005E-4</v>
      </c>
      <c r="P410">
        <v>83.9</v>
      </c>
      <c r="Q410">
        <v>14.78</v>
      </c>
      <c r="R410">
        <v>0.83723999999999998</v>
      </c>
      <c r="S410">
        <v>1.3799999999999999E-3</v>
      </c>
      <c r="T410">
        <v>14.776999999999999</v>
      </c>
      <c r="U410">
        <v>-2.2000000000000001E-4</v>
      </c>
      <c r="V410">
        <v>90.7</v>
      </c>
      <c r="W410">
        <v>89.3</v>
      </c>
      <c r="X410">
        <v>-10.9</v>
      </c>
      <c r="Y410">
        <v>-17.8</v>
      </c>
      <c r="Z410">
        <v>103</v>
      </c>
      <c r="AA410" s="21">
        <f t="shared" si="12"/>
        <v>4.1151004109742928E-3</v>
      </c>
      <c r="AB410" s="17">
        <f>100*('SW 1005 Chem 2'!$K$33-(L410+'SW 1005 Chem 2'!$K$32*(90-M410)))/((L410+'SW 1005 Chem 2'!$K$32*(90-M410))-O410)</f>
        <v>14.578287627529143</v>
      </c>
      <c r="AD410">
        <f t="shared" si="13"/>
        <v>40.9</v>
      </c>
    </row>
    <row r="411" spans="1:30">
      <c r="A411">
        <v>410</v>
      </c>
      <c r="B411">
        <v>1564319</v>
      </c>
      <c r="C411" t="s">
        <v>26</v>
      </c>
      <c r="D411">
        <v>0</v>
      </c>
      <c r="E411" t="s">
        <v>27</v>
      </c>
      <c r="F411" t="s">
        <v>2866</v>
      </c>
      <c r="G411">
        <v>184353.4</v>
      </c>
      <c r="H411" t="s">
        <v>1043</v>
      </c>
      <c r="I411" t="s">
        <v>2867</v>
      </c>
      <c r="J411" t="s">
        <v>2868</v>
      </c>
      <c r="K411" s="1">
        <v>41792.768703703703</v>
      </c>
      <c r="L411">
        <v>0.72955999999999999</v>
      </c>
      <c r="M411">
        <v>90</v>
      </c>
      <c r="N411">
        <v>1.4990000000000001</v>
      </c>
      <c r="O411">
        <v>8.0500000000000005E-4</v>
      </c>
      <c r="P411">
        <v>83.9</v>
      </c>
      <c r="Q411">
        <v>14.782999999999999</v>
      </c>
      <c r="R411">
        <v>0.83723999999999998</v>
      </c>
      <c r="S411">
        <v>1.3799999999999999E-3</v>
      </c>
      <c r="T411">
        <v>14.804</v>
      </c>
      <c r="U411">
        <v>-2.2000000000000001E-4</v>
      </c>
      <c r="V411">
        <v>90.7</v>
      </c>
      <c r="W411">
        <v>89.4</v>
      </c>
      <c r="X411">
        <v>-11</v>
      </c>
      <c r="Y411">
        <v>-17.899999999999999</v>
      </c>
      <c r="Z411">
        <v>103</v>
      </c>
      <c r="AA411" s="21">
        <f t="shared" si="12"/>
        <v>7.1151004109744065E-3</v>
      </c>
      <c r="AB411" s="17">
        <f>100*('SW 1005 Chem 2'!$K$33-(L411+'SW 1005 Chem 2'!$K$32*(90-M411)))/((L411+'SW 1005 Chem 2'!$K$32*(90-M411))-O411)</f>
        <v>14.578287627529143</v>
      </c>
      <c r="AD411">
        <f t="shared" si="13"/>
        <v>41</v>
      </c>
    </row>
    <row r="412" spans="1:30">
      <c r="A412">
        <v>411</v>
      </c>
      <c r="B412">
        <v>1567919</v>
      </c>
      <c r="C412" t="s">
        <v>26</v>
      </c>
      <c r="D412">
        <v>0</v>
      </c>
      <c r="E412" t="s">
        <v>27</v>
      </c>
      <c r="F412" t="s">
        <v>2869</v>
      </c>
      <c r="G412">
        <v>184713.4</v>
      </c>
      <c r="H412" t="s">
        <v>1046</v>
      </c>
      <c r="I412" t="s">
        <v>2870</v>
      </c>
      <c r="J412" t="s">
        <v>2871</v>
      </c>
      <c r="K412" s="1">
        <v>41792.772870370369</v>
      </c>
      <c r="L412">
        <v>0.72840000000000005</v>
      </c>
      <c r="M412">
        <v>90.1</v>
      </c>
      <c r="N412">
        <v>1.5029999999999999</v>
      </c>
      <c r="O412">
        <v>8.0599999999999997E-4</v>
      </c>
      <c r="P412">
        <v>84</v>
      </c>
      <c r="Q412">
        <v>14.97</v>
      </c>
      <c r="R412">
        <v>0.83723999999999998</v>
      </c>
      <c r="S412">
        <v>1.3799999999999999E-3</v>
      </c>
      <c r="T412">
        <v>14.804</v>
      </c>
      <c r="U412">
        <v>-2.2000000000000001E-4</v>
      </c>
      <c r="V412">
        <v>90.8</v>
      </c>
      <c r="W412">
        <v>89.3</v>
      </c>
      <c r="X412">
        <v>-10.8</v>
      </c>
      <c r="Y412">
        <v>-17.7</v>
      </c>
      <c r="Z412">
        <v>102.9</v>
      </c>
      <c r="AA412" s="21">
        <f t="shared" si="12"/>
        <v>1.1108090501032564E-2</v>
      </c>
      <c r="AB412" s="17">
        <f>100*('SW 1005 Chem 2'!$K$33-(L412+'SW 1005 Chem 2'!$K$32*(90-M412)))/((L412+'SW 1005 Chem 2'!$K$32*(90-M412))-O412)</f>
        <v>14.751043417434298</v>
      </c>
      <c r="AD412">
        <f t="shared" si="13"/>
        <v>41.1</v>
      </c>
    </row>
    <row r="413" spans="1:30">
      <c r="A413">
        <v>412</v>
      </c>
      <c r="B413">
        <v>1571519</v>
      </c>
      <c r="C413" t="s">
        <v>26</v>
      </c>
      <c r="D413">
        <v>0</v>
      </c>
      <c r="E413" t="s">
        <v>27</v>
      </c>
      <c r="F413" t="s">
        <v>2872</v>
      </c>
      <c r="G413">
        <v>185073.4</v>
      </c>
      <c r="H413" t="s">
        <v>1049</v>
      </c>
      <c r="I413" t="s">
        <v>2873</v>
      </c>
      <c r="J413" t="s">
        <v>2874</v>
      </c>
      <c r="K413" s="1">
        <v>41792.777037037034</v>
      </c>
      <c r="L413">
        <v>0.72950000000000004</v>
      </c>
      <c r="M413">
        <v>90</v>
      </c>
      <c r="N413">
        <v>1.4970000000000001</v>
      </c>
      <c r="O413">
        <v>8.0599999999999997E-4</v>
      </c>
      <c r="P413">
        <v>84.1</v>
      </c>
      <c r="Q413">
        <v>14.79</v>
      </c>
      <c r="R413">
        <v>0.83723999999999998</v>
      </c>
      <c r="S413">
        <v>1.3799999999999999E-3</v>
      </c>
      <c r="T413">
        <v>14.843999999999999</v>
      </c>
      <c r="U413">
        <v>-2.2000000000000001E-4</v>
      </c>
      <c r="V413">
        <v>90.7</v>
      </c>
      <c r="W413">
        <v>89.3</v>
      </c>
      <c r="X413">
        <v>-10.8</v>
      </c>
      <c r="Y413">
        <v>-17.7</v>
      </c>
      <c r="Z413">
        <v>102.9</v>
      </c>
      <c r="AA413" s="21">
        <f t="shared" si="12"/>
        <v>4.6442814130571719E-3</v>
      </c>
      <c r="AB413" s="17">
        <f>100*('SW 1005 Chem 2'!$K$33-(L413+'SW 1005 Chem 2'!$K$32*(90-M413)))/((L413+'SW 1005 Chem 2'!$K$32*(90-M413))-O413)</f>
        <v>14.587741905381401</v>
      </c>
      <c r="AD413">
        <f t="shared" si="13"/>
        <v>41.2</v>
      </c>
    </row>
    <row r="414" spans="1:30">
      <c r="A414">
        <v>413</v>
      </c>
      <c r="B414">
        <v>1575119</v>
      </c>
      <c r="C414" t="s">
        <v>26</v>
      </c>
      <c r="D414">
        <v>0</v>
      </c>
      <c r="E414" t="s">
        <v>27</v>
      </c>
      <c r="F414" t="s">
        <v>2875</v>
      </c>
      <c r="G414">
        <v>185433.4</v>
      </c>
      <c r="H414" t="s">
        <v>1052</v>
      </c>
      <c r="I414" t="s">
        <v>2876</v>
      </c>
      <c r="J414" t="s">
        <v>2877</v>
      </c>
      <c r="K414" s="1">
        <v>41792.7812037037</v>
      </c>
      <c r="L414">
        <v>0.72926000000000002</v>
      </c>
      <c r="M414">
        <v>90</v>
      </c>
      <c r="N414">
        <v>1.4990000000000001</v>
      </c>
      <c r="O414">
        <v>8.0599999999999997E-4</v>
      </c>
      <c r="P414">
        <v>84</v>
      </c>
      <c r="Q414">
        <v>14.827999999999999</v>
      </c>
      <c r="R414">
        <v>0.83723999999999998</v>
      </c>
      <c r="S414">
        <v>1.3799999999999999E-3</v>
      </c>
      <c r="T414">
        <v>14.845000000000001</v>
      </c>
      <c r="U414">
        <v>-2.2000000000000001E-4</v>
      </c>
      <c r="V414">
        <v>90.7</v>
      </c>
      <c r="W414">
        <v>89.3</v>
      </c>
      <c r="X414">
        <v>-10.9</v>
      </c>
      <c r="Y414">
        <v>-17.8</v>
      </c>
      <c r="Z414">
        <v>103.1</v>
      </c>
      <c r="AA414" s="21">
        <f t="shared" si="12"/>
        <v>4.8265394932336392E-3</v>
      </c>
      <c r="AB414" s="17">
        <f>100*('SW 1005 Chem 2'!$K$33-(L414+'SW 1005 Chem 2'!$K$32*(90-M414)))/((L414+'SW 1005 Chem 2'!$K$32*(90-M414))-O414)</f>
        <v>14.6254945404926</v>
      </c>
      <c r="AD414">
        <f t="shared" si="13"/>
        <v>41.3</v>
      </c>
    </row>
    <row r="415" spans="1:30">
      <c r="A415">
        <v>414</v>
      </c>
      <c r="B415">
        <v>1578719</v>
      </c>
      <c r="C415" t="s">
        <v>26</v>
      </c>
      <c r="D415">
        <v>0</v>
      </c>
      <c r="E415" t="s">
        <v>27</v>
      </c>
      <c r="F415" t="s">
        <v>2878</v>
      </c>
      <c r="G415">
        <v>185793.4</v>
      </c>
      <c r="H415" t="s">
        <v>1055</v>
      </c>
      <c r="I415" t="s">
        <v>2879</v>
      </c>
      <c r="J415" t="s">
        <v>2880</v>
      </c>
      <c r="K415" s="1">
        <v>41792.785370370373</v>
      </c>
      <c r="L415">
        <v>0.72919</v>
      </c>
      <c r="M415">
        <v>90</v>
      </c>
      <c r="N415">
        <v>1.502</v>
      </c>
      <c r="O415">
        <v>8.0599999999999997E-4</v>
      </c>
      <c r="P415">
        <v>84</v>
      </c>
      <c r="Q415">
        <v>14.824999999999999</v>
      </c>
      <c r="R415">
        <v>0.83723999999999998</v>
      </c>
      <c r="S415">
        <v>1.3799999999999999E-3</v>
      </c>
      <c r="T415">
        <v>14.845000000000001</v>
      </c>
      <c r="U415">
        <v>-2.2000000000000001E-4</v>
      </c>
      <c r="V415">
        <v>90.7</v>
      </c>
      <c r="W415">
        <v>89.2</v>
      </c>
      <c r="X415">
        <v>-10.9</v>
      </c>
      <c r="Y415">
        <v>-17.7</v>
      </c>
      <c r="Z415">
        <v>103</v>
      </c>
      <c r="AA415" s="21">
        <f t="shared" si="12"/>
        <v>-9.2083296722584862E-3</v>
      </c>
      <c r="AB415" s="17">
        <f>100*('SW 1005 Chem 2'!$K$33-(L415+'SW 1005 Chem 2'!$K$32*(90-M415)))/((L415+'SW 1005 Chem 2'!$K$32*(90-M415))-O415)</f>
        <v>14.636510412090322</v>
      </c>
      <c r="AD415">
        <f t="shared" si="13"/>
        <v>41.4</v>
      </c>
    </row>
    <row r="416" spans="1:30">
      <c r="A416">
        <v>415</v>
      </c>
      <c r="B416">
        <v>1582319</v>
      </c>
      <c r="C416" t="s">
        <v>26</v>
      </c>
      <c r="D416">
        <v>0</v>
      </c>
      <c r="E416" t="s">
        <v>27</v>
      </c>
      <c r="F416" t="s">
        <v>2881</v>
      </c>
      <c r="G416">
        <v>186153.4</v>
      </c>
      <c r="H416" t="s">
        <v>1058</v>
      </c>
      <c r="I416" t="s">
        <v>2882</v>
      </c>
      <c r="J416" t="s">
        <v>2883</v>
      </c>
      <c r="K416" s="1">
        <v>41792.789537037039</v>
      </c>
      <c r="L416">
        <v>0.72943999999999998</v>
      </c>
      <c r="M416">
        <v>90.1</v>
      </c>
      <c r="N416">
        <v>1.498</v>
      </c>
      <c r="O416">
        <v>8.0400000000000003E-4</v>
      </c>
      <c r="P416">
        <v>83.8</v>
      </c>
      <c r="Q416">
        <v>14.811</v>
      </c>
      <c r="R416">
        <v>0.83723999999999998</v>
      </c>
      <c r="S416">
        <v>1.3799999999999999E-3</v>
      </c>
      <c r="T416">
        <v>14.807</v>
      </c>
      <c r="U416">
        <v>-2.2000000000000001E-4</v>
      </c>
      <c r="V416">
        <v>90.8</v>
      </c>
      <c r="W416">
        <v>89.3</v>
      </c>
      <c r="X416">
        <v>-11.1</v>
      </c>
      <c r="Y416">
        <v>-17.899999999999999</v>
      </c>
      <c r="Z416">
        <v>102.9</v>
      </c>
      <c r="AA416" s="21">
        <f t="shared" si="12"/>
        <v>1.623279113301912E-2</v>
      </c>
      <c r="AB416" s="17">
        <f>100*('SW 1005 Chem 2'!$K$33-(L416+'SW 1005 Chem 2'!$K$32*(90-M416)))/((L416+'SW 1005 Chem 2'!$K$32*(90-M416))-O416)</f>
        <v>14.58723011833418</v>
      </c>
      <c r="AD416">
        <f t="shared" si="13"/>
        <v>41.5</v>
      </c>
    </row>
    <row r="417" spans="1:30">
      <c r="A417">
        <v>416</v>
      </c>
      <c r="B417">
        <v>1585919</v>
      </c>
      <c r="C417" t="s">
        <v>26</v>
      </c>
      <c r="D417">
        <v>0</v>
      </c>
      <c r="E417" t="s">
        <v>27</v>
      </c>
      <c r="F417" t="s">
        <v>2884</v>
      </c>
      <c r="G417">
        <v>186513.4</v>
      </c>
      <c r="H417" t="s">
        <v>1061</v>
      </c>
      <c r="I417" t="s">
        <v>2885</v>
      </c>
      <c r="J417" t="s">
        <v>2886</v>
      </c>
      <c r="K417" s="1">
        <v>41792.793703703705</v>
      </c>
      <c r="L417">
        <v>0.72975000000000001</v>
      </c>
      <c r="M417">
        <v>90</v>
      </c>
      <c r="N417">
        <v>1.502</v>
      </c>
      <c r="O417">
        <v>8.0800000000000002E-4</v>
      </c>
      <c r="P417">
        <v>84.3</v>
      </c>
      <c r="Q417">
        <v>14.750999999999999</v>
      </c>
      <c r="R417">
        <v>0.83723999999999998</v>
      </c>
      <c r="S417">
        <v>1.3799999999999999E-3</v>
      </c>
      <c r="T417">
        <v>14.807</v>
      </c>
      <c r="U417">
        <v>-2.2000000000000001E-4</v>
      </c>
      <c r="V417">
        <v>90.8</v>
      </c>
      <c r="W417">
        <v>89.3</v>
      </c>
      <c r="X417">
        <v>-10.6</v>
      </c>
      <c r="Y417">
        <v>-17.5</v>
      </c>
      <c r="Z417">
        <v>103</v>
      </c>
      <c r="AA417" s="21">
        <f t="shared" si="12"/>
        <v>4.9708234674401552E-3</v>
      </c>
      <c r="AB417" s="17">
        <f>100*('SW 1005 Chem 2'!$K$33-(L417+'SW 1005 Chem 2'!$K$32*(90-M417)))/((L417+'SW 1005 Chem 2'!$K$32*(90-M417))-O417)</f>
        <v>14.548482595323081</v>
      </c>
      <c r="AD417">
        <f t="shared" si="13"/>
        <v>41.6</v>
      </c>
    </row>
    <row r="418" spans="1:30">
      <c r="A418">
        <v>417</v>
      </c>
      <c r="B418">
        <v>1589519</v>
      </c>
      <c r="C418" t="s">
        <v>26</v>
      </c>
      <c r="D418">
        <v>0</v>
      </c>
      <c r="E418" t="s">
        <v>27</v>
      </c>
      <c r="F418" t="s">
        <v>2887</v>
      </c>
      <c r="G418">
        <v>186873.4</v>
      </c>
      <c r="H418" t="s">
        <v>1064</v>
      </c>
      <c r="I418" t="s">
        <v>2888</v>
      </c>
      <c r="J418" t="s">
        <v>2889</v>
      </c>
      <c r="K418" s="1">
        <v>41792.79787037037</v>
      </c>
      <c r="L418">
        <v>0.72901000000000005</v>
      </c>
      <c r="M418">
        <v>90.1</v>
      </c>
      <c r="N418">
        <v>1.504</v>
      </c>
      <c r="O418">
        <v>8.0599999999999997E-4</v>
      </c>
      <c r="P418">
        <v>84.1</v>
      </c>
      <c r="Q418">
        <v>14.885999999999999</v>
      </c>
      <c r="R418">
        <v>0.83723999999999998</v>
      </c>
      <c r="S418">
        <v>1.3799999999999999E-3</v>
      </c>
      <c r="T418">
        <v>14.78</v>
      </c>
      <c r="U418">
        <v>-2.2000000000000001E-4</v>
      </c>
      <c r="V418">
        <v>90.9</v>
      </c>
      <c r="W418">
        <v>89.3</v>
      </c>
      <c r="X418">
        <v>-10.8</v>
      </c>
      <c r="Y418">
        <v>-17.7</v>
      </c>
      <c r="Z418">
        <v>103.1</v>
      </c>
      <c r="AA418" s="21">
        <f t="shared" si="12"/>
        <v>2.3406550911568402E-2</v>
      </c>
      <c r="AB418" s="17">
        <f>100*('SW 1005 Chem 2'!$K$33-(L418+'SW 1005 Chem 2'!$K$32*(90-M418)))/((L418+'SW 1005 Chem 2'!$K$32*(90-M418))-O418)</f>
        <v>14.654927382402317</v>
      </c>
      <c r="AD418">
        <f t="shared" si="13"/>
        <v>41.7</v>
      </c>
    </row>
    <row r="419" spans="1:30">
      <c r="A419">
        <v>418</v>
      </c>
      <c r="B419">
        <v>1593119</v>
      </c>
      <c r="C419" t="s">
        <v>26</v>
      </c>
      <c r="D419">
        <v>0</v>
      </c>
      <c r="E419" t="s">
        <v>27</v>
      </c>
      <c r="F419" t="s">
        <v>2890</v>
      </c>
      <c r="G419">
        <v>187233.4</v>
      </c>
      <c r="H419" t="s">
        <v>1067</v>
      </c>
      <c r="I419" t="s">
        <v>2891</v>
      </c>
      <c r="J419" t="s">
        <v>2892</v>
      </c>
      <c r="K419" s="1">
        <v>41792.802037037036</v>
      </c>
      <c r="L419">
        <v>0.72882999999999998</v>
      </c>
      <c r="M419">
        <v>90</v>
      </c>
      <c r="N419">
        <v>1.4970000000000001</v>
      </c>
      <c r="O419">
        <v>8.0599999999999997E-4</v>
      </c>
      <c r="P419">
        <v>84.1</v>
      </c>
      <c r="Q419">
        <v>14.895</v>
      </c>
      <c r="R419">
        <v>0.83723999999999998</v>
      </c>
      <c r="S419">
        <v>1.3799999999999999E-3</v>
      </c>
      <c r="T419">
        <v>14.802</v>
      </c>
      <c r="U419">
        <v>-2.2000000000000001E-4</v>
      </c>
      <c r="V419">
        <v>90.7</v>
      </c>
      <c r="W419">
        <v>89.3</v>
      </c>
      <c r="X419">
        <v>-10.8</v>
      </c>
      <c r="Y419">
        <v>-17.7</v>
      </c>
      <c r="Z419">
        <v>103</v>
      </c>
      <c r="AA419" s="21">
        <f t="shared" si="12"/>
        <v>4.007395360590138E-3</v>
      </c>
      <c r="AB419" s="17">
        <f>100*('SW 1005 Chem 2'!$K$33-(L419+'SW 1005 Chem 2'!$K$32*(90-M419)))/((L419+'SW 1005 Chem 2'!$K$32*(90-M419))-O419)</f>
        <v>14.693196927573817</v>
      </c>
      <c r="AD419">
        <f t="shared" si="13"/>
        <v>41.8</v>
      </c>
    </row>
    <row r="420" spans="1:30">
      <c r="A420">
        <v>419</v>
      </c>
      <c r="B420">
        <v>1596719</v>
      </c>
      <c r="C420" t="s">
        <v>26</v>
      </c>
      <c r="D420">
        <v>0</v>
      </c>
      <c r="E420" t="s">
        <v>27</v>
      </c>
      <c r="F420" t="s">
        <v>2893</v>
      </c>
      <c r="G420">
        <v>187593.4</v>
      </c>
      <c r="H420" t="s">
        <v>1070</v>
      </c>
      <c r="I420" t="s">
        <v>2894</v>
      </c>
      <c r="J420" t="s">
        <v>2895</v>
      </c>
      <c r="K420" s="1">
        <v>41792.806203703702</v>
      </c>
      <c r="L420">
        <v>0.72870999999999997</v>
      </c>
      <c r="M420">
        <v>90</v>
      </c>
      <c r="N420">
        <v>1.5009999999999999</v>
      </c>
      <c r="O420">
        <v>8.0599999999999997E-4</v>
      </c>
      <c r="P420">
        <v>84</v>
      </c>
      <c r="Q420">
        <v>14.917999999999999</v>
      </c>
      <c r="R420">
        <v>0.83723999999999998</v>
      </c>
      <c r="S420">
        <v>1.3799999999999999E-3</v>
      </c>
      <c r="T420">
        <v>14.802</v>
      </c>
      <c r="U420">
        <v>-2.2000000000000001E-4</v>
      </c>
      <c r="V420">
        <v>90.7</v>
      </c>
      <c r="W420">
        <v>89.3</v>
      </c>
      <c r="X420">
        <v>-10.9</v>
      </c>
      <c r="Y420">
        <v>-17.8</v>
      </c>
      <c r="Z420">
        <v>103</v>
      </c>
      <c r="AA420" s="21">
        <f t="shared" si="12"/>
        <v>8.0668219985025047E-3</v>
      </c>
      <c r="AB420" s="17">
        <f>100*('SW 1005 Chem 2'!$K$33-(L420+'SW 1005 Chem 2'!$K$32*(90-M420)))/((L420+'SW 1005 Chem 2'!$K$32*(90-M420))-O420)</f>
        <v>14.712104892952919</v>
      </c>
      <c r="AD420">
        <f t="shared" si="13"/>
        <v>41.9</v>
      </c>
    </row>
    <row r="421" spans="1:30">
      <c r="A421">
        <v>420</v>
      </c>
      <c r="B421">
        <v>1600319</v>
      </c>
      <c r="C421" t="s">
        <v>26</v>
      </c>
      <c r="D421">
        <v>0</v>
      </c>
      <c r="E421" t="s">
        <v>27</v>
      </c>
      <c r="F421" t="s">
        <v>2896</v>
      </c>
      <c r="G421">
        <v>187953.4</v>
      </c>
      <c r="H421" t="s">
        <v>1073</v>
      </c>
      <c r="I421" t="s">
        <v>2897</v>
      </c>
      <c r="J421" t="s">
        <v>2898</v>
      </c>
      <c r="K421" s="1">
        <v>41792.810370370367</v>
      </c>
      <c r="L421">
        <v>0.72950000000000004</v>
      </c>
      <c r="M421">
        <v>90</v>
      </c>
      <c r="N421">
        <v>1.498</v>
      </c>
      <c r="O421">
        <v>8.0599999999999997E-4</v>
      </c>
      <c r="P421">
        <v>84</v>
      </c>
      <c r="Q421">
        <v>14.786</v>
      </c>
      <c r="R421">
        <v>0.83723999999999998</v>
      </c>
      <c r="S421">
        <v>1.3799999999999999E-3</v>
      </c>
      <c r="T421">
        <v>14.792</v>
      </c>
      <c r="U421">
        <v>-2.2000000000000001E-4</v>
      </c>
      <c r="V421">
        <v>90.7</v>
      </c>
      <c r="W421">
        <v>89.3</v>
      </c>
      <c r="X421">
        <v>-10.8</v>
      </c>
      <c r="Y421">
        <v>-17.7</v>
      </c>
      <c r="Z421">
        <v>102.9</v>
      </c>
      <c r="AA421" s="21">
        <f t="shared" si="12"/>
        <v>6.4428141305761244E-4</v>
      </c>
      <c r="AB421" s="17">
        <f>100*('SW 1005 Chem 2'!$K$33-(L421+'SW 1005 Chem 2'!$K$32*(90-M421)))/((L421+'SW 1005 Chem 2'!$K$32*(90-M421))-O421)</f>
        <v>14.587741905381401</v>
      </c>
      <c r="AD421">
        <f t="shared" si="13"/>
        <v>42</v>
      </c>
    </row>
    <row r="422" spans="1:30">
      <c r="A422">
        <v>421</v>
      </c>
      <c r="B422">
        <v>1603919</v>
      </c>
      <c r="C422" t="s">
        <v>26</v>
      </c>
      <c r="D422">
        <v>0</v>
      </c>
      <c r="E422" t="s">
        <v>27</v>
      </c>
      <c r="F422" t="s">
        <v>2899</v>
      </c>
      <c r="G422">
        <v>188313.4</v>
      </c>
      <c r="H422" t="s">
        <v>1076</v>
      </c>
      <c r="I422" t="s">
        <v>2900</v>
      </c>
      <c r="J422" t="s">
        <v>2901</v>
      </c>
      <c r="K422" s="1">
        <v>41792.81453703704</v>
      </c>
      <c r="L422">
        <v>0.72840000000000005</v>
      </c>
      <c r="M422">
        <v>90</v>
      </c>
      <c r="N422">
        <v>1.5</v>
      </c>
      <c r="O422">
        <v>8.0599999999999997E-4</v>
      </c>
      <c r="P422">
        <v>84</v>
      </c>
      <c r="Q422">
        <v>14.952</v>
      </c>
      <c r="R422">
        <v>0.83723999999999998</v>
      </c>
      <c r="S422">
        <v>1.3799999999999999E-3</v>
      </c>
      <c r="T422">
        <v>14.792</v>
      </c>
      <c r="U422">
        <v>-2.2000000000000001E-4</v>
      </c>
      <c r="V422">
        <v>90.6</v>
      </c>
      <c r="W422">
        <v>89.3</v>
      </c>
      <c r="X422">
        <v>-10.8</v>
      </c>
      <c r="Y422">
        <v>-17.8</v>
      </c>
      <c r="Z422">
        <v>103</v>
      </c>
      <c r="AA422" s="21">
        <f t="shared" si="12"/>
        <v>-6.8919094989681184E-3</v>
      </c>
      <c r="AB422" s="17">
        <f>100*('SW 1005 Chem 2'!$K$33-(L422+'SW 1005 Chem 2'!$K$32*(90-M422)))/((L422+'SW 1005 Chem 2'!$K$32*(90-M422))-O422)</f>
        <v>14.760979337377705</v>
      </c>
      <c r="AD422">
        <f t="shared" si="13"/>
        <v>42.1</v>
      </c>
    </row>
    <row r="423" spans="1:30">
      <c r="A423">
        <v>422</v>
      </c>
      <c r="B423">
        <v>1607519</v>
      </c>
      <c r="C423" t="s">
        <v>26</v>
      </c>
      <c r="D423">
        <v>0</v>
      </c>
      <c r="E423" t="s">
        <v>27</v>
      </c>
      <c r="F423" t="s">
        <v>2902</v>
      </c>
      <c r="G423">
        <v>188673.4</v>
      </c>
      <c r="H423" t="s">
        <v>1079</v>
      </c>
      <c r="I423" t="s">
        <v>2903</v>
      </c>
      <c r="J423" t="s">
        <v>2904</v>
      </c>
      <c r="K423" s="1">
        <v>41792.818703703706</v>
      </c>
      <c r="L423">
        <v>0.73053999999999997</v>
      </c>
      <c r="M423">
        <v>89.9</v>
      </c>
      <c r="N423">
        <v>1.502</v>
      </c>
      <c r="O423">
        <v>8.0699999999999999E-4</v>
      </c>
      <c r="P423">
        <v>84.1</v>
      </c>
      <c r="Q423">
        <v>14.593</v>
      </c>
      <c r="R423">
        <v>0.83723999999999998</v>
      </c>
      <c r="S423">
        <v>1.3799999999999999E-3</v>
      </c>
      <c r="T423">
        <v>14.829000000000001</v>
      </c>
      <c r="U423">
        <v>-2.2000000000000001E-4</v>
      </c>
      <c r="V423">
        <v>90.7</v>
      </c>
      <c r="W423">
        <v>89.1</v>
      </c>
      <c r="X423">
        <v>-10.8</v>
      </c>
      <c r="Y423">
        <v>-17.8</v>
      </c>
      <c r="Z423">
        <v>103</v>
      </c>
      <c r="AA423" s="21">
        <f t="shared" si="12"/>
        <v>-2.8786324587215972E-2</v>
      </c>
      <c r="AB423" s="17">
        <f>100*('SW 1005 Chem 2'!$K$33-(L423+'SW 1005 Chem 2'!$K$32*(90-M423)))/((L423+'SW 1005 Chem 2'!$K$32*(90-M423))-O423)</f>
        <v>14.434333328765069</v>
      </c>
      <c r="AD423">
        <f t="shared" si="13"/>
        <v>42.2</v>
      </c>
    </row>
    <row r="424" spans="1:30">
      <c r="A424">
        <v>423</v>
      </c>
      <c r="B424">
        <v>1611119</v>
      </c>
      <c r="C424" t="s">
        <v>26</v>
      </c>
      <c r="D424">
        <v>0</v>
      </c>
      <c r="E424" t="s">
        <v>27</v>
      </c>
      <c r="F424" t="s">
        <v>2905</v>
      </c>
      <c r="G424">
        <v>189033.4</v>
      </c>
      <c r="H424" t="s">
        <v>1082</v>
      </c>
      <c r="I424" t="s">
        <v>2906</v>
      </c>
      <c r="J424" t="s">
        <v>2907</v>
      </c>
      <c r="K424" s="1">
        <v>41792.822870370372</v>
      </c>
      <c r="L424">
        <v>0.72889000000000004</v>
      </c>
      <c r="M424">
        <v>89.9</v>
      </c>
      <c r="N424">
        <v>1.492</v>
      </c>
      <c r="O424">
        <v>8.0400000000000003E-4</v>
      </c>
      <c r="P424">
        <v>83.9</v>
      </c>
      <c r="Q424">
        <v>14.87</v>
      </c>
      <c r="R424">
        <v>0.83723999999999998</v>
      </c>
      <c r="S424">
        <v>1.3799999999999999E-3</v>
      </c>
      <c r="T424">
        <v>14.788</v>
      </c>
      <c r="U424">
        <v>-2.2000000000000001E-4</v>
      </c>
      <c r="V424">
        <v>90.7</v>
      </c>
      <c r="W424">
        <v>89.2</v>
      </c>
      <c r="X424">
        <v>-11</v>
      </c>
      <c r="Y424">
        <v>-17.899999999999999</v>
      </c>
      <c r="Z424">
        <v>103</v>
      </c>
      <c r="AA424" s="21">
        <f t="shared" si="12"/>
        <v>-1.1483780762155504E-2</v>
      </c>
      <c r="AB424" s="17">
        <f>100*('SW 1005 Chem 2'!$K$33-(L424+'SW 1005 Chem 2'!$K$32*(90-M424)))/((L424+'SW 1005 Chem 2'!$K$32*(90-M424))-O424)</f>
        <v>14.693629184792236</v>
      </c>
      <c r="AD424">
        <f t="shared" si="13"/>
        <v>42.3</v>
      </c>
    </row>
    <row r="425" spans="1:30">
      <c r="A425">
        <v>424</v>
      </c>
      <c r="B425">
        <v>1614719</v>
      </c>
      <c r="C425" t="s">
        <v>26</v>
      </c>
      <c r="D425">
        <v>0</v>
      </c>
      <c r="E425" t="s">
        <v>27</v>
      </c>
      <c r="F425" t="s">
        <v>2908</v>
      </c>
      <c r="G425">
        <v>189393.4</v>
      </c>
      <c r="H425" t="s">
        <v>1085</v>
      </c>
      <c r="I425" t="s">
        <v>2909</v>
      </c>
      <c r="J425" t="s">
        <v>2910</v>
      </c>
      <c r="K425" s="1">
        <v>41792.827037037037</v>
      </c>
      <c r="L425">
        <v>0.72931999999999997</v>
      </c>
      <c r="M425">
        <v>90.2</v>
      </c>
      <c r="N425">
        <v>1.5049999999999999</v>
      </c>
      <c r="O425">
        <v>8.0599999999999997E-4</v>
      </c>
      <c r="P425">
        <v>84</v>
      </c>
      <c r="Q425">
        <v>14.847</v>
      </c>
      <c r="R425">
        <v>0.83723999999999998</v>
      </c>
      <c r="S425">
        <v>1.3799999999999999E-3</v>
      </c>
      <c r="T425">
        <v>14.788</v>
      </c>
      <c r="U425">
        <v>-2.2000000000000001E-4</v>
      </c>
      <c r="V425">
        <v>90.9</v>
      </c>
      <c r="W425">
        <v>89.4</v>
      </c>
      <c r="X425">
        <v>-10.9</v>
      </c>
      <c r="Y425">
        <v>-17.8</v>
      </c>
      <c r="Z425">
        <v>103.1</v>
      </c>
      <c r="AA425" s="21">
        <f t="shared" si="12"/>
        <v>3.3283310959017598E-2</v>
      </c>
      <c r="AB425" s="17">
        <f>100*('SW 1005 Chem 2'!$K$33-(L425+'SW 1005 Chem 2'!$K$32*(90-M425)))/((L425+'SW 1005 Chem 2'!$K$32*(90-M425))-O425)</f>
        <v>14.596234079929742</v>
      </c>
      <c r="AD425">
        <f t="shared" si="13"/>
        <v>42.4</v>
      </c>
    </row>
    <row r="426" spans="1:30">
      <c r="A426">
        <v>425</v>
      </c>
      <c r="B426">
        <v>1618319</v>
      </c>
      <c r="C426" t="s">
        <v>26</v>
      </c>
      <c r="D426">
        <v>0</v>
      </c>
      <c r="E426" t="s">
        <v>27</v>
      </c>
      <c r="F426" t="s">
        <v>2911</v>
      </c>
      <c r="G426">
        <v>189753.4</v>
      </c>
      <c r="H426" t="s">
        <v>1088</v>
      </c>
      <c r="I426" t="s">
        <v>2912</v>
      </c>
      <c r="J426" t="s">
        <v>2913</v>
      </c>
      <c r="K426" s="1">
        <v>41792.831203703703</v>
      </c>
      <c r="L426">
        <v>0.72938000000000003</v>
      </c>
      <c r="M426">
        <v>90.1</v>
      </c>
      <c r="N426">
        <v>1.5029999999999999</v>
      </c>
      <c r="O426">
        <v>8.0500000000000005E-4</v>
      </c>
      <c r="P426">
        <v>83.9</v>
      </c>
      <c r="Q426">
        <v>14.824</v>
      </c>
      <c r="R426">
        <v>0.83723999999999998</v>
      </c>
      <c r="S426">
        <v>1.3799999999999999E-3</v>
      </c>
      <c r="T426">
        <v>14.855</v>
      </c>
      <c r="U426">
        <v>-2.2000000000000001E-4</v>
      </c>
      <c r="V426">
        <v>90.8</v>
      </c>
      <c r="W426">
        <v>89.4</v>
      </c>
      <c r="X426">
        <v>-11</v>
      </c>
      <c r="Y426">
        <v>-17.899999999999999</v>
      </c>
      <c r="Z426">
        <v>103</v>
      </c>
      <c r="AA426" s="21">
        <f t="shared" si="12"/>
        <v>1.9758844319397895E-2</v>
      </c>
      <c r="AB426" s="17">
        <f>100*('SW 1005 Chem 2'!$K$33-(L426+'SW 1005 Chem 2'!$K$32*(90-M426)))/((L426+'SW 1005 Chem 2'!$K$32*(90-M426))-O426)</f>
        <v>14.596685871447812</v>
      </c>
      <c r="AD426">
        <f t="shared" si="13"/>
        <v>42.5</v>
      </c>
    </row>
    <row r="427" spans="1:30">
      <c r="A427">
        <v>426</v>
      </c>
      <c r="B427">
        <v>1621919</v>
      </c>
      <c r="C427" t="s">
        <v>26</v>
      </c>
      <c r="D427">
        <v>0</v>
      </c>
      <c r="E427" t="s">
        <v>27</v>
      </c>
      <c r="F427" t="s">
        <v>2914</v>
      </c>
      <c r="G427">
        <v>190113.4</v>
      </c>
      <c r="H427" t="s">
        <v>1091</v>
      </c>
      <c r="I427" t="s">
        <v>2915</v>
      </c>
      <c r="J427" t="s">
        <v>2916</v>
      </c>
      <c r="K427" s="1">
        <v>41792.835370370369</v>
      </c>
      <c r="L427">
        <v>0.72912999999999994</v>
      </c>
      <c r="M427">
        <v>90</v>
      </c>
      <c r="N427">
        <v>1.504</v>
      </c>
      <c r="O427">
        <v>8.0599999999999997E-4</v>
      </c>
      <c r="P427">
        <v>84</v>
      </c>
      <c r="Q427">
        <v>14.851000000000001</v>
      </c>
      <c r="R427">
        <v>0.83723999999999998</v>
      </c>
      <c r="S427">
        <v>1.3799999999999999E-3</v>
      </c>
      <c r="T427">
        <v>14.855</v>
      </c>
      <c r="U427">
        <v>-2.2000000000000001E-4</v>
      </c>
      <c r="V427">
        <v>90.8</v>
      </c>
      <c r="W427">
        <v>89.3</v>
      </c>
      <c r="X427">
        <v>-10.9</v>
      </c>
      <c r="Y427">
        <v>-17.8</v>
      </c>
      <c r="Z427">
        <v>103</v>
      </c>
      <c r="AA427" s="21">
        <f t="shared" si="12"/>
        <v>7.3315227838115504E-3</v>
      </c>
      <c r="AB427" s="17">
        <f>100*('SW 1005 Chem 2'!$K$33-(L427+'SW 1005 Chem 2'!$K$32*(90-M427)))/((L427+'SW 1005 Chem 2'!$K$32*(90-M427))-O427)</f>
        <v>14.645954273098244</v>
      </c>
      <c r="AD427">
        <f t="shared" si="13"/>
        <v>42.6</v>
      </c>
    </row>
    <row r="428" spans="1:30">
      <c r="A428">
        <v>427</v>
      </c>
      <c r="B428">
        <v>1625519</v>
      </c>
      <c r="C428" t="s">
        <v>26</v>
      </c>
      <c r="D428">
        <v>0</v>
      </c>
      <c r="E428" t="s">
        <v>27</v>
      </c>
      <c r="F428" t="s">
        <v>2917</v>
      </c>
      <c r="G428">
        <v>190473.4</v>
      </c>
      <c r="H428" t="s">
        <v>1094</v>
      </c>
      <c r="I428" t="s">
        <v>2918</v>
      </c>
      <c r="J428" t="s">
        <v>2919</v>
      </c>
      <c r="K428" s="1">
        <v>41792.839537037034</v>
      </c>
      <c r="L428">
        <v>0.72987000000000002</v>
      </c>
      <c r="M428">
        <v>90.1</v>
      </c>
      <c r="N428">
        <v>1.5</v>
      </c>
      <c r="O428">
        <v>8.0699999999999999E-4</v>
      </c>
      <c r="P428">
        <v>84.1</v>
      </c>
      <c r="Q428">
        <v>14.741</v>
      </c>
      <c r="R428">
        <v>0.83723999999999998</v>
      </c>
      <c r="S428">
        <v>1.3799999999999999E-3</v>
      </c>
      <c r="T428">
        <v>14.875</v>
      </c>
      <c r="U428">
        <v>-2.2000000000000001E-4</v>
      </c>
      <c r="V428">
        <v>90.8</v>
      </c>
      <c r="W428">
        <v>89.3</v>
      </c>
      <c r="X428">
        <v>-10.9</v>
      </c>
      <c r="Y428">
        <v>-17.8</v>
      </c>
      <c r="Z428">
        <v>103.1</v>
      </c>
      <c r="AA428" s="21">
        <f t="shared" si="12"/>
        <v>1.3877652548549335E-2</v>
      </c>
      <c r="AB428" s="17">
        <f>100*('SW 1005 Chem 2'!$K$33-(L428+'SW 1005 Chem 2'!$K$32*(90-M428)))/((L428+'SW 1005 Chem 2'!$K$32*(90-M428))-O428)</f>
        <v>14.519712642259352</v>
      </c>
      <c r="AD428">
        <f t="shared" si="13"/>
        <v>42.7</v>
      </c>
    </row>
    <row r="429" spans="1:30">
      <c r="A429">
        <v>428</v>
      </c>
      <c r="B429">
        <v>1629119</v>
      </c>
      <c r="C429" t="s">
        <v>26</v>
      </c>
      <c r="D429">
        <v>0</v>
      </c>
      <c r="E429" t="s">
        <v>27</v>
      </c>
      <c r="F429" t="s">
        <v>2920</v>
      </c>
      <c r="G429">
        <v>190833.4</v>
      </c>
      <c r="H429" t="s">
        <v>1097</v>
      </c>
      <c r="I429" t="s">
        <v>2921</v>
      </c>
      <c r="J429" t="s">
        <v>2922</v>
      </c>
      <c r="K429" s="1">
        <v>41792.8437037037</v>
      </c>
      <c r="L429">
        <v>0.72901000000000005</v>
      </c>
      <c r="M429">
        <v>90</v>
      </c>
      <c r="N429">
        <v>1.506</v>
      </c>
      <c r="O429">
        <v>8.0599999999999997E-4</v>
      </c>
      <c r="P429">
        <v>84</v>
      </c>
      <c r="Q429">
        <v>14.858000000000001</v>
      </c>
      <c r="R429">
        <v>0.83723999999999998</v>
      </c>
      <c r="S429">
        <v>1.3799999999999999E-3</v>
      </c>
      <c r="T429">
        <v>14.821</v>
      </c>
      <c r="U429">
        <v>-2.2000000000000001E-4</v>
      </c>
      <c r="V429">
        <v>90.8</v>
      </c>
      <c r="W429">
        <v>89.2</v>
      </c>
      <c r="X429">
        <v>-10.8</v>
      </c>
      <c r="Y429">
        <v>-17.7</v>
      </c>
      <c r="Z429">
        <v>103</v>
      </c>
      <c r="AA429" s="21">
        <f t="shared" si="12"/>
        <v>-4.5934490884302903E-3</v>
      </c>
      <c r="AB429" s="17">
        <f>100*('SW 1005 Chem 2'!$K$33-(L429+'SW 1005 Chem 2'!$K$32*(90-M429)))/((L429+'SW 1005 Chem 2'!$K$32*(90-M429))-O429)</f>
        <v>14.664846663846935</v>
      </c>
      <c r="AD429">
        <f t="shared" si="13"/>
        <v>42.8</v>
      </c>
    </row>
    <row r="430" spans="1:30">
      <c r="A430">
        <v>429</v>
      </c>
      <c r="B430">
        <v>1632719</v>
      </c>
      <c r="C430" t="s">
        <v>26</v>
      </c>
      <c r="D430">
        <v>0</v>
      </c>
      <c r="E430" t="s">
        <v>27</v>
      </c>
      <c r="F430" t="s">
        <v>2923</v>
      </c>
      <c r="G430">
        <v>191193.4</v>
      </c>
      <c r="H430" t="s">
        <v>1100</v>
      </c>
      <c r="I430" t="s">
        <v>2924</v>
      </c>
      <c r="J430" t="s">
        <v>2925</v>
      </c>
      <c r="K430" s="1">
        <v>41792.847870370373</v>
      </c>
      <c r="L430">
        <v>0.72797000000000001</v>
      </c>
      <c r="M430">
        <v>90</v>
      </c>
      <c r="N430">
        <v>1.5</v>
      </c>
      <c r="O430">
        <v>8.0599999999999997E-4</v>
      </c>
      <c r="P430">
        <v>84</v>
      </c>
      <c r="Q430">
        <v>15.037000000000001</v>
      </c>
      <c r="R430">
        <v>0.83723999999999998</v>
      </c>
      <c r="S430">
        <v>1.3799999999999999E-3</v>
      </c>
      <c r="T430">
        <v>14.821</v>
      </c>
      <c r="U430">
        <v>-2.2000000000000001E-4</v>
      </c>
      <c r="V430">
        <v>90.8</v>
      </c>
      <c r="W430">
        <v>89.3</v>
      </c>
      <c r="X430">
        <v>-10.9</v>
      </c>
      <c r="Y430">
        <v>-17.8</v>
      </c>
      <c r="Z430">
        <v>103</v>
      </c>
      <c r="AA430" s="21">
        <f t="shared" si="12"/>
        <v>1.0128482708168463E-2</v>
      </c>
      <c r="AB430" s="17">
        <f>100*('SW 1005 Chem 2'!$K$33-(L430+'SW 1005 Chem 2'!$K$32*(90-M430)))/((L430+'SW 1005 Chem 2'!$K$32*(90-M430))-O430)</f>
        <v>14.828841911865821</v>
      </c>
      <c r="AD430">
        <f t="shared" si="13"/>
        <v>42.9</v>
      </c>
    </row>
    <row r="431" spans="1:30">
      <c r="A431">
        <v>430</v>
      </c>
      <c r="B431">
        <v>1636319</v>
      </c>
      <c r="C431" t="s">
        <v>26</v>
      </c>
      <c r="D431">
        <v>0</v>
      </c>
      <c r="E431" t="s">
        <v>27</v>
      </c>
      <c r="F431" t="s">
        <v>2926</v>
      </c>
      <c r="G431">
        <v>191553.4</v>
      </c>
      <c r="H431" t="s">
        <v>1103</v>
      </c>
      <c r="I431" t="s">
        <v>2927</v>
      </c>
      <c r="J431" t="s">
        <v>2928</v>
      </c>
      <c r="K431" s="1">
        <v>41792.852037037039</v>
      </c>
      <c r="L431">
        <v>0.72882999999999998</v>
      </c>
      <c r="M431">
        <v>90</v>
      </c>
      <c r="N431">
        <v>1.4930000000000001</v>
      </c>
      <c r="O431">
        <v>8.0500000000000005E-4</v>
      </c>
      <c r="P431">
        <v>83.9</v>
      </c>
      <c r="Q431">
        <v>14.895</v>
      </c>
      <c r="R431">
        <v>0.83723999999999998</v>
      </c>
      <c r="S431">
        <v>1.3799999999999999E-3</v>
      </c>
      <c r="T431">
        <v>14.853999999999999</v>
      </c>
      <c r="U431">
        <v>-2.2000000000000001E-4</v>
      </c>
      <c r="V431">
        <v>90.7</v>
      </c>
      <c r="W431">
        <v>89.3</v>
      </c>
      <c r="X431">
        <v>-11</v>
      </c>
      <c r="Y431">
        <v>-17.899999999999999</v>
      </c>
      <c r="Z431">
        <v>103</v>
      </c>
      <c r="AA431" s="21">
        <f t="shared" si="12"/>
        <v>4.0278493183603103E-3</v>
      </c>
      <c r="AB431" s="17">
        <f>100*('SW 1005 Chem 2'!$K$33-(L431+'SW 1005 Chem 2'!$K$32*(90-M431)))/((L431+'SW 1005 Chem 2'!$K$32*(90-M431))-O431)</f>
        <v>14.693176745304077</v>
      </c>
      <c r="AD431">
        <f t="shared" si="13"/>
        <v>43</v>
      </c>
    </row>
    <row r="432" spans="1:30">
      <c r="A432">
        <v>431</v>
      </c>
      <c r="B432">
        <v>1639919</v>
      </c>
      <c r="C432" t="s">
        <v>26</v>
      </c>
      <c r="D432">
        <v>0</v>
      </c>
      <c r="E432" t="s">
        <v>27</v>
      </c>
      <c r="F432" t="s">
        <v>2929</v>
      </c>
      <c r="G432">
        <v>191913.4</v>
      </c>
      <c r="H432" t="s">
        <v>1106</v>
      </c>
      <c r="I432" t="s">
        <v>2930</v>
      </c>
      <c r="J432" t="s">
        <v>2931</v>
      </c>
      <c r="K432" s="1">
        <v>41792.856203703705</v>
      </c>
      <c r="L432">
        <v>0.72851999999999995</v>
      </c>
      <c r="M432">
        <v>90</v>
      </c>
      <c r="N432">
        <v>1.5029999999999999</v>
      </c>
      <c r="O432">
        <v>8.0599999999999997E-4</v>
      </c>
      <c r="P432">
        <v>84</v>
      </c>
      <c r="Q432">
        <v>14.946999999999999</v>
      </c>
      <c r="R432">
        <v>0.83723999999999998</v>
      </c>
      <c r="S432">
        <v>1.3799999999999999E-3</v>
      </c>
      <c r="T432">
        <v>14.853999999999999</v>
      </c>
      <c r="U432">
        <v>-2.2000000000000001E-4</v>
      </c>
      <c r="V432">
        <v>90.8</v>
      </c>
      <c r="W432">
        <v>89.3</v>
      </c>
      <c r="X432">
        <v>-10.9</v>
      </c>
      <c r="Y432">
        <v>-17.8</v>
      </c>
      <c r="Z432">
        <v>103</v>
      </c>
      <c r="AA432" s="21">
        <f t="shared" si="12"/>
        <v>7.0648056791480229E-3</v>
      </c>
      <c r="AB432" s="17">
        <f>100*('SW 1005 Chem 2'!$K$33-(L432+'SW 1005 Chem 2'!$K$32*(90-M432)))/((L432+'SW 1005 Chem 2'!$K$32*(90-M432))-O432)</f>
        <v>14.742055257972233</v>
      </c>
      <c r="AD432">
        <f t="shared" si="13"/>
        <v>43.1</v>
      </c>
    </row>
    <row r="433" spans="1:30">
      <c r="A433">
        <v>432</v>
      </c>
      <c r="B433">
        <v>1643519</v>
      </c>
      <c r="C433" t="s">
        <v>26</v>
      </c>
      <c r="D433">
        <v>0</v>
      </c>
      <c r="E433" t="s">
        <v>27</v>
      </c>
      <c r="F433" t="s">
        <v>2932</v>
      </c>
      <c r="G433">
        <v>192273.4</v>
      </c>
      <c r="H433" t="s">
        <v>1109</v>
      </c>
      <c r="I433" t="s">
        <v>2933</v>
      </c>
      <c r="J433" t="s">
        <v>2934</v>
      </c>
      <c r="K433" s="1">
        <v>41792.86037037037</v>
      </c>
      <c r="L433">
        <v>0.72901000000000005</v>
      </c>
      <c r="M433">
        <v>90</v>
      </c>
      <c r="N433">
        <v>1.5049999999999999</v>
      </c>
      <c r="O433">
        <v>8.0599999999999997E-4</v>
      </c>
      <c r="P433">
        <v>84</v>
      </c>
      <c r="Q433">
        <v>14.858000000000001</v>
      </c>
      <c r="R433">
        <v>0.83723999999999998</v>
      </c>
      <c r="S433">
        <v>1.3799999999999999E-3</v>
      </c>
      <c r="T433">
        <v>14.855</v>
      </c>
      <c r="U433">
        <v>-2.2000000000000001E-4</v>
      </c>
      <c r="V433">
        <v>90.7</v>
      </c>
      <c r="W433">
        <v>89.3</v>
      </c>
      <c r="X433">
        <v>-10.9</v>
      </c>
      <c r="Y433">
        <v>-17.8</v>
      </c>
      <c r="Z433">
        <v>103</v>
      </c>
      <c r="AA433" s="21">
        <f t="shared" si="12"/>
        <v>-4.5934490884302903E-3</v>
      </c>
      <c r="AB433" s="17">
        <f>100*('SW 1005 Chem 2'!$K$33-(L433+'SW 1005 Chem 2'!$K$32*(90-M433)))/((L433+'SW 1005 Chem 2'!$K$32*(90-M433))-O433)</f>
        <v>14.664846663846935</v>
      </c>
      <c r="AD433">
        <f t="shared" si="13"/>
        <v>43.2</v>
      </c>
    </row>
    <row r="434" spans="1:30">
      <c r="A434">
        <v>433</v>
      </c>
      <c r="B434">
        <v>1647119</v>
      </c>
      <c r="C434" t="s">
        <v>26</v>
      </c>
      <c r="D434">
        <v>0</v>
      </c>
      <c r="E434" t="s">
        <v>27</v>
      </c>
      <c r="F434" t="s">
        <v>2935</v>
      </c>
      <c r="G434">
        <v>192633.4</v>
      </c>
      <c r="H434" t="s">
        <v>1112</v>
      </c>
      <c r="I434" t="s">
        <v>2936</v>
      </c>
      <c r="J434" t="s">
        <v>2937</v>
      </c>
      <c r="K434" s="1">
        <v>41792.864537037036</v>
      </c>
      <c r="L434">
        <v>0.72938000000000003</v>
      </c>
      <c r="M434">
        <v>90</v>
      </c>
      <c r="N434">
        <v>1.502</v>
      </c>
      <c r="O434">
        <v>8.0500000000000005E-4</v>
      </c>
      <c r="P434">
        <v>84</v>
      </c>
      <c r="Q434">
        <v>14.805999999999999</v>
      </c>
      <c r="R434">
        <v>0.83723999999999998</v>
      </c>
      <c r="S434">
        <v>1.3799999999999999E-3</v>
      </c>
      <c r="T434">
        <v>14.840999999999999</v>
      </c>
      <c r="U434">
        <v>-2.2000000000000001E-4</v>
      </c>
      <c r="V434">
        <v>90.7</v>
      </c>
      <c r="W434">
        <v>89.3</v>
      </c>
      <c r="X434">
        <v>-11</v>
      </c>
      <c r="Y434">
        <v>-17.899999999999999</v>
      </c>
      <c r="Z434">
        <v>103.1</v>
      </c>
      <c r="AA434" s="21">
        <f t="shared" si="12"/>
        <v>1.7588443193972125E-3</v>
      </c>
      <c r="AB434" s="17">
        <f>100*('SW 1005 Chem 2'!$K$33-(L434+'SW 1005 Chem 2'!$K$32*(90-M434)))/((L434+'SW 1005 Chem 2'!$K$32*(90-M434))-O434)</f>
        <v>14.606595065710454</v>
      </c>
      <c r="AD434">
        <f t="shared" si="13"/>
        <v>43.3</v>
      </c>
    </row>
    <row r="435" spans="1:30">
      <c r="A435">
        <v>434</v>
      </c>
      <c r="B435">
        <v>1650719</v>
      </c>
      <c r="C435" t="s">
        <v>26</v>
      </c>
      <c r="D435">
        <v>0</v>
      </c>
      <c r="E435" t="s">
        <v>27</v>
      </c>
      <c r="F435" t="s">
        <v>2938</v>
      </c>
      <c r="G435">
        <v>192993.4</v>
      </c>
      <c r="H435" t="s">
        <v>1115</v>
      </c>
      <c r="I435" t="s">
        <v>2939</v>
      </c>
      <c r="J435" t="s">
        <v>2940</v>
      </c>
      <c r="K435" s="1">
        <v>41792.868703703702</v>
      </c>
      <c r="L435">
        <v>0.72919</v>
      </c>
      <c r="M435">
        <v>90</v>
      </c>
      <c r="N435">
        <v>1.4730000000000001</v>
      </c>
      <c r="O435">
        <v>8.0500000000000005E-4</v>
      </c>
      <c r="P435">
        <v>83.9</v>
      </c>
      <c r="Q435">
        <v>14.823</v>
      </c>
      <c r="R435">
        <v>0.83723999999999998</v>
      </c>
      <c r="S435">
        <v>1.3799999999999999E-3</v>
      </c>
      <c r="T435">
        <v>14.840999999999999</v>
      </c>
      <c r="U435">
        <v>-2.2000000000000001E-4</v>
      </c>
      <c r="V435">
        <v>90.7</v>
      </c>
      <c r="W435">
        <v>89.2</v>
      </c>
      <c r="X435">
        <v>-11</v>
      </c>
      <c r="Y435">
        <v>-17.899999999999999</v>
      </c>
      <c r="Z435">
        <v>103</v>
      </c>
      <c r="AA435" s="21">
        <f t="shared" si="12"/>
        <v>-1.1187963782884225E-2</v>
      </c>
      <c r="AB435" s="17">
        <f>100*('SW 1005 Chem 2'!$K$33-(L435+'SW 1005 Chem 2'!$K$32*(90-M435)))/((L435+'SW 1005 Chem 2'!$K$32*(90-M435))-O435)</f>
        <v>14.636490317620485</v>
      </c>
      <c r="AD435">
        <f t="shared" si="13"/>
        <v>43.4</v>
      </c>
    </row>
    <row r="436" spans="1:30">
      <c r="A436">
        <v>435</v>
      </c>
      <c r="B436">
        <v>1654319</v>
      </c>
      <c r="C436" t="s">
        <v>26</v>
      </c>
      <c r="D436">
        <v>0</v>
      </c>
      <c r="E436" t="s">
        <v>27</v>
      </c>
      <c r="F436" t="s">
        <v>2941</v>
      </c>
      <c r="G436">
        <v>193353.4</v>
      </c>
      <c r="H436" t="s">
        <v>1118</v>
      </c>
      <c r="I436" t="s">
        <v>2942</v>
      </c>
      <c r="J436" t="s">
        <v>2943</v>
      </c>
      <c r="K436" s="1">
        <v>41792.872870370367</v>
      </c>
      <c r="L436">
        <v>0.72870999999999997</v>
      </c>
      <c r="M436">
        <v>89.9</v>
      </c>
      <c r="N436">
        <v>1.498</v>
      </c>
      <c r="O436">
        <v>8.0699999999999999E-4</v>
      </c>
      <c r="P436">
        <v>84.1</v>
      </c>
      <c r="Q436">
        <v>14.893000000000001</v>
      </c>
      <c r="R436">
        <v>0.83723999999999998</v>
      </c>
      <c r="S436">
        <v>1.3799999999999999E-3</v>
      </c>
      <c r="T436">
        <v>14.805999999999999</v>
      </c>
      <c r="U436">
        <v>-2.2000000000000001E-4</v>
      </c>
      <c r="V436">
        <v>90.7</v>
      </c>
      <c r="W436">
        <v>89.1</v>
      </c>
      <c r="X436">
        <v>-10.9</v>
      </c>
      <c r="Y436">
        <v>-17.7</v>
      </c>
      <c r="Z436">
        <v>103.1</v>
      </c>
      <c r="AA436" s="21">
        <f t="shared" si="12"/>
        <v>-1.6953661408184217E-2</v>
      </c>
      <c r="AB436" s="17">
        <f>100*('SW 1005 Chem 2'!$K$33-(L436+'SW 1005 Chem 2'!$K$32*(90-M436)))/((L436+'SW 1005 Chem 2'!$K$32*(90-M436))-O436)</f>
        <v>14.722054297647844</v>
      </c>
      <c r="AD436">
        <f t="shared" si="13"/>
        <v>43.5</v>
      </c>
    </row>
    <row r="437" spans="1:30">
      <c r="A437">
        <v>436</v>
      </c>
      <c r="B437">
        <v>1657919</v>
      </c>
      <c r="C437" t="s">
        <v>26</v>
      </c>
      <c r="D437">
        <v>0</v>
      </c>
      <c r="E437" t="s">
        <v>27</v>
      </c>
      <c r="F437" t="s">
        <v>2944</v>
      </c>
      <c r="G437">
        <v>193713.4</v>
      </c>
      <c r="H437" t="s">
        <v>1121</v>
      </c>
      <c r="I437" t="s">
        <v>2945</v>
      </c>
      <c r="J437" t="s">
        <v>2946</v>
      </c>
      <c r="K437" s="1">
        <v>41792.87703703704</v>
      </c>
      <c r="L437">
        <v>0.72975000000000001</v>
      </c>
      <c r="M437">
        <v>89.9</v>
      </c>
      <c r="N437">
        <v>1.4970000000000001</v>
      </c>
      <c r="O437">
        <v>8.0599999999999997E-4</v>
      </c>
      <c r="P437">
        <v>84</v>
      </c>
      <c r="Q437">
        <v>14.73</v>
      </c>
      <c r="R437">
        <v>0.83723999999999998</v>
      </c>
      <c r="S437">
        <v>1.3799999999999999E-3</v>
      </c>
      <c r="T437">
        <v>14.805999999999999</v>
      </c>
      <c r="U437">
        <v>-2.2000000000000001E-4</v>
      </c>
      <c r="V437">
        <v>90.7</v>
      </c>
      <c r="W437">
        <v>89.1</v>
      </c>
      <c r="X437">
        <v>-10.9</v>
      </c>
      <c r="Y437">
        <v>-17.8</v>
      </c>
      <c r="Z437">
        <v>103.1</v>
      </c>
      <c r="AA437" s="21">
        <f t="shared" si="12"/>
        <v>-1.598871792620038E-2</v>
      </c>
      <c r="AB437" s="17">
        <f>100*('SW 1005 Chem 2'!$K$33-(L437+'SW 1005 Chem 2'!$K$32*(90-M437)))/((L437+'SW 1005 Chem 2'!$K$32*(90-M437))-O437)</f>
        <v>14.558343543047496</v>
      </c>
      <c r="AD437">
        <f t="shared" si="13"/>
        <v>43.6</v>
      </c>
    </row>
    <row r="438" spans="1:30">
      <c r="A438">
        <v>437</v>
      </c>
      <c r="B438">
        <v>1661519</v>
      </c>
      <c r="C438" t="s">
        <v>26</v>
      </c>
      <c r="D438">
        <v>0</v>
      </c>
      <c r="E438" t="s">
        <v>27</v>
      </c>
      <c r="F438" t="s">
        <v>2947</v>
      </c>
      <c r="G438">
        <v>194073.4</v>
      </c>
      <c r="H438" t="s">
        <v>1124</v>
      </c>
      <c r="I438" t="s">
        <v>2948</v>
      </c>
      <c r="J438" t="s">
        <v>2949</v>
      </c>
      <c r="K438" s="1">
        <v>41792.881203703706</v>
      </c>
      <c r="L438">
        <v>0.72851999999999995</v>
      </c>
      <c r="M438">
        <v>90.1</v>
      </c>
      <c r="N438">
        <v>1.4930000000000001</v>
      </c>
      <c r="O438">
        <v>8.0500000000000005E-4</v>
      </c>
      <c r="P438">
        <v>83.9</v>
      </c>
      <c r="Q438">
        <v>14.957000000000001</v>
      </c>
      <c r="R438">
        <v>0.83723999999999998</v>
      </c>
      <c r="S438">
        <v>1.3799999999999999E-3</v>
      </c>
      <c r="T438">
        <v>14.802</v>
      </c>
      <c r="U438">
        <v>-2.2000000000000001E-4</v>
      </c>
      <c r="V438">
        <v>90.9</v>
      </c>
      <c r="W438">
        <v>89.3</v>
      </c>
      <c r="X438">
        <v>-11.1</v>
      </c>
      <c r="Y438">
        <v>-18</v>
      </c>
      <c r="Z438">
        <v>103.2</v>
      </c>
      <c r="AA438" s="21">
        <f t="shared" si="12"/>
        <v>1.708533560528025E-2</v>
      </c>
      <c r="AB438" s="17">
        <f>100*('SW 1005 Chem 2'!$K$33-(L438+'SW 1005 Chem 2'!$K$32*(90-M438)))/((L438+'SW 1005 Chem 2'!$K$32*(90-M438))-O438)</f>
        <v>14.732102371877138</v>
      </c>
      <c r="AD438">
        <f t="shared" si="13"/>
        <v>43.7</v>
      </c>
    </row>
    <row r="439" spans="1:30">
      <c r="A439">
        <v>438</v>
      </c>
      <c r="B439">
        <v>1665119</v>
      </c>
      <c r="C439" t="s">
        <v>26</v>
      </c>
      <c r="D439">
        <v>0</v>
      </c>
      <c r="E439" t="s">
        <v>27</v>
      </c>
      <c r="F439" t="s">
        <v>2950</v>
      </c>
      <c r="G439">
        <v>194433.4</v>
      </c>
      <c r="H439" t="s">
        <v>1127</v>
      </c>
      <c r="I439" t="s">
        <v>2951</v>
      </c>
      <c r="J439" t="s">
        <v>2952</v>
      </c>
      <c r="K439" s="1">
        <v>41792.885370370372</v>
      </c>
      <c r="L439">
        <v>0.72846</v>
      </c>
      <c r="M439">
        <v>90</v>
      </c>
      <c r="N439">
        <v>1.5049999999999999</v>
      </c>
      <c r="O439">
        <v>8.0699999999999999E-4</v>
      </c>
      <c r="P439">
        <v>84.1</v>
      </c>
      <c r="Q439">
        <v>14.958</v>
      </c>
      <c r="R439">
        <v>0.83723999999999998</v>
      </c>
      <c r="S439">
        <v>1.3799999999999999E-3</v>
      </c>
      <c r="T439">
        <v>14.923999999999999</v>
      </c>
      <c r="U439">
        <v>-2.2000000000000001E-4</v>
      </c>
      <c r="V439">
        <v>90.8</v>
      </c>
      <c r="W439">
        <v>89.2</v>
      </c>
      <c r="X439">
        <v>-10.9</v>
      </c>
      <c r="Y439">
        <v>-17.8</v>
      </c>
      <c r="Z439">
        <v>103.2</v>
      </c>
      <c r="AA439" s="21">
        <f t="shared" si="12"/>
        <v>8.5666849446113247E-3</v>
      </c>
      <c r="AB439" s="17">
        <f>100*('SW 1005 Chem 2'!$K$33-(L439+'SW 1005 Chem 2'!$K$32*(90-M439)))/((L439+'SW 1005 Chem 2'!$K$32*(90-M439))-O439)</f>
        <v>14.751536790200822</v>
      </c>
      <c r="AD439">
        <f t="shared" si="13"/>
        <v>43.8</v>
      </c>
    </row>
    <row r="440" spans="1:30">
      <c r="A440">
        <v>439</v>
      </c>
      <c r="B440">
        <v>1668719</v>
      </c>
      <c r="C440" t="s">
        <v>26</v>
      </c>
      <c r="D440">
        <v>0</v>
      </c>
      <c r="E440" t="s">
        <v>27</v>
      </c>
      <c r="F440" t="s">
        <v>2953</v>
      </c>
      <c r="G440">
        <v>194793.4</v>
      </c>
      <c r="H440" t="s">
        <v>1130</v>
      </c>
      <c r="I440" t="s">
        <v>2954</v>
      </c>
      <c r="J440" t="s">
        <v>2955</v>
      </c>
      <c r="K440" s="1">
        <v>41792.889537037037</v>
      </c>
      <c r="L440">
        <v>0.72851999999999995</v>
      </c>
      <c r="M440">
        <v>90.1</v>
      </c>
      <c r="N440">
        <v>1.5029999999999999</v>
      </c>
      <c r="O440">
        <v>8.0500000000000005E-4</v>
      </c>
      <c r="P440">
        <v>83.9</v>
      </c>
      <c r="Q440">
        <v>14.955</v>
      </c>
      <c r="R440">
        <v>0.83723999999999998</v>
      </c>
      <c r="S440">
        <v>1.3799999999999999E-3</v>
      </c>
      <c r="T440">
        <v>14.923999999999999</v>
      </c>
      <c r="U440">
        <v>-2.2000000000000001E-4</v>
      </c>
      <c r="V440">
        <v>90.8</v>
      </c>
      <c r="W440">
        <v>89.3</v>
      </c>
      <c r="X440">
        <v>-11.1</v>
      </c>
      <c r="Y440">
        <v>-17.899999999999999</v>
      </c>
      <c r="Z440">
        <v>103.2</v>
      </c>
      <c r="AA440" s="21">
        <f t="shared" si="12"/>
        <v>1.5085335605279582E-2</v>
      </c>
      <c r="AB440" s="17">
        <f>100*('SW 1005 Chem 2'!$K$33-(L440+'SW 1005 Chem 2'!$K$32*(90-M440)))/((L440+'SW 1005 Chem 2'!$K$32*(90-M440))-O440)</f>
        <v>14.732102371877138</v>
      </c>
      <c r="AD440">
        <f t="shared" si="13"/>
        <v>43.9</v>
      </c>
    </row>
    <row r="441" spans="1:30">
      <c r="A441">
        <v>440</v>
      </c>
      <c r="B441">
        <v>1672319</v>
      </c>
      <c r="C441" t="s">
        <v>26</v>
      </c>
      <c r="D441">
        <v>0</v>
      </c>
      <c r="E441" t="s">
        <v>27</v>
      </c>
      <c r="F441" t="s">
        <v>2956</v>
      </c>
      <c r="G441">
        <v>195153.4</v>
      </c>
      <c r="H441" t="s">
        <v>1133</v>
      </c>
      <c r="I441" t="s">
        <v>2957</v>
      </c>
      <c r="J441" t="s">
        <v>2958</v>
      </c>
      <c r="K441" s="1">
        <v>41792.893703703703</v>
      </c>
      <c r="L441">
        <v>0.72919</v>
      </c>
      <c r="M441">
        <v>89.9</v>
      </c>
      <c r="N441">
        <v>1.4950000000000001</v>
      </c>
      <c r="O441">
        <v>8.0699999999999999E-4</v>
      </c>
      <c r="P441">
        <v>84.1</v>
      </c>
      <c r="Q441">
        <v>14.816000000000001</v>
      </c>
      <c r="R441">
        <v>0.83723999999999998</v>
      </c>
      <c r="S441">
        <v>1.3799999999999999E-3</v>
      </c>
      <c r="T441">
        <v>14.898999999999999</v>
      </c>
      <c r="U441">
        <v>-2.2000000000000001E-4</v>
      </c>
      <c r="V441">
        <v>90.7</v>
      </c>
      <c r="W441">
        <v>89.1</v>
      </c>
      <c r="X441">
        <v>-10.9</v>
      </c>
      <c r="Y441">
        <v>-17.899999999999999</v>
      </c>
      <c r="Z441">
        <v>103</v>
      </c>
      <c r="AA441" s="21">
        <f t="shared" si="12"/>
        <v>-1.8228695617549917E-2</v>
      </c>
      <c r="AB441" s="17">
        <f>100*('SW 1005 Chem 2'!$K$33-(L441+'SW 1005 Chem 2'!$K$32*(90-M441)))/((L441+'SW 1005 Chem 2'!$K$32*(90-M441))-O441)</f>
        <v>14.646446616871707</v>
      </c>
      <c r="AD441">
        <f t="shared" si="13"/>
        <v>44</v>
      </c>
    </row>
    <row r="442" spans="1:30">
      <c r="A442">
        <v>441</v>
      </c>
      <c r="B442">
        <v>1675919</v>
      </c>
      <c r="C442" t="s">
        <v>26</v>
      </c>
      <c r="D442">
        <v>0</v>
      </c>
      <c r="E442" t="s">
        <v>27</v>
      </c>
      <c r="F442" t="s">
        <v>2959</v>
      </c>
      <c r="G442">
        <v>195513.4</v>
      </c>
      <c r="H442" t="s">
        <v>1136</v>
      </c>
      <c r="I442" t="s">
        <v>2960</v>
      </c>
      <c r="J442" t="s">
        <v>2961</v>
      </c>
      <c r="K442" s="1">
        <v>41792.897870370369</v>
      </c>
      <c r="L442">
        <v>0.72938000000000003</v>
      </c>
      <c r="M442">
        <v>89.9</v>
      </c>
      <c r="N442">
        <v>1.498</v>
      </c>
      <c r="O442">
        <v>8.0599999999999997E-4</v>
      </c>
      <c r="P442">
        <v>84</v>
      </c>
      <c r="Q442">
        <v>14.79</v>
      </c>
      <c r="R442">
        <v>0.83723999999999998</v>
      </c>
      <c r="S442">
        <v>1.3799999999999999E-3</v>
      </c>
      <c r="T442">
        <v>14.898999999999999</v>
      </c>
      <c r="U442">
        <v>-2.2000000000000001E-4</v>
      </c>
      <c r="V442">
        <v>90.8</v>
      </c>
      <c r="W442">
        <v>89.1</v>
      </c>
      <c r="X442">
        <v>-11</v>
      </c>
      <c r="Y442">
        <v>-17.899999999999999</v>
      </c>
      <c r="Z442">
        <v>103</v>
      </c>
      <c r="AA442" s="21">
        <f t="shared" si="12"/>
        <v>-1.4261475155572967E-2</v>
      </c>
      <c r="AB442" s="17">
        <f>100*('SW 1005 Chem 2'!$K$33-(L442+'SW 1005 Chem 2'!$K$32*(90-M442)))/((L442+'SW 1005 Chem 2'!$K$32*(90-M442))-O442)</f>
        <v>14.616526037355646</v>
      </c>
      <c r="AD442">
        <f t="shared" si="13"/>
        <v>44.1</v>
      </c>
    </row>
    <row r="443" spans="1:30">
      <c r="A443">
        <v>442</v>
      </c>
      <c r="B443">
        <v>1679519</v>
      </c>
      <c r="C443" t="s">
        <v>26</v>
      </c>
      <c r="D443">
        <v>0</v>
      </c>
      <c r="E443" t="s">
        <v>27</v>
      </c>
      <c r="F443" t="s">
        <v>2962</v>
      </c>
      <c r="G443">
        <v>195873.4</v>
      </c>
      <c r="H443" t="s">
        <v>1139</v>
      </c>
      <c r="I443" t="s">
        <v>2963</v>
      </c>
      <c r="J443" t="s">
        <v>2964</v>
      </c>
      <c r="K443" s="1">
        <v>41792.902037037034</v>
      </c>
      <c r="L443">
        <v>0.72926000000000002</v>
      </c>
      <c r="M443">
        <v>90</v>
      </c>
      <c r="N443">
        <v>1.504</v>
      </c>
      <c r="O443">
        <v>8.0599999999999997E-4</v>
      </c>
      <c r="P443">
        <v>84</v>
      </c>
      <c r="Q443">
        <v>14.824999999999999</v>
      </c>
      <c r="R443">
        <v>0.83723999999999998</v>
      </c>
      <c r="S443">
        <v>1.3799999999999999E-3</v>
      </c>
      <c r="T443">
        <v>14.843999999999999</v>
      </c>
      <c r="U443">
        <v>-2.2000000000000001E-4</v>
      </c>
      <c r="V443">
        <v>90.8</v>
      </c>
      <c r="W443">
        <v>89.3</v>
      </c>
      <c r="X443">
        <v>-11.1</v>
      </c>
      <c r="Y443">
        <v>-18</v>
      </c>
      <c r="Z443">
        <v>103</v>
      </c>
      <c r="AA443" s="21">
        <f t="shared" si="12"/>
        <v>1.8265394932335255E-3</v>
      </c>
      <c r="AB443" s="17">
        <f>100*('SW 1005 Chem 2'!$K$33-(L443+'SW 1005 Chem 2'!$K$32*(90-M443)))/((L443+'SW 1005 Chem 2'!$K$32*(90-M443))-O443)</f>
        <v>14.6254945404926</v>
      </c>
      <c r="AD443">
        <f t="shared" si="13"/>
        <v>44.2</v>
      </c>
    </row>
    <row r="444" spans="1:30">
      <c r="A444">
        <v>443</v>
      </c>
      <c r="B444">
        <v>1683119</v>
      </c>
      <c r="C444" t="s">
        <v>26</v>
      </c>
      <c r="D444">
        <v>0</v>
      </c>
      <c r="E444" t="s">
        <v>27</v>
      </c>
      <c r="F444" t="s">
        <v>2965</v>
      </c>
      <c r="G444">
        <v>196233.4</v>
      </c>
      <c r="H444" t="s">
        <v>1142</v>
      </c>
      <c r="I444" t="s">
        <v>2966</v>
      </c>
      <c r="J444" t="s">
        <v>2967</v>
      </c>
      <c r="K444" s="1">
        <v>41792.9062037037</v>
      </c>
      <c r="L444">
        <v>0.72919</v>
      </c>
      <c r="M444">
        <v>89.8</v>
      </c>
      <c r="N444">
        <v>1.4970000000000001</v>
      </c>
      <c r="O444">
        <v>8.0800000000000002E-4</v>
      </c>
      <c r="P444">
        <v>84.2</v>
      </c>
      <c r="Q444">
        <v>14.798999999999999</v>
      </c>
      <c r="R444">
        <v>0.83723999999999998</v>
      </c>
      <c r="S444">
        <v>1.3799999999999999E-3</v>
      </c>
      <c r="T444">
        <v>14.848000000000001</v>
      </c>
      <c r="U444">
        <v>-2.2000000000000001E-4</v>
      </c>
      <c r="V444">
        <v>90.7</v>
      </c>
      <c r="W444">
        <v>89</v>
      </c>
      <c r="X444">
        <v>-10.8</v>
      </c>
      <c r="Y444">
        <v>-17.7</v>
      </c>
      <c r="Z444">
        <v>103</v>
      </c>
      <c r="AA444" s="21">
        <f t="shared" si="12"/>
        <v>-3.5249061618763733E-2</v>
      </c>
      <c r="AB444" s="17">
        <f>100*('SW 1005 Chem 2'!$K$33-(L444+'SW 1005 Chem 2'!$K$32*(90-M444)))/((L444+'SW 1005 Chem 2'!$K$32*(90-M444))-O444)</f>
        <v>14.656384568063968</v>
      </c>
      <c r="AD444">
        <f t="shared" si="13"/>
        <v>44.3</v>
      </c>
    </row>
    <row r="445" spans="1:30">
      <c r="A445">
        <v>444</v>
      </c>
      <c r="B445">
        <v>1686719</v>
      </c>
      <c r="C445" t="s">
        <v>26</v>
      </c>
      <c r="D445">
        <v>0</v>
      </c>
      <c r="E445" t="s">
        <v>27</v>
      </c>
      <c r="F445" t="s">
        <v>2968</v>
      </c>
      <c r="G445">
        <v>196593.4</v>
      </c>
      <c r="H445" t="s">
        <v>1145</v>
      </c>
      <c r="I445" t="s">
        <v>2969</v>
      </c>
      <c r="J445" t="s">
        <v>2970</v>
      </c>
      <c r="K445" s="1">
        <v>41792.910370370373</v>
      </c>
      <c r="L445">
        <v>0.72912999999999994</v>
      </c>
      <c r="M445">
        <v>90</v>
      </c>
      <c r="N445">
        <v>1.4990000000000001</v>
      </c>
      <c r="O445">
        <v>8.0599999999999997E-4</v>
      </c>
      <c r="P445">
        <v>84</v>
      </c>
      <c r="Q445">
        <v>14.839</v>
      </c>
      <c r="R445">
        <v>0.83723999999999998</v>
      </c>
      <c r="S445">
        <v>1.3799999999999999E-3</v>
      </c>
      <c r="T445">
        <v>14.848000000000001</v>
      </c>
      <c r="U445">
        <v>-2.2000000000000001E-4</v>
      </c>
      <c r="V445">
        <v>90.7</v>
      </c>
      <c r="W445">
        <v>89.2</v>
      </c>
      <c r="X445">
        <v>-11</v>
      </c>
      <c r="Y445">
        <v>-18</v>
      </c>
      <c r="Z445">
        <v>103.1</v>
      </c>
      <c r="AA445" s="21">
        <f t="shared" si="12"/>
        <v>-4.6684772161889043E-3</v>
      </c>
      <c r="AB445" s="17">
        <f>100*('SW 1005 Chem 2'!$K$33-(L445+'SW 1005 Chem 2'!$K$32*(90-M445)))/((L445+'SW 1005 Chem 2'!$K$32*(90-M445))-O445)</f>
        <v>14.645954273098244</v>
      </c>
      <c r="AD445">
        <f t="shared" si="13"/>
        <v>44.4</v>
      </c>
    </row>
    <row r="446" spans="1:30">
      <c r="A446">
        <v>445</v>
      </c>
      <c r="B446">
        <v>1690319</v>
      </c>
      <c r="C446" t="s">
        <v>26</v>
      </c>
      <c r="D446">
        <v>0</v>
      </c>
      <c r="E446" t="s">
        <v>27</v>
      </c>
      <c r="F446" t="s">
        <v>2971</v>
      </c>
      <c r="G446">
        <v>196953.4</v>
      </c>
      <c r="H446" t="s">
        <v>1148</v>
      </c>
      <c r="I446" t="s">
        <v>2972</v>
      </c>
      <c r="J446" t="s">
        <v>2973</v>
      </c>
      <c r="K446" s="1">
        <v>41792.914537037039</v>
      </c>
      <c r="L446">
        <v>0.72894999999999999</v>
      </c>
      <c r="M446">
        <v>89.9</v>
      </c>
      <c r="N446">
        <v>1.502</v>
      </c>
      <c r="O446">
        <v>8.0500000000000005E-4</v>
      </c>
      <c r="P446">
        <v>83.9</v>
      </c>
      <c r="Q446">
        <v>14.851000000000001</v>
      </c>
      <c r="R446">
        <v>0.83723999999999998</v>
      </c>
      <c r="S446">
        <v>1.3799999999999999E-3</v>
      </c>
      <c r="T446">
        <v>14.847</v>
      </c>
      <c r="U446">
        <v>-2.2000000000000001E-4</v>
      </c>
      <c r="V446">
        <v>90.7</v>
      </c>
      <c r="W446">
        <v>89.1</v>
      </c>
      <c r="X446">
        <v>-11.1</v>
      </c>
      <c r="Y446">
        <v>-18.100000000000001</v>
      </c>
      <c r="Z446">
        <v>103</v>
      </c>
      <c r="AA446" s="21">
        <f t="shared" si="12"/>
        <v>-2.1037849604130798E-2</v>
      </c>
      <c r="AB446" s="17">
        <f>100*('SW 1005 Chem 2'!$K$33-(L446+'SW 1005 Chem 2'!$K$32*(90-M446)))/((L446+'SW 1005 Chem 2'!$K$32*(90-M446))-O446)</f>
        <v>14.684197659054892</v>
      </c>
      <c r="AD446">
        <f t="shared" si="13"/>
        <v>44.5</v>
      </c>
    </row>
    <row r="447" spans="1:30">
      <c r="A447">
        <v>446</v>
      </c>
      <c r="B447">
        <v>1693919</v>
      </c>
      <c r="C447" t="s">
        <v>26</v>
      </c>
      <c r="D447">
        <v>0</v>
      </c>
      <c r="E447" t="s">
        <v>27</v>
      </c>
      <c r="F447" t="s">
        <v>2974</v>
      </c>
      <c r="G447">
        <v>197313.4</v>
      </c>
      <c r="H447" t="s">
        <v>1151</v>
      </c>
      <c r="I447" t="s">
        <v>2975</v>
      </c>
      <c r="J447" t="s">
        <v>2976</v>
      </c>
      <c r="K447" s="1">
        <v>41792.918703703705</v>
      </c>
      <c r="L447">
        <v>0.72901000000000005</v>
      </c>
      <c r="M447">
        <v>90</v>
      </c>
      <c r="N447">
        <v>1.502</v>
      </c>
      <c r="O447">
        <v>8.0599999999999997E-4</v>
      </c>
      <c r="P447">
        <v>84</v>
      </c>
      <c r="Q447">
        <v>14.855</v>
      </c>
      <c r="R447">
        <v>0.83723999999999998</v>
      </c>
      <c r="S447">
        <v>1.3799999999999999E-3</v>
      </c>
      <c r="T447">
        <v>14.847</v>
      </c>
      <c r="U447">
        <v>-2.2000000000000001E-4</v>
      </c>
      <c r="V447">
        <v>90.8</v>
      </c>
      <c r="W447">
        <v>89.1</v>
      </c>
      <c r="X447">
        <v>-11</v>
      </c>
      <c r="Y447">
        <v>-18</v>
      </c>
      <c r="Z447">
        <v>103</v>
      </c>
      <c r="AA447" s="21">
        <f t="shared" si="12"/>
        <v>-7.593449088430404E-3</v>
      </c>
      <c r="AB447" s="17">
        <f>100*('SW 1005 Chem 2'!$K$33-(L447+'SW 1005 Chem 2'!$K$32*(90-M447)))/((L447+'SW 1005 Chem 2'!$K$32*(90-M447))-O447)</f>
        <v>14.664846663846935</v>
      </c>
      <c r="AD447">
        <f t="shared" si="13"/>
        <v>44.6</v>
      </c>
    </row>
    <row r="448" spans="1:30">
      <c r="A448">
        <v>447</v>
      </c>
      <c r="B448">
        <v>1697519</v>
      </c>
      <c r="C448" t="s">
        <v>26</v>
      </c>
      <c r="D448">
        <v>0</v>
      </c>
      <c r="E448" t="s">
        <v>27</v>
      </c>
      <c r="F448" t="s">
        <v>2977</v>
      </c>
      <c r="G448">
        <v>197673.4</v>
      </c>
      <c r="H448" t="s">
        <v>1154</v>
      </c>
      <c r="I448" t="s">
        <v>2978</v>
      </c>
      <c r="J448" t="s">
        <v>2979</v>
      </c>
      <c r="K448" s="1">
        <v>41792.92287037037</v>
      </c>
      <c r="L448">
        <v>0.72882999999999998</v>
      </c>
      <c r="M448">
        <v>90.1</v>
      </c>
      <c r="N448">
        <v>1.5009999999999999</v>
      </c>
      <c r="O448">
        <v>8.0599999999999997E-4</v>
      </c>
      <c r="P448">
        <v>84</v>
      </c>
      <c r="Q448">
        <v>14.914999999999999</v>
      </c>
      <c r="R448">
        <v>0.83723999999999998</v>
      </c>
      <c r="S448">
        <v>1.3799999999999999E-3</v>
      </c>
      <c r="T448">
        <v>14.843</v>
      </c>
      <c r="U448">
        <v>-2.2000000000000001E-4</v>
      </c>
      <c r="V448">
        <v>90.9</v>
      </c>
      <c r="W448">
        <v>89.3</v>
      </c>
      <c r="X448">
        <v>-11</v>
      </c>
      <c r="Y448">
        <v>-18</v>
      </c>
      <c r="Z448">
        <v>103</v>
      </c>
      <c r="AA448" s="21">
        <f t="shared" si="12"/>
        <v>2.4007395360589712E-2</v>
      </c>
      <c r="AB448" s="17">
        <f>100*('SW 1005 Chem 2'!$K$33-(L448+'SW 1005 Chem 2'!$K$32*(90-M448)))/((L448+'SW 1005 Chem 2'!$K$32*(90-M448))-O448)</f>
        <v>14.683272740757625</v>
      </c>
      <c r="AD448">
        <f t="shared" si="13"/>
        <v>44.7</v>
      </c>
    </row>
    <row r="449" spans="1:30">
      <c r="A449">
        <v>448</v>
      </c>
      <c r="B449">
        <v>1701119</v>
      </c>
      <c r="C449" t="s">
        <v>26</v>
      </c>
      <c r="D449">
        <v>0</v>
      </c>
      <c r="E449" t="s">
        <v>27</v>
      </c>
      <c r="F449" t="s">
        <v>2980</v>
      </c>
      <c r="G449">
        <v>198033.4</v>
      </c>
      <c r="H449" t="s">
        <v>1157</v>
      </c>
      <c r="I449" t="s">
        <v>2981</v>
      </c>
      <c r="J449" t="s">
        <v>2982</v>
      </c>
      <c r="K449" s="1">
        <v>41792.927037037036</v>
      </c>
      <c r="L449">
        <v>0.72851999999999995</v>
      </c>
      <c r="M449">
        <v>90.1</v>
      </c>
      <c r="N449">
        <v>1.4910000000000001</v>
      </c>
      <c r="O449">
        <v>8.0500000000000005E-4</v>
      </c>
      <c r="P449">
        <v>83.9</v>
      </c>
      <c r="Q449">
        <v>14.959</v>
      </c>
      <c r="R449">
        <v>0.83723999999999998</v>
      </c>
      <c r="S449">
        <v>1.3799999999999999E-3</v>
      </c>
      <c r="T449">
        <v>14.896000000000001</v>
      </c>
      <c r="U449">
        <v>-2.2000000000000001E-4</v>
      </c>
      <c r="V449">
        <v>90.8</v>
      </c>
      <c r="W449">
        <v>89.3</v>
      </c>
      <c r="X449">
        <v>-11.2</v>
      </c>
      <c r="Y449">
        <v>-18.100000000000001</v>
      </c>
      <c r="Z449">
        <v>103.1</v>
      </c>
      <c r="AA449" s="21">
        <f t="shared" si="12"/>
        <v>1.9085335605279141E-2</v>
      </c>
      <c r="AB449" s="17">
        <f>100*('SW 1005 Chem 2'!$K$33-(L449+'SW 1005 Chem 2'!$K$32*(90-M449)))/((L449+'SW 1005 Chem 2'!$K$32*(90-M449))-O449)</f>
        <v>14.732102371877138</v>
      </c>
      <c r="AD449">
        <f t="shared" si="13"/>
        <v>44.8</v>
      </c>
    </row>
    <row r="450" spans="1:30">
      <c r="A450">
        <v>449</v>
      </c>
      <c r="B450">
        <v>1704719</v>
      </c>
      <c r="C450" t="s">
        <v>26</v>
      </c>
      <c r="D450">
        <v>0</v>
      </c>
      <c r="E450" t="s">
        <v>27</v>
      </c>
      <c r="F450" t="s">
        <v>2983</v>
      </c>
      <c r="G450">
        <v>198393.4</v>
      </c>
      <c r="H450" t="s">
        <v>1160</v>
      </c>
      <c r="I450" t="s">
        <v>2984</v>
      </c>
      <c r="J450" t="s">
        <v>2985</v>
      </c>
      <c r="K450" s="1">
        <v>41792.931203703702</v>
      </c>
      <c r="L450">
        <v>0.72907</v>
      </c>
      <c r="M450">
        <v>89.9</v>
      </c>
      <c r="N450">
        <v>1.4930000000000001</v>
      </c>
      <c r="O450">
        <v>8.0699999999999999E-4</v>
      </c>
      <c r="P450">
        <v>84.1</v>
      </c>
      <c r="Q450">
        <v>14.840999999999999</v>
      </c>
      <c r="R450">
        <v>0.83723999999999998</v>
      </c>
      <c r="S450">
        <v>1.3799999999999999E-3</v>
      </c>
      <c r="T450">
        <v>14.896000000000001</v>
      </c>
      <c r="U450">
        <v>-2.2000000000000001E-4</v>
      </c>
      <c r="V450">
        <v>90.8</v>
      </c>
      <c r="W450">
        <v>89.1</v>
      </c>
      <c r="X450">
        <v>-11.1</v>
      </c>
      <c r="Y450">
        <v>-18</v>
      </c>
      <c r="Z450">
        <v>103.1</v>
      </c>
      <c r="AA450" s="21">
        <f t="shared" si="12"/>
        <v>-1.2150578843082016E-2</v>
      </c>
      <c r="AB450" s="17">
        <f>100*('SW 1005 Chem 2'!$K$33-(L450+'SW 1005 Chem 2'!$K$32*(90-M450)))/((L450+'SW 1005 Chem 2'!$K$32*(90-M450))-O450)</f>
        <v>14.66533919252953</v>
      </c>
      <c r="AD450">
        <f t="shared" si="13"/>
        <v>44.9</v>
      </c>
    </row>
    <row r="451" spans="1:30">
      <c r="A451">
        <v>450</v>
      </c>
      <c r="B451">
        <v>1708319</v>
      </c>
      <c r="C451" t="s">
        <v>26</v>
      </c>
      <c r="D451">
        <v>0</v>
      </c>
      <c r="E451" t="s">
        <v>27</v>
      </c>
      <c r="F451" t="s">
        <v>2986</v>
      </c>
      <c r="G451">
        <v>198753.4</v>
      </c>
      <c r="H451" t="s">
        <v>1163</v>
      </c>
      <c r="I451" t="s">
        <v>2987</v>
      </c>
      <c r="J451" t="s">
        <v>2988</v>
      </c>
      <c r="K451" s="1">
        <v>41792.935370370367</v>
      </c>
      <c r="L451">
        <v>0.72931999999999997</v>
      </c>
      <c r="M451">
        <v>89.8</v>
      </c>
      <c r="N451">
        <v>1.5009999999999999</v>
      </c>
      <c r="O451">
        <v>8.0599999999999997E-4</v>
      </c>
      <c r="P451">
        <v>84</v>
      </c>
      <c r="Q451">
        <v>14.778</v>
      </c>
      <c r="R451">
        <v>0.83723999999999998</v>
      </c>
      <c r="S451">
        <v>1.3799999999999999E-3</v>
      </c>
      <c r="T451">
        <v>14.864000000000001</v>
      </c>
      <c r="U451">
        <v>-2.2000000000000001E-4</v>
      </c>
      <c r="V451">
        <v>90.7</v>
      </c>
      <c r="W451">
        <v>88.9</v>
      </c>
      <c r="X451">
        <v>-11</v>
      </c>
      <c r="Y451">
        <v>-18</v>
      </c>
      <c r="Z451">
        <v>103.1</v>
      </c>
      <c r="AA451" s="21">
        <f t="shared" ref="AA451:AA501" si="14">Q451-(100*(R451-(L451))/((L451)-O451))</f>
        <v>-3.5716689040981464E-2</v>
      </c>
      <c r="AB451" s="17">
        <f>100*('SW 1005 Chem 2'!$K$33-(L451+'SW 1005 Chem 2'!$K$32*(90-M451)))/((L451+'SW 1005 Chem 2'!$K$32*(90-M451))-O451)</f>
        <v>14.635880876675616</v>
      </c>
      <c r="AD451">
        <f t="shared" ref="AD451:AD501" si="15">A451/10</f>
        <v>45</v>
      </c>
    </row>
    <row r="452" spans="1:30">
      <c r="A452">
        <v>451</v>
      </c>
      <c r="B452">
        <v>1711919</v>
      </c>
      <c r="C452" t="s">
        <v>26</v>
      </c>
      <c r="D452">
        <v>0</v>
      </c>
      <c r="E452" t="s">
        <v>27</v>
      </c>
      <c r="F452" t="s">
        <v>2989</v>
      </c>
      <c r="G452">
        <v>199113.4</v>
      </c>
      <c r="H452" t="s">
        <v>1166</v>
      </c>
      <c r="I452" t="s">
        <v>2990</v>
      </c>
      <c r="J452" t="s">
        <v>2991</v>
      </c>
      <c r="K452" s="1">
        <v>41792.93953703704</v>
      </c>
      <c r="L452">
        <v>0.72980999999999996</v>
      </c>
      <c r="M452">
        <v>89.9</v>
      </c>
      <c r="N452">
        <v>1.5049999999999999</v>
      </c>
      <c r="O452">
        <v>8.0500000000000005E-4</v>
      </c>
      <c r="P452">
        <v>83.9</v>
      </c>
      <c r="Q452">
        <v>14.721</v>
      </c>
      <c r="R452">
        <v>0.83723999999999998</v>
      </c>
      <c r="S452">
        <v>1.3799999999999999E-3</v>
      </c>
      <c r="T452">
        <v>14.864000000000001</v>
      </c>
      <c r="U452">
        <v>-2.2000000000000001E-4</v>
      </c>
      <c r="V452">
        <v>90.8</v>
      </c>
      <c r="W452">
        <v>89.1</v>
      </c>
      <c r="X452">
        <v>-11.1</v>
      </c>
      <c r="Y452">
        <v>-18</v>
      </c>
      <c r="Z452">
        <v>102.9</v>
      </c>
      <c r="AA452" s="21">
        <f t="shared" si="14"/>
        <v>-1.5524440847459076E-2</v>
      </c>
      <c r="AB452" s="17">
        <f>100*('SW 1005 Chem 2'!$K$33-(L452+'SW 1005 Chem 2'!$K$32*(90-M452)))/((L452+'SW 1005 Chem 2'!$K$32*(90-M452))-O452)</f>
        <v>14.548894150700614</v>
      </c>
      <c r="AD452">
        <f t="shared" si="15"/>
        <v>45.1</v>
      </c>
    </row>
    <row r="453" spans="1:30">
      <c r="A453">
        <v>452</v>
      </c>
      <c r="B453">
        <v>1715519</v>
      </c>
      <c r="C453" t="s">
        <v>26</v>
      </c>
      <c r="D453">
        <v>0</v>
      </c>
      <c r="E453" t="s">
        <v>27</v>
      </c>
      <c r="F453" t="s">
        <v>2992</v>
      </c>
      <c r="G453">
        <v>199473.4</v>
      </c>
      <c r="H453" t="s">
        <v>1169</v>
      </c>
      <c r="I453" t="s">
        <v>2993</v>
      </c>
      <c r="J453" t="s">
        <v>2994</v>
      </c>
      <c r="K453" s="1">
        <v>41792.943703703706</v>
      </c>
      <c r="L453">
        <v>0.72919</v>
      </c>
      <c r="M453">
        <v>90.1</v>
      </c>
      <c r="N453">
        <v>1.5029999999999999</v>
      </c>
      <c r="O453">
        <v>8.0500000000000005E-4</v>
      </c>
      <c r="P453">
        <v>84</v>
      </c>
      <c r="Q453">
        <v>14.864000000000001</v>
      </c>
      <c r="R453">
        <v>0.83723999999999998</v>
      </c>
      <c r="S453">
        <v>1.3799999999999999E-3</v>
      </c>
      <c r="T453">
        <v>14.826000000000001</v>
      </c>
      <c r="U453">
        <v>-2.2000000000000001E-4</v>
      </c>
      <c r="V453">
        <v>90.9</v>
      </c>
      <c r="W453">
        <v>89.4</v>
      </c>
      <c r="X453">
        <v>-11.2</v>
      </c>
      <c r="Y453">
        <v>-18.100000000000001</v>
      </c>
      <c r="Z453">
        <v>103</v>
      </c>
      <c r="AA453" s="21">
        <f t="shared" si="14"/>
        <v>2.9812036217116145E-2</v>
      </c>
      <c r="AB453" s="17">
        <f>100*('SW 1005 Chem 2'!$K$33-(L453+'SW 1005 Chem 2'!$K$32*(90-M453)))/((L453+'SW 1005 Chem 2'!$K$32*(90-M453))-O453)</f>
        <v>14.626575953259524</v>
      </c>
      <c r="AD453">
        <f t="shared" si="15"/>
        <v>45.2</v>
      </c>
    </row>
    <row r="454" spans="1:30">
      <c r="A454">
        <v>453</v>
      </c>
      <c r="B454">
        <v>1719119</v>
      </c>
      <c r="C454" t="s">
        <v>26</v>
      </c>
      <c r="D454">
        <v>0</v>
      </c>
      <c r="E454" t="s">
        <v>27</v>
      </c>
      <c r="F454" t="s">
        <v>2995</v>
      </c>
      <c r="G454">
        <v>199833.4</v>
      </c>
      <c r="H454" t="s">
        <v>1172</v>
      </c>
      <c r="I454" t="s">
        <v>2996</v>
      </c>
      <c r="J454" t="s">
        <v>2997</v>
      </c>
      <c r="K454" s="1">
        <v>41792.947870370372</v>
      </c>
      <c r="L454">
        <v>0.72870999999999997</v>
      </c>
      <c r="M454">
        <v>90.1</v>
      </c>
      <c r="N454">
        <v>1.502</v>
      </c>
      <c r="O454">
        <v>8.0500000000000005E-4</v>
      </c>
      <c r="P454">
        <v>83.9</v>
      </c>
      <c r="Q454">
        <v>14.926</v>
      </c>
      <c r="R454">
        <v>0.83723999999999998</v>
      </c>
      <c r="S454">
        <v>1.3799999999999999E-3</v>
      </c>
      <c r="T454">
        <v>14.896000000000001</v>
      </c>
      <c r="U454">
        <v>-2.2000000000000001E-4</v>
      </c>
      <c r="V454">
        <v>90.8</v>
      </c>
      <c r="W454">
        <v>89.3</v>
      </c>
      <c r="X454">
        <v>-11.1</v>
      </c>
      <c r="Y454">
        <v>-18.100000000000001</v>
      </c>
      <c r="Z454">
        <v>103</v>
      </c>
      <c r="AA454" s="21">
        <f t="shared" si="14"/>
        <v>1.6087305348911229E-2</v>
      </c>
      <c r="AB454" s="17">
        <f>100*('SW 1005 Chem 2'!$K$33-(L454+'SW 1005 Chem 2'!$K$32*(90-M454)))/((L454+'SW 1005 Chem 2'!$K$32*(90-M454))-O454)</f>
        <v>14.702157237680774</v>
      </c>
      <c r="AD454">
        <f t="shared" si="15"/>
        <v>45.3</v>
      </c>
    </row>
    <row r="455" spans="1:30">
      <c r="A455">
        <v>454</v>
      </c>
      <c r="B455">
        <v>1722719</v>
      </c>
      <c r="C455" t="s">
        <v>26</v>
      </c>
      <c r="D455">
        <v>0</v>
      </c>
      <c r="E455" t="s">
        <v>27</v>
      </c>
      <c r="F455" t="s">
        <v>2998</v>
      </c>
      <c r="G455">
        <v>200193.4</v>
      </c>
      <c r="H455" t="s">
        <v>1175</v>
      </c>
      <c r="I455" t="s">
        <v>2999</v>
      </c>
      <c r="J455" t="s">
        <v>3000</v>
      </c>
      <c r="K455" s="1">
        <v>41792.952037037037</v>
      </c>
      <c r="L455">
        <v>0.72851999999999995</v>
      </c>
      <c r="M455">
        <v>90</v>
      </c>
      <c r="N455">
        <v>1.4970000000000001</v>
      </c>
      <c r="O455">
        <v>8.0500000000000005E-4</v>
      </c>
      <c r="P455">
        <v>83.9</v>
      </c>
      <c r="Q455">
        <v>14.938000000000001</v>
      </c>
      <c r="R455">
        <v>0.83723999999999998</v>
      </c>
      <c r="S455">
        <v>1.3799999999999999E-3</v>
      </c>
      <c r="T455">
        <v>14.896000000000001</v>
      </c>
      <c r="U455">
        <v>-2.2000000000000001E-4</v>
      </c>
      <c r="V455">
        <v>90.8</v>
      </c>
      <c r="W455">
        <v>89.2</v>
      </c>
      <c r="X455">
        <v>-11.2</v>
      </c>
      <c r="Y455">
        <v>-18.100000000000001</v>
      </c>
      <c r="Z455">
        <v>103</v>
      </c>
      <c r="AA455" s="21">
        <f t="shared" si="14"/>
        <v>-1.9146643947198783E-3</v>
      </c>
      <c r="AB455" s="17">
        <f>100*('SW 1005 Chem 2'!$K$33-(L455+'SW 1005 Chem 2'!$K$32*(90-M455)))/((L455+'SW 1005 Chem 2'!$K$32*(90-M455))-O455)</f>
        <v>14.742034999965654</v>
      </c>
      <c r="AD455">
        <f t="shared" si="15"/>
        <v>45.4</v>
      </c>
    </row>
    <row r="456" spans="1:30">
      <c r="A456">
        <v>455</v>
      </c>
      <c r="B456">
        <v>1726319</v>
      </c>
      <c r="C456" t="s">
        <v>26</v>
      </c>
      <c r="D456">
        <v>0</v>
      </c>
      <c r="E456" t="s">
        <v>27</v>
      </c>
      <c r="F456" t="s">
        <v>3001</v>
      </c>
      <c r="G456">
        <v>200553.4</v>
      </c>
      <c r="H456" t="s">
        <v>1178</v>
      </c>
      <c r="I456" t="s">
        <v>3002</v>
      </c>
      <c r="J456" t="s">
        <v>3003</v>
      </c>
      <c r="K456" s="1">
        <v>41792.956203703703</v>
      </c>
      <c r="L456">
        <v>0.72931999999999997</v>
      </c>
      <c r="M456">
        <v>90</v>
      </c>
      <c r="N456">
        <v>1.506</v>
      </c>
      <c r="O456">
        <v>8.0500000000000005E-4</v>
      </c>
      <c r="P456">
        <v>83.9</v>
      </c>
      <c r="Q456">
        <v>14.821999999999999</v>
      </c>
      <c r="R456">
        <v>0.83723999999999998</v>
      </c>
      <c r="S456">
        <v>1.3799999999999999E-3</v>
      </c>
      <c r="T456">
        <v>14.92</v>
      </c>
      <c r="U456">
        <v>-2.2000000000000001E-4</v>
      </c>
      <c r="V456">
        <v>90.8</v>
      </c>
      <c r="W456">
        <v>89.2</v>
      </c>
      <c r="X456">
        <v>-11.1</v>
      </c>
      <c r="Y456">
        <v>-18.100000000000001</v>
      </c>
      <c r="Z456">
        <v>102.9</v>
      </c>
      <c r="AA456" s="21">
        <f t="shared" si="14"/>
        <v>8.3036450862348232E-3</v>
      </c>
      <c r="AB456" s="17">
        <f>100*('SW 1005 Chem 2'!$K$33-(L456+'SW 1005 Chem 2'!$K$32*(90-M456)))/((L456+'SW 1005 Chem 2'!$K$32*(90-M456))-O456)</f>
        <v>14.61603398694605</v>
      </c>
      <c r="AD456">
        <f t="shared" si="15"/>
        <v>45.5</v>
      </c>
    </row>
    <row r="457" spans="1:30">
      <c r="A457">
        <v>456</v>
      </c>
      <c r="B457">
        <v>1729919</v>
      </c>
      <c r="C457" t="s">
        <v>26</v>
      </c>
      <c r="D457">
        <v>0</v>
      </c>
      <c r="E457" t="s">
        <v>27</v>
      </c>
      <c r="F457" t="s">
        <v>3004</v>
      </c>
      <c r="G457">
        <v>200913.4</v>
      </c>
      <c r="H457" t="s">
        <v>1181</v>
      </c>
      <c r="I457" t="s">
        <v>3005</v>
      </c>
      <c r="J457" t="s">
        <v>3006</v>
      </c>
      <c r="K457" s="1">
        <v>41792.960370370369</v>
      </c>
      <c r="L457">
        <v>0.72863999999999995</v>
      </c>
      <c r="M457">
        <v>90</v>
      </c>
      <c r="N457">
        <v>1.502</v>
      </c>
      <c r="O457">
        <v>8.0599999999999997E-4</v>
      </c>
      <c r="P457">
        <v>83.9</v>
      </c>
      <c r="Q457">
        <v>14.912000000000001</v>
      </c>
      <c r="R457">
        <v>0.83723999999999998</v>
      </c>
      <c r="S457">
        <v>1.3799999999999999E-3</v>
      </c>
      <c r="T457">
        <v>14.92</v>
      </c>
      <c r="U457">
        <v>-2.2000000000000001E-4</v>
      </c>
      <c r="V457">
        <v>90.7</v>
      </c>
      <c r="W457">
        <v>89.2</v>
      </c>
      <c r="X457">
        <v>-11.1</v>
      </c>
      <c r="Y457">
        <v>-18.100000000000001</v>
      </c>
      <c r="Z457">
        <v>103</v>
      </c>
      <c r="AA457" s="21">
        <f t="shared" si="14"/>
        <v>-8.9847300345997638E-3</v>
      </c>
      <c r="AB457" s="17">
        <f>100*('SW 1005 Chem 2'!$K$33-(L457+'SW 1005 Chem 2'!$K$32*(90-M457)))/((L457+'SW 1005 Chem 2'!$K$32*(90-M457))-O457)</f>
        <v>14.723137418697124</v>
      </c>
      <c r="AD457">
        <f t="shared" si="15"/>
        <v>45.6</v>
      </c>
    </row>
    <row r="458" spans="1:30">
      <c r="A458">
        <v>457</v>
      </c>
      <c r="B458">
        <v>1733519</v>
      </c>
      <c r="C458" t="s">
        <v>26</v>
      </c>
      <c r="D458">
        <v>0</v>
      </c>
      <c r="E458" t="s">
        <v>27</v>
      </c>
      <c r="F458" t="s">
        <v>3007</v>
      </c>
      <c r="G458">
        <v>201273.4</v>
      </c>
      <c r="H458" t="s">
        <v>1184</v>
      </c>
      <c r="I458" t="s">
        <v>3008</v>
      </c>
      <c r="J458" t="s">
        <v>3009</v>
      </c>
      <c r="K458" s="1">
        <v>41792.964537037034</v>
      </c>
      <c r="L458">
        <v>0.72931999999999997</v>
      </c>
      <c r="M458">
        <v>90</v>
      </c>
      <c r="N458">
        <v>1.502</v>
      </c>
      <c r="O458">
        <v>8.0500000000000005E-4</v>
      </c>
      <c r="P458">
        <v>83.9</v>
      </c>
      <c r="Q458">
        <v>14.82</v>
      </c>
      <c r="R458">
        <v>0.83723999999999998</v>
      </c>
      <c r="S458">
        <v>1.3799999999999999E-3</v>
      </c>
      <c r="T458">
        <v>14.903</v>
      </c>
      <c r="U458">
        <v>-2.2000000000000001E-4</v>
      </c>
      <c r="V458">
        <v>90.8</v>
      </c>
      <c r="W458">
        <v>89.2</v>
      </c>
      <c r="X458">
        <v>-11.1</v>
      </c>
      <c r="Y458">
        <v>-18</v>
      </c>
      <c r="Z458">
        <v>102.9</v>
      </c>
      <c r="AA458" s="21">
        <f t="shared" si="14"/>
        <v>6.3036450862359317E-3</v>
      </c>
      <c r="AB458" s="17">
        <f>100*('SW 1005 Chem 2'!$K$33-(L458+'SW 1005 Chem 2'!$K$32*(90-M458)))/((L458+'SW 1005 Chem 2'!$K$32*(90-M458))-O458)</f>
        <v>14.61603398694605</v>
      </c>
      <c r="AD458">
        <f t="shared" si="15"/>
        <v>45.7</v>
      </c>
    </row>
    <row r="459" spans="1:30">
      <c r="A459">
        <v>458</v>
      </c>
      <c r="B459">
        <v>1737119</v>
      </c>
      <c r="C459" t="s">
        <v>26</v>
      </c>
      <c r="D459">
        <v>0</v>
      </c>
      <c r="E459" t="s">
        <v>27</v>
      </c>
      <c r="F459" t="s">
        <v>3010</v>
      </c>
      <c r="G459">
        <v>201633.4</v>
      </c>
      <c r="H459" t="s">
        <v>1187</v>
      </c>
      <c r="I459" t="s">
        <v>3011</v>
      </c>
      <c r="J459" t="s">
        <v>3012</v>
      </c>
      <c r="K459" s="1">
        <v>41792.9687037037</v>
      </c>
      <c r="L459">
        <v>0.72907</v>
      </c>
      <c r="M459">
        <v>89.9</v>
      </c>
      <c r="N459">
        <v>1.502</v>
      </c>
      <c r="O459">
        <v>8.0800000000000002E-4</v>
      </c>
      <c r="P459">
        <v>84.1</v>
      </c>
      <c r="Q459">
        <v>14.84</v>
      </c>
      <c r="R459">
        <v>0.83723999999999998</v>
      </c>
      <c r="S459">
        <v>1.3799999999999999E-3</v>
      </c>
      <c r="T459">
        <v>14.855</v>
      </c>
      <c r="U459">
        <v>-2.2000000000000001E-4</v>
      </c>
      <c r="V459">
        <v>90.7</v>
      </c>
      <c r="W459">
        <v>89.1</v>
      </c>
      <c r="X459">
        <v>-11</v>
      </c>
      <c r="Y459">
        <v>-18</v>
      </c>
      <c r="Z459">
        <v>103.1</v>
      </c>
      <c r="AA459" s="21">
        <f t="shared" si="14"/>
        <v>-1.3170974182367345E-2</v>
      </c>
      <c r="AB459" s="17">
        <f>100*('SW 1005 Chem 2'!$K$33-(L459+'SW 1005 Chem 2'!$K$32*(90-M459)))/((L459+'SW 1005 Chem 2'!$K$32*(90-M459))-O459)</f>
        <v>14.665359331721142</v>
      </c>
      <c r="AD459">
        <f t="shared" si="15"/>
        <v>45.8</v>
      </c>
    </row>
    <row r="460" spans="1:30">
      <c r="A460">
        <v>459</v>
      </c>
      <c r="B460">
        <v>1740719</v>
      </c>
      <c r="C460" t="s">
        <v>26</v>
      </c>
      <c r="D460">
        <v>0</v>
      </c>
      <c r="E460" t="s">
        <v>27</v>
      </c>
      <c r="F460" t="s">
        <v>3013</v>
      </c>
      <c r="G460">
        <v>201993.4</v>
      </c>
      <c r="H460" t="s">
        <v>1190</v>
      </c>
      <c r="I460" t="s">
        <v>3014</v>
      </c>
      <c r="J460" t="s">
        <v>3015</v>
      </c>
      <c r="K460" s="1">
        <v>41792.972870370373</v>
      </c>
      <c r="L460">
        <v>0.72907</v>
      </c>
      <c r="M460">
        <v>89.9</v>
      </c>
      <c r="N460">
        <v>1.5029999999999999</v>
      </c>
      <c r="O460">
        <v>8.0699999999999999E-4</v>
      </c>
      <c r="P460">
        <v>84.1</v>
      </c>
      <c r="Q460">
        <v>14.837</v>
      </c>
      <c r="R460">
        <v>0.83723999999999998</v>
      </c>
      <c r="S460">
        <v>1.3799999999999999E-3</v>
      </c>
      <c r="T460">
        <v>14.855</v>
      </c>
      <c r="U460">
        <v>-2.2000000000000001E-4</v>
      </c>
      <c r="V460">
        <v>90.8</v>
      </c>
      <c r="W460">
        <v>89.1</v>
      </c>
      <c r="X460">
        <v>-11</v>
      </c>
      <c r="Y460">
        <v>-18</v>
      </c>
      <c r="Z460">
        <v>103.1</v>
      </c>
      <c r="AA460" s="21">
        <f t="shared" si="14"/>
        <v>-1.6150578843081576E-2</v>
      </c>
      <c r="AB460" s="17">
        <f>100*('SW 1005 Chem 2'!$K$33-(L460+'SW 1005 Chem 2'!$K$32*(90-M460)))/((L460+'SW 1005 Chem 2'!$K$32*(90-M460))-O460)</f>
        <v>14.66533919252953</v>
      </c>
      <c r="AD460">
        <f t="shared" si="15"/>
        <v>45.9</v>
      </c>
    </row>
    <row r="461" spans="1:30">
      <c r="A461">
        <v>460</v>
      </c>
      <c r="B461">
        <v>1744319</v>
      </c>
      <c r="C461" t="s">
        <v>26</v>
      </c>
      <c r="D461">
        <v>0</v>
      </c>
      <c r="E461" t="s">
        <v>27</v>
      </c>
      <c r="F461" t="s">
        <v>3016</v>
      </c>
      <c r="G461">
        <v>202353.4</v>
      </c>
      <c r="H461" t="s">
        <v>1193</v>
      </c>
      <c r="I461" t="s">
        <v>3017</v>
      </c>
      <c r="J461" t="s">
        <v>3018</v>
      </c>
      <c r="K461" s="1">
        <v>41792.977037037039</v>
      </c>
      <c r="L461">
        <v>0.72840000000000005</v>
      </c>
      <c r="M461">
        <v>89.9</v>
      </c>
      <c r="N461">
        <v>1.498</v>
      </c>
      <c r="O461">
        <v>8.0699999999999999E-4</v>
      </c>
      <c r="P461">
        <v>84.1</v>
      </c>
      <c r="Q461">
        <v>14.946</v>
      </c>
      <c r="R461">
        <v>0.83723999999999998</v>
      </c>
      <c r="S461">
        <v>1.3799999999999999E-3</v>
      </c>
      <c r="T461">
        <v>14.888</v>
      </c>
      <c r="U461">
        <v>-2.2000000000000001E-4</v>
      </c>
      <c r="V461">
        <v>90.7</v>
      </c>
      <c r="W461">
        <v>89.1</v>
      </c>
      <c r="X461">
        <v>-11</v>
      </c>
      <c r="Y461">
        <v>-17.899999999999999</v>
      </c>
      <c r="Z461">
        <v>103</v>
      </c>
      <c r="AA461" s="21">
        <f t="shared" si="14"/>
        <v>-1.291246892148834E-2</v>
      </c>
      <c r="AB461" s="17">
        <f>100*('SW 1005 Chem 2'!$K$33-(L461+'SW 1005 Chem 2'!$K$32*(90-M461)))/((L461+'SW 1005 Chem 2'!$K$32*(90-M461))-O461)</f>
        <v>14.770937280936865</v>
      </c>
      <c r="AD461">
        <f t="shared" si="15"/>
        <v>46</v>
      </c>
    </row>
    <row r="462" spans="1:30">
      <c r="A462">
        <v>461</v>
      </c>
      <c r="B462">
        <v>1747919</v>
      </c>
      <c r="C462" t="s">
        <v>26</v>
      </c>
      <c r="D462">
        <v>0</v>
      </c>
      <c r="E462" t="s">
        <v>27</v>
      </c>
      <c r="F462" t="s">
        <v>3019</v>
      </c>
      <c r="G462">
        <v>202713.4</v>
      </c>
      <c r="H462" t="s">
        <v>1196</v>
      </c>
      <c r="I462" t="s">
        <v>3020</v>
      </c>
      <c r="J462" t="s">
        <v>3021</v>
      </c>
      <c r="K462" s="1">
        <v>41792.981203703705</v>
      </c>
      <c r="L462">
        <v>0.72889000000000004</v>
      </c>
      <c r="M462">
        <v>89.9</v>
      </c>
      <c r="N462">
        <v>1.506</v>
      </c>
      <c r="O462">
        <v>8.0699999999999999E-4</v>
      </c>
      <c r="P462">
        <v>84.2</v>
      </c>
      <c r="Q462">
        <v>14.87</v>
      </c>
      <c r="R462">
        <v>0.83723999999999998</v>
      </c>
      <c r="S462">
        <v>1.3799999999999999E-3</v>
      </c>
      <c r="T462">
        <v>14.888</v>
      </c>
      <c r="U462">
        <v>-2.2000000000000001E-4</v>
      </c>
      <c r="V462">
        <v>90.8</v>
      </c>
      <c r="W462">
        <v>89.1</v>
      </c>
      <c r="X462">
        <v>-11</v>
      </c>
      <c r="Y462">
        <v>-17.899999999999999</v>
      </c>
      <c r="Z462">
        <v>103.1</v>
      </c>
      <c r="AA462" s="21">
        <f t="shared" si="14"/>
        <v>-1.1545098567051326E-2</v>
      </c>
      <c r="AB462" s="17">
        <f>100*('SW 1005 Chem 2'!$K$33-(L462+'SW 1005 Chem 2'!$K$32*(90-M462)))/((L462+'SW 1005 Chem 2'!$K$32*(90-M462))-O462)</f>
        <v>14.69368973379852</v>
      </c>
      <c r="AD462">
        <f t="shared" si="15"/>
        <v>46.1</v>
      </c>
    </row>
    <row r="463" spans="1:30">
      <c r="A463">
        <v>462</v>
      </c>
      <c r="B463">
        <v>1751519</v>
      </c>
      <c r="C463" t="s">
        <v>26</v>
      </c>
      <c r="D463">
        <v>0</v>
      </c>
      <c r="E463" t="s">
        <v>27</v>
      </c>
      <c r="F463" t="s">
        <v>3022</v>
      </c>
      <c r="G463">
        <v>203073.4</v>
      </c>
      <c r="H463" t="s">
        <v>1199</v>
      </c>
      <c r="I463" t="s">
        <v>3023</v>
      </c>
      <c r="J463" t="s">
        <v>3024</v>
      </c>
      <c r="K463" s="1">
        <v>41792.98537037037</v>
      </c>
      <c r="L463">
        <v>0.72943999999999998</v>
      </c>
      <c r="M463">
        <v>90</v>
      </c>
      <c r="N463">
        <v>1.5009999999999999</v>
      </c>
      <c r="O463">
        <v>8.0400000000000003E-4</v>
      </c>
      <c r="P463">
        <v>83.8</v>
      </c>
      <c r="Q463">
        <v>14.797000000000001</v>
      </c>
      <c r="R463">
        <v>0.83723999999999998</v>
      </c>
      <c r="S463">
        <v>1.3799999999999999E-3</v>
      </c>
      <c r="T463">
        <v>14.874000000000001</v>
      </c>
      <c r="U463">
        <v>-2.2000000000000001E-4</v>
      </c>
      <c r="V463">
        <v>90.8</v>
      </c>
      <c r="W463">
        <v>89.2</v>
      </c>
      <c r="X463">
        <v>-11.2</v>
      </c>
      <c r="Y463">
        <v>-18.2</v>
      </c>
      <c r="Z463">
        <v>103</v>
      </c>
      <c r="AA463" s="21">
        <f t="shared" si="14"/>
        <v>2.2327911330197736E-3</v>
      </c>
      <c r="AB463" s="17">
        <f>100*('SW 1005 Chem 2'!$K$33-(L463+'SW 1005 Chem 2'!$K$32*(90-M463)))/((L463+'SW 1005 Chem 2'!$K$32*(90-M463))-O463)</f>
        <v>14.597137665446123</v>
      </c>
      <c r="AD463">
        <f t="shared" si="15"/>
        <v>46.2</v>
      </c>
    </row>
    <row r="464" spans="1:30">
      <c r="A464">
        <v>463</v>
      </c>
      <c r="B464">
        <v>1755119</v>
      </c>
      <c r="C464" t="s">
        <v>26</v>
      </c>
      <c r="D464">
        <v>0</v>
      </c>
      <c r="E464" t="s">
        <v>27</v>
      </c>
      <c r="F464" t="s">
        <v>3025</v>
      </c>
      <c r="G464">
        <v>203433.4</v>
      </c>
      <c r="H464" t="s">
        <v>1202</v>
      </c>
      <c r="I464" t="s">
        <v>3026</v>
      </c>
      <c r="J464" t="s">
        <v>3027</v>
      </c>
      <c r="K464" s="1">
        <v>41792.989537037036</v>
      </c>
      <c r="L464">
        <v>0.72882999999999998</v>
      </c>
      <c r="M464">
        <v>89.9</v>
      </c>
      <c r="N464">
        <v>1.498</v>
      </c>
      <c r="O464">
        <v>8.0599999999999997E-4</v>
      </c>
      <c r="P464">
        <v>84</v>
      </c>
      <c r="Q464">
        <v>14.877000000000001</v>
      </c>
      <c r="R464">
        <v>0.83723999999999998</v>
      </c>
      <c r="S464">
        <v>1.3799999999999999E-3</v>
      </c>
      <c r="T464">
        <v>14.917</v>
      </c>
      <c r="U464">
        <v>-2.2000000000000001E-4</v>
      </c>
      <c r="V464">
        <v>90.8</v>
      </c>
      <c r="W464">
        <v>89.1</v>
      </c>
      <c r="X464">
        <v>-11.1</v>
      </c>
      <c r="Y464">
        <v>-18.100000000000001</v>
      </c>
      <c r="Z464">
        <v>103</v>
      </c>
      <c r="AA464" s="21">
        <f t="shared" si="14"/>
        <v>-1.3992604639408768E-2</v>
      </c>
      <c r="AB464" s="17">
        <f>100*('SW 1005 Chem 2'!$K$33-(L464+'SW 1005 Chem 2'!$K$32*(90-M464)))/((L464+'SW 1005 Chem 2'!$K$32*(90-M464))-O464)</f>
        <v>14.703122832129749</v>
      </c>
      <c r="AD464">
        <f t="shared" si="15"/>
        <v>46.3</v>
      </c>
    </row>
    <row r="465" spans="1:30">
      <c r="A465">
        <v>464</v>
      </c>
      <c r="B465">
        <v>1758719</v>
      </c>
      <c r="C465" t="s">
        <v>26</v>
      </c>
      <c r="D465">
        <v>0</v>
      </c>
      <c r="E465" t="s">
        <v>27</v>
      </c>
      <c r="F465" t="s">
        <v>3028</v>
      </c>
      <c r="G465">
        <v>203793.4</v>
      </c>
      <c r="H465" t="s">
        <v>1205</v>
      </c>
      <c r="I465" t="s">
        <v>3029</v>
      </c>
      <c r="J465" t="s">
        <v>3030</v>
      </c>
      <c r="K465" s="1">
        <v>41792.993703703702</v>
      </c>
      <c r="L465">
        <v>0.72858000000000001</v>
      </c>
      <c r="M465">
        <v>89.9</v>
      </c>
      <c r="N465">
        <v>1.506</v>
      </c>
      <c r="O465">
        <v>8.0500000000000005E-4</v>
      </c>
      <c r="P465">
        <v>83.9</v>
      </c>
      <c r="Q465">
        <v>14.912000000000001</v>
      </c>
      <c r="R465">
        <v>0.83723999999999998</v>
      </c>
      <c r="S465">
        <v>1.3799999999999999E-3</v>
      </c>
      <c r="T465">
        <v>14.917</v>
      </c>
      <c r="U465">
        <v>-2.2000000000000001E-4</v>
      </c>
      <c r="V465">
        <v>90.8</v>
      </c>
      <c r="W465">
        <v>89</v>
      </c>
      <c r="X465">
        <v>-11.2</v>
      </c>
      <c r="Y465">
        <v>-18.100000000000001</v>
      </c>
      <c r="Z465">
        <v>103</v>
      </c>
      <c r="AA465" s="21">
        <f t="shared" si="14"/>
        <v>-1.8438665796429277E-2</v>
      </c>
      <c r="AB465" s="17">
        <f>100*('SW 1005 Chem 2'!$K$33-(L465+'SW 1005 Chem 2'!$K$32*(90-M465)))/((L465+'SW 1005 Chem 2'!$K$32*(90-M465))-O465)</f>
        <v>14.742508025152809</v>
      </c>
      <c r="AD465">
        <f t="shared" si="15"/>
        <v>46.4</v>
      </c>
    </row>
    <row r="466" spans="1:30">
      <c r="A466">
        <v>465</v>
      </c>
      <c r="B466">
        <v>1762319</v>
      </c>
      <c r="C466" t="s">
        <v>26</v>
      </c>
      <c r="D466">
        <v>0</v>
      </c>
      <c r="E466" t="s">
        <v>27</v>
      </c>
      <c r="F466" t="s">
        <v>3031</v>
      </c>
      <c r="G466">
        <v>204153.4</v>
      </c>
      <c r="H466" t="s">
        <v>1208</v>
      </c>
      <c r="I466" t="s">
        <v>3032</v>
      </c>
      <c r="J466" t="s">
        <v>3033</v>
      </c>
      <c r="K466" s="1">
        <v>41792.997870370367</v>
      </c>
      <c r="L466">
        <v>0.72809000000000001</v>
      </c>
      <c r="M466">
        <v>90</v>
      </c>
      <c r="N466">
        <v>1.5009999999999999</v>
      </c>
      <c r="O466">
        <v>8.0699999999999999E-4</v>
      </c>
      <c r="P466">
        <v>84.1</v>
      </c>
      <c r="Q466">
        <v>15.005000000000001</v>
      </c>
      <c r="R466">
        <v>0.83723999999999998</v>
      </c>
      <c r="S466">
        <v>1.3799999999999999E-3</v>
      </c>
      <c r="T466">
        <v>14.943</v>
      </c>
      <c r="U466">
        <v>-2.2000000000000001E-4</v>
      </c>
      <c r="V466">
        <v>90.9</v>
      </c>
      <c r="W466">
        <v>89.1</v>
      </c>
      <c r="X466">
        <v>-11</v>
      </c>
      <c r="Y466">
        <v>-18</v>
      </c>
      <c r="Z466">
        <v>103</v>
      </c>
      <c r="AA466" s="21">
        <f t="shared" si="14"/>
        <v>-2.9130132286834254E-3</v>
      </c>
      <c r="AB466" s="17">
        <f>100*('SW 1005 Chem 2'!$K$33-(L466+'SW 1005 Chem 2'!$K$32*(90-M466)))/((L466+'SW 1005 Chem 2'!$K$32*(90-M466))-O466)</f>
        <v>14.809915809939181</v>
      </c>
      <c r="AD466">
        <f t="shared" si="15"/>
        <v>46.5</v>
      </c>
    </row>
    <row r="467" spans="1:30">
      <c r="A467">
        <v>466</v>
      </c>
      <c r="B467">
        <v>1765919</v>
      </c>
      <c r="C467" t="s">
        <v>26</v>
      </c>
      <c r="D467">
        <v>0</v>
      </c>
      <c r="E467" t="s">
        <v>27</v>
      </c>
      <c r="F467" t="s">
        <v>3034</v>
      </c>
      <c r="G467">
        <v>204513.4</v>
      </c>
      <c r="H467" t="s">
        <v>1211</v>
      </c>
      <c r="I467" t="s">
        <v>3035</v>
      </c>
      <c r="J467" t="s">
        <v>3036</v>
      </c>
      <c r="K467" s="1">
        <v>41793.00203703704</v>
      </c>
      <c r="L467">
        <v>0.72889000000000004</v>
      </c>
      <c r="M467">
        <v>90</v>
      </c>
      <c r="N467">
        <v>1.496</v>
      </c>
      <c r="O467">
        <v>8.0599999999999997E-4</v>
      </c>
      <c r="P467">
        <v>84</v>
      </c>
      <c r="Q467">
        <v>14.885</v>
      </c>
      <c r="R467">
        <v>0.83723999999999998</v>
      </c>
      <c r="S467">
        <v>1.3799999999999999E-3</v>
      </c>
      <c r="T467">
        <v>14.943</v>
      </c>
      <c r="U467">
        <v>-2.2000000000000001E-4</v>
      </c>
      <c r="V467">
        <v>90.8</v>
      </c>
      <c r="W467">
        <v>89.2</v>
      </c>
      <c r="X467">
        <v>-11.1</v>
      </c>
      <c r="Y467">
        <v>-18</v>
      </c>
      <c r="Z467">
        <v>103.1</v>
      </c>
      <c r="AA467" s="21">
        <f t="shared" si="14"/>
        <v>3.4753407573955286E-3</v>
      </c>
      <c r="AB467" s="17">
        <f>100*('SW 1005 Chem 2'!$K$33-(L467+'SW 1005 Chem 2'!$K$32*(90-M467)))/((L467+'SW 1005 Chem 2'!$K$32*(90-M467))-O467)</f>
        <v>14.683745282137767</v>
      </c>
      <c r="AD467">
        <f t="shared" si="15"/>
        <v>46.6</v>
      </c>
    </row>
    <row r="468" spans="1:30">
      <c r="A468">
        <v>467</v>
      </c>
      <c r="B468">
        <v>1769519</v>
      </c>
      <c r="C468" t="s">
        <v>26</v>
      </c>
      <c r="D468">
        <v>0</v>
      </c>
      <c r="E468" t="s">
        <v>27</v>
      </c>
      <c r="F468" t="s">
        <v>3037</v>
      </c>
      <c r="G468">
        <v>204873.4</v>
      </c>
      <c r="H468" t="s">
        <v>1214</v>
      </c>
      <c r="I468" t="s">
        <v>3038</v>
      </c>
      <c r="J468" t="s">
        <v>3039</v>
      </c>
      <c r="K468" s="1">
        <v>41793.006203703706</v>
      </c>
      <c r="L468">
        <v>0.72912999999999994</v>
      </c>
      <c r="M468">
        <v>90</v>
      </c>
      <c r="N468">
        <v>1.498</v>
      </c>
      <c r="O468">
        <v>8.0599999999999997E-4</v>
      </c>
      <c r="P468">
        <v>84</v>
      </c>
      <c r="Q468">
        <v>14.853</v>
      </c>
      <c r="R468">
        <v>0.83723999999999998</v>
      </c>
      <c r="S468">
        <v>1.3799999999999999E-3</v>
      </c>
      <c r="T468">
        <v>14.926</v>
      </c>
      <c r="U468">
        <v>-2.2000000000000001E-4</v>
      </c>
      <c r="V468">
        <v>90.8</v>
      </c>
      <c r="W468">
        <v>89.3</v>
      </c>
      <c r="X468">
        <v>-11.1</v>
      </c>
      <c r="Y468">
        <v>-18.100000000000001</v>
      </c>
      <c r="Z468">
        <v>103</v>
      </c>
      <c r="AA468" s="21">
        <f t="shared" si="14"/>
        <v>9.331522783810442E-3</v>
      </c>
      <c r="AB468" s="17">
        <f>100*('SW 1005 Chem 2'!$K$33-(L468+'SW 1005 Chem 2'!$K$32*(90-M468)))/((L468+'SW 1005 Chem 2'!$K$32*(90-M468))-O468)</f>
        <v>14.645954273098244</v>
      </c>
      <c r="AD468">
        <f t="shared" si="15"/>
        <v>46.7</v>
      </c>
    </row>
    <row r="469" spans="1:30">
      <c r="A469">
        <v>468</v>
      </c>
      <c r="B469">
        <v>1773119</v>
      </c>
      <c r="C469" t="s">
        <v>26</v>
      </c>
      <c r="D469">
        <v>0</v>
      </c>
      <c r="E469" t="s">
        <v>27</v>
      </c>
      <c r="F469" t="s">
        <v>3040</v>
      </c>
      <c r="G469">
        <v>205233.4</v>
      </c>
      <c r="H469" t="s">
        <v>1217</v>
      </c>
      <c r="I469" t="s">
        <v>3041</v>
      </c>
      <c r="J469" t="s">
        <v>3042</v>
      </c>
      <c r="K469" s="1">
        <v>41793.010370370372</v>
      </c>
      <c r="L469">
        <v>0.72863999999999995</v>
      </c>
      <c r="M469">
        <v>90</v>
      </c>
      <c r="N469">
        <v>1.498</v>
      </c>
      <c r="O469">
        <v>8.0500000000000005E-4</v>
      </c>
      <c r="P469">
        <v>83.9</v>
      </c>
      <c r="Q469">
        <v>14.92</v>
      </c>
      <c r="R469">
        <v>0.83723999999999998</v>
      </c>
      <c r="S469">
        <v>1.3799999999999999E-3</v>
      </c>
      <c r="T469">
        <v>14.93</v>
      </c>
      <c r="U469">
        <v>-2.2000000000000001E-4</v>
      </c>
      <c r="V469">
        <v>90.8</v>
      </c>
      <c r="W469">
        <v>89.2</v>
      </c>
      <c r="X469">
        <v>-11.2</v>
      </c>
      <c r="Y469">
        <v>-18.100000000000001</v>
      </c>
      <c r="Z469">
        <v>103</v>
      </c>
      <c r="AA469" s="21">
        <f t="shared" si="14"/>
        <v>-9.6422953004804413E-4</v>
      </c>
      <c r="AB469" s="17">
        <f>100*('SW 1005 Chem 2'!$K$33-(L469+'SW 1005 Chem 2'!$K$32*(90-M469)))/((L469+'SW 1005 Chem 2'!$K$32*(90-M469))-O469)</f>
        <v>14.723117190022467</v>
      </c>
      <c r="AD469">
        <f t="shared" si="15"/>
        <v>46.8</v>
      </c>
    </row>
    <row r="470" spans="1:30">
      <c r="A470">
        <v>469</v>
      </c>
      <c r="B470">
        <v>1776719</v>
      </c>
      <c r="C470" t="s">
        <v>26</v>
      </c>
      <c r="D470">
        <v>0</v>
      </c>
      <c r="E470" t="s">
        <v>27</v>
      </c>
      <c r="F470" t="s">
        <v>3043</v>
      </c>
      <c r="G470">
        <v>205593.4</v>
      </c>
      <c r="H470" t="s">
        <v>1220</v>
      </c>
      <c r="I470" t="s">
        <v>3044</v>
      </c>
      <c r="J470" t="s">
        <v>3045</v>
      </c>
      <c r="K470" s="1">
        <v>41793.014537037037</v>
      </c>
      <c r="L470">
        <v>0.72912999999999994</v>
      </c>
      <c r="M470">
        <v>89.9</v>
      </c>
      <c r="N470">
        <v>1.5029999999999999</v>
      </c>
      <c r="O470">
        <v>8.0500000000000005E-4</v>
      </c>
      <c r="P470">
        <v>83.9</v>
      </c>
      <c r="Q470">
        <v>14.832000000000001</v>
      </c>
      <c r="R470">
        <v>0.83723999999999998</v>
      </c>
      <c r="S470">
        <v>1.3799999999999999E-3</v>
      </c>
      <c r="T470">
        <v>14.93</v>
      </c>
      <c r="U470">
        <v>-2.2000000000000001E-4</v>
      </c>
      <c r="V470">
        <v>90.8</v>
      </c>
      <c r="W470">
        <v>89.1</v>
      </c>
      <c r="X470">
        <v>-11.2</v>
      </c>
      <c r="Y470">
        <v>-18.2</v>
      </c>
      <c r="Z470">
        <v>103</v>
      </c>
      <c r="AA470" s="21">
        <f t="shared" si="14"/>
        <v>-1.1648096660149321E-2</v>
      </c>
      <c r="AB470" s="17">
        <f>100*('SW 1005 Chem 2'!$K$33-(L470+'SW 1005 Chem 2'!$K$32*(90-M470)))/((L470+'SW 1005 Chem 2'!$K$32*(90-M470))-O470)</f>
        <v>14.655851877483665</v>
      </c>
      <c r="AD470">
        <f t="shared" si="15"/>
        <v>46.9</v>
      </c>
    </row>
    <row r="471" spans="1:30">
      <c r="A471">
        <v>470</v>
      </c>
      <c r="B471">
        <v>1780319</v>
      </c>
      <c r="C471" t="s">
        <v>26</v>
      </c>
      <c r="D471">
        <v>0</v>
      </c>
      <c r="E471" t="s">
        <v>27</v>
      </c>
      <c r="F471" t="s">
        <v>3046</v>
      </c>
      <c r="G471">
        <v>205953.4</v>
      </c>
      <c r="H471" t="s">
        <v>1223</v>
      </c>
      <c r="I471" t="s">
        <v>3047</v>
      </c>
      <c r="J471" t="s">
        <v>3048</v>
      </c>
      <c r="K471" s="1">
        <v>41793.018703703703</v>
      </c>
      <c r="L471">
        <v>0.72926000000000002</v>
      </c>
      <c r="M471">
        <v>90</v>
      </c>
      <c r="N471">
        <v>1.504</v>
      </c>
      <c r="O471">
        <v>8.0699999999999999E-4</v>
      </c>
      <c r="P471">
        <v>84.1</v>
      </c>
      <c r="Q471">
        <v>14.814</v>
      </c>
      <c r="R471">
        <v>0.83723999999999998</v>
      </c>
      <c r="S471">
        <v>1.3799999999999999E-3</v>
      </c>
      <c r="T471">
        <v>14.923999999999999</v>
      </c>
      <c r="U471">
        <v>-2.2000000000000001E-4</v>
      </c>
      <c r="V471">
        <v>90.8</v>
      </c>
      <c r="W471">
        <v>89.1</v>
      </c>
      <c r="X471">
        <v>-11</v>
      </c>
      <c r="Y471">
        <v>-18</v>
      </c>
      <c r="Z471">
        <v>103.1</v>
      </c>
      <c r="AA471" s="21">
        <f t="shared" si="14"/>
        <v>-9.1938093466517046E-3</v>
      </c>
      <c r="AB471" s="17">
        <f>100*('SW 1005 Chem 2'!$K$33-(L471+'SW 1005 Chem 2'!$K$32*(90-M471)))/((L471+'SW 1005 Chem 2'!$K$32*(90-M471))-O471)</f>
        <v>14.625514617964365</v>
      </c>
      <c r="AD471">
        <f t="shared" si="15"/>
        <v>47</v>
      </c>
    </row>
    <row r="472" spans="1:30">
      <c r="A472">
        <v>471</v>
      </c>
      <c r="B472">
        <v>1783919</v>
      </c>
      <c r="C472" t="s">
        <v>26</v>
      </c>
      <c r="D472">
        <v>0</v>
      </c>
      <c r="E472" t="s">
        <v>27</v>
      </c>
      <c r="F472" t="s">
        <v>3049</v>
      </c>
      <c r="G472">
        <v>206313.4</v>
      </c>
      <c r="H472" t="s">
        <v>1226</v>
      </c>
      <c r="I472" t="s">
        <v>3050</v>
      </c>
      <c r="J472" t="s">
        <v>3051</v>
      </c>
      <c r="K472" s="1">
        <v>41793.022870370369</v>
      </c>
      <c r="L472">
        <v>0.72851999999999995</v>
      </c>
      <c r="M472">
        <v>90</v>
      </c>
      <c r="N472">
        <v>1.5049999999999999</v>
      </c>
      <c r="O472">
        <v>8.0599999999999997E-4</v>
      </c>
      <c r="P472">
        <v>84.1</v>
      </c>
      <c r="Q472">
        <v>14.948</v>
      </c>
      <c r="R472">
        <v>0.83723999999999998</v>
      </c>
      <c r="S472">
        <v>1.3799999999999999E-3</v>
      </c>
      <c r="T472">
        <v>14.923999999999999</v>
      </c>
      <c r="U472">
        <v>-2.2000000000000001E-4</v>
      </c>
      <c r="V472">
        <v>90.9</v>
      </c>
      <c r="W472">
        <v>89.2</v>
      </c>
      <c r="X472">
        <v>-11.1</v>
      </c>
      <c r="Y472">
        <v>-18.100000000000001</v>
      </c>
      <c r="Z472">
        <v>103</v>
      </c>
      <c r="AA472" s="21">
        <f t="shared" si="14"/>
        <v>8.0648056791492451E-3</v>
      </c>
      <c r="AB472" s="17">
        <f>100*('SW 1005 Chem 2'!$K$33-(L472+'SW 1005 Chem 2'!$K$32*(90-M472)))/((L472+'SW 1005 Chem 2'!$K$32*(90-M472))-O472)</f>
        <v>14.742055257972233</v>
      </c>
      <c r="AD472">
        <f t="shared" si="15"/>
        <v>47.1</v>
      </c>
    </row>
    <row r="473" spans="1:30">
      <c r="A473">
        <v>472</v>
      </c>
      <c r="B473">
        <v>1787519</v>
      </c>
      <c r="C473" t="s">
        <v>26</v>
      </c>
      <c r="D473">
        <v>0</v>
      </c>
      <c r="E473" t="s">
        <v>27</v>
      </c>
      <c r="F473" t="s">
        <v>3052</v>
      </c>
      <c r="G473">
        <v>206673.4</v>
      </c>
      <c r="H473" t="s">
        <v>1229</v>
      </c>
      <c r="I473" t="s">
        <v>3053</v>
      </c>
      <c r="J473" t="s">
        <v>3054</v>
      </c>
      <c r="K473" s="1">
        <v>41793.027037037034</v>
      </c>
      <c r="L473">
        <v>0.72863999999999995</v>
      </c>
      <c r="M473">
        <v>90</v>
      </c>
      <c r="N473">
        <v>1.4970000000000001</v>
      </c>
      <c r="O473">
        <v>8.0500000000000005E-4</v>
      </c>
      <c r="P473">
        <v>83.9</v>
      </c>
      <c r="Q473">
        <v>14.917999999999999</v>
      </c>
      <c r="R473">
        <v>0.83723999999999998</v>
      </c>
      <c r="S473">
        <v>1.3799999999999999E-3</v>
      </c>
      <c r="T473">
        <v>14.898999999999999</v>
      </c>
      <c r="U473">
        <v>-2.2000000000000001E-4</v>
      </c>
      <c r="V473">
        <v>90.8</v>
      </c>
      <c r="W473">
        <v>89.2</v>
      </c>
      <c r="X473">
        <v>-11.2</v>
      </c>
      <c r="Y473">
        <v>-18.2</v>
      </c>
      <c r="Z473">
        <v>103.1</v>
      </c>
      <c r="AA473" s="21">
        <f t="shared" si="14"/>
        <v>-2.964229530048712E-3</v>
      </c>
      <c r="AB473" s="17">
        <f>100*('SW 1005 Chem 2'!$K$33-(L473+'SW 1005 Chem 2'!$K$32*(90-M473)))/((L473+'SW 1005 Chem 2'!$K$32*(90-M473))-O473)</f>
        <v>14.723117190022467</v>
      </c>
      <c r="AD473">
        <f t="shared" si="15"/>
        <v>47.2</v>
      </c>
    </row>
    <row r="474" spans="1:30">
      <c r="A474">
        <v>473</v>
      </c>
      <c r="B474">
        <v>1791119</v>
      </c>
      <c r="C474" t="s">
        <v>26</v>
      </c>
      <c r="D474">
        <v>0</v>
      </c>
      <c r="E474" t="s">
        <v>27</v>
      </c>
      <c r="F474" t="s">
        <v>3055</v>
      </c>
      <c r="G474">
        <v>207033.4</v>
      </c>
      <c r="H474" t="s">
        <v>1232</v>
      </c>
      <c r="I474" t="s">
        <v>3056</v>
      </c>
      <c r="J474" t="s">
        <v>3057</v>
      </c>
      <c r="K474" s="1">
        <v>41793.0312037037</v>
      </c>
      <c r="L474">
        <v>0.72858000000000001</v>
      </c>
      <c r="M474">
        <v>90</v>
      </c>
      <c r="N474">
        <v>1.5029999999999999</v>
      </c>
      <c r="O474">
        <v>8.0400000000000003E-4</v>
      </c>
      <c r="P474">
        <v>83.8</v>
      </c>
      <c r="Q474">
        <v>14.928000000000001</v>
      </c>
      <c r="R474">
        <v>0.83723999999999998</v>
      </c>
      <c r="S474">
        <v>1.3799999999999999E-3</v>
      </c>
      <c r="T474">
        <v>14.895</v>
      </c>
      <c r="U474">
        <v>-2.2000000000000001E-4</v>
      </c>
      <c r="V474">
        <v>90.8</v>
      </c>
      <c r="W474">
        <v>89.2</v>
      </c>
      <c r="X474">
        <v>-11.3</v>
      </c>
      <c r="Y474">
        <v>-18.3</v>
      </c>
      <c r="Z474">
        <v>103</v>
      </c>
      <c r="AA474" s="21">
        <f t="shared" si="14"/>
        <v>-2.4181506397535912E-3</v>
      </c>
      <c r="AB474" s="17">
        <f>100*('SW 1005 Chem 2'!$K$33-(L474+'SW 1005 Chem 2'!$K$32*(90-M474)))/((L474+'SW 1005 Chem 2'!$K$32*(90-M474))-O474)</f>
        <v>14.73255507189025</v>
      </c>
      <c r="AD474">
        <f t="shared" si="15"/>
        <v>47.3</v>
      </c>
    </row>
    <row r="475" spans="1:30">
      <c r="A475">
        <v>474</v>
      </c>
      <c r="B475">
        <v>1794719</v>
      </c>
      <c r="C475" t="s">
        <v>26</v>
      </c>
      <c r="D475">
        <v>0</v>
      </c>
      <c r="E475" t="s">
        <v>27</v>
      </c>
      <c r="F475" t="s">
        <v>3058</v>
      </c>
      <c r="G475">
        <v>207393.4</v>
      </c>
      <c r="H475" t="s">
        <v>1235</v>
      </c>
      <c r="I475" t="s">
        <v>3059</v>
      </c>
      <c r="J475" t="s">
        <v>3060</v>
      </c>
      <c r="K475" s="1">
        <v>41793.035370370373</v>
      </c>
      <c r="L475">
        <v>0.72814999999999996</v>
      </c>
      <c r="M475">
        <v>90</v>
      </c>
      <c r="N475">
        <v>1.4990000000000001</v>
      </c>
      <c r="O475">
        <v>8.0599999999999997E-4</v>
      </c>
      <c r="P475">
        <v>83.9</v>
      </c>
      <c r="Q475">
        <v>15.002000000000001</v>
      </c>
      <c r="R475">
        <v>0.83723999999999998</v>
      </c>
      <c r="S475">
        <v>1.3799999999999999E-3</v>
      </c>
      <c r="T475">
        <v>14.895</v>
      </c>
      <c r="U475">
        <v>-2.2000000000000001E-4</v>
      </c>
      <c r="V475">
        <v>90.9</v>
      </c>
      <c r="W475">
        <v>89.2</v>
      </c>
      <c r="X475">
        <v>-11.2</v>
      </c>
      <c r="Y475">
        <v>-18.100000000000001</v>
      </c>
      <c r="Z475">
        <v>103</v>
      </c>
      <c r="AA475" s="21">
        <f t="shared" si="14"/>
        <v>3.5948437053132665E-3</v>
      </c>
      <c r="AB475" s="17">
        <f>100*('SW 1005 Chem 2'!$K$33-(L475+'SW 1005 Chem 2'!$K$32*(90-M475)))/((L475+'SW 1005 Chem 2'!$K$32*(90-M475))-O475)</f>
        <v>14.800424558393281</v>
      </c>
      <c r="AD475">
        <f t="shared" si="15"/>
        <v>47.4</v>
      </c>
    </row>
    <row r="476" spans="1:30">
      <c r="A476">
        <v>475</v>
      </c>
      <c r="B476">
        <v>1798319</v>
      </c>
      <c r="C476" t="s">
        <v>26</v>
      </c>
      <c r="D476">
        <v>0</v>
      </c>
      <c r="E476" t="s">
        <v>27</v>
      </c>
      <c r="F476" t="s">
        <v>3061</v>
      </c>
      <c r="G476">
        <v>207753.4</v>
      </c>
      <c r="H476" t="s">
        <v>1238</v>
      </c>
      <c r="I476" t="s">
        <v>3062</v>
      </c>
      <c r="J476" t="s">
        <v>3063</v>
      </c>
      <c r="K476" s="1">
        <v>41793.039537037039</v>
      </c>
      <c r="L476">
        <v>0.72882999999999998</v>
      </c>
      <c r="M476">
        <v>90</v>
      </c>
      <c r="N476">
        <v>1.486</v>
      </c>
      <c r="O476">
        <v>8.0699999999999999E-4</v>
      </c>
      <c r="P476">
        <v>84.1</v>
      </c>
      <c r="Q476">
        <v>14.894</v>
      </c>
      <c r="R476">
        <v>0.83723999999999998</v>
      </c>
      <c r="S476">
        <v>1.3799999999999999E-3</v>
      </c>
      <c r="T476">
        <v>14.946</v>
      </c>
      <c r="U476">
        <v>-2.2000000000000001E-4</v>
      </c>
      <c r="V476">
        <v>90.8</v>
      </c>
      <c r="W476">
        <v>89.2</v>
      </c>
      <c r="X476">
        <v>-11</v>
      </c>
      <c r="Y476">
        <v>-18</v>
      </c>
      <c r="Z476">
        <v>103</v>
      </c>
      <c r="AA476" s="21">
        <f t="shared" si="14"/>
        <v>2.9869413466308004E-3</v>
      </c>
      <c r="AB476" s="17">
        <f>100*('SW 1005 Chem 2'!$K$33-(L476+'SW 1005 Chem 2'!$K$32*(90-M476)))/((L476+'SW 1005 Chem 2'!$K$32*(90-M476))-O476)</f>
        <v>14.693217109899003</v>
      </c>
      <c r="AD476">
        <f t="shared" si="15"/>
        <v>47.5</v>
      </c>
    </row>
    <row r="477" spans="1:30">
      <c r="A477">
        <v>476</v>
      </c>
      <c r="B477">
        <v>1801919</v>
      </c>
      <c r="C477" t="s">
        <v>26</v>
      </c>
      <c r="D477">
        <v>0</v>
      </c>
      <c r="E477" t="s">
        <v>27</v>
      </c>
      <c r="F477" t="s">
        <v>3064</v>
      </c>
      <c r="G477">
        <v>208113.4</v>
      </c>
      <c r="H477" t="s">
        <v>1241</v>
      </c>
      <c r="I477" t="s">
        <v>3065</v>
      </c>
      <c r="J477" t="s">
        <v>3066</v>
      </c>
      <c r="K477" s="1">
        <v>41793.043703703705</v>
      </c>
      <c r="L477">
        <v>0.72828000000000004</v>
      </c>
      <c r="M477">
        <v>90</v>
      </c>
      <c r="N477">
        <v>1.5029999999999999</v>
      </c>
      <c r="O477">
        <v>8.0699999999999999E-4</v>
      </c>
      <c r="P477">
        <v>84.1</v>
      </c>
      <c r="Q477">
        <v>14.973000000000001</v>
      </c>
      <c r="R477">
        <v>0.83723999999999998</v>
      </c>
      <c r="S477">
        <v>1.3799999999999999E-3</v>
      </c>
      <c r="T477">
        <v>14.946</v>
      </c>
      <c r="U477">
        <v>-2.2000000000000001E-4</v>
      </c>
      <c r="V477">
        <v>90.8</v>
      </c>
      <c r="W477">
        <v>89.2</v>
      </c>
      <c r="X477">
        <v>-11</v>
      </c>
      <c r="Y477">
        <v>-18</v>
      </c>
      <c r="Z477">
        <v>103.1</v>
      </c>
      <c r="AA477" s="21">
        <f t="shared" si="14"/>
        <v>-4.8754675431155192E-3</v>
      </c>
      <c r="AB477" s="17">
        <f>100*('SW 1005 Chem 2'!$K$33-(L477+'SW 1005 Chem 2'!$K$32*(90-M477)))/((L477+'SW 1005 Chem 2'!$K$32*(90-M477))-O477)</f>
        <v>14.779929976782636</v>
      </c>
      <c r="AD477">
        <f t="shared" si="15"/>
        <v>47.6</v>
      </c>
    </row>
    <row r="478" spans="1:30">
      <c r="A478">
        <v>477</v>
      </c>
      <c r="B478">
        <v>1805519</v>
      </c>
      <c r="C478" t="s">
        <v>26</v>
      </c>
      <c r="D478">
        <v>0</v>
      </c>
      <c r="E478" t="s">
        <v>27</v>
      </c>
      <c r="F478" t="s">
        <v>3067</v>
      </c>
      <c r="G478">
        <v>208473.4</v>
      </c>
      <c r="H478" t="s">
        <v>1244</v>
      </c>
      <c r="I478" t="s">
        <v>3068</v>
      </c>
      <c r="J478" t="s">
        <v>3069</v>
      </c>
      <c r="K478" s="1">
        <v>41793.04787037037</v>
      </c>
      <c r="L478">
        <v>0.72790999999999995</v>
      </c>
      <c r="M478">
        <v>89.9</v>
      </c>
      <c r="N478">
        <v>1.5009999999999999</v>
      </c>
      <c r="O478">
        <v>8.0599999999999997E-4</v>
      </c>
      <c r="P478">
        <v>84</v>
      </c>
      <c r="Q478">
        <v>15.021000000000001</v>
      </c>
      <c r="R478">
        <v>0.83723999999999998</v>
      </c>
      <c r="S478">
        <v>1.3799999999999999E-3</v>
      </c>
      <c r="T478">
        <v>14.965999999999999</v>
      </c>
      <c r="U478">
        <v>-2.2000000000000001E-4</v>
      </c>
      <c r="V478">
        <v>90.8</v>
      </c>
      <c r="W478">
        <v>89.1</v>
      </c>
      <c r="X478">
        <v>-11.1</v>
      </c>
      <c r="Y478">
        <v>-18.100000000000001</v>
      </c>
      <c r="Z478">
        <v>103</v>
      </c>
      <c r="AA478" s="21">
        <f t="shared" si="14"/>
        <v>-1.5363436317230139E-2</v>
      </c>
      <c r="AB478" s="17">
        <f>100*('SW 1005 Chem 2'!$K$33-(L478+'SW 1005 Chem 2'!$K$32*(90-M478)))/((L478+'SW 1005 Chem 2'!$K$32*(90-M478))-O478)</f>
        <v>14.848268529560244</v>
      </c>
      <c r="AD478">
        <f t="shared" si="15"/>
        <v>47.7</v>
      </c>
    </row>
    <row r="479" spans="1:30">
      <c r="A479">
        <v>478</v>
      </c>
      <c r="B479">
        <v>1809119</v>
      </c>
      <c r="C479" t="s">
        <v>26</v>
      </c>
      <c r="D479">
        <v>0</v>
      </c>
      <c r="E479" t="s">
        <v>27</v>
      </c>
      <c r="F479" t="s">
        <v>3070</v>
      </c>
      <c r="G479">
        <v>208833.4</v>
      </c>
      <c r="H479" t="s">
        <v>1247</v>
      </c>
      <c r="I479" t="s">
        <v>3071</v>
      </c>
      <c r="J479" t="s">
        <v>3072</v>
      </c>
      <c r="K479" s="1">
        <v>41793.052037037036</v>
      </c>
      <c r="L479">
        <v>0.72809000000000001</v>
      </c>
      <c r="M479">
        <v>90</v>
      </c>
      <c r="N479">
        <v>1.5049999999999999</v>
      </c>
      <c r="O479">
        <v>8.0599999999999997E-4</v>
      </c>
      <c r="P479">
        <v>84</v>
      </c>
      <c r="Q479">
        <v>15.01</v>
      </c>
      <c r="R479">
        <v>0.83723999999999998</v>
      </c>
      <c r="S479">
        <v>1.3799999999999999E-3</v>
      </c>
      <c r="T479">
        <v>14.95</v>
      </c>
      <c r="U479">
        <v>-2.2000000000000001E-4</v>
      </c>
      <c r="V479">
        <v>90.8</v>
      </c>
      <c r="W479">
        <v>89.2</v>
      </c>
      <c r="X479">
        <v>-11</v>
      </c>
      <c r="Y479">
        <v>-18</v>
      </c>
      <c r="Z479">
        <v>103</v>
      </c>
      <c r="AA479" s="21">
        <f t="shared" si="14"/>
        <v>2.1076223318576837E-3</v>
      </c>
      <c r="AB479" s="17">
        <f>100*('SW 1005 Chem 2'!$K$33-(L479+'SW 1005 Chem 2'!$K$32*(90-M479)))/((L479+'SW 1005 Chem 2'!$K$32*(90-M479))-O479)</f>
        <v>14.809895446620573</v>
      </c>
      <c r="AD479">
        <f t="shared" si="15"/>
        <v>47.8</v>
      </c>
    </row>
    <row r="480" spans="1:30">
      <c r="A480">
        <v>479</v>
      </c>
      <c r="B480">
        <v>1812719</v>
      </c>
      <c r="C480" t="s">
        <v>26</v>
      </c>
      <c r="D480">
        <v>0</v>
      </c>
      <c r="E480" t="s">
        <v>27</v>
      </c>
      <c r="F480" t="s">
        <v>3073</v>
      </c>
      <c r="G480">
        <v>209193.4</v>
      </c>
      <c r="H480" t="s">
        <v>1250</v>
      </c>
      <c r="I480" t="s">
        <v>3074</v>
      </c>
      <c r="J480" t="s">
        <v>3075</v>
      </c>
      <c r="K480" s="1">
        <v>41793.056203703702</v>
      </c>
      <c r="L480">
        <v>0.72772999999999999</v>
      </c>
      <c r="M480">
        <v>90</v>
      </c>
      <c r="N480">
        <v>1.506</v>
      </c>
      <c r="O480">
        <v>8.0599999999999997E-4</v>
      </c>
      <c r="P480">
        <v>84</v>
      </c>
      <c r="Q480">
        <v>15.074</v>
      </c>
      <c r="R480">
        <v>0.83723999999999998</v>
      </c>
      <c r="S480">
        <v>1.3799999999999999E-3</v>
      </c>
      <c r="T480">
        <v>14.95</v>
      </c>
      <c r="U480">
        <v>-2.2000000000000001E-4</v>
      </c>
      <c r="V480">
        <v>90.9</v>
      </c>
      <c r="W480">
        <v>89.2</v>
      </c>
      <c r="X480">
        <v>-11.2</v>
      </c>
      <c r="Y480">
        <v>-18.100000000000001</v>
      </c>
      <c r="Z480">
        <v>103</v>
      </c>
      <c r="AA480" s="21">
        <f t="shared" si="14"/>
        <v>9.1514050987449025E-3</v>
      </c>
      <c r="AB480" s="17">
        <f>100*('SW 1005 Chem 2'!$K$33-(L480+'SW 1005 Chem 2'!$K$32*(90-M480)))/((L480+'SW 1005 Chem 2'!$K$32*(90-M480))-O480)</f>
        <v>14.866753608355207</v>
      </c>
      <c r="AD480">
        <f t="shared" si="15"/>
        <v>47.9</v>
      </c>
    </row>
    <row r="481" spans="1:30">
      <c r="A481">
        <v>480</v>
      </c>
      <c r="B481">
        <v>1816319</v>
      </c>
      <c r="C481" t="s">
        <v>26</v>
      </c>
      <c r="D481">
        <v>0</v>
      </c>
      <c r="E481" t="s">
        <v>27</v>
      </c>
      <c r="F481" t="s">
        <v>3076</v>
      </c>
      <c r="G481">
        <v>209553.4</v>
      </c>
      <c r="H481" t="s">
        <v>1253</v>
      </c>
      <c r="I481" t="s">
        <v>3077</v>
      </c>
      <c r="J481" t="s">
        <v>3078</v>
      </c>
      <c r="K481" s="1">
        <v>41793.060370370367</v>
      </c>
      <c r="L481">
        <v>0.72809000000000001</v>
      </c>
      <c r="M481">
        <v>90</v>
      </c>
      <c r="N481">
        <v>1.49</v>
      </c>
      <c r="O481">
        <v>8.0599999999999997E-4</v>
      </c>
      <c r="P481">
        <v>84</v>
      </c>
      <c r="Q481">
        <v>15.010999999999999</v>
      </c>
      <c r="R481">
        <v>0.83723999999999998</v>
      </c>
      <c r="S481">
        <v>1.3799999999999999E-3</v>
      </c>
      <c r="T481">
        <v>14.983000000000001</v>
      </c>
      <c r="U481">
        <v>-2.2000000000000001E-4</v>
      </c>
      <c r="V481">
        <v>90.8</v>
      </c>
      <c r="W481">
        <v>89.2</v>
      </c>
      <c r="X481">
        <v>-11.1</v>
      </c>
      <c r="Y481">
        <v>-18.100000000000001</v>
      </c>
      <c r="Z481">
        <v>103.1</v>
      </c>
      <c r="AA481" s="21">
        <f t="shared" si="14"/>
        <v>3.1076223318571294E-3</v>
      </c>
      <c r="AB481" s="17">
        <f>100*('SW 1005 Chem 2'!$K$33-(L481+'SW 1005 Chem 2'!$K$32*(90-M481)))/((L481+'SW 1005 Chem 2'!$K$32*(90-M481))-O481)</f>
        <v>14.809895446620573</v>
      </c>
      <c r="AD481">
        <f t="shared" si="15"/>
        <v>48</v>
      </c>
    </row>
    <row r="482" spans="1:30">
      <c r="A482">
        <v>481</v>
      </c>
      <c r="B482">
        <v>1819919</v>
      </c>
      <c r="C482" t="s">
        <v>26</v>
      </c>
      <c r="D482">
        <v>0</v>
      </c>
      <c r="E482" t="s">
        <v>27</v>
      </c>
      <c r="F482" t="s">
        <v>3079</v>
      </c>
      <c r="G482">
        <v>209913.4</v>
      </c>
      <c r="H482" t="s">
        <v>1256</v>
      </c>
      <c r="I482" t="s">
        <v>3080</v>
      </c>
      <c r="J482" t="s">
        <v>3081</v>
      </c>
      <c r="K482" s="1">
        <v>41793.06453703704</v>
      </c>
      <c r="L482">
        <v>0.72779000000000005</v>
      </c>
      <c r="M482">
        <v>90</v>
      </c>
      <c r="N482">
        <v>1.4970000000000001</v>
      </c>
      <c r="O482">
        <v>8.0599999999999997E-4</v>
      </c>
      <c r="P482">
        <v>84</v>
      </c>
      <c r="Q482">
        <v>15.053000000000001</v>
      </c>
      <c r="R482">
        <v>0.83723999999999998</v>
      </c>
      <c r="S482">
        <v>1.3799999999999999E-3</v>
      </c>
      <c r="T482">
        <v>14.983000000000001</v>
      </c>
      <c r="U482">
        <v>-2.2000000000000001E-4</v>
      </c>
      <c r="V482">
        <v>90.8</v>
      </c>
      <c r="W482">
        <v>89.1</v>
      </c>
      <c r="X482">
        <v>-11.2</v>
      </c>
      <c r="Y482">
        <v>-18.100000000000001</v>
      </c>
      <c r="Z482">
        <v>103</v>
      </c>
      <c r="AA482" s="21">
        <f t="shared" si="14"/>
        <v>-2.3519747339584285E-3</v>
      </c>
      <c r="AB482" s="17">
        <f>100*('SW 1005 Chem 2'!$K$33-(L482+'SW 1005 Chem 2'!$K$32*(90-M482)))/((L482+'SW 1005 Chem 2'!$K$32*(90-M482))-O482)</f>
        <v>14.857273337514984</v>
      </c>
      <c r="AD482">
        <f t="shared" si="15"/>
        <v>48.1</v>
      </c>
    </row>
    <row r="483" spans="1:30">
      <c r="A483">
        <v>482</v>
      </c>
      <c r="B483">
        <v>1823519</v>
      </c>
      <c r="C483" t="s">
        <v>26</v>
      </c>
      <c r="D483">
        <v>0</v>
      </c>
      <c r="E483" t="s">
        <v>27</v>
      </c>
      <c r="F483" t="s">
        <v>3082</v>
      </c>
      <c r="G483">
        <v>210273.4</v>
      </c>
      <c r="H483" t="s">
        <v>1259</v>
      </c>
      <c r="I483" t="s">
        <v>3083</v>
      </c>
      <c r="J483" t="s">
        <v>3084</v>
      </c>
      <c r="K483" s="1">
        <v>41793.068703703706</v>
      </c>
      <c r="L483">
        <v>0.72828000000000004</v>
      </c>
      <c r="M483">
        <v>90</v>
      </c>
      <c r="N483">
        <v>1.4930000000000001</v>
      </c>
      <c r="O483">
        <v>8.0699999999999999E-4</v>
      </c>
      <c r="P483">
        <v>84.1</v>
      </c>
      <c r="Q483">
        <v>14.976000000000001</v>
      </c>
      <c r="R483">
        <v>0.83723999999999998</v>
      </c>
      <c r="S483">
        <v>1.3799999999999999E-3</v>
      </c>
      <c r="T483">
        <v>14.983000000000001</v>
      </c>
      <c r="U483">
        <v>-2.2000000000000001E-4</v>
      </c>
      <c r="V483">
        <v>90.8</v>
      </c>
      <c r="W483">
        <v>89.2</v>
      </c>
      <c r="X483">
        <v>-11.1</v>
      </c>
      <c r="Y483">
        <v>-18.100000000000001</v>
      </c>
      <c r="Z483">
        <v>103.1</v>
      </c>
      <c r="AA483" s="21">
        <f t="shared" si="14"/>
        <v>-1.8754675431154055E-3</v>
      </c>
      <c r="AB483" s="17">
        <f>100*('SW 1005 Chem 2'!$K$33-(L483+'SW 1005 Chem 2'!$K$32*(90-M483)))/((L483+'SW 1005 Chem 2'!$K$32*(90-M483))-O483)</f>
        <v>14.779929976782636</v>
      </c>
      <c r="AD483">
        <f t="shared" si="15"/>
        <v>48.2</v>
      </c>
    </row>
    <row r="484" spans="1:30">
      <c r="A484">
        <v>483</v>
      </c>
      <c r="B484">
        <v>1827119</v>
      </c>
      <c r="C484" t="s">
        <v>26</v>
      </c>
      <c r="D484">
        <v>0</v>
      </c>
      <c r="E484" t="s">
        <v>27</v>
      </c>
      <c r="F484" t="s">
        <v>3085</v>
      </c>
      <c r="G484">
        <v>210633.4</v>
      </c>
      <c r="H484" t="s">
        <v>1262</v>
      </c>
      <c r="I484" t="s">
        <v>3086</v>
      </c>
      <c r="J484" t="s">
        <v>3087</v>
      </c>
      <c r="K484" s="1">
        <v>41793.072870370372</v>
      </c>
      <c r="L484">
        <v>0.72828000000000004</v>
      </c>
      <c r="M484">
        <v>90</v>
      </c>
      <c r="N484">
        <v>1.4870000000000001</v>
      </c>
      <c r="O484">
        <v>8.0699999999999999E-4</v>
      </c>
      <c r="P484">
        <v>84.1</v>
      </c>
      <c r="Q484">
        <v>14.973000000000001</v>
      </c>
      <c r="R484">
        <v>0.83723999999999998</v>
      </c>
      <c r="S484">
        <v>1.3799999999999999E-3</v>
      </c>
      <c r="T484">
        <v>14.964</v>
      </c>
      <c r="U484">
        <v>-2.2000000000000001E-4</v>
      </c>
      <c r="V484">
        <v>90.7</v>
      </c>
      <c r="W484">
        <v>89.2</v>
      </c>
      <c r="X484">
        <v>-11</v>
      </c>
      <c r="Y484">
        <v>-18</v>
      </c>
      <c r="Z484">
        <v>103</v>
      </c>
      <c r="AA484" s="21">
        <f t="shared" si="14"/>
        <v>-4.8754675431155192E-3</v>
      </c>
      <c r="AB484" s="17">
        <f>100*('SW 1005 Chem 2'!$K$33-(L484+'SW 1005 Chem 2'!$K$32*(90-M484)))/((L484+'SW 1005 Chem 2'!$K$32*(90-M484))-O484)</f>
        <v>14.779929976782636</v>
      </c>
      <c r="AD484">
        <f t="shared" si="15"/>
        <v>48.3</v>
      </c>
    </row>
    <row r="485" spans="1:30">
      <c r="A485">
        <v>484</v>
      </c>
      <c r="B485">
        <v>1830719</v>
      </c>
      <c r="C485" t="s">
        <v>26</v>
      </c>
      <c r="D485">
        <v>0</v>
      </c>
      <c r="E485" t="s">
        <v>27</v>
      </c>
      <c r="F485" t="s">
        <v>3088</v>
      </c>
      <c r="G485">
        <v>210993.4</v>
      </c>
      <c r="H485" t="s">
        <v>1265</v>
      </c>
      <c r="I485" t="s">
        <v>3089</v>
      </c>
      <c r="J485" t="s">
        <v>3090</v>
      </c>
      <c r="K485" s="1">
        <v>41793.077037037037</v>
      </c>
      <c r="L485">
        <v>0.72975000000000001</v>
      </c>
      <c r="M485">
        <v>89.9</v>
      </c>
      <c r="N485">
        <v>1.5089999999999999</v>
      </c>
      <c r="O485">
        <v>8.0599999999999997E-4</v>
      </c>
      <c r="P485">
        <v>84</v>
      </c>
      <c r="Q485">
        <v>14.736000000000001</v>
      </c>
      <c r="R485">
        <v>0.83723999999999998</v>
      </c>
      <c r="S485">
        <v>1.3799999999999999E-3</v>
      </c>
      <c r="T485">
        <v>14.964</v>
      </c>
      <c r="U485">
        <v>-2.2000000000000001E-4</v>
      </c>
      <c r="V485">
        <v>90.8</v>
      </c>
      <c r="W485">
        <v>89.1</v>
      </c>
      <c r="X485">
        <v>-11.1</v>
      </c>
      <c r="Y485">
        <v>-18.100000000000001</v>
      </c>
      <c r="Z485">
        <v>103</v>
      </c>
      <c r="AA485" s="21">
        <f t="shared" si="14"/>
        <v>-9.9887179262001524E-3</v>
      </c>
      <c r="AB485" s="17">
        <f>100*('SW 1005 Chem 2'!$K$33-(L485+'SW 1005 Chem 2'!$K$32*(90-M485)))/((L485+'SW 1005 Chem 2'!$K$32*(90-M485))-O485)</f>
        <v>14.558343543047496</v>
      </c>
      <c r="AD485">
        <f t="shared" si="15"/>
        <v>48.4</v>
      </c>
    </row>
    <row r="486" spans="1:30">
      <c r="A486">
        <v>485</v>
      </c>
      <c r="B486">
        <v>1834319</v>
      </c>
      <c r="C486" t="s">
        <v>26</v>
      </c>
      <c r="D486">
        <v>0</v>
      </c>
      <c r="E486" t="s">
        <v>27</v>
      </c>
      <c r="F486" t="s">
        <v>3091</v>
      </c>
      <c r="G486">
        <v>211353.4</v>
      </c>
      <c r="H486" t="s">
        <v>1268</v>
      </c>
      <c r="I486" t="s">
        <v>3092</v>
      </c>
      <c r="J486" t="s">
        <v>3093</v>
      </c>
      <c r="K486" s="1">
        <v>41793.081203703703</v>
      </c>
      <c r="L486">
        <v>0.72809000000000001</v>
      </c>
      <c r="M486">
        <v>90</v>
      </c>
      <c r="N486">
        <v>1.504</v>
      </c>
      <c r="O486">
        <v>8.0599999999999997E-4</v>
      </c>
      <c r="P486">
        <v>84</v>
      </c>
      <c r="Q486">
        <v>15.010999999999999</v>
      </c>
      <c r="R486">
        <v>0.83723999999999998</v>
      </c>
      <c r="S486">
        <v>1.3799999999999999E-3</v>
      </c>
      <c r="T486">
        <v>14.954000000000001</v>
      </c>
      <c r="U486">
        <v>-2.2000000000000001E-4</v>
      </c>
      <c r="V486">
        <v>90.9</v>
      </c>
      <c r="W486">
        <v>89.2</v>
      </c>
      <c r="X486">
        <v>-11.1</v>
      </c>
      <c r="Y486">
        <v>-18</v>
      </c>
      <c r="Z486">
        <v>102.9</v>
      </c>
      <c r="AA486" s="21">
        <f t="shared" si="14"/>
        <v>3.1076223318571294E-3</v>
      </c>
      <c r="AB486" s="17">
        <f>100*('SW 1005 Chem 2'!$K$33-(L486+'SW 1005 Chem 2'!$K$32*(90-M486)))/((L486+'SW 1005 Chem 2'!$K$32*(90-M486))-O486)</f>
        <v>14.809895446620573</v>
      </c>
      <c r="AD486">
        <f t="shared" si="15"/>
        <v>48.5</v>
      </c>
    </row>
    <row r="487" spans="1:30">
      <c r="A487">
        <v>486</v>
      </c>
      <c r="B487">
        <v>1837919</v>
      </c>
      <c r="C487" t="s">
        <v>26</v>
      </c>
      <c r="D487">
        <v>0</v>
      </c>
      <c r="E487" t="s">
        <v>27</v>
      </c>
      <c r="F487" t="s">
        <v>3094</v>
      </c>
      <c r="G487">
        <v>211713.4</v>
      </c>
      <c r="H487" t="s">
        <v>1271</v>
      </c>
      <c r="I487" t="s">
        <v>3095</v>
      </c>
      <c r="J487" t="s">
        <v>3096</v>
      </c>
      <c r="K487" s="1">
        <v>41793.085370370369</v>
      </c>
      <c r="L487">
        <v>0.72785</v>
      </c>
      <c r="M487">
        <v>90</v>
      </c>
      <c r="N487">
        <v>1.496</v>
      </c>
      <c r="O487">
        <v>8.0599999999999997E-4</v>
      </c>
      <c r="P487">
        <v>84</v>
      </c>
      <c r="Q487">
        <v>15.055999999999999</v>
      </c>
      <c r="R487">
        <v>0.83723999999999998</v>
      </c>
      <c r="S487">
        <v>1.3799999999999999E-3</v>
      </c>
      <c r="T487">
        <v>14.954000000000001</v>
      </c>
      <c r="U487">
        <v>-2.2000000000000001E-4</v>
      </c>
      <c r="V487">
        <v>90.8</v>
      </c>
      <c r="W487">
        <v>89.2</v>
      </c>
      <c r="X487">
        <v>-11.1</v>
      </c>
      <c r="Y487">
        <v>-18.100000000000001</v>
      </c>
      <c r="Z487">
        <v>102.9</v>
      </c>
      <c r="AA487" s="21">
        <f t="shared" si="14"/>
        <v>1.0143077998032268E-2</v>
      </c>
      <c r="AB487" s="17">
        <f>100*('SW 1005 Chem 2'!$K$33-(L487+'SW 1005 Chem 2'!$K$32*(90-M487)))/((L487+'SW 1005 Chem 2'!$K$32*(90-M487))-O487)</f>
        <v>14.847794631411576</v>
      </c>
      <c r="AD487">
        <f t="shared" si="15"/>
        <v>48.6</v>
      </c>
    </row>
    <row r="488" spans="1:30">
      <c r="A488">
        <v>487</v>
      </c>
      <c r="B488">
        <v>1841519</v>
      </c>
      <c r="C488" t="s">
        <v>26</v>
      </c>
      <c r="D488">
        <v>0</v>
      </c>
      <c r="E488" t="s">
        <v>27</v>
      </c>
      <c r="F488" t="s">
        <v>3097</v>
      </c>
      <c r="G488">
        <v>212073.4</v>
      </c>
      <c r="H488" t="s">
        <v>1274</v>
      </c>
      <c r="I488" t="s">
        <v>3098</v>
      </c>
      <c r="J488" t="s">
        <v>3099</v>
      </c>
      <c r="K488" s="1">
        <v>41793.089537037034</v>
      </c>
      <c r="L488">
        <v>0.72851999999999995</v>
      </c>
      <c r="M488">
        <v>90</v>
      </c>
      <c r="N488">
        <v>1.498</v>
      </c>
      <c r="O488">
        <v>8.0599999999999997E-4</v>
      </c>
      <c r="P488">
        <v>84</v>
      </c>
      <c r="Q488">
        <v>14.946</v>
      </c>
      <c r="R488">
        <v>0.83723999999999998</v>
      </c>
      <c r="S488">
        <v>1.3799999999999999E-3</v>
      </c>
      <c r="T488">
        <v>14.967000000000001</v>
      </c>
      <c r="U488">
        <v>-2.2000000000000001E-4</v>
      </c>
      <c r="V488">
        <v>90.8</v>
      </c>
      <c r="W488">
        <v>89.2</v>
      </c>
      <c r="X488">
        <v>-11.1</v>
      </c>
      <c r="Y488">
        <v>-18.100000000000001</v>
      </c>
      <c r="Z488">
        <v>102.9</v>
      </c>
      <c r="AA488" s="21">
        <f t="shared" si="14"/>
        <v>6.0648056791485772E-3</v>
      </c>
      <c r="AB488" s="17">
        <f>100*('SW 1005 Chem 2'!$K$33-(L488+'SW 1005 Chem 2'!$K$32*(90-M488)))/((L488+'SW 1005 Chem 2'!$K$32*(90-M488))-O488)</f>
        <v>14.742055257972233</v>
      </c>
      <c r="AD488">
        <f t="shared" si="15"/>
        <v>48.7</v>
      </c>
    </row>
    <row r="489" spans="1:30">
      <c r="A489">
        <v>488</v>
      </c>
      <c r="B489">
        <v>1845119</v>
      </c>
      <c r="C489" t="s">
        <v>26</v>
      </c>
      <c r="D489">
        <v>0</v>
      </c>
      <c r="E489" t="s">
        <v>27</v>
      </c>
      <c r="F489" t="s">
        <v>3100</v>
      </c>
      <c r="G489">
        <v>212433.4</v>
      </c>
      <c r="H489" t="s">
        <v>1277</v>
      </c>
      <c r="I489" t="s">
        <v>3101</v>
      </c>
      <c r="J489" t="s">
        <v>3102</v>
      </c>
      <c r="K489" s="1">
        <v>41793.0937037037</v>
      </c>
      <c r="L489">
        <v>0.72846</v>
      </c>
      <c r="M489">
        <v>90</v>
      </c>
      <c r="N489">
        <v>1.51</v>
      </c>
      <c r="O489">
        <v>8.0699999999999999E-4</v>
      </c>
      <c r="P489">
        <v>84.2</v>
      </c>
      <c r="Q489">
        <v>14.943</v>
      </c>
      <c r="R489">
        <v>0.83723999999999998</v>
      </c>
      <c r="S489">
        <v>1.3799999999999999E-3</v>
      </c>
      <c r="T489">
        <v>14.972</v>
      </c>
      <c r="U489">
        <v>-2.2000000000000001E-4</v>
      </c>
      <c r="V489">
        <v>90.8</v>
      </c>
      <c r="W489">
        <v>89.1</v>
      </c>
      <c r="X489">
        <v>-11</v>
      </c>
      <c r="Y489">
        <v>-18</v>
      </c>
      <c r="Z489">
        <v>103</v>
      </c>
      <c r="AA489" s="21">
        <f t="shared" si="14"/>
        <v>-6.4333150553892438E-3</v>
      </c>
      <c r="AB489" s="17">
        <f>100*('SW 1005 Chem 2'!$K$33-(L489+'SW 1005 Chem 2'!$K$32*(90-M489)))/((L489+'SW 1005 Chem 2'!$K$32*(90-M489))-O489)</f>
        <v>14.751536790200822</v>
      </c>
      <c r="AD489">
        <f t="shared" si="15"/>
        <v>48.8</v>
      </c>
    </row>
    <row r="490" spans="1:30">
      <c r="A490">
        <v>489</v>
      </c>
      <c r="B490">
        <v>1848719</v>
      </c>
      <c r="C490" t="s">
        <v>26</v>
      </c>
      <c r="D490">
        <v>0</v>
      </c>
      <c r="E490" t="s">
        <v>27</v>
      </c>
      <c r="F490" t="s">
        <v>3103</v>
      </c>
      <c r="G490">
        <v>212793.4</v>
      </c>
      <c r="H490" t="s">
        <v>1280</v>
      </c>
      <c r="I490" t="s">
        <v>3104</v>
      </c>
      <c r="J490" t="s">
        <v>3105</v>
      </c>
      <c r="K490" s="1">
        <v>41793.097870370373</v>
      </c>
      <c r="L490">
        <v>0.72833999999999999</v>
      </c>
      <c r="M490">
        <v>90</v>
      </c>
      <c r="N490">
        <v>1.5049999999999999</v>
      </c>
      <c r="O490">
        <v>8.0599999999999997E-4</v>
      </c>
      <c r="P490">
        <v>84</v>
      </c>
      <c r="Q490">
        <v>14.975</v>
      </c>
      <c r="R490">
        <v>0.83723999999999998</v>
      </c>
      <c r="S490">
        <v>1.3799999999999999E-3</v>
      </c>
      <c r="T490">
        <v>14.972</v>
      </c>
      <c r="U490">
        <v>-2.2000000000000001E-4</v>
      </c>
      <c r="V490">
        <v>90.8</v>
      </c>
      <c r="W490">
        <v>89.2</v>
      </c>
      <c r="X490">
        <v>-11</v>
      </c>
      <c r="Y490">
        <v>-18</v>
      </c>
      <c r="Z490">
        <v>102.9</v>
      </c>
      <c r="AA490" s="21">
        <f t="shared" si="14"/>
        <v>6.6273878609095505E-3</v>
      </c>
      <c r="AB490" s="17">
        <f>100*('SW 1005 Chem 2'!$K$33-(L490+'SW 1005 Chem 2'!$K$32*(90-M490)))/((L490+'SW 1005 Chem 2'!$K$32*(90-M490))-O490)</f>
        <v>14.770443718094276</v>
      </c>
      <c r="AD490">
        <f t="shared" si="15"/>
        <v>48.9</v>
      </c>
    </row>
    <row r="491" spans="1:30">
      <c r="A491">
        <v>490</v>
      </c>
      <c r="B491">
        <v>1852319</v>
      </c>
      <c r="C491" t="s">
        <v>26</v>
      </c>
      <c r="D491">
        <v>0</v>
      </c>
      <c r="E491" t="s">
        <v>27</v>
      </c>
      <c r="F491" t="s">
        <v>3106</v>
      </c>
      <c r="G491">
        <v>213153.4</v>
      </c>
      <c r="H491" t="s">
        <v>1283</v>
      </c>
      <c r="I491" t="s">
        <v>3107</v>
      </c>
      <c r="J491" t="s">
        <v>3108</v>
      </c>
      <c r="K491" s="1">
        <v>41793.102037037039</v>
      </c>
      <c r="L491">
        <v>0.72877000000000003</v>
      </c>
      <c r="M491">
        <v>90</v>
      </c>
      <c r="N491">
        <v>1.5049999999999999</v>
      </c>
      <c r="O491">
        <v>8.0599999999999997E-4</v>
      </c>
      <c r="P491">
        <v>84</v>
      </c>
      <c r="Q491">
        <v>14.891999999999999</v>
      </c>
      <c r="R491">
        <v>0.83723999999999998</v>
      </c>
      <c r="S491">
        <v>1.3799999999999999E-3</v>
      </c>
      <c r="T491">
        <v>14.964</v>
      </c>
      <c r="U491">
        <v>-2.2000000000000001E-4</v>
      </c>
      <c r="V491">
        <v>90.8</v>
      </c>
      <c r="W491">
        <v>89.1</v>
      </c>
      <c r="X491">
        <v>-11</v>
      </c>
      <c r="Y491">
        <v>-18</v>
      </c>
      <c r="Z491">
        <v>102.9</v>
      </c>
      <c r="AA491" s="21">
        <f t="shared" si="14"/>
        <v>-8.4621107637126158E-3</v>
      </c>
      <c r="AB491" s="17">
        <f>100*('SW 1005 Chem 2'!$K$33-(L491+'SW 1005 Chem 2'!$K$32*(90-M491)))/((L491+'SW 1005 Chem 2'!$K$32*(90-M491))-O491)</f>
        <v>14.702650131050429</v>
      </c>
      <c r="AD491">
        <f t="shared" si="15"/>
        <v>49</v>
      </c>
    </row>
    <row r="492" spans="1:30">
      <c r="A492">
        <v>491</v>
      </c>
      <c r="B492">
        <v>1855919</v>
      </c>
      <c r="C492" t="s">
        <v>26</v>
      </c>
      <c r="D492">
        <v>0</v>
      </c>
      <c r="E492" t="s">
        <v>27</v>
      </c>
      <c r="F492" t="s">
        <v>3109</v>
      </c>
      <c r="G492">
        <v>213513.4</v>
      </c>
      <c r="H492" t="s">
        <v>1286</v>
      </c>
      <c r="I492" t="s">
        <v>3110</v>
      </c>
      <c r="J492" t="s">
        <v>3111</v>
      </c>
      <c r="K492" s="1">
        <v>41793.106203703705</v>
      </c>
      <c r="L492">
        <v>0.72840000000000005</v>
      </c>
      <c r="M492">
        <v>90</v>
      </c>
      <c r="N492">
        <v>1.5049999999999999</v>
      </c>
      <c r="O492">
        <v>8.0699999999999999E-4</v>
      </c>
      <c r="P492">
        <v>84.1</v>
      </c>
      <c r="Q492">
        <v>14.949</v>
      </c>
      <c r="R492">
        <v>0.83723999999999998</v>
      </c>
      <c r="S492">
        <v>1.3799999999999999E-3</v>
      </c>
      <c r="T492">
        <v>14.964</v>
      </c>
      <c r="U492">
        <v>-2.2000000000000001E-4</v>
      </c>
      <c r="V492">
        <v>90.8</v>
      </c>
      <c r="W492">
        <v>89.1</v>
      </c>
      <c r="X492">
        <v>-10.9</v>
      </c>
      <c r="Y492">
        <v>-17.899999999999999</v>
      </c>
      <c r="Z492">
        <v>102.9</v>
      </c>
      <c r="AA492" s="21">
        <f t="shared" si="14"/>
        <v>-9.9124689214882267E-3</v>
      </c>
      <c r="AB492" s="17">
        <f>100*('SW 1005 Chem 2'!$K$33-(L492+'SW 1005 Chem 2'!$K$32*(90-M492)))/((L492+'SW 1005 Chem 2'!$K$32*(90-M492))-O492)</f>
        <v>14.760999624790225</v>
      </c>
      <c r="AD492">
        <f t="shared" si="15"/>
        <v>49.1</v>
      </c>
    </row>
    <row r="493" spans="1:30">
      <c r="A493">
        <v>492</v>
      </c>
      <c r="B493">
        <v>1859519</v>
      </c>
      <c r="C493" t="s">
        <v>26</v>
      </c>
      <c r="D493">
        <v>0</v>
      </c>
      <c r="E493" t="s">
        <v>27</v>
      </c>
      <c r="F493" t="s">
        <v>3112</v>
      </c>
      <c r="G493">
        <v>213873.4</v>
      </c>
      <c r="H493" t="s">
        <v>1289</v>
      </c>
      <c r="I493" t="s">
        <v>3113</v>
      </c>
      <c r="J493" t="s">
        <v>3114</v>
      </c>
      <c r="K493" s="1">
        <v>41793.11037037037</v>
      </c>
      <c r="L493">
        <v>0.72821999999999998</v>
      </c>
      <c r="M493">
        <v>90</v>
      </c>
      <c r="N493">
        <v>1.502</v>
      </c>
      <c r="O493">
        <v>8.0699999999999999E-4</v>
      </c>
      <c r="P493">
        <v>84.1</v>
      </c>
      <c r="Q493">
        <v>14.99</v>
      </c>
      <c r="R493">
        <v>0.83723999999999998</v>
      </c>
      <c r="S493">
        <v>1.3799999999999999E-3</v>
      </c>
      <c r="T493">
        <v>14.959</v>
      </c>
      <c r="U493">
        <v>-2.2000000000000001E-4</v>
      </c>
      <c r="V493">
        <v>90.8</v>
      </c>
      <c r="W493">
        <v>89.2</v>
      </c>
      <c r="X493">
        <v>-11</v>
      </c>
      <c r="Y493">
        <v>-18</v>
      </c>
      <c r="Z493">
        <v>102.9</v>
      </c>
      <c r="AA493" s="21">
        <f t="shared" si="14"/>
        <v>2.6406869275064082E-3</v>
      </c>
      <c r="AB493" s="17">
        <f>100*('SW 1005 Chem 2'!$K$33-(L493+'SW 1005 Chem 2'!$K$32*(90-M493)))/((L493+'SW 1005 Chem 2'!$K$32*(90-M493))-O493)</f>
        <v>14.789397494958161</v>
      </c>
      <c r="AD493">
        <f t="shared" si="15"/>
        <v>49.2</v>
      </c>
    </row>
    <row r="494" spans="1:30">
      <c r="A494">
        <v>493</v>
      </c>
      <c r="B494">
        <v>1863119</v>
      </c>
      <c r="C494" t="s">
        <v>26</v>
      </c>
      <c r="D494">
        <v>0</v>
      </c>
      <c r="E494" t="s">
        <v>27</v>
      </c>
      <c r="F494" t="s">
        <v>3115</v>
      </c>
      <c r="G494">
        <v>214233.4</v>
      </c>
      <c r="H494" t="s">
        <v>1292</v>
      </c>
      <c r="I494" t="s">
        <v>3116</v>
      </c>
      <c r="J494" t="s">
        <v>3117</v>
      </c>
      <c r="K494" s="1">
        <v>41793.114537037036</v>
      </c>
      <c r="L494">
        <v>0.72833999999999999</v>
      </c>
      <c r="M494">
        <v>90</v>
      </c>
      <c r="N494">
        <v>1.484</v>
      </c>
      <c r="O494">
        <v>8.0699999999999999E-4</v>
      </c>
      <c r="P494">
        <v>84.1</v>
      </c>
      <c r="Q494">
        <v>14.965999999999999</v>
      </c>
      <c r="R494">
        <v>0.83723999999999998</v>
      </c>
      <c r="S494">
        <v>1.3799999999999999E-3</v>
      </c>
      <c r="T494">
        <v>14.984999999999999</v>
      </c>
      <c r="U494">
        <v>-2.2000000000000001E-4</v>
      </c>
      <c r="V494">
        <v>90.8</v>
      </c>
      <c r="W494">
        <v>89.2</v>
      </c>
      <c r="X494">
        <v>-11</v>
      </c>
      <c r="Y494">
        <v>-18</v>
      </c>
      <c r="Z494">
        <v>102.9</v>
      </c>
      <c r="AA494" s="21">
        <f t="shared" si="14"/>
        <v>-2.3931862884580823E-3</v>
      </c>
      <c r="AB494" s="17">
        <f>100*('SW 1005 Chem 2'!$K$33-(L494+'SW 1005 Chem 2'!$K$32*(90-M494)))/((L494+'SW 1005 Chem 2'!$K$32*(90-M494))-O494)</f>
        <v>14.770464020188776</v>
      </c>
      <c r="AD494">
        <f t="shared" si="15"/>
        <v>49.3</v>
      </c>
    </row>
    <row r="495" spans="1:30">
      <c r="A495">
        <v>494</v>
      </c>
      <c r="B495">
        <v>1866719</v>
      </c>
      <c r="C495" t="s">
        <v>26</v>
      </c>
      <c r="D495">
        <v>0</v>
      </c>
      <c r="E495" t="s">
        <v>27</v>
      </c>
      <c r="F495" t="s">
        <v>3118</v>
      </c>
      <c r="G495">
        <v>214593.4</v>
      </c>
      <c r="H495" t="s">
        <v>1295</v>
      </c>
      <c r="I495" t="s">
        <v>3119</v>
      </c>
      <c r="J495" t="s">
        <v>3120</v>
      </c>
      <c r="K495" s="1">
        <v>41793.118703703702</v>
      </c>
      <c r="L495">
        <v>0.72809000000000001</v>
      </c>
      <c r="M495">
        <v>90.1</v>
      </c>
      <c r="N495">
        <v>1.5029999999999999</v>
      </c>
      <c r="O495">
        <v>8.0599999999999997E-4</v>
      </c>
      <c r="P495">
        <v>84</v>
      </c>
      <c r="Q495">
        <v>15.022</v>
      </c>
      <c r="R495">
        <v>0.83723999999999998</v>
      </c>
      <c r="S495">
        <v>1.3799999999999999E-3</v>
      </c>
      <c r="T495">
        <v>14.984999999999999</v>
      </c>
      <c r="U495">
        <v>-2.2000000000000001E-4</v>
      </c>
      <c r="V495">
        <v>90.9</v>
      </c>
      <c r="W495">
        <v>89.2</v>
      </c>
      <c r="X495">
        <v>-11.1</v>
      </c>
      <c r="Y495">
        <v>-18</v>
      </c>
      <c r="Z495">
        <v>102.8</v>
      </c>
      <c r="AA495" s="21">
        <f t="shared" si="14"/>
        <v>1.4107622331858138E-2</v>
      </c>
      <c r="AB495" s="17">
        <f>100*('SW 1005 Chem 2'!$K$33-(L495+'SW 1005 Chem 2'!$K$32*(90-M495)))/((L495+'SW 1005 Chem 2'!$K$32*(90-M495))-O495)</f>
        <v>14.799951054998498</v>
      </c>
      <c r="AD495">
        <f t="shared" si="15"/>
        <v>49.4</v>
      </c>
    </row>
    <row r="496" spans="1:30">
      <c r="A496">
        <v>495</v>
      </c>
      <c r="B496">
        <v>1870319</v>
      </c>
      <c r="C496" t="s">
        <v>26</v>
      </c>
      <c r="D496">
        <v>0</v>
      </c>
      <c r="E496" t="s">
        <v>27</v>
      </c>
      <c r="F496" t="s">
        <v>3121</v>
      </c>
      <c r="G496">
        <v>214953.4</v>
      </c>
      <c r="H496" t="s">
        <v>1298</v>
      </c>
      <c r="I496" t="s">
        <v>3122</v>
      </c>
      <c r="J496" t="s">
        <v>3123</v>
      </c>
      <c r="K496" s="1">
        <v>41793.122870370367</v>
      </c>
      <c r="L496">
        <v>0.72802999999999995</v>
      </c>
      <c r="M496">
        <v>90</v>
      </c>
      <c r="N496">
        <v>1.5029999999999999</v>
      </c>
      <c r="O496">
        <v>8.0599999999999997E-4</v>
      </c>
      <c r="P496">
        <v>84</v>
      </c>
      <c r="Q496">
        <v>15.010999999999999</v>
      </c>
      <c r="R496">
        <v>0.83723999999999998</v>
      </c>
      <c r="S496">
        <v>1.3799999999999999E-3</v>
      </c>
      <c r="T496">
        <v>14.967000000000001</v>
      </c>
      <c r="U496">
        <v>-2.2000000000000001E-4</v>
      </c>
      <c r="V496">
        <v>90.8</v>
      </c>
      <c r="W496">
        <v>89.2</v>
      </c>
      <c r="X496">
        <v>-11.1</v>
      </c>
      <c r="Y496">
        <v>-18.100000000000001</v>
      </c>
      <c r="Z496">
        <v>103</v>
      </c>
      <c r="AA496" s="21">
        <f t="shared" si="14"/>
        <v>-6.3811645380287274E-3</v>
      </c>
      <c r="AB496" s="17">
        <f>100*('SW 1005 Chem 2'!$K$33-(L496+'SW 1005 Chem 2'!$K$32*(90-M496)))/((L496+'SW 1005 Chem 2'!$K$32*(90-M496))-O496)</f>
        <v>14.819367897649146</v>
      </c>
      <c r="AD496">
        <f t="shared" si="15"/>
        <v>49.5</v>
      </c>
    </row>
    <row r="497" spans="1:30">
      <c r="A497">
        <v>496</v>
      </c>
      <c r="B497">
        <v>1873919</v>
      </c>
      <c r="C497" t="s">
        <v>26</v>
      </c>
      <c r="D497">
        <v>0</v>
      </c>
      <c r="E497" t="s">
        <v>27</v>
      </c>
      <c r="F497" t="s">
        <v>3124</v>
      </c>
      <c r="G497">
        <v>215313.4</v>
      </c>
      <c r="H497" t="s">
        <v>1301</v>
      </c>
      <c r="I497" t="s">
        <v>3125</v>
      </c>
      <c r="J497" t="s">
        <v>3126</v>
      </c>
      <c r="K497" s="1">
        <v>41793.12703703704</v>
      </c>
      <c r="L497">
        <v>0.72828000000000004</v>
      </c>
      <c r="M497">
        <v>89.9</v>
      </c>
      <c r="N497">
        <v>1.4950000000000001</v>
      </c>
      <c r="O497">
        <v>8.0599999999999997E-4</v>
      </c>
      <c r="P497">
        <v>84</v>
      </c>
      <c r="Q497">
        <v>14.955</v>
      </c>
      <c r="R497">
        <v>0.83723999999999998</v>
      </c>
      <c r="S497">
        <v>1.3799999999999999E-3</v>
      </c>
      <c r="T497">
        <v>14.967000000000001</v>
      </c>
      <c r="U497">
        <v>-2.2000000000000001E-4</v>
      </c>
      <c r="V497">
        <v>90.8</v>
      </c>
      <c r="W497">
        <v>89</v>
      </c>
      <c r="X497">
        <v>-11.1</v>
      </c>
      <c r="Y497">
        <v>-18</v>
      </c>
      <c r="Z497">
        <v>103</v>
      </c>
      <c r="AA497" s="21">
        <f t="shared" si="14"/>
        <v>-2.2854878662320388E-2</v>
      </c>
      <c r="AB497" s="17">
        <f>100*('SW 1005 Chem 2'!$K$33-(L497+'SW 1005 Chem 2'!$K$32*(90-M497)))/((L497+'SW 1005 Chem 2'!$K$32*(90-M497))-O497)</f>
        <v>14.789850579658539</v>
      </c>
      <c r="AD497">
        <f t="shared" si="15"/>
        <v>49.6</v>
      </c>
    </row>
    <row r="498" spans="1:30">
      <c r="A498">
        <v>497</v>
      </c>
      <c r="B498">
        <v>1877519</v>
      </c>
      <c r="C498" t="s">
        <v>26</v>
      </c>
      <c r="D498">
        <v>0</v>
      </c>
      <c r="E498" t="s">
        <v>27</v>
      </c>
      <c r="F498" t="s">
        <v>3127</v>
      </c>
      <c r="G498">
        <v>215673.4</v>
      </c>
      <c r="H498" t="s">
        <v>1304</v>
      </c>
      <c r="I498" t="s">
        <v>3128</v>
      </c>
      <c r="J498" t="s">
        <v>3129</v>
      </c>
      <c r="K498" s="1">
        <v>41793.131203703706</v>
      </c>
      <c r="L498">
        <v>0.72828000000000004</v>
      </c>
      <c r="M498">
        <v>90</v>
      </c>
      <c r="N498">
        <v>1.504</v>
      </c>
      <c r="O498">
        <v>8.0500000000000005E-4</v>
      </c>
      <c r="P498">
        <v>83.9</v>
      </c>
      <c r="Q498">
        <v>14.978999999999999</v>
      </c>
      <c r="R498">
        <v>0.83723999999999998</v>
      </c>
      <c r="S498">
        <v>1.3799999999999999E-3</v>
      </c>
      <c r="T498">
        <v>14.981</v>
      </c>
      <c r="U498">
        <v>-2.2000000000000001E-4</v>
      </c>
      <c r="V498">
        <v>90.8</v>
      </c>
      <c r="W498">
        <v>89.2</v>
      </c>
      <c r="X498">
        <v>-11.2</v>
      </c>
      <c r="Y498">
        <v>-18.100000000000001</v>
      </c>
      <c r="Z498">
        <v>103</v>
      </c>
      <c r="AA498" s="21">
        <f t="shared" si="14"/>
        <v>1.1657101618709476E-3</v>
      </c>
      <c r="AB498" s="17">
        <f>100*('SW 1005 Chem 2'!$K$33-(L498+'SW 1005 Chem 2'!$K$32*(90-M498)))/((L498+'SW 1005 Chem 2'!$K$32*(90-M498))-O498)</f>
        <v>14.779889343276393</v>
      </c>
      <c r="AD498">
        <f t="shared" si="15"/>
        <v>49.7</v>
      </c>
    </row>
    <row r="499" spans="1:30">
      <c r="A499">
        <v>498</v>
      </c>
      <c r="B499">
        <v>1881119</v>
      </c>
      <c r="C499" t="s">
        <v>26</v>
      </c>
      <c r="D499">
        <v>0</v>
      </c>
      <c r="E499" t="s">
        <v>27</v>
      </c>
      <c r="F499" t="s">
        <v>3130</v>
      </c>
      <c r="G499">
        <v>216033.4</v>
      </c>
      <c r="H499" t="s">
        <v>1307</v>
      </c>
      <c r="I499" t="s">
        <v>3131</v>
      </c>
      <c r="J499" t="s">
        <v>3132</v>
      </c>
      <c r="K499" s="1">
        <v>41793.135370370372</v>
      </c>
      <c r="L499">
        <v>0.72882999999999998</v>
      </c>
      <c r="M499">
        <v>90</v>
      </c>
      <c r="N499">
        <v>1.4970000000000001</v>
      </c>
      <c r="O499">
        <v>8.0599999999999997E-4</v>
      </c>
      <c r="P499">
        <v>84</v>
      </c>
      <c r="Q499">
        <v>14.901999999999999</v>
      </c>
      <c r="R499">
        <v>0.83723999999999998</v>
      </c>
      <c r="S499">
        <v>1.3799999999999999E-3</v>
      </c>
      <c r="T499">
        <v>15.026999999999999</v>
      </c>
      <c r="U499">
        <v>-2.2000000000000001E-4</v>
      </c>
      <c r="V499">
        <v>90.9</v>
      </c>
      <c r="W499">
        <v>89.2</v>
      </c>
      <c r="X499">
        <v>-11</v>
      </c>
      <c r="Y499">
        <v>-18</v>
      </c>
      <c r="Z499">
        <v>103.1</v>
      </c>
      <c r="AA499" s="21">
        <f t="shared" si="14"/>
        <v>1.1007395360589811E-2</v>
      </c>
      <c r="AB499" s="17">
        <f>100*('SW 1005 Chem 2'!$K$33-(L499+'SW 1005 Chem 2'!$K$32*(90-M499)))/((L499+'SW 1005 Chem 2'!$K$32*(90-M499))-O499)</f>
        <v>14.693196927573817</v>
      </c>
      <c r="AD499">
        <f t="shared" si="15"/>
        <v>49.8</v>
      </c>
    </row>
    <row r="500" spans="1:30">
      <c r="A500">
        <v>499</v>
      </c>
      <c r="B500">
        <v>1884719</v>
      </c>
      <c r="C500" t="s">
        <v>26</v>
      </c>
      <c r="D500">
        <v>0</v>
      </c>
      <c r="E500" t="s">
        <v>27</v>
      </c>
      <c r="F500" t="s">
        <v>3133</v>
      </c>
      <c r="G500">
        <v>216393.4</v>
      </c>
      <c r="H500" t="s">
        <v>1310</v>
      </c>
      <c r="I500" t="s">
        <v>3134</v>
      </c>
      <c r="J500" t="s">
        <v>3135</v>
      </c>
      <c r="K500" s="1">
        <v>41793.139537037037</v>
      </c>
      <c r="L500">
        <v>0.72760000000000002</v>
      </c>
      <c r="M500">
        <v>90.1</v>
      </c>
      <c r="N500">
        <v>1.5029999999999999</v>
      </c>
      <c r="O500">
        <v>8.0699999999999999E-4</v>
      </c>
      <c r="P500">
        <v>84.2</v>
      </c>
      <c r="Q500">
        <v>15.098000000000001</v>
      </c>
      <c r="R500">
        <v>0.83723999999999998</v>
      </c>
      <c r="S500">
        <v>1.3799999999999999E-3</v>
      </c>
      <c r="T500">
        <v>15.026999999999999</v>
      </c>
      <c r="U500">
        <v>-2.2000000000000001E-4</v>
      </c>
      <c r="V500">
        <v>90.8</v>
      </c>
      <c r="W500">
        <v>89.3</v>
      </c>
      <c r="X500">
        <v>-10.9</v>
      </c>
      <c r="Y500">
        <v>-17.899999999999999</v>
      </c>
      <c r="Z500">
        <v>103</v>
      </c>
      <c r="AA500" s="21">
        <f t="shared" si="14"/>
        <v>1.2549259555342474E-2</v>
      </c>
      <c r="AB500" s="17">
        <f>100*('SW 1005 Chem 2'!$K$33-(L500+'SW 1005 Chem 2'!$K$32*(90-M500)))/((L500+'SW 1005 Chem 2'!$K$32*(90-M500))-O500)</f>
        <v>14.877362228556953</v>
      </c>
      <c r="AD500">
        <f t="shared" si="15"/>
        <v>49.9</v>
      </c>
    </row>
    <row r="501" spans="1:30">
      <c r="A501">
        <v>500</v>
      </c>
      <c r="B501">
        <v>1888319</v>
      </c>
      <c r="C501" t="s">
        <v>26</v>
      </c>
      <c r="D501">
        <v>0</v>
      </c>
      <c r="E501" t="s">
        <v>27</v>
      </c>
      <c r="F501" t="s">
        <v>3136</v>
      </c>
      <c r="G501">
        <v>216753.4</v>
      </c>
      <c r="H501" t="s">
        <v>1313</v>
      </c>
      <c r="I501" t="s">
        <v>3137</v>
      </c>
      <c r="J501" t="s">
        <v>3138</v>
      </c>
      <c r="K501" s="1">
        <v>41793.143703703703</v>
      </c>
      <c r="L501">
        <v>0.72718000000000005</v>
      </c>
      <c r="M501">
        <v>90.1</v>
      </c>
      <c r="N501">
        <v>1.4990000000000001</v>
      </c>
      <c r="O501">
        <v>8.0599999999999997E-4</v>
      </c>
      <c r="P501">
        <v>84.1</v>
      </c>
      <c r="Q501">
        <v>15.17</v>
      </c>
      <c r="R501">
        <v>0.83723999999999998</v>
      </c>
      <c r="S501">
        <v>1.3799999999999999E-3</v>
      </c>
      <c r="T501">
        <v>15.089</v>
      </c>
      <c r="U501">
        <v>-2.2000000000000001E-4</v>
      </c>
      <c r="V501">
        <v>90.9</v>
      </c>
      <c r="W501">
        <v>89.3</v>
      </c>
      <c r="X501">
        <v>-11</v>
      </c>
      <c r="Y501">
        <v>-18</v>
      </c>
      <c r="Z501">
        <v>103.1</v>
      </c>
      <c r="AA501" s="21">
        <f t="shared" si="14"/>
        <v>1.8025948065332642E-2</v>
      </c>
      <c r="AB501" s="17">
        <f>100*('SW 1005 Chem 2'!$K$33-(L501+'SW 1005 Chem 2'!$K$32*(90-M501)))/((L501+'SW 1005 Chem 2'!$K$32*(90-M501))-O501)</f>
        <v>14.943759747920312</v>
      </c>
      <c r="AD501">
        <f t="shared" si="15"/>
        <v>50</v>
      </c>
    </row>
    <row r="502" spans="1:30">
      <c r="A502">
        <v>501</v>
      </c>
      <c r="B502">
        <v>1891919</v>
      </c>
      <c r="C502" t="s">
        <v>26</v>
      </c>
      <c r="D502">
        <v>0</v>
      </c>
      <c r="E502" t="s">
        <v>27</v>
      </c>
      <c r="F502" t="s">
        <v>3139</v>
      </c>
      <c r="G502">
        <v>217113.4</v>
      </c>
      <c r="H502" t="s">
        <v>1316</v>
      </c>
      <c r="I502" t="s">
        <v>3140</v>
      </c>
      <c r="J502" t="s">
        <v>3141</v>
      </c>
      <c r="K502" s="1">
        <v>41793.147870370369</v>
      </c>
      <c r="L502">
        <v>0.72650000000000003</v>
      </c>
      <c r="M502">
        <v>90</v>
      </c>
      <c r="N502">
        <v>1.4990000000000001</v>
      </c>
      <c r="O502">
        <v>8.0500000000000005E-4</v>
      </c>
      <c r="P502">
        <v>83.9</v>
      </c>
      <c r="Q502">
        <v>15.255000000000001</v>
      </c>
      <c r="R502">
        <v>0.83723999999999998</v>
      </c>
      <c r="S502">
        <v>1.3799999999999999E-3</v>
      </c>
      <c r="T502">
        <v>15.089</v>
      </c>
      <c r="U502">
        <v>-2.2000000000000001E-4</v>
      </c>
      <c r="V502">
        <v>90.8</v>
      </c>
      <c r="W502">
        <v>89.1</v>
      </c>
      <c r="X502">
        <v>-11.1</v>
      </c>
      <c r="Y502">
        <v>-18.100000000000001</v>
      </c>
      <c r="Z502">
        <v>103</v>
      </c>
    </row>
    <row r="503" spans="1:30">
      <c r="A503">
        <v>502</v>
      </c>
      <c r="B503">
        <v>1895519</v>
      </c>
      <c r="C503" t="s">
        <v>26</v>
      </c>
      <c r="D503">
        <v>0</v>
      </c>
      <c r="E503" t="s">
        <v>27</v>
      </c>
      <c r="F503" t="s">
        <v>3142</v>
      </c>
      <c r="G503">
        <v>217473.4</v>
      </c>
      <c r="H503" t="s">
        <v>1319</v>
      </c>
      <c r="I503" t="s">
        <v>3143</v>
      </c>
      <c r="J503" t="s">
        <v>3144</v>
      </c>
      <c r="K503" s="1">
        <v>41793.152037037034</v>
      </c>
      <c r="L503">
        <v>0.72748000000000002</v>
      </c>
      <c r="M503">
        <v>89.8</v>
      </c>
      <c r="N503">
        <v>1.492</v>
      </c>
      <c r="O503">
        <v>8.0699999999999999E-4</v>
      </c>
      <c r="P503">
        <v>84.1</v>
      </c>
      <c r="Q503">
        <v>15.068</v>
      </c>
      <c r="R503">
        <v>0.83723999999999998</v>
      </c>
      <c r="S503">
        <v>1.3799999999999999E-3</v>
      </c>
      <c r="T503">
        <v>15.148999999999999</v>
      </c>
      <c r="U503">
        <v>-2.2000000000000001E-4</v>
      </c>
      <c r="V503">
        <v>90.7</v>
      </c>
      <c r="W503">
        <v>88.9</v>
      </c>
      <c r="X503">
        <v>-11</v>
      </c>
      <c r="Y503">
        <v>-18</v>
      </c>
      <c r="Z503">
        <v>103.1</v>
      </c>
    </row>
    <row r="504" spans="1:30">
      <c r="A504">
        <v>503</v>
      </c>
      <c r="B504">
        <v>1899119</v>
      </c>
      <c r="C504" t="s">
        <v>26</v>
      </c>
      <c r="D504">
        <v>0</v>
      </c>
      <c r="E504" t="s">
        <v>27</v>
      </c>
      <c r="F504" t="s">
        <v>3145</v>
      </c>
      <c r="G504">
        <v>217833.4</v>
      </c>
      <c r="H504" t="s">
        <v>1322</v>
      </c>
      <c r="I504" t="s">
        <v>3146</v>
      </c>
      <c r="J504" t="s">
        <v>3147</v>
      </c>
      <c r="K504" s="1">
        <v>41793.1562037037</v>
      </c>
      <c r="L504">
        <v>0.72851999999999995</v>
      </c>
      <c r="M504">
        <v>90</v>
      </c>
      <c r="N504">
        <v>1.504</v>
      </c>
      <c r="O504">
        <v>8.0599999999999997E-4</v>
      </c>
      <c r="P504">
        <v>84</v>
      </c>
      <c r="Q504">
        <v>14.932</v>
      </c>
      <c r="R504">
        <v>0.83723999999999998</v>
      </c>
      <c r="S504">
        <v>1.3799999999999999E-3</v>
      </c>
      <c r="T504">
        <v>15.103</v>
      </c>
      <c r="U504">
        <v>-2.2000000000000001E-4</v>
      </c>
      <c r="V504">
        <v>90.8</v>
      </c>
      <c r="W504">
        <v>89.2</v>
      </c>
      <c r="X504">
        <v>-11</v>
      </c>
      <c r="Y504">
        <v>-18</v>
      </c>
      <c r="Z504">
        <v>103.1</v>
      </c>
    </row>
    <row r="505" spans="1:30">
      <c r="A505">
        <v>504</v>
      </c>
      <c r="B505">
        <v>1902719</v>
      </c>
      <c r="C505" t="s">
        <v>26</v>
      </c>
      <c r="D505">
        <v>0</v>
      </c>
      <c r="E505" t="s">
        <v>27</v>
      </c>
      <c r="F505" t="s">
        <v>3148</v>
      </c>
      <c r="G505">
        <v>218193.4</v>
      </c>
      <c r="H505" t="s">
        <v>1325</v>
      </c>
      <c r="I505" t="s">
        <v>3149</v>
      </c>
      <c r="J505" t="s">
        <v>3150</v>
      </c>
      <c r="K505" s="1">
        <v>41793.160370370373</v>
      </c>
      <c r="L505">
        <v>0.72729999999999995</v>
      </c>
      <c r="M505">
        <v>90</v>
      </c>
      <c r="N505">
        <v>1.504</v>
      </c>
      <c r="O505">
        <v>8.0599999999999997E-4</v>
      </c>
      <c r="P505">
        <v>84</v>
      </c>
      <c r="Q505">
        <v>15.129</v>
      </c>
      <c r="R505">
        <v>0.83723999999999998</v>
      </c>
      <c r="S505">
        <v>1.3799999999999999E-3</v>
      </c>
      <c r="T505">
        <v>15.103</v>
      </c>
      <c r="U505">
        <v>-2.2000000000000001E-4</v>
      </c>
      <c r="V505">
        <v>90.8</v>
      </c>
      <c r="W505">
        <v>89.1</v>
      </c>
      <c r="X505">
        <v>-11.1</v>
      </c>
      <c r="Y505">
        <v>-18</v>
      </c>
      <c r="Z505">
        <v>103.1</v>
      </c>
    </row>
    <row r="506" spans="1:30">
      <c r="A506">
        <v>505</v>
      </c>
      <c r="B506">
        <v>1906319</v>
      </c>
      <c r="C506" t="s">
        <v>26</v>
      </c>
      <c r="D506">
        <v>0</v>
      </c>
      <c r="E506" t="s">
        <v>27</v>
      </c>
      <c r="F506" t="s">
        <v>3151</v>
      </c>
      <c r="G506">
        <v>218553.4</v>
      </c>
      <c r="H506" t="s">
        <v>1328</v>
      </c>
      <c r="I506" t="s">
        <v>3152</v>
      </c>
      <c r="J506" t="s">
        <v>3153</v>
      </c>
      <c r="K506" s="1">
        <v>41793.164537037039</v>
      </c>
      <c r="L506">
        <v>0.72729999999999995</v>
      </c>
      <c r="M506">
        <v>90</v>
      </c>
      <c r="N506">
        <v>1.5009999999999999</v>
      </c>
      <c r="O506">
        <v>8.0599999999999997E-4</v>
      </c>
      <c r="P506">
        <v>84</v>
      </c>
      <c r="Q506">
        <v>15.127000000000001</v>
      </c>
      <c r="R506">
        <v>0.83723999999999998</v>
      </c>
      <c r="S506">
        <v>1.3799999999999999E-3</v>
      </c>
      <c r="T506">
        <v>15.129</v>
      </c>
      <c r="U506">
        <v>-2.2000000000000001E-4</v>
      </c>
      <c r="V506">
        <v>90.8</v>
      </c>
      <c r="W506">
        <v>89.1</v>
      </c>
      <c r="X506">
        <v>-11</v>
      </c>
      <c r="Y506">
        <v>-18</v>
      </c>
      <c r="Z506">
        <v>103.1</v>
      </c>
    </row>
    <row r="507" spans="1:30">
      <c r="A507">
        <v>506</v>
      </c>
      <c r="B507">
        <v>1909919</v>
      </c>
      <c r="C507" t="s">
        <v>26</v>
      </c>
      <c r="D507">
        <v>0</v>
      </c>
      <c r="E507" t="s">
        <v>27</v>
      </c>
      <c r="F507" t="s">
        <v>3154</v>
      </c>
      <c r="G507">
        <v>218913.4</v>
      </c>
      <c r="H507" t="s">
        <v>1331</v>
      </c>
      <c r="I507" t="s">
        <v>3155</v>
      </c>
      <c r="J507" t="s">
        <v>3156</v>
      </c>
      <c r="K507" s="1">
        <v>41793.168703703705</v>
      </c>
      <c r="L507">
        <v>0.72760000000000002</v>
      </c>
      <c r="M507">
        <v>90.1</v>
      </c>
      <c r="N507">
        <v>1.5029999999999999</v>
      </c>
      <c r="O507">
        <v>8.0500000000000005E-4</v>
      </c>
      <c r="P507">
        <v>83.9</v>
      </c>
      <c r="Q507">
        <v>15.102</v>
      </c>
      <c r="R507">
        <v>0.83723999999999998</v>
      </c>
      <c r="S507">
        <v>1.3799999999999999E-3</v>
      </c>
      <c r="T507">
        <v>15.129</v>
      </c>
      <c r="U507">
        <v>-2.2000000000000001E-4</v>
      </c>
      <c r="V507">
        <v>90.9</v>
      </c>
      <c r="W507">
        <v>89.3</v>
      </c>
      <c r="X507">
        <v>-11.1</v>
      </c>
      <c r="Y507">
        <v>-18.100000000000001</v>
      </c>
      <c r="Z507">
        <v>103</v>
      </c>
    </row>
    <row r="508" spans="1:30">
      <c r="A508">
        <v>507</v>
      </c>
      <c r="B508">
        <v>1913519</v>
      </c>
      <c r="C508" t="s">
        <v>26</v>
      </c>
      <c r="D508">
        <v>0</v>
      </c>
      <c r="E508" t="s">
        <v>27</v>
      </c>
      <c r="F508" t="s">
        <v>3157</v>
      </c>
      <c r="G508">
        <v>219273.4</v>
      </c>
      <c r="H508" t="s">
        <v>1334</v>
      </c>
      <c r="I508" t="s">
        <v>3158</v>
      </c>
      <c r="J508" t="s">
        <v>3159</v>
      </c>
      <c r="K508" s="1">
        <v>41793.17287037037</v>
      </c>
      <c r="L508">
        <v>0.72724</v>
      </c>
      <c r="M508">
        <v>89.9</v>
      </c>
      <c r="N508">
        <v>1.502</v>
      </c>
      <c r="O508">
        <v>8.0599999999999997E-4</v>
      </c>
      <c r="P508">
        <v>84</v>
      </c>
      <c r="Q508">
        <v>15.119</v>
      </c>
      <c r="R508">
        <v>0.83723999999999998</v>
      </c>
      <c r="S508">
        <v>1.3799999999999999E-3</v>
      </c>
      <c r="T508">
        <v>15.147</v>
      </c>
      <c r="U508">
        <v>-2.2000000000000001E-4</v>
      </c>
      <c r="V508">
        <v>90.8</v>
      </c>
      <c r="W508">
        <v>88.9</v>
      </c>
      <c r="X508">
        <v>-11</v>
      </c>
      <c r="Y508">
        <v>-18</v>
      </c>
      <c r="Z508">
        <v>103.1</v>
      </c>
    </row>
    <row r="509" spans="1:30">
      <c r="A509">
        <v>508</v>
      </c>
      <c r="B509">
        <v>1917119</v>
      </c>
      <c r="C509" t="s">
        <v>26</v>
      </c>
      <c r="D509">
        <v>0</v>
      </c>
      <c r="E509" t="s">
        <v>27</v>
      </c>
      <c r="F509" t="s">
        <v>3160</v>
      </c>
      <c r="G509">
        <v>219633.4</v>
      </c>
      <c r="H509" t="s">
        <v>1337</v>
      </c>
      <c r="I509" t="s">
        <v>3161</v>
      </c>
      <c r="J509" t="s">
        <v>3162</v>
      </c>
      <c r="K509" s="1">
        <v>41793.177037037036</v>
      </c>
      <c r="L509">
        <v>0.72565000000000002</v>
      </c>
      <c r="M509">
        <v>89.9</v>
      </c>
      <c r="N509">
        <v>1.496</v>
      </c>
      <c r="O509">
        <v>8.0599999999999997E-4</v>
      </c>
      <c r="P509">
        <v>84</v>
      </c>
      <c r="Q509">
        <v>15.385</v>
      </c>
      <c r="R509">
        <v>0.83723999999999998</v>
      </c>
      <c r="S509">
        <v>1.3799999999999999E-3</v>
      </c>
      <c r="T509">
        <v>15.157</v>
      </c>
      <c r="U509">
        <v>-2.2000000000000001E-4</v>
      </c>
      <c r="V509">
        <v>90.8</v>
      </c>
      <c r="W509">
        <v>89.1</v>
      </c>
      <c r="X509">
        <v>-11</v>
      </c>
      <c r="Y509">
        <v>-18</v>
      </c>
      <c r="Z509">
        <v>103.1</v>
      </c>
    </row>
    <row r="510" spans="1:30">
      <c r="A510">
        <v>509</v>
      </c>
      <c r="B510">
        <v>1920719</v>
      </c>
      <c r="C510" t="s">
        <v>26</v>
      </c>
      <c r="D510">
        <v>0</v>
      </c>
      <c r="E510" t="s">
        <v>27</v>
      </c>
      <c r="F510" t="s">
        <v>3163</v>
      </c>
      <c r="G510">
        <v>219993.4</v>
      </c>
      <c r="H510" t="s">
        <v>1340</v>
      </c>
      <c r="I510" t="s">
        <v>3164</v>
      </c>
      <c r="J510" t="s">
        <v>3165</v>
      </c>
      <c r="K510" s="1">
        <v>41793.181203703702</v>
      </c>
      <c r="L510">
        <v>0.72736000000000001</v>
      </c>
      <c r="M510">
        <v>90.1</v>
      </c>
      <c r="N510">
        <v>1.5049999999999999</v>
      </c>
      <c r="O510">
        <v>8.0599999999999997E-4</v>
      </c>
      <c r="P510">
        <v>84</v>
      </c>
      <c r="Q510">
        <v>15.145</v>
      </c>
      <c r="R510">
        <v>0.83723999999999998</v>
      </c>
      <c r="S510">
        <v>1.3799999999999999E-3</v>
      </c>
      <c r="T510">
        <v>15.157</v>
      </c>
      <c r="U510">
        <v>-2.2000000000000001E-4</v>
      </c>
      <c r="V510">
        <v>90.9</v>
      </c>
      <c r="W510">
        <v>89.3</v>
      </c>
      <c r="X510">
        <v>-11.1</v>
      </c>
      <c r="Y510">
        <v>-18.100000000000001</v>
      </c>
      <c r="Z510">
        <v>103.1</v>
      </c>
    </row>
    <row r="511" spans="1:30">
      <c r="A511">
        <v>510</v>
      </c>
      <c r="B511">
        <v>1924319</v>
      </c>
      <c r="C511" t="s">
        <v>26</v>
      </c>
      <c r="D511">
        <v>0</v>
      </c>
      <c r="E511" t="s">
        <v>27</v>
      </c>
      <c r="F511" t="s">
        <v>3166</v>
      </c>
      <c r="G511">
        <v>220353.4</v>
      </c>
      <c r="H511" t="s">
        <v>1343</v>
      </c>
      <c r="I511" t="s">
        <v>3167</v>
      </c>
      <c r="J511" t="s">
        <v>3168</v>
      </c>
      <c r="K511" s="1">
        <v>41793.185370370367</v>
      </c>
      <c r="L511">
        <v>0.72748000000000002</v>
      </c>
      <c r="M511">
        <v>90</v>
      </c>
      <c r="N511">
        <v>1.4990000000000001</v>
      </c>
      <c r="O511">
        <v>8.0599999999999997E-4</v>
      </c>
      <c r="P511">
        <v>84</v>
      </c>
      <c r="Q511">
        <v>15.099</v>
      </c>
      <c r="R511">
        <v>0.83723999999999998</v>
      </c>
      <c r="S511">
        <v>1.3799999999999999E-3</v>
      </c>
      <c r="T511">
        <v>15.18</v>
      </c>
      <c r="U511">
        <v>-2.2000000000000001E-4</v>
      </c>
      <c r="V511">
        <v>90.8</v>
      </c>
      <c r="W511">
        <v>89.1</v>
      </c>
      <c r="X511">
        <v>-11.1</v>
      </c>
      <c r="Y511">
        <v>-18.100000000000001</v>
      </c>
      <c r="Z511">
        <v>103.1</v>
      </c>
    </row>
    <row r="512" spans="1:30">
      <c r="A512">
        <v>511</v>
      </c>
      <c r="B512">
        <v>1927919</v>
      </c>
      <c r="C512" t="s">
        <v>26</v>
      </c>
      <c r="D512">
        <v>0</v>
      </c>
      <c r="E512" t="s">
        <v>27</v>
      </c>
      <c r="F512" t="s">
        <v>3169</v>
      </c>
      <c r="G512">
        <v>220713.4</v>
      </c>
      <c r="H512" t="s">
        <v>1346</v>
      </c>
      <c r="I512" t="s">
        <v>3170</v>
      </c>
      <c r="J512" t="s">
        <v>3171</v>
      </c>
      <c r="K512" s="1">
        <v>41793.18953703704</v>
      </c>
      <c r="L512">
        <v>0.72668999999999995</v>
      </c>
      <c r="M512">
        <v>90.1</v>
      </c>
      <c r="N512">
        <v>1.4970000000000001</v>
      </c>
      <c r="O512">
        <v>8.0599999999999997E-4</v>
      </c>
      <c r="P512">
        <v>84.1</v>
      </c>
      <c r="Q512">
        <v>15.247</v>
      </c>
      <c r="R512">
        <v>0.83723999999999998</v>
      </c>
      <c r="S512">
        <v>1.3799999999999999E-3</v>
      </c>
      <c r="T512">
        <v>15.18</v>
      </c>
      <c r="U512">
        <v>-2.2000000000000001E-4</v>
      </c>
      <c r="V512">
        <v>90.9</v>
      </c>
      <c r="W512">
        <v>89.3</v>
      </c>
      <c r="X512">
        <v>-11</v>
      </c>
      <c r="Y512">
        <v>-18</v>
      </c>
      <c r="Z512">
        <v>103</v>
      </c>
    </row>
    <row r="513" spans="1:26">
      <c r="A513">
        <v>512</v>
      </c>
      <c r="B513">
        <v>1931519</v>
      </c>
      <c r="C513" t="s">
        <v>26</v>
      </c>
      <c r="D513">
        <v>0</v>
      </c>
      <c r="E513" t="s">
        <v>27</v>
      </c>
      <c r="F513" t="s">
        <v>3172</v>
      </c>
      <c r="G513">
        <v>221073.4</v>
      </c>
      <c r="H513" t="s">
        <v>1349</v>
      </c>
      <c r="I513" t="s">
        <v>3173</v>
      </c>
      <c r="J513" t="s">
        <v>3174</v>
      </c>
      <c r="K513" s="1">
        <v>41793.193703703706</v>
      </c>
      <c r="L513">
        <v>0.72655999999999998</v>
      </c>
      <c r="M513">
        <v>89.9</v>
      </c>
      <c r="N513">
        <v>1.494</v>
      </c>
      <c r="O513">
        <v>8.0699999999999999E-4</v>
      </c>
      <c r="P513">
        <v>84.1</v>
      </c>
      <c r="Q513">
        <v>15.237</v>
      </c>
      <c r="R513">
        <v>0.83723999999999998</v>
      </c>
      <c r="S513">
        <v>1.3799999999999999E-3</v>
      </c>
      <c r="T513">
        <v>15.194000000000001</v>
      </c>
      <c r="U513">
        <v>-2.2000000000000001E-4</v>
      </c>
      <c r="V513">
        <v>90.8</v>
      </c>
      <c r="W513">
        <v>89.1</v>
      </c>
      <c r="X513">
        <v>-11.1</v>
      </c>
      <c r="Y513">
        <v>-18</v>
      </c>
      <c r="Z513">
        <v>103.1</v>
      </c>
    </row>
    <row r="514" spans="1:26">
      <c r="A514">
        <v>513</v>
      </c>
      <c r="B514">
        <v>1935119</v>
      </c>
      <c r="C514" t="s">
        <v>26</v>
      </c>
      <c r="D514">
        <v>0</v>
      </c>
      <c r="E514" t="s">
        <v>27</v>
      </c>
      <c r="F514" t="s">
        <v>3175</v>
      </c>
      <c r="G514">
        <v>221433.4</v>
      </c>
      <c r="H514" t="s">
        <v>1352</v>
      </c>
      <c r="I514" t="s">
        <v>3176</v>
      </c>
      <c r="J514" t="s">
        <v>3177</v>
      </c>
      <c r="K514" s="1">
        <v>41793.197870370372</v>
      </c>
      <c r="L514">
        <v>0.72613000000000005</v>
      </c>
      <c r="M514">
        <v>89.9</v>
      </c>
      <c r="N514">
        <v>1.482</v>
      </c>
      <c r="O514">
        <v>8.0800000000000002E-4</v>
      </c>
      <c r="P514">
        <v>84.1</v>
      </c>
      <c r="Q514">
        <v>15.295</v>
      </c>
      <c r="R514">
        <v>0.83723999999999998</v>
      </c>
      <c r="S514">
        <v>1.3799999999999999E-3</v>
      </c>
      <c r="T514">
        <v>15.178000000000001</v>
      </c>
      <c r="U514">
        <v>-2.2000000000000001E-4</v>
      </c>
      <c r="V514">
        <v>90.8</v>
      </c>
      <c r="W514">
        <v>89</v>
      </c>
      <c r="X514">
        <v>-10.9</v>
      </c>
      <c r="Y514">
        <v>-17.899999999999999</v>
      </c>
      <c r="Z514">
        <v>103.1</v>
      </c>
    </row>
    <row r="515" spans="1:26">
      <c r="A515">
        <v>514</v>
      </c>
      <c r="B515">
        <v>1938719</v>
      </c>
      <c r="C515" t="s">
        <v>26</v>
      </c>
      <c r="D515">
        <v>0</v>
      </c>
      <c r="E515" t="s">
        <v>27</v>
      </c>
      <c r="F515" t="s">
        <v>3178</v>
      </c>
      <c r="G515">
        <v>221793.4</v>
      </c>
      <c r="H515" t="s">
        <v>1355</v>
      </c>
      <c r="I515" t="s">
        <v>3179</v>
      </c>
      <c r="J515" t="s">
        <v>3180</v>
      </c>
      <c r="K515" s="1">
        <v>41793.202037037037</v>
      </c>
      <c r="L515">
        <v>0.72748000000000002</v>
      </c>
      <c r="M515">
        <v>89.9</v>
      </c>
      <c r="N515">
        <v>1.506</v>
      </c>
      <c r="O515">
        <v>8.0699999999999999E-4</v>
      </c>
      <c r="P515">
        <v>84</v>
      </c>
      <c r="Q515">
        <v>15.083</v>
      </c>
      <c r="R515">
        <v>0.83723999999999998</v>
      </c>
      <c r="S515">
        <v>1.3799999999999999E-3</v>
      </c>
      <c r="T515">
        <v>15.178000000000001</v>
      </c>
      <c r="U515">
        <v>-2.2000000000000001E-4</v>
      </c>
      <c r="V515">
        <v>90.8</v>
      </c>
      <c r="W515">
        <v>89</v>
      </c>
      <c r="X515">
        <v>-11.1</v>
      </c>
      <c r="Y515">
        <v>-18.100000000000001</v>
      </c>
      <c r="Z515">
        <v>103.1</v>
      </c>
    </row>
    <row r="516" spans="1:26">
      <c r="A516">
        <v>515</v>
      </c>
      <c r="B516">
        <v>1942319</v>
      </c>
      <c r="C516" t="s">
        <v>26</v>
      </c>
      <c r="D516">
        <v>0</v>
      </c>
      <c r="E516" t="s">
        <v>27</v>
      </c>
      <c r="F516" t="s">
        <v>3181</v>
      </c>
      <c r="G516">
        <v>222153.4</v>
      </c>
      <c r="H516" t="s">
        <v>1358</v>
      </c>
      <c r="I516" t="s">
        <v>3182</v>
      </c>
      <c r="J516" t="s">
        <v>3183</v>
      </c>
      <c r="K516" s="1">
        <v>41793.206203703703</v>
      </c>
      <c r="L516">
        <v>0.72668999999999995</v>
      </c>
      <c r="M516">
        <v>90</v>
      </c>
      <c r="N516">
        <v>1.486</v>
      </c>
      <c r="O516">
        <v>8.0699999999999999E-4</v>
      </c>
      <c r="P516">
        <v>84.1</v>
      </c>
      <c r="Q516">
        <v>15.233000000000001</v>
      </c>
      <c r="R516">
        <v>0.83723999999999998</v>
      </c>
      <c r="S516">
        <v>1.3799999999999999E-3</v>
      </c>
      <c r="T516">
        <v>15.141</v>
      </c>
      <c r="U516">
        <v>-2.2000000000000001E-4</v>
      </c>
      <c r="V516">
        <v>90.8</v>
      </c>
      <c r="W516">
        <v>89.2</v>
      </c>
      <c r="X516">
        <v>-11</v>
      </c>
      <c r="Y516">
        <v>-18</v>
      </c>
      <c r="Z516">
        <v>103</v>
      </c>
    </row>
    <row r="517" spans="1:26">
      <c r="A517">
        <v>516</v>
      </c>
      <c r="B517">
        <v>1945919</v>
      </c>
      <c r="C517" t="s">
        <v>26</v>
      </c>
      <c r="D517">
        <v>0</v>
      </c>
      <c r="E517" t="s">
        <v>27</v>
      </c>
      <c r="F517" t="s">
        <v>3184</v>
      </c>
      <c r="G517">
        <v>222513.4</v>
      </c>
      <c r="H517" t="s">
        <v>1361</v>
      </c>
      <c r="I517" t="s">
        <v>3185</v>
      </c>
      <c r="J517" t="s">
        <v>3186</v>
      </c>
      <c r="K517" s="1">
        <v>41793.210370370369</v>
      </c>
      <c r="L517">
        <v>0.72606999999999999</v>
      </c>
      <c r="M517">
        <v>90</v>
      </c>
      <c r="N517">
        <v>1.4930000000000001</v>
      </c>
      <c r="O517">
        <v>8.0599999999999997E-4</v>
      </c>
      <c r="P517">
        <v>84</v>
      </c>
      <c r="Q517">
        <v>15.319000000000001</v>
      </c>
      <c r="R517">
        <v>0.83723999999999998</v>
      </c>
      <c r="S517">
        <v>1.3799999999999999E-3</v>
      </c>
      <c r="T517">
        <v>15.141</v>
      </c>
      <c r="U517">
        <v>-2.2000000000000001E-4</v>
      </c>
      <c r="V517">
        <v>90.8</v>
      </c>
      <c r="W517">
        <v>89.1</v>
      </c>
      <c r="X517">
        <v>-11.1</v>
      </c>
      <c r="Y517">
        <v>-18.100000000000001</v>
      </c>
      <c r="Z517">
        <v>103</v>
      </c>
    </row>
    <row r="518" spans="1:26">
      <c r="A518">
        <v>517</v>
      </c>
      <c r="B518">
        <v>1949519</v>
      </c>
      <c r="C518" t="s">
        <v>26</v>
      </c>
      <c r="D518">
        <v>0</v>
      </c>
      <c r="E518" t="s">
        <v>27</v>
      </c>
      <c r="F518" t="s">
        <v>3187</v>
      </c>
      <c r="G518">
        <v>222873.4</v>
      </c>
      <c r="H518" t="s">
        <v>1364</v>
      </c>
      <c r="I518" t="s">
        <v>3188</v>
      </c>
      <c r="J518" t="s">
        <v>3189</v>
      </c>
      <c r="K518" s="1">
        <v>41793.214537037034</v>
      </c>
      <c r="L518">
        <v>0.72772999999999999</v>
      </c>
      <c r="M518">
        <v>90</v>
      </c>
      <c r="N518">
        <v>1.5049999999999999</v>
      </c>
      <c r="O518">
        <v>8.0400000000000003E-4</v>
      </c>
      <c r="P518">
        <v>83.8</v>
      </c>
      <c r="Q518">
        <v>15.06</v>
      </c>
      <c r="R518">
        <v>0.83723999999999998</v>
      </c>
      <c r="S518">
        <v>1.3799999999999999E-3</v>
      </c>
      <c r="T518">
        <v>15.16</v>
      </c>
      <c r="U518">
        <v>-2.2000000000000001E-4</v>
      </c>
      <c r="V518">
        <v>90.8</v>
      </c>
      <c r="W518">
        <v>89.1</v>
      </c>
      <c r="X518">
        <v>-11.3</v>
      </c>
      <c r="Y518">
        <v>-18.2</v>
      </c>
      <c r="Z518">
        <v>103</v>
      </c>
    </row>
    <row r="519" spans="1:26">
      <c r="A519">
        <v>518</v>
      </c>
      <c r="B519">
        <v>1953119</v>
      </c>
      <c r="C519" t="s">
        <v>26</v>
      </c>
      <c r="D519">
        <v>0</v>
      </c>
      <c r="E519" t="s">
        <v>27</v>
      </c>
      <c r="F519" t="s">
        <v>3190</v>
      </c>
      <c r="G519">
        <v>223233.4</v>
      </c>
      <c r="H519" t="s">
        <v>1367</v>
      </c>
      <c r="I519" t="s">
        <v>3191</v>
      </c>
      <c r="J519" t="s">
        <v>3192</v>
      </c>
      <c r="K519" s="1">
        <v>41793.2187037037</v>
      </c>
      <c r="L519">
        <v>0.72748000000000002</v>
      </c>
      <c r="M519">
        <v>90</v>
      </c>
      <c r="N519">
        <v>1.504</v>
      </c>
      <c r="O519">
        <v>8.0699999999999999E-4</v>
      </c>
      <c r="P519">
        <v>84.1</v>
      </c>
      <c r="Q519">
        <v>15.108000000000001</v>
      </c>
      <c r="R519">
        <v>0.83723999999999998</v>
      </c>
      <c r="S519">
        <v>1.3799999999999999E-3</v>
      </c>
      <c r="T519">
        <v>15.161</v>
      </c>
      <c r="U519">
        <v>-2.2000000000000001E-4</v>
      </c>
      <c r="V519">
        <v>90.9</v>
      </c>
      <c r="W519">
        <v>89.1</v>
      </c>
      <c r="X519">
        <v>-10.9</v>
      </c>
      <c r="Y519">
        <v>-17.899999999999999</v>
      </c>
      <c r="Z519">
        <v>103</v>
      </c>
    </row>
    <row r="520" spans="1:26">
      <c r="A520">
        <v>519</v>
      </c>
      <c r="B520">
        <v>1956719</v>
      </c>
      <c r="C520" t="s">
        <v>26</v>
      </c>
      <c r="D520">
        <v>0</v>
      </c>
      <c r="E520" t="s">
        <v>27</v>
      </c>
      <c r="F520" t="s">
        <v>3193</v>
      </c>
      <c r="G520">
        <v>223593.4</v>
      </c>
      <c r="H520" t="s">
        <v>1370</v>
      </c>
      <c r="I520" t="s">
        <v>3194</v>
      </c>
      <c r="J520" t="s">
        <v>3195</v>
      </c>
      <c r="K520" s="1">
        <v>41793.222870370373</v>
      </c>
      <c r="L520">
        <v>0.72643999999999997</v>
      </c>
      <c r="M520">
        <v>90.1</v>
      </c>
      <c r="N520">
        <v>1.502</v>
      </c>
      <c r="O520">
        <v>8.0599999999999997E-4</v>
      </c>
      <c r="P520">
        <v>84.1</v>
      </c>
      <c r="Q520">
        <v>15.281000000000001</v>
      </c>
      <c r="R520">
        <v>0.83723999999999998</v>
      </c>
      <c r="S520">
        <v>1.3799999999999999E-3</v>
      </c>
      <c r="T520">
        <v>15.161</v>
      </c>
      <c r="U520">
        <v>-2.2000000000000001E-4</v>
      </c>
      <c r="V520">
        <v>90.9</v>
      </c>
      <c r="W520">
        <v>89.2</v>
      </c>
      <c r="X520">
        <v>-11.1</v>
      </c>
      <c r="Y520">
        <v>-18</v>
      </c>
      <c r="Z520">
        <v>103</v>
      </c>
    </row>
    <row r="521" spans="1:26">
      <c r="A521">
        <v>520</v>
      </c>
      <c r="B521">
        <v>1960319</v>
      </c>
      <c r="C521" t="s">
        <v>26</v>
      </c>
      <c r="D521">
        <v>0</v>
      </c>
      <c r="E521" t="s">
        <v>27</v>
      </c>
      <c r="F521" t="s">
        <v>3196</v>
      </c>
      <c r="G521">
        <v>223953.4</v>
      </c>
      <c r="H521" t="s">
        <v>1373</v>
      </c>
      <c r="I521" t="s">
        <v>3197</v>
      </c>
      <c r="J521" t="s">
        <v>3198</v>
      </c>
      <c r="K521" s="1">
        <v>41793.227037037039</v>
      </c>
      <c r="L521">
        <v>0.72668999999999995</v>
      </c>
      <c r="M521">
        <v>90</v>
      </c>
      <c r="N521">
        <v>1.5029999999999999</v>
      </c>
      <c r="O521">
        <v>8.0699999999999999E-4</v>
      </c>
      <c r="P521">
        <v>84.1</v>
      </c>
      <c r="Q521">
        <v>15.237</v>
      </c>
      <c r="R521">
        <v>0.83723999999999998</v>
      </c>
      <c r="S521">
        <v>1.3799999999999999E-3</v>
      </c>
      <c r="T521">
        <v>15.178000000000001</v>
      </c>
      <c r="U521">
        <v>-2.2000000000000001E-4</v>
      </c>
      <c r="V521">
        <v>90.9</v>
      </c>
      <c r="W521">
        <v>89.2</v>
      </c>
      <c r="X521">
        <v>-11</v>
      </c>
      <c r="Y521">
        <v>-18</v>
      </c>
      <c r="Z521">
        <v>102.9</v>
      </c>
    </row>
    <row r="522" spans="1:26">
      <c r="A522">
        <v>521</v>
      </c>
      <c r="B522">
        <v>1963919</v>
      </c>
      <c r="C522" t="s">
        <v>26</v>
      </c>
      <c r="D522">
        <v>0</v>
      </c>
      <c r="E522" t="s">
        <v>27</v>
      </c>
      <c r="F522" t="s">
        <v>3199</v>
      </c>
      <c r="G522">
        <v>224313.4</v>
      </c>
      <c r="H522" t="s">
        <v>1376</v>
      </c>
      <c r="I522" t="s">
        <v>3200</v>
      </c>
      <c r="J522" t="s">
        <v>3201</v>
      </c>
      <c r="K522" s="1">
        <v>41793.231203703705</v>
      </c>
      <c r="L522">
        <v>0.72718000000000005</v>
      </c>
      <c r="M522">
        <v>90</v>
      </c>
      <c r="N522">
        <v>1.4950000000000001</v>
      </c>
      <c r="O522">
        <v>8.0599999999999997E-4</v>
      </c>
      <c r="P522">
        <v>84</v>
      </c>
      <c r="Q522">
        <v>15.159000000000001</v>
      </c>
      <c r="R522">
        <v>0.83723999999999998</v>
      </c>
      <c r="S522">
        <v>1.3799999999999999E-3</v>
      </c>
      <c r="T522">
        <v>15.178000000000001</v>
      </c>
      <c r="U522">
        <v>-2.2000000000000001E-4</v>
      </c>
      <c r="V522">
        <v>90.8</v>
      </c>
      <c r="W522">
        <v>89.3</v>
      </c>
      <c r="X522">
        <v>-11.1</v>
      </c>
      <c r="Y522">
        <v>-18.100000000000001</v>
      </c>
      <c r="Z522">
        <v>102.9</v>
      </c>
    </row>
    <row r="523" spans="1:26">
      <c r="A523">
        <v>522</v>
      </c>
      <c r="B523">
        <v>1967519</v>
      </c>
      <c r="C523" t="s">
        <v>26</v>
      </c>
      <c r="D523">
        <v>0</v>
      </c>
      <c r="E523" t="s">
        <v>27</v>
      </c>
      <c r="F523" t="s">
        <v>3202</v>
      </c>
      <c r="G523">
        <v>224673.4</v>
      </c>
      <c r="H523" t="s">
        <v>1379</v>
      </c>
      <c r="I523" t="s">
        <v>3203</v>
      </c>
      <c r="J523" t="s">
        <v>3204</v>
      </c>
      <c r="K523" s="1">
        <v>41793.23537037037</v>
      </c>
      <c r="L523">
        <v>0.72741999999999996</v>
      </c>
      <c r="M523">
        <v>90</v>
      </c>
      <c r="N523">
        <v>1.5</v>
      </c>
      <c r="O523">
        <v>8.0599999999999997E-4</v>
      </c>
      <c r="P523">
        <v>84</v>
      </c>
      <c r="Q523">
        <v>15.106999999999999</v>
      </c>
      <c r="R523">
        <v>0.83723999999999998</v>
      </c>
      <c r="S523">
        <v>1.3799999999999999E-3</v>
      </c>
      <c r="T523">
        <v>15.196</v>
      </c>
      <c r="U523">
        <v>-2.2000000000000001E-4</v>
      </c>
      <c r="V523">
        <v>90.9</v>
      </c>
      <c r="W523">
        <v>89.1</v>
      </c>
      <c r="X523">
        <v>-11.1</v>
      </c>
      <c r="Y523">
        <v>-18</v>
      </c>
      <c r="Z523">
        <v>103</v>
      </c>
    </row>
    <row r="524" spans="1:26">
      <c r="A524">
        <v>523</v>
      </c>
      <c r="B524">
        <v>1971119</v>
      </c>
      <c r="C524" t="s">
        <v>26</v>
      </c>
      <c r="D524">
        <v>0</v>
      </c>
      <c r="E524" t="s">
        <v>27</v>
      </c>
      <c r="F524" t="s">
        <v>3205</v>
      </c>
      <c r="G524">
        <v>225033.4</v>
      </c>
      <c r="H524" t="s">
        <v>1382</v>
      </c>
      <c r="I524" t="s">
        <v>3206</v>
      </c>
      <c r="J524" t="s">
        <v>3207</v>
      </c>
      <c r="K524" s="1">
        <v>41793.239537037036</v>
      </c>
      <c r="L524">
        <v>0.72699000000000003</v>
      </c>
      <c r="M524">
        <v>90</v>
      </c>
      <c r="N524">
        <v>1.504</v>
      </c>
      <c r="O524">
        <v>8.0599999999999997E-4</v>
      </c>
      <c r="P524">
        <v>84</v>
      </c>
      <c r="Q524">
        <v>15.180999999999999</v>
      </c>
      <c r="R524">
        <v>0.83723999999999998</v>
      </c>
      <c r="S524">
        <v>1.3799999999999999E-3</v>
      </c>
      <c r="T524">
        <v>15.180999999999999</v>
      </c>
      <c r="U524">
        <v>-2.2000000000000001E-4</v>
      </c>
      <c r="V524">
        <v>90.8</v>
      </c>
      <c r="W524">
        <v>89.2</v>
      </c>
      <c r="X524">
        <v>-11</v>
      </c>
      <c r="Y524">
        <v>-18</v>
      </c>
      <c r="Z524">
        <v>103</v>
      </c>
    </row>
    <row r="525" spans="1:26">
      <c r="A525">
        <v>524</v>
      </c>
      <c r="B525">
        <v>1974719</v>
      </c>
      <c r="C525" t="s">
        <v>26</v>
      </c>
      <c r="D525">
        <v>0</v>
      </c>
      <c r="E525" t="s">
        <v>27</v>
      </c>
      <c r="F525" t="s">
        <v>3208</v>
      </c>
      <c r="G525">
        <v>225393.4</v>
      </c>
      <c r="H525" t="s">
        <v>1385</v>
      </c>
      <c r="I525" t="s">
        <v>3209</v>
      </c>
      <c r="J525" t="s">
        <v>3210</v>
      </c>
      <c r="K525" s="1">
        <v>41793.243703703702</v>
      </c>
      <c r="L525">
        <v>0.72736000000000001</v>
      </c>
      <c r="M525">
        <v>90</v>
      </c>
      <c r="N525">
        <v>1.5029999999999999</v>
      </c>
      <c r="O525">
        <v>8.0500000000000005E-4</v>
      </c>
      <c r="P525">
        <v>83.9</v>
      </c>
      <c r="Q525">
        <v>15.132</v>
      </c>
      <c r="R525">
        <v>0.83723999999999998</v>
      </c>
      <c r="S525">
        <v>1.3799999999999999E-3</v>
      </c>
      <c r="T525">
        <v>15.180999999999999</v>
      </c>
      <c r="U525">
        <v>-2.2000000000000001E-4</v>
      </c>
      <c r="V525">
        <v>90.8</v>
      </c>
      <c r="W525">
        <v>89.2</v>
      </c>
      <c r="X525">
        <v>-11.2</v>
      </c>
      <c r="Y525">
        <v>-18.100000000000001</v>
      </c>
      <c r="Z525">
        <v>102.9</v>
      </c>
    </row>
    <row r="526" spans="1:26">
      <c r="A526">
        <v>525</v>
      </c>
      <c r="B526">
        <v>1978319</v>
      </c>
      <c r="C526" t="s">
        <v>26</v>
      </c>
      <c r="D526">
        <v>0</v>
      </c>
      <c r="E526" t="s">
        <v>27</v>
      </c>
      <c r="F526" t="s">
        <v>3211</v>
      </c>
      <c r="G526">
        <v>225753.4</v>
      </c>
      <c r="H526" t="s">
        <v>1388</v>
      </c>
      <c r="I526" t="s">
        <v>3212</v>
      </c>
      <c r="J526" t="s">
        <v>3213</v>
      </c>
      <c r="K526" s="1">
        <v>41793.247870370367</v>
      </c>
      <c r="L526">
        <v>0.72626000000000002</v>
      </c>
      <c r="M526">
        <v>90</v>
      </c>
      <c r="N526">
        <v>1.5069999999999999</v>
      </c>
      <c r="O526">
        <v>8.0599999999999997E-4</v>
      </c>
      <c r="P526">
        <v>84</v>
      </c>
      <c r="Q526">
        <v>15.292999999999999</v>
      </c>
      <c r="R526">
        <v>0.83723999999999998</v>
      </c>
      <c r="S526">
        <v>1.3799999999999999E-3</v>
      </c>
      <c r="T526">
        <v>15.195</v>
      </c>
      <c r="U526">
        <v>-2.2000000000000001E-4</v>
      </c>
      <c r="V526">
        <v>90.8</v>
      </c>
      <c r="W526">
        <v>89.2</v>
      </c>
      <c r="X526">
        <v>-11.1</v>
      </c>
      <c r="Y526">
        <v>-18.100000000000001</v>
      </c>
      <c r="Z526">
        <v>102.9</v>
      </c>
    </row>
    <row r="527" spans="1:26">
      <c r="A527">
        <v>526</v>
      </c>
      <c r="B527">
        <v>1981919</v>
      </c>
      <c r="C527" t="s">
        <v>26</v>
      </c>
      <c r="D527">
        <v>0</v>
      </c>
      <c r="E527" t="s">
        <v>27</v>
      </c>
      <c r="F527" t="s">
        <v>3214</v>
      </c>
      <c r="G527">
        <v>226113.4</v>
      </c>
      <c r="H527" t="s">
        <v>1391</v>
      </c>
      <c r="I527" t="s">
        <v>3215</v>
      </c>
      <c r="J527" t="s">
        <v>3216</v>
      </c>
      <c r="K527" s="1">
        <v>41793.25203703704</v>
      </c>
      <c r="L527">
        <v>0.72760000000000002</v>
      </c>
      <c r="M527">
        <v>90</v>
      </c>
      <c r="N527">
        <v>1.504</v>
      </c>
      <c r="O527">
        <v>8.0599999999999997E-4</v>
      </c>
      <c r="P527">
        <v>84</v>
      </c>
      <c r="Q527">
        <v>15.085000000000001</v>
      </c>
      <c r="R527">
        <v>0.83723999999999998</v>
      </c>
      <c r="S527">
        <v>1.3799999999999999E-3</v>
      </c>
      <c r="T527">
        <v>15.195</v>
      </c>
      <c r="U527">
        <v>-2.2000000000000001E-4</v>
      </c>
      <c r="V527">
        <v>90.9</v>
      </c>
      <c r="W527">
        <v>89.1</v>
      </c>
      <c r="X527">
        <v>-11.1</v>
      </c>
      <c r="Y527">
        <v>-18.100000000000001</v>
      </c>
      <c r="Z527">
        <v>102.9</v>
      </c>
    </row>
    <row r="528" spans="1:26">
      <c r="A528">
        <v>527</v>
      </c>
      <c r="B528">
        <v>1985519</v>
      </c>
      <c r="C528" t="s">
        <v>26</v>
      </c>
      <c r="D528">
        <v>0</v>
      </c>
      <c r="E528" t="s">
        <v>27</v>
      </c>
      <c r="F528" t="s">
        <v>3217</v>
      </c>
      <c r="G528">
        <v>226473.4</v>
      </c>
      <c r="H528" t="s">
        <v>1394</v>
      </c>
      <c r="I528" t="s">
        <v>3218</v>
      </c>
      <c r="J528" t="s">
        <v>3219</v>
      </c>
      <c r="K528" s="1">
        <v>41793.256203703706</v>
      </c>
      <c r="L528">
        <v>0.72680999999999996</v>
      </c>
      <c r="M528">
        <v>90</v>
      </c>
      <c r="N528">
        <v>1.5029999999999999</v>
      </c>
      <c r="O528">
        <v>8.0599999999999997E-4</v>
      </c>
      <c r="P528">
        <v>84.1</v>
      </c>
      <c r="Q528">
        <v>15.218</v>
      </c>
      <c r="R528">
        <v>0.83723999999999998</v>
      </c>
      <c r="S528">
        <v>1.3799999999999999E-3</v>
      </c>
      <c r="T528">
        <v>15.2</v>
      </c>
      <c r="U528">
        <v>-2.2000000000000001E-4</v>
      </c>
      <c r="V528">
        <v>90.9</v>
      </c>
      <c r="W528">
        <v>89.2</v>
      </c>
      <c r="X528">
        <v>-11</v>
      </c>
      <c r="Y528">
        <v>-18.100000000000001</v>
      </c>
      <c r="Z528">
        <v>103</v>
      </c>
    </row>
    <row r="529" spans="1:26">
      <c r="A529">
        <v>528</v>
      </c>
      <c r="B529">
        <v>1989119</v>
      </c>
      <c r="C529" t="s">
        <v>26</v>
      </c>
      <c r="D529">
        <v>0</v>
      </c>
      <c r="E529" t="s">
        <v>27</v>
      </c>
      <c r="F529" t="s">
        <v>3220</v>
      </c>
      <c r="G529">
        <v>226833.4</v>
      </c>
      <c r="H529" t="s">
        <v>1397</v>
      </c>
      <c r="I529" t="s">
        <v>3221</v>
      </c>
      <c r="J529" t="s">
        <v>3222</v>
      </c>
      <c r="K529" s="1">
        <v>41793.260370370372</v>
      </c>
      <c r="L529">
        <v>0.72619999999999996</v>
      </c>
      <c r="M529">
        <v>89.9</v>
      </c>
      <c r="N529">
        <v>1.494</v>
      </c>
      <c r="O529">
        <v>8.0599999999999997E-4</v>
      </c>
      <c r="P529">
        <v>84</v>
      </c>
      <c r="Q529">
        <v>15.295999999999999</v>
      </c>
      <c r="R529">
        <v>0.83723999999999998</v>
      </c>
      <c r="S529">
        <v>1.3799999999999999E-3</v>
      </c>
      <c r="T529">
        <v>15.218</v>
      </c>
      <c r="U529">
        <v>-2.2000000000000001E-4</v>
      </c>
      <c r="V529">
        <v>90.8</v>
      </c>
      <c r="W529">
        <v>89.1</v>
      </c>
      <c r="X529">
        <v>-11</v>
      </c>
      <c r="Y529">
        <v>-18.100000000000001</v>
      </c>
      <c r="Z529">
        <v>103</v>
      </c>
    </row>
    <row r="530" spans="1:26">
      <c r="A530">
        <v>529</v>
      </c>
      <c r="B530">
        <v>1992719</v>
      </c>
      <c r="C530" t="s">
        <v>26</v>
      </c>
      <c r="D530">
        <v>0</v>
      </c>
      <c r="E530" t="s">
        <v>27</v>
      </c>
      <c r="F530" t="s">
        <v>3223</v>
      </c>
      <c r="G530">
        <v>227193.4</v>
      </c>
      <c r="H530" t="s">
        <v>1400</v>
      </c>
      <c r="I530" t="s">
        <v>3224</v>
      </c>
      <c r="J530" t="s">
        <v>3225</v>
      </c>
      <c r="K530" s="1">
        <v>41793.264537037037</v>
      </c>
      <c r="L530">
        <v>0.72687000000000002</v>
      </c>
      <c r="M530">
        <v>90</v>
      </c>
      <c r="N530">
        <v>1.5</v>
      </c>
      <c r="O530">
        <v>8.0599999999999997E-4</v>
      </c>
      <c r="P530">
        <v>84</v>
      </c>
      <c r="Q530">
        <v>15.191000000000001</v>
      </c>
      <c r="R530">
        <v>0.83723999999999998</v>
      </c>
      <c r="S530">
        <v>1.3799999999999999E-3</v>
      </c>
      <c r="T530">
        <v>15.218</v>
      </c>
      <c r="U530">
        <v>-2.2000000000000001E-4</v>
      </c>
      <c r="V530">
        <v>90.8</v>
      </c>
      <c r="W530">
        <v>89.1</v>
      </c>
      <c r="X530">
        <v>-11.1</v>
      </c>
      <c r="Y530">
        <v>-18.100000000000001</v>
      </c>
      <c r="Z530">
        <v>102.9</v>
      </c>
    </row>
    <row r="531" spans="1:26">
      <c r="K531" s="1"/>
    </row>
    <row r="532" spans="1:26">
      <c r="K532" s="1"/>
    </row>
    <row r="533" spans="1:26">
      <c r="K533" s="1"/>
    </row>
    <row r="534" spans="1:26">
      <c r="K534" s="1"/>
    </row>
    <row r="535" spans="1:26">
      <c r="K535" s="1"/>
    </row>
    <row r="536" spans="1:26">
      <c r="K536" s="1"/>
    </row>
    <row r="537" spans="1:26">
      <c r="K537" s="1"/>
    </row>
    <row r="538" spans="1:26">
      <c r="K538" s="1"/>
    </row>
    <row r="539" spans="1:26">
      <c r="K539" s="1"/>
    </row>
    <row r="540" spans="1:26">
      <c r="K540" s="1"/>
    </row>
    <row r="541" spans="1:26">
      <c r="K541" s="1"/>
    </row>
    <row r="542" spans="1:26">
      <c r="K542" s="1"/>
    </row>
    <row r="543" spans="1:26">
      <c r="K543" s="1"/>
    </row>
    <row r="544" spans="1:26">
      <c r="K544" s="1"/>
    </row>
    <row r="545" spans="11:11">
      <c r="K545" s="1"/>
    </row>
    <row r="546" spans="11:11">
      <c r="K546" s="1"/>
    </row>
    <row r="547" spans="11:11">
      <c r="K547" s="1"/>
    </row>
    <row r="548" spans="11:11">
      <c r="K548" s="1"/>
    </row>
    <row r="549" spans="11:11">
      <c r="K549" s="1"/>
    </row>
    <row r="550" spans="11:11">
      <c r="K550" s="1"/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G550"/>
  <sheetViews>
    <sheetView topLeftCell="F1" workbookViewId="0">
      <selection activeCell="H18" sqref="H18"/>
    </sheetView>
  </sheetViews>
  <sheetFormatPr defaultRowHeight="15"/>
  <cols>
    <col min="11" max="11" width="14.85546875" bestFit="1" customWidth="1"/>
  </cols>
  <sheetData>
    <row r="1" spans="1:3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3414</v>
      </c>
      <c r="M1" t="s">
        <v>3415</v>
      </c>
      <c r="N1" t="s">
        <v>3416</v>
      </c>
      <c r="O1" t="s">
        <v>3318</v>
      </c>
      <c r="P1" t="s">
        <v>3417</v>
      </c>
      <c r="Q1" t="s">
        <v>3418</v>
      </c>
      <c r="R1" t="s">
        <v>3419</v>
      </c>
      <c r="S1" t="s">
        <v>3420</v>
      </c>
      <c r="T1" t="s">
        <v>3421</v>
      </c>
      <c r="U1" t="s">
        <v>3319</v>
      </c>
      <c r="V1" t="s">
        <v>3311</v>
      </c>
      <c r="W1" t="s">
        <v>3422</v>
      </c>
      <c r="X1" t="s">
        <v>3423</v>
      </c>
      <c r="Y1" t="s">
        <v>3424</v>
      </c>
      <c r="Z1" t="s">
        <v>3425</v>
      </c>
      <c r="AA1" t="s">
        <v>3426</v>
      </c>
      <c r="AB1" t="s">
        <v>3347</v>
      </c>
      <c r="AC1" t="s">
        <v>3350</v>
      </c>
      <c r="AD1" t="s">
        <v>3427</v>
      </c>
      <c r="AE1" t="s">
        <v>3334</v>
      </c>
      <c r="AF1" t="s">
        <v>3428</v>
      </c>
      <c r="AG1" t="s">
        <v>25</v>
      </c>
    </row>
    <row r="2" spans="1:33">
      <c r="A2">
        <v>1</v>
      </c>
      <c r="B2">
        <v>62934</v>
      </c>
      <c r="C2" t="s">
        <v>26</v>
      </c>
      <c r="D2">
        <v>0</v>
      </c>
      <c r="E2" t="s">
        <v>27</v>
      </c>
      <c r="F2" t="s">
        <v>28</v>
      </c>
      <c r="G2">
        <v>16696.8</v>
      </c>
      <c r="H2" t="s">
        <v>29</v>
      </c>
      <c r="I2" t="s">
        <v>30</v>
      </c>
      <c r="J2" t="s">
        <v>29</v>
      </c>
      <c r="K2" s="1">
        <v>41781.90761574074</v>
      </c>
      <c r="L2">
        <v>1799</v>
      </c>
      <c r="M2">
        <v>-0.6</v>
      </c>
      <c r="N2">
        <v>112.35</v>
      </c>
      <c r="O2">
        <v>607.1</v>
      </c>
      <c r="P2">
        <v>355.4</v>
      </c>
      <c r="Q2">
        <v>595.6</v>
      </c>
      <c r="R2">
        <v>1.8</v>
      </c>
      <c r="S2">
        <v>240.2</v>
      </c>
      <c r="T2">
        <v>6.7</v>
      </c>
      <c r="U2">
        <v>17.899999999999999</v>
      </c>
      <c r="V2">
        <v>4.68</v>
      </c>
      <c r="W2">
        <v>98</v>
      </c>
      <c r="X2">
        <v>90.4</v>
      </c>
      <c r="Y2">
        <v>89.7</v>
      </c>
      <c r="Z2">
        <v>89.9</v>
      </c>
      <c r="AA2">
        <v>27.7</v>
      </c>
      <c r="AB2">
        <v>40.1</v>
      </c>
      <c r="AC2">
        <v>39.299999999999997</v>
      </c>
      <c r="AD2">
        <v>94.8</v>
      </c>
      <c r="AE2">
        <v>28</v>
      </c>
      <c r="AF2">
        <v>98.7</v>
      </c>
      <c r="AG2">
        <v>103.4</v>
      </c>
    </row>
    <row r="3" spans="1:33">
      <c r="A3">
        <v>2</v>
      </c>
      <c r="B3">
        <v>66534</v>
      </c>
      <c r="C3" t="s">
        <v>26</v>
      </c>
      <c r="D3">
        <v>0</v>
      </c>
      <c r="E3" t="s">
        <v>27</v>
      </c>
      <c r="F3" t="s">
        <v>31</v>
      </c>
      <c r="G3">
        <v>17056.8</v>
      </c>
      <c r="H3" t="s">
        <v>32</v>
      </c>
      <c r="I3" t="s">
        <v>33</v>
      </c>
      <c r="J3" t="s">
        <v>32</v>
      </c>
      <c r="K3" s="1">
        <v>41781.911782407406</v>
      </c>
      <c r="L3">
        <v>1799</v>
      </c>
      <c r="M3">
        <v>-0.6</v>
      </c>
      <c r="N3">
        <v>111.71</v>
      </c>
      <c r="O3">
        <v>604.29999999999995</v>
      </c>
      <c r="P3">
        <v>349.5</v>
      </c>
      <c r="Q3">
        <v>593.1</v>
      </c>
      <c r="R3">
        <v>1.8</v>
      </c>
      <c r="S3">
        <v>243.7</v>
      </c>
      <c r="T3">
        <v>6.7</v>
      </c>
      <c r="U3">
        <v>18.2</v>
      </c>
      <c r="V3">
        <v>4.6399999999999997</v>
      </c>
      <c r="W3">
        <v>98</v>
      </c>
      <c r="X3">
        <v>89.1</v>
      </c>
      <c r="Y3">
        <v>88.4</v>
      </c>
      <c r="Z3">
        <v>89.8</v>
      </c>
      <c r="AA3">
        <v>27.1</v>
      </c>
      <c r="AB3">
        <v>40.1</v>
      </c>
      <c r="AC3">
        <v>38.9</v>
      </c>
      <c r="AD3">
        <v>94.9</v>
      </c>
      <c r="AE3">
        <v>28.1</v>
      </c>
      <c r="AF3">
        <v>98.7</v>
      </c>
      <c r="AG3">
        <v>103.4</v>
      </c>
    </row>
    <row r="4" spans="1:33">
      <c r="A4">
        <v>3</v>
      </c>
      <c r="B4">
        <v>70134</v>
      </c>
      <c r="C4" t="s">
        <v>26</v>
      </c>
      <c r="D4">
        <v>0</v>
      </c>
      <c r="E4" t="s">
        <v>27</v>
      </c>
      <c r="F4" t="s">
        <v>34</v>
      </c>
      <c r="G4">
        <v>17416.8</v>
      </c>
      <c r="H4" t="s">
        <v>35</v>
      </c>
      <c r="I4" t="s">
        <v>36</v>
      </c>
      <c r="J4" t="s">
        <v>35</v>
      </c>
      <c r="K4" s="1">
        <v>41781.915949074071</v>
      </c>
      <c r="L4">
        <v>1800</v>
      </c>
      <c r="M4">
        <v>-0.6</v>
      </c>
      <c r="N4">
        <v>111.47</v>
      </c>
      <c r="O4">
        <v>610.20000000000005</v>
      </c>
      <c r="P4">
        <v>345.8</v>
      </c>
      <c r="Q4">
        <v>591</v>
      </c>
      <c r="R4">
        <v>1.8</v>
      </c>
      <c r="S4">
        <v>245.2</v>
      </c>
      <c r="T4">
        <v>6.8</v>
      </c>
      <c r="U4">
        <v>18.399999999999999</v>
      </c>
      <c r="V4">
        <v>4.6900000000000004</v>
      </c>
      <c r="W4">
        <v>98</v>
      </c>
      <c r="X4">
        <v>90.6</v>
      </c>
      <c r="Y4">
        <v>89.8</v>
      </c>
      <c r="Z4">
        <v>90.4</v>
      </c>
      <c r="AA4">
        <v>26.9</v>
      </c>
      <c r="AB4">
        <v>39.9</v>
      </c>
      <c r="AC4">
        <v>41.6</v>
      </c>
      <c r="AD4">
        <v>95.2</v>
      </c>
      <c r="AE4">
        <v>27.7</v>
      </c>
      <c r="AF4">
        <v>98.7</v>
      </c>
      <c r="AG4">
        <v>103.4</v>
      </c>
    </row>
    <row r="5" spans="1:33">
      <c r="A5">
        <v>4</v>
      </c>
      <c r="B5">
        <v>73734</v>
      </c>
      <c r="C5" t="s">
        <v>26</v>
      </c>
      <c r="D5">
        <v>0</v>
      </c>
      <c r="E5" t="s">
        <v>27</v>
      </c>
      <c r="F5" t="s">
        <v>37</v>
      </c>
      <c r="G5">
        <v>17776.8</v>
      </c>
      <c r="H5" t="s">
        <v>38</v>
      </c>
      <c r="I5" t="s">
        <v>39</v>
      </c>
      <c r="J5" t="s">
        <v>38</v>
      </c>
      <c r="K5" s="1">
        <v>41781.920115740744</v>
      </c>
      <c r="L5">
        <v>1800</v>
      </c>
      <c r="M5">
        <v>-0.6</v>
      </c>
      <c r="N5">
        <v>113.03</v>
      </c>
      <c r="O5">
        <v>607.70000000000005</v>
      </c>
      <c r="P5">
        <v>343.9</v>
      </c>
      <c r="Q5">
        <v>589.29999999999995</v>
      </c>
      <c r="R5">
        <v>1.8</v>
      </c>
      <c r="S5">
        <v>245.4</v>
      </c>
      <c r="T5">
        <v>6.8</v>
      </c>
      <c r="U5">
        <v>18.399999999999999</v>
      </c>
      <c r="V5">
        <v>4.62</v>
      </c>
      <c r="W5">
        <v>98</v>
      </c>
      <c r="X5">
        <v>89.8</v>
      </c>
      <c r="Y5">
        <v>88.8</v>
      </c>
      <c r="Z5">
        <v>90.1</v>
      </c>
      <c r="AA5">
        <v>26.7</v>
      </c>
      <c r="AB5">
        <v>40</v>
      </c>
      <c r="AC5">
        <v>39.299999999999997</v>
      </c>
      <c r="AD5">
        <v>95.1</v>
      </c>
      <c r="AE5">
        <v>27.9</v>
      </c>
      <c r="AF5">
        <v>98.8</v>
      </c>
      <c r="AG5">
        <v>103.4</v>
      </c>
    </row>
    <row r="6" spans="1:33">
      <c r="A6">
        <v>5</v>
      </c>
      <c r="B6">
        <v>77334</v>
      </c>
      <c r="C6" t="s">
        <v>26</v>
      </c>
      <c r="D6">
        <v>0</v>
      </c>
      <c r="E6" t="s">
        <v>27</v>
      </c>
      <c r="F6" t="s">
        <v>40</v>
      </c>
      <c r="G6">
        <v>18136.8</v>
      </c>
      <c r="H6" t="s">
        <v>41</v>
      </c>
      <c r="I6" t="s">
        <v>42</v>
      </c>
      <c r="J6" t="s">
        <v>41</v>
      </c>
      <c r="K6" s="1">
        <v>41781.92428240741</v>
      </c>
      <c r="L6">
        <v>1800</v>
      </c>
      <c r="M6">
        <v>-0.6</v>
      </c>
      <c r="N6">
        <v>112.94</v>
      </c>
      <c r="O6">
        <v>607.9</v>
      </c>
      <c r="P6">
        <v>342.6</v>
      </c>
      <c r="Q6">
        <v>588.1</v>
      </c>
      <c r="R6">
        <v>1.8</v>
      </c>
      <c r="S6">
        <v>245.5</v>
      </c>
      <c r="T6">
        <v>6.8</v>
      </c>
      <c r="U6">
        <v>18.399999999999999</v>
      </c>
      <c r="V6">
        <v>4.6100000000000003</v>
      </c>
      <c r="W6">
        <v>98</v>
      </c>
      <c r="X6">
        <v>89.3</v>
      </c>
      <c r="Y6">
        <v>88.5</v>
      </c>
      <c r="Z6">
        <v>89.6</v>
      </c>
      <c r="AA6">
        <v>26.5</v>
      </c>
      <c r="AB6">
        <v>39.9</v>
      </c>
      <c r="AC6">
        <v>40</v>
      </c>
      <c r="AD6">
        <v>94.8</v>
      </c>
      <c r="AE6">
        <v>27.8</v>
      </c>
      <c r="AF6">
        <v>98.8</v>
      </c>
      <c r="AG6">
        <v>103.4</v>
      </c>
    </row>
    <row r="7" spans="1:33">
      <c r="A7">
        <v>6</v>
      </c>
      <c r="B7">
        <v>80934</v>
      </c>
      <c r="C7" t="s">
        <v>26</v>
      </c>
      <c r="D7">
        <v>0</v>
      </c>
      <c r="E7" t="s">
        <v>27</v>
      </c>
      <c r="F7" t="s">
        <v>43</v>
      </c>
      <c r="G7">
        <v>18496.8</v>
      </c>
      <c r="H7" t="s">
        <v>44</v>
      </c>
      <c r="I7" t="s">
        <v>45</v>
      </c>
      <c r="J7" t="s">
        <v>44</v>
      </c>
      <c r="K7" s="1">
        <v>41781.928449074076</v>
      </c>
      <c r="L7">
        <v>1800</v>
      </c>
      <c r="M7">
        <v>-0.6</v>
      </c>
      <c r="N7">
        <v>112.07</v>
      </c>
      <c r="O7">
        <v>606.79999999999995</v>
      </c>
      <c r="P7">
        <v>340.6</v>
      </c>
      <c r="Q7">
        <v>586</v>
      </c>
      <c r="R7">
        <v>1.8</v>
      </c>
      <c r="S7">
        <v>245.5</v>
      </c>
      <c r="T7">
        <v>6.8</v>
      </c>
      <c r="U7">
        <v>18.5</v>
      </c>
      <c r="V7">
        <v>4.5999999999999996</v>
      </c>
      <c r="W7">
        <v>98</v>
      </c>
      <c r="X7">
        <v>90.3</v>
      </c>
      <c r="Y7">
        <v>89.6</v>
      </c>
      <c r="Z7">
        <v>90</v>
      </c>
      <c r="AA7">
        <v>26.4</v>
      </c>
      <c r="AB7">
        <v>39.799999999999997</v>
      </c>
      <c r="AC7">
        <v>40.9</v>
      </c>
      <c r="AD7">
        <v>94.9</v>
      </c>
      <c r="AE7">
        <v>27.4</v>
      </c>
      <c r="AF7">
        <v>98.8</v>
      </c>
      <c r="AG7">
        <v>103.4</v>
      </c>
    </row>
    <row r="8" spans="1:33">
      <c r="A8">
        <v>7</v>
      </c>
      <c r="B8">
        <v>84534</v>
      </c>
      <c r="C8" t="s">
        <v>26</v>
      </c>
      <c r="D8">
        <v>0</v>
      </c>
      <c r="E8" t="s">
        <v>27</v>
      </c>
      <c r="F8" t="s">
        <v>46</v>
      </c>
      <c r="G8">
        <v>18856.8</v>
      </c>
      <c r="H8" t="s">
        <v>47</v>
      </c>
      <c r="I8" t="s">
        <v>48</v>
      </c>
      <c r="J8" t="s">
        <v>47</v>
      </c>
      <c r="K8" s="1">
        <v>41781.932615740741</v>
      </c>
      <c r="L8">
        <v>1800</v>
      </c>
      <c r="M8">
        <v>-0.6</v>
      </c>
      <c r="N8">
        <v>112.14</v>
      </c>
      <c r="O8">
        <v>608.6</v>
      </c>
      <c r="P8">
        <v>338.8</v>
      </c>
      <c r="Q8">
        <v>583.6</v>
      </c>
      <c r="R8">
        <v>1.8</v>
      </c>
      <c r="S8">
        <v>244.8</v>
      </c>
      <c r="T8">
        <v>6.9</v>
      </c>
      <c r="U8">
        <v>18.600000000000001</v>
      </c>
      <c r="V8">
        <v>4.5999999999999996</v>
      </c>
      <c r="W8">
        <v>98.1</v>
      </c>
      <c r="X8">
        <v>90.8</v>
      </c>
      <c r="Y8">
        <v>90</v>
      </c>
      <c r="Z8">
        <v>90.2</v>
      </c>
      <c r="AA8">
        <v>26.3</v>
      </c>
      <c r="AB8">
        <v>40</v>
      </c>
      <c r="AC8">
        <v>38.5</v>
      </c>
      <c r="AD8">
        <v>95</v>
      </c>
      <c r="AE8">
        <v>27.8</v>
      </c>
      <c r="AF8">
        <v>98.8</v>
      </c>
      <c r="AG8">
        <v>103.4</v>
      </c>
    </row>
    <row r="9" spans="1:33">
      <c r="A9">
        <v>8</v>
      </c>
      <c r="B9">
        <v>88134</v>
      </c>
      <c r="C9" t="s">
        <v>26</v>
      </c>
      <c r="D9">
        <v>0</v>
      </c>
      <c r="E9" t="s">
        <v>27</v>
      </c>
      <c r="F9" t="s">
        <v>49</v>
      </c>
      <c r="G9">
        <v>19216.8</v>
      </c>
      <c r="H9" t="s">
        <v>50</v>
      </c>
      <c r="I9" t="s">
        <v>51</v>
      </c>
      <c r="J9" t="s">
        <v>50</v>
      </c>
      <c r="K9" s="1">
        <v>41781.936782407407</v>
      </c>
      <c r="L9">
        <v>1801</v>
      </c>
      <c r="M9">
        <v>-0.6</v>
      </c>
      <c r="N9">
        <v>112.23</v>
      </c>
      <c r="O9">
        <v>614</v>
      </c>
      <c r="P9">
        <v>337.7</v>
      </c>
      <c r="Q9">
        <v>582</v>
      </c>
      <c r="R9">
        <v>1.8</v>
      </c>
      <c r="S9">
        <v>244.2</v>
      </c>
      <c r="T9">
        <v>6.3</v>
      </c>
      <c r="U9">
        <v>18.7</v>
      </c>
      <c r="V9">
        <v>4.55</v>
      </c>
      <c r="W9">
        <v>98.1</v>
      </c>
      <c r="X9">
        <v>89.1</v>
      </c>
      <c r="Y9">
        <v>88.1</v>
      </c>
      <c r="Z9">
        <v>89.9</v>
      </c>
      <c r="AA9">
        <v>26.3</v>
      </c>
      <c r="AB9">
        <v>40.4</v>
      </c>
      <c r="AC9">
        <v>41.5</v>
      </c>
      <c r="AD9">
        <v>95.2</v>
      </c>
      <c r="AE9">
        <v>28</v>
      </c>
      <c r="AF9">
        <v>98.8</v>
      </c>
      <c r="AG9">
        <v>103.3</v>
      </c>
    </row>
    <row r="10" spans="1:33">
      <c r="A10">
        <v>9</v>
      </c>
      <c r="B10">
        <v>91734</v>
      </c>
      <c r="C10" t="s">
        <v>26</v>
      </c>
      <c r="D10">
        <v>0</v>
      </c>
      <c r="E10" t="s">
        <v>27</v>
      </c>
      <c r="F10" t="s">
        <v>52</v>
      </c>
      <c r="G10">
        <v>19576.8</v>
      </c>
      <c r="H10" t="s">
        <v>53</v>
      </c>
      <c r="I10" t="s">
        <v>54</v>
      </c>
      <c r="J10" t="s">
        <v>53</v>
      </c>
      <c r="K10" s="1">
        <v>41781.940949074073</v>
      </c>
      <c r="L10">
        <v>1800</v>
      </c>
      <c r="M10">
        <v>-0.6</v>
      </c>
      <c r="N10">
        <v>111.15</v>
      </c>
      <c r="O10">
        <v>609.1</v>
      </c>
      <c r="P10">
        <v>336.3</v>
      </c>
      <c r="Q10">
        <v>580.5</v>
      </c>
      <c r="R10">
        <v>1.8</v>
      </c>
      <c r="S10">
        <v>244.2</v>
      </c>
      <c r="T10">
        <v>6.7</v>
      </c>
      <c r="U10">
        <v>18.600000000000001</v>
      </c>
      <c r="V10">
        <v>4.5999999999999996</v>
      </c>
      <c r="W10">
        <v>98.1</v>
      </c>
      <c r="X10">
        <v>89.9</v>
      </c>
      <c r="Y10">
        <v>89.1</v>
      </c>
      <c r="Z10">
        <v>90</v>
      </c>
      <c r="AA10">
        <v>26.2</v>
      </c>
      <c r="AB10">
        <v>40.1</v>
      </c>
      <c r="AC10">
        <v>39.4</v>
      </c>
      <c r="AD10">
        <v>95</v>
      </c>
      <c r="AE10">
        <v>27.6</v>
      </c>
      <c r="AF10">
        <v>98.8</v>
      </c>
      <c r="AG10">
        <v>103.4</v>
      </c>
    </row>
    <row r="11" spans="1:33">
      <c r="A11">
        <v>10</v>
      </c>
      <c r="B11">
        <v>95334</v>
      </c>
      <c r="C11" t="s">
        <v>26</v>
      </c>
      <c r="D11">
        <v>0</v>
      </c>
      <c r="E11" t="s">
        <v>27</v>
      </c>
      <c r="F11" t="s">
        <v>55</v>
      </c>
      <c r="G11">
        <v>19936.8</v>
      </c>
      <c r="H11" t="s">
        <v>56</v>
      </c>
      <c r="I11" t="s">
        <v>57</v>
      </c>
      <c r="J11" t="s">
        <v>56</v>
      </c>
      <c r="K11" s="1">
        <v>41781.945115740738</v>
      </c>
      <c r="L11">
        <v>1800</v>
      </c>
      <c r="M11">
        <v>-0.6</v>
      </c>
      <c r="N11">
        <v>110.45</v>
      </c>
      <c r="O11">
        <v>609.29999999999995</v>
      </c>
      <c r="P11">
        <v>334.2</v>
      </c>
      <c r="Q11">
        <v>578.9</v>
      </c>
      <c r="R11">
        <v>1.8</v>
      </c>
      <c r="S11">
        <v>244.6</v>
      </c>
      <c r="T11">
        <v>6.7</v>
      </c>
      <c r="U11">
        <v>18.7</v>
      </c>
      <c r="V11">
        <v>4.57</v>
      </c>
      <c r="W11">
        <v>98.1</v>
      </c>
      <c r="X11">
        <v>90.1</v>
      </c>
      <c r="Y11">
        <v>89.4</v>
      </c>
      <c r="Z11">
        <v>90</v>
      </c>
      <c r="AA11">
        <v>26.1</v>
      </c>
      <c r="AB11">
        <v>40.200000000000003</v>
      </c>
      <c r="AC11">
        <v>39.299999999999997</v>
      </c>
      <c r="AD11">
        <v>95</v>
      </c>
      <c r="AE11">
        <v>27.4</v>
      </c>
      <c r="AF11">
        <v>98.8</v>
      </c>
      <c r="AG11">
        <v>103.4</v>
      </c>
    </row>
    <row r="12" spans="1:33">
      <c r="A12">
        <v>11</v>
      </c>
      <c r="B12">
        <v>98934</v>
      </c>
      <c r="C12" t="s">
        <v>26</v>
      </c>
      <c r="D12">
        <v>0</v>
      </c>
      <c r="E12" t="s">
        <v>27</v>
      </c>
      <c r="F12" t="s">
        <v>58</v>
      </c>
      <c r="G12">
        <v>20296.8</v>
      </c>
      <c r="H12" t="s">
        <v>59</v>
      </c>
      <c r="I12" t="s">
        <v>60</v>
      </c>
      <c r="J12" t="s">
        <v>59</v>
      </c>
      <c r="K12" s="1">
        <v>41781.949282407404</v>
      </c>
      <c r="L12">
        <v>1800</v>
      </c>
      <c r="M12">
        <v>-0.6</v>
      </c>
      <c r="N12">
        <v>113.18</v>
      </c>
      <c r="O12">
        <v>604.1</v>
      </c>
      <c r="P12">
        <v>332.4</v>
      </c>
      <c r="Q12">
        <v>577.1</v>
      </c>
      <c r="R12">
        <v>1.8</v>
      </c>
      <c r="S12">
        <v>244.7</v>
      </c>
      <c r="T12">
        <v>6.8</v>
      </c>
      <c r="U12">
        <v>18.7</v>
      </c>
      <c r="V12">
        <v>4.57</v>
      </c>
      <c r="W12">
        <v>98.1</v>
      </c>
      <c r="X12">
        <v>90.3</v>
      </c>
      <c r="Y12">
        <v>89.6</v>
      </c>
      <c r="Z12">
        <v>90</v>
      </c>
      <c r="AA12">
        <v>26.1</v>
      </c>
      <c r="AB12">
        <v>40</v>
      </c>
      <c r="AC12">
        <v>41.4</v>
      </c>
      <c r="AD12">
        <v>95</v>
      </c>
      <c r="AE12">
        <v>27.4</v>
      </c>
      <c r="AF12">
        <v>98.8</v>
      </c>
      <c r="AG12">
        <v>103.4</v>
      </c>
    </row>
    <row r="13" spans="1:33">
      <c r="A13">
        <v>12</v>
      </c>
      <c r="B13">
        <v>102534</v>
      </c>
      <c r="C13" t="s">
        <v>26</v>
      </c>
      <c r="D13">
        <v>0</v>
      </c>
      <c r="E13" t="s">
        <v>27</v>
      </c>
      <c r="F13" t="s">
        <v>61</v>
      </c>
      <c r="G13">
        <v>20656.8</v>
      </c>
      <c r="H13" t="s">
        <v>62</v>
      </c>
      <c r="I13" t="s">
        <v>63</v>
      </c>
      <c r="J13" t="s">
        <v>62</v>
      </c>
      <c r="K13" s="1">
        <v>41781.953449074077</v>
      </c>
      <c r="L13">
        <v>1800</v>
      </c>
      <c r="M13">
        <v>-0.6</v>
      </c>
      <c r="N13">
        <v>111.8</v>
      </c>
      <c r="O13">
        <v>605.5</v>
      </c>
      <c r="P13">
        <v>323.8</v>
      </c>
      <c r="Q13">
        <v>575.4</v>
      </c>
      <c r="R13">
        <v>1.8</v>
      </c>
      <c r="S13">
        <v>251.6</v>
      </c>
      <c r="T13">
        <v>7</v>
      </c>
      <c r="U13">
        <v>18.600000000000001</v>
      </c>
      <c r="V13">
        <v>4.58</v>
      </c>
      <c r="W13">
        <v>98.1</v>
      </c>
      <c r="X13">
        <v>90.5</v>
      </c>
      <c r="Y13">
        <v>89.7</v>
      </c>
      <c r="Z13">
        <v>90.1</v>
      </c>
      <c r="AA13">
        <v>26</v>
      </c>
      <c r="AB13">
        <v>39.799999999999997</v>
      </c>
      <c r="AC13">
        <v>39</v>
      </c>
      <c r="AD13">
        <v>95</v>
      </c>
      <c r="AE13">
        <v>27.6</v>
      </c>
      <c r="AF13">
        <v>98.8</v>
      </c>
      <c r="AG13">
        <v>103.4</v>
      </c>
    </row>
    <row r="14" spans="1:33">
      <c r="A14">
        <v>13</v>
      </c>
      <c r="B14">
        <v>106134</v>
      </c>
      <c r="C14" t="s">
        <v>26</v>
      </c>
      <c r="D14">
        <v>0</v>
      </c>
      <c r="E14" t="s">
        <v>27</v>
      </c>
      <c r="F14" t="s">
        <v>64</v>
      </c>
      <c r="G14">
        <v>21016.799999999999</v>
      </c>
      <c r="H14" t="s">
        <v>65</v>
      </c>
      <c r="I14" t="s">
        <v>66</v>
      </c>
      <c r="J14" t="s">
        <v>65</v>
      </c>
      <c r="K14" s="1">
        <v>41781.957615740743</v>
      </c>
      <c r="L14">
        <v>1800</v>
      </c>
      <c r="M14">
        <v>-0.6</v>
      </c>
      <c r="N14">
        <v>111.21</v>
      </c>
      <c r="O14">
        <v>610.9</v>
      </c>
      <c r="P14">
        <v>329.9</v>
      </c>
      <c r="Q14">
        <v>574.70000000000005</v>
      </c>
      <c r="R14">
        <v>1.8</v>
      </c>
      <c r="S14">
        <v>244.8</v>
      </c>
      <c r="T14">
        <v>6.9</v>
      </c>
      <c r="U14">
        <v>18.8</v>
      </c>
      <c r="V14">
        <v>4.55</v>
      </c>
      <c r="W14">
        <v>98.1</v>
      </c>
      <c r="X14">
        <v>90.5</v>
      </c>
      <c r="Y14">
        <v>89.8</v>
      </c>
      <c r="Z14">
        <v>90.1</v>
      </c>
      <c r="AA14">
        <v>25.9</v>
      </c>
      <c r="AB14">
        <v>39.6</v>
      </c>
      <c r="AC14">
        <v>40.4</v>
      </c>
      <c r="AD14">
        <v>95</v>
      </c>
      <c r="AE14">
        <v>27.4</v>
      </c>
      <c r="AF14">
        <v>98.8</v>
      </c>
      <c r="AG14">
        <v>103.4</v>
      </c>
    </row>
    <row r="15" spans="1:33">
      <c r="A15">
        <v>14</v>
      </c>
      <c r="B15">
        <v>109734</v>
      </c>
      <c r="C15" t="s">
        <v>26</v>
      </c>
      <c r="D15">
        <v>0</v>
      </c>
      <c r="E15" t="s">
        <v>27</v>
      </c>
      <c r="F15" t="s">
        <v>67</v>
      </c>
      <c r="G15">
        <v>21376.799999999999</v>
      </c>
      <c r="H15" t="s">
        <v>68</v>
      </c>
      <c r="I15" t="s">
        <v>69</v>
      </c>
      <c r="J15" t="s">
        <v>68</v>
      </c>
      <c r="K15" s="1">
        <v>41781.961782407408</v>
      </c>
      <c r="L15">
        <v>1800</v>
      </c>
      <c r="M15">
        <v>-0.6</v>
      </c>
      <c r="N15">
        <v>111.68</v>
      </c>
      <c r="O15">
        <v>611.20000000000005</v>
      </c>
      <c r="P15">
        <v>329.6</v>
      </c>
      <c r="Q15">
        <v>573.70000000000005</v>
      </c>
      <c r="R15">
        <v>1.8</v>
      </c>
      <c r="S15">
        <v>244.1</v>
      </c>
      <c r="T15">
        <v>7.2</v>
      </c>
      <c r="U15">
        <v>18.7</v>
      </c>
      <c r="V15">
        <v>4.5599999999999996</v>
      </c>
      <c r="W15">
        <v>98.1</v>
      </c>
      <c r="X15">
        <v>90.5</v>
      </c>
      <c r="Y15">
        <v>89.7</v>
      </c>
      <c r="Z15">
        <v>90.1</v>
      </c>
      <c r="AA15">
        <v>25.7</v>
      </c>
      <c r="AB15">
        <v>39.9</v>
      </c>
      <c r="AC15">
        <v>40.4</v>
      </c>
      <c r="AD15">
        <v>95</v>
      </c>
      <c r="AE15">
        <v>27</v>
      </c>
      <c r="AF15">
        <v>98.8</v>
      </c>
      <c r="AG15">
        <v>103.4</v>
      </c>
    </row>
    <row r="16" spans="1:33">
      <c r="A16">
        <v>15</v>
      </c>
      <c r="B16">
        <v>113334</v>
      </c>
      <c r="C16" t="s">
        <v>26</v>
      </c>
      <c r="D16">
        <v>0</v>
      </c>
      <c r="E16" t="s">
        <v>27</v>
      </c>
      <c r="F16" t="s">
        <v>70</v>
      </c>
      <c r="G16">
        <v>21736.799999999999</v>
      </c>
      <c r="H16" t="s">
        <v>71</v>
      </c>
      <c r="I16" t="s">
        <v>72</v>
      </c>
      <c r="J16" t="s">
        <v>71</v>
      </c>
      <c r="K16" s="1">
        <v>41781.965949074074</v>
      </c>
      <c r="L16">
        <v>1800</v>
      </c>
      <c r="M16">
        <v>-0.6</v>
      </c>
      <c r="N16">
        <v>112.75</v>
      </c>
      <c r="O16">
        <v>607.5</v>
      </c>
      <c r="P16">
        <v>329.4</v>
      </c>
      <c r="Q16">
        <v>572.29999999999995</v>
      </c>
      <c r="R16">
        <v>1.8</v>
      </c>
      <c r="S16">
        <v>242.8</v>
      </c>
      <c r="T16">
        <v>7.4</v>
      </c>
      <c r="U16">
        <v>18.7</v>
      </c>
      <c r="V16">
        <v>4.54</v>
      </c>
      <c r="W16">
        <v>98.1</v>
      </c>
      <c r="X16">
        <v>90.4</v>
      </c>
      <c r="Y16">
        <v>89.7</v>
      </c>
      <c r="Z16">
        <v>90.2</v>
      </c>
      <c r="AA16">
        <v>25.6</v>
      </c>
      <c r="AB16">
        <v>40</v>
      </c>
      <c r="AC16">
        <v>38.9</v>
      </c>
      <c r="AD16">
        <v>95.1</v>
      </c>
      <c r="AE16">
        <v>26.7</v>
      </c>
      <c r="AF16">
        <v>98.9</v>
      </c>
      <c r="AG16">
        <v>103.4</v>
      </c>
    </row>
    <row r="17" spans="1:33">
      <c r="A17">
        <v>16</v>
      </c>
      <c r="B17">
        <v>116934</v>
      </c>
      <c r="C17" t="s">
        <v>26</v>
      </c>
      <c r="D17">
        <v>0</v>
      </c>
      <c r="E17" t="s">
        <v>27</v>
      </c>
      <c r="F17" t="s">
        <v>73</v>
      </c>
      <c r="G17">
        <v>22096.799999999999</v>
      </c>
      <c r="H17" t="s">
        <v>74</v>
      </c>
      <c r="I17" t="s">
        <v>75</v>
      </c>
      <c r="J17" t="s">
        <v>74</v>
      </c>
      <c r="K17" s="1">
        <v>41781.97011574074</v>
      </c>
      <c r="L17">
        <v>1800</v>
      </c>
      <c r="M17">
        <v>-0.6</v>
      </c>
      <c r="N17">
        <v>111.35</v>
      </c>
      <c r="O17">
        <v>608.70000000000005</v>
      </c>
      <c r="P17">
        <v>329</v>
      </c>
      <c r="Q17">
        <v>571.5</v>
      </c>
      <c r="R17">
        <v>1.8</v>
      </c>
      <c r="S17">
        <v>242.6</v>
      </c>
      <c r="T17">
        <v>7.6</v>
      </c>
      <c r="U17">
        <v>18.7</v>
      </c>
      <c r="V17">
        <v>4.57</v>
      </c>
      <c r="W17">
        <v>98.1</v>
      </c>
      <c r="X17">
        <v>90.5</v>
      </c>
      <c r="Y17">
        <v>89.7</v>
      </c>
      <c r="Z17">
        <v>90.3</v>
      </c>
      <c r="AA17">
        <v>25.5</v>
      </c>
      <c r="AB17">
        <v>40</v>
      </c>
      <c r="AC17">
        <v>41.5</v>
      </c>
      <c r="AD17">
        <v>95.2</v>
      </c>
      <c r="AE17">
        <v>27</v>
      </c>
      <c r="AF17">
        <v>98.8</v>
      </c>
      <c r="AG17">
        <v>103.4</v>
      </c>
    </row>
    <row r="18" spans="1:33">
      <c r="A18">
        <v>17</v>
      </c>
      <c r="B18">
        <v>120534</v>
      </c>
      <c r="C18" t="s">
        <v>26</v>
      </c>
      <c r="D18">
        <v>0</v>
      </c>
      <c r="E18" t="s">
        <v>27</v>
      </c>
      <c r="F18" t="s">
        <v>76</v>
      </c>
      <c r="G18">
        <v>22456.799999999999</v>
      </c>
      <c r="H18" t="s">
        <v>77</v>
      </c>
      <c r="I18" t="s">
        <v>78</v>
      </c>
      <c r="J18" t="s">
        <v>77</v>
      </c>
      <c r="K18" s="1">
        <v>41781.974282407406</v>
      </c>
      <c r="L18">
        <v>1800</v>
      </c>
      <c r="M18">
        <v>-0.6</v>
      </c>
      <c r="N18">
        <v>111.17</v>
      </c>
      <c r="O18">
        <v>606.5</v>
      </c>
      <c r="P18">
        <v>329</v>
      </c>
      <c r="Q18">
        <v>570.70000000000005</v>
      </c>
      <c r="R18">
        <v>1.7</v>
      </c>
      <c r="S18">
        <v>241.7</v>
      </c>
      <c r="T18">
        <v>7.9</v>
      </c>
      <c r="U18">
        <v>18.5</v>
      </c>
      <c r="V18">
        <v>4.66</v>
      </c>
      <c r="W18">
        <v>98.1</v>
      </c>
      <c r="X18">
        <v>90.4</v>
      </c>
      <c r="Y18">
        <v>89.5</v>
      </c>
      <c r="Z18">
        <v>90.2</v>
      </c>
      <c r="AA18">
        <v>25.3</v>
      </c>
      <c r="AB18">
        <v>40</v>
      </c>
      <c r="AC18">
        <v>38.700000000000003</v>
      </c>
      <c r="AD18">
        <v>95.2</v>
      </c>
      <c r="AE18">
        <v>26.5</v>
      </c>
      <c r="AF18">
        <v>98.9</v>
      </c>
      <c r="AG18">
        <v>103.6</v>
      </c>
    </row>
    <row r="19" spans="1:33">
      <c r="A19">
        <v>18</v>
      </c>
      <c r="B19">
        <v>124134</v>
      </c>
      <c r="C19" t="s">
        <v>26</v>
      </c>
      <c r="D19">
        <v>0</v>
      </c>
      <c r="E19" t="s">
        <v>27</v>
      </c>
      <c r="F19" t="s">
        <v>79</v>
      </c>
      <c r="G19">
        <v>22816.799999999999</v>
      </c>
      <c r="H19" t="s">
        <v>80</v>
      </c>
      <c r="I19" t="s">
        <v>81</v>
      </c>
      <c r="J19" t="s">
        <v>80</v>
      </c>
      <c r="K19" s="1">
        <v>41781.978449074071</v>
      </c>
      <c r="L19">
        <v>1800</v>
      </c>
      <c r="M19">
        <v>-0.5</v>
      </c>
      <c r="N19">
        <v>112.02</v>
      </c>
      <c r="O19">
        <v>605.79999999999995</v>
      </c>
      <c r="P19">
        <v>328.6</v>
      </c>
      <c r="Q19">
        <v>569.9</v>
      </c>
      <c r="R19">
        <v>1.7</v>
      </c>
      <c r="S19">
        <v>241.3</v>
      </c>
      <c r="T19">
        <v>7.9</v>
      </c>
      <c r="U19">
        <v>18.5</v>
      </c>
      <c r="V19">
        <v>4.5999999999999996</v>
      </c>
      <c r="W19">
        <v>98.1</v>
      </c>
      <c r="X19">
        <v>90</v>
      </c>
      <c r="Y19">
        <v>89.1</v>
      </c>
      <c r="Z19">
        <v>90.2</v>
      </c>
      <c r="AA19">
        <v>25.2</v>
      </c>
      <c r="AB19">
        <v>40.1</v>
      </c>
      <c r="AC19">
        <v>40.4</v>
      </c>
      <c r="AD19">
        <v>95.2</v>
      </c>
      <c r="AE19">
        <v>26.7</v>
      </c>
      <c r="AF19">
        <v>98.8</v>
      </c>
      <c r="AG19">
        <v>103.4</v>
      </c>
    </row>
    <row r="20" spans="1:33">
      <c r="A20">
        <v>19</v>
      </c>
      <c r="B20">
        <v>127734</v>
      </c>
      <c r="C20" t="s">
        <v>26</v>
      </c>
      <c r="D20">
        <v>0</v>
      </c>
      <c r="E20" t="s">
        <v>27</v>
      </c>
      <c r="F20" t="s">
        <v>82</v>
      </c>
      <c r="G20">
        <v>23176.799999999999</v>
      </c>
      <c r="H20" t="s">
        <v>83</v>
      </c>
      <c r="I20" t="s">
        <v>84</v>
      </c>
      <c r="J20" t="s">
        <v>83</v>
      </c>
      <c r="K20" s="1">
        <v>41781.982615740744</v>
      </c>
      <c r="L20">
        <v>1800</v>
      </c>
      <c r="M20">
        <v>-0.7</v>
      </c>
      <c r="N20">
        <v>111.85</v>
      </c>
      <c r="O20">
        <v>606.70000000000005</v>
      </c>
      <c r="P20">
        <v>328.3</v>
      </c>
      <c r="Q20">
        <v>569.4</v>
      </c>
      <c r="R20">
        <v>1.8</v>
      </c>
      <c r="S20">
        <v>241.2</v>
      </c>
      <c r="T20">
        <v>7.9</v>
      </c>
      <c r="U20">
        <v>18.5</v>
      </c>
      <c r="V20">
        <v>4.59</v>
      </c>
      <c r="W20">
        <v>98.1</v>
      </c>
      <c r="X20">
        <v>89.5</v>
      </c>
      <c r="Y20">
        <v>88.6</v>
      </c>
      <c r="Z20">
        <v>90</v>
      </c>
      <c r="AA20">
        <v>25.2</v>
      </c>
      <c r="AB20">
        <v>40.200000000000003</v>
      </c>
      <c r="AC20">
        <v>40.6</v>
      </c>
      <c r="AD20">
        <v>95.2</v>
      </c>
      <c r="AE20">
        <v>26.5</v>
      </c>
      <c r="AF20">
        <v>98.9</v>
      </c>
      <c r="AG20">
        <v>103.5</v>
      </c>
    </row>
    <row r="21" spans="1:33">
      <c r="A21">
        <v>20</v>
      </c>
      <c r="B21">
        <v>131334</v>
      </c>
      <c r="C21" t="s">
        <v>26</v>
      </c>
      <c r="D21">
        <v>0</v>
      </c>
      <c r="E21" t="s">
        <v>27</v>
      </c>
      <c r="F21" t="s">
        <v>85</v>
      </c>
      <c r="G21">
        <v>23536.799999999999</v>
      </c>
      <c r="H21" t="s">
        <v>86</v>
      </c>
      <c r="I21" t="s">
        <v>87</v>
      </c>
      <c r="J21" t="s">
        <v>86</v>
      </c>
      <c r="K21" s="1">
        <v>41781.98678240741</v>
      </c>
      <c r="L21">
        <v>1800</v>
      </c>
      <c r="M21">
        <v>-0.7</v>
      </c>
      <c r="N21">
        <v>110.46</v>
      </c>
      <c r="O21">
        <v>608.9</v>
      </c>
      <c r="P21">
        <v>327.8</v>
      </c>
      <c r="Q21">
        <v>568.79999999999995</v>
      </c>
      <c r="R21">
        <v>1.8</v>
      </c>
      <c r="S21">
        <v>241</v>
      </c>
      <c r="T21">
        <v>8</v>
      </c>
      <c r="U21">
        <v>18.399999999999999</v>
      </c>
      <c r="V21">
        <v>4.55</v>
      </c>
      <c r="W21">
        <v>98.1</v>
      </c>
      <c r="X21">
        <v>89.6</v>
      </c>
      <c r="Y21">
        <v>88.7</v>
      </c>
      <c r="Z21">
        <v>90</v>
      </c>
      <c r="AA21">
        <v>25.2</v>
      </c>
      <c r="AB21">
        <v>40.1</v>
      </c>
      <c r="AC21">
        <v>38.700000000000003</v>
      </c>
      <c r="AD21">
        <v>95.2</v>
      </c>
      <c r="AE21">
        <v>27.2</v>
      </c>
      <c r="AF21">
        <v>98.9</v>
      </c>
      <c r="AG21">
        <v>103.5</v>
      </c>
    </row>
    <row r="22" spans="1:33">
      <c r="A22">
        <v>21</v>
      </c>
      <c r="B22">
        <v>134934</v>
      </c>
      <c r="C22" t="s">
        <v>26</v>
      </c>
      <c r="D22">
        <v>0</v>
      </c>
      <c r="E22" t="s">
        <v>27</v>
      </c>
      <c r="F22" t="s">
        <v>88</v>
      </c>
      <c r="G22">
        <v>23896.799999999999</v>
      </c>
      <c r="H22" t="s">
        <v>89</v>
      </c>
      <c r="I22" t="s">
        <v>90</v>
      </c>
      <c r="J22" t="s">
        <v>89</v>
      </c>
      <c r="K22" s="1">
        <v>41781.990949074076</v>
      </c>
      <c r="L22">
        <v>1800</v>
      </c>
      <c r="M22">
        <v>-0.8</v>
      </c>
      <c r="N22">
        <v>112.09</v>
      </c>
      <c r="O22">
        <v>606.20000000000005</v>
      </c>
      <c r="P22">
        <v>327.8</v>
      </c>
      <c r="Q22">
        <v>568.5</v>
      </c>
      <c r="R22">
        <v>1.8</v>
      </c>
      <c r="S22">
        <v>240.8</v>
      </c>
      <c r="T22">
        <v>7.9</v>
      </c>
      <c r="U22">
        <v>18.600000000000001</v>
      </c>
      <c r="V22">
        <v>4.57</v>
      </c>
      <c r="W22">
        <v>98.1</v>
      </c>
      <c r="X22">
        <v>89.6</v>
      </c>
      <c r="Y22">
        <v>88.7</v>
      </c>
      <c r="Z22">
        <v>89.9</v>
      </c>
      <c r="AA22">
        <v>25</v>
      </c>
      <c r="AB22">
        <v>40</v>
      </c>
      <c r="AC22">
        <v>41.5</v>
      </c>
      <c r="AD22">
        <v>95</v>
      </c>
      <c r="AE22">
        <v>26.5</v>
      </c>
      <c r="AF22">
        <v>98.9</v>
      </c>
      <c r="AG22">
        <v>103.4</v>
      </c>
    </row>
    <row r="23" spans="1:33">
      <c r="A23">
        <v>22</v>
      </c>
      <c r="B23">
        <v>138534</v>
      </c>
      <c r="C23" t="s">
        <v>26</v>
      </c>
      <c r="D23">
        <v>0</v>
      </c>
      <c r="E23" t="s">
        <v>27</v>
      </c>
      <c r="F23" t="s">
        <v>91</v>
      </c>
      <c r="G23">
        <v>24256.799999999999</v>
      </c>
      <c r="H23" t="s">
        <v>92</v>
      </c>
      <c r="I23" t="s">
        <v>93</v>
      </c>
      <c r="J23" t="s">
        <v>92</v>
      </c>
      <c r="K23" s="1">
        <v>41781.995115740741</v>
      </c>
      <c r="L23">
        <v>1800</v>
      </c>
      <c r="M23">
        <v>-0.7</v>
      </c>
      <c r="N23">
        <v>112.17</v>
      </c>
      <c r="O23">
        <v>607.6</v>
      </c>
      <c r="P23">
        <v>327.2</v>
      </c>
      <c r="Q23">
        <v>567.79999999999995</v>
      </c>
      <c r="R23">
        <v>1.8</v>
      </c>
      <c r="S23">
        <v>240.5</v>
      </c>
      <c r="T23">
        <v>8</v>
      </c>
      <c r="U23">
        <v>18.399999999999999</v>
      </c>
      <c r="V23">
        <v>4.57</v>
      </c>
      <c r="W23">
        <v>98.1</v>
      </c>
      <c r="X23">
        <v>89.6</v>
      </c>
      <c r="Y23">
        <v>88.6</v>
      </c>
      <c r="Z23">
        <v>89.9</v>
      </c>
      <c r="AA23">
        <v>25</v>
      </c>
      <c r="AB23">
        <v>40.1</v>
      </c>
      <c r="AC23">
        <v>39.9</v>
      </c>
      <c r="AD23">
        <v>95.1</v>
      </c>
      <c r="AE23">
        <v>26.8</v>
      </c>
      <c r="AF23">
        <v>98.9</v>
      </c>
      <c r="AG23">
        <v>103.4</v>
      </c>
    </row>
    <row r="24" spans="1:33">
      <c r="A24">
        <v>23</v>
      </c>
      <c r="B24">
        <v>142134</v>
      </c>
      <c r="C24" t="s">
        <v>26</v>
      </c>
      <c r="D24">
        <v>0</v>
      </c>
      <c r="E24" t="s">
        <v>27</v>
      </c>
      <c r="F24" t="s">
        <v>94</v>
      </c>
      <c r="G24">
        <v>24616.799999999999</v>
      </c>
      <c r="H24" t="s">
        <v>95</v>
      </c>
      <c r="I24" t="s">
        <v>96</v>
      </c>
      <c r="J24" t="s">
        <v>95</v>
      </c>
      <c r="K24" s="1">
        <v>41781.999282407407</v>
      </c>
      <c r="L24">
        <v>1800</v>
      </c>
      <c r="M24">
        <v>-0.7</v>
      </c>
      <c r="N24">
        <v>112.07</v>
      </c>
      <c r="O24">
        <v>608.5</v>
      </c>
      <c r="P24">
        <v>327.7</v>
      </c>
      <c r="Q24">
        <v>567.79999999999995</v>
      </c>
      <c r="R24">
        <v>1.8</v>
      </c>
      <c r="S24">
        <v>240</v>
      </c>
      <c r="T24">
        <v>8</v>
      </c>
      <c r="U24">
        <v>18.5</v>
      </c>
      <c r="V24">
        <v>4.57</v>
      </c>
      <c r="W24">
        <v>98.1</v>
      </c>
      <c r="X24">
        <v>89.1</v>
      </c>
      <c r="Y24">
        <v>88.2</v>
      </c>
      <c r="Z24">
        <v>89.7</v>
      </c>
      <c r="AA24">
        <v>24.9</v>
      </c>
      <c r="AB24">
        <v>39.799999999999997</v>
      </c>
      <c r="AC24">
        <v>38.9</v>
      </c>
      <c r="AD24">
        <v>95</v>
      </c>
      <c r="AE24">
        <v>26.6</v>
      </c>
      <c r="AF24">
        <v>98.9</v>
      </c>
      <c r="AG24">
        <v>103.5</v>
      </c>
    </row>
    <row r="25" spans="1:33">
      <c r="A25">
        <v>24</v>
      </c>
      <c r="B25">
        <v>145734</v>
      </c>
      <c r="C25" t="s">
        <v>26</v>
      </c>
      <c r="D25">
        <v>0</v>
      </c>
      <c r="E25" t="s">
        <v>27</v>
      </c>
      <c r="F25" t="s">
        <v>97</v>
      </c>
      <c r="G25">
        <v>24976.799999999999</v>
      </c>
      <c r="H25" t="s">
        <v>98</v>
      </c>
      <c r="I25" t="s">
        <v>99</v>
      </c>
      <c r="J25" t="s">
        <v>98</v>
      </c>
      <c r="K25" s="1">
        <v>41782.003449074073</v>
      </c>
      <c r="L25">
        <v>1800</v>
      </c>
      <c r="M25">
        <v>-0.7</v>
      </c>
      <c r="N25">
        <v>112.9</v>
      </c>
      <c r="O25">
        <v>605.29999999999995</v>
      </c>
      <c r="P25">
        <v>327</v>
      </c>
      <c r="Q25">
        <v>567.29999999999995</v>
      </c>
      <c r="R25">
        <v>1.8</v>
      </c>
      <c r="S25">
        <v>240.3</v>
      </c>
      <c r="T25">
        <v>8</v>
      </c>
      <c r="U25">
        <v>18.600000000000001</v>
      </c>
      <c r="V25">
        <v>4.59</v>
      </c>
      <c r="W25">
        <v>98.1</v>
      </c>
      <c r="X25">
        <v>90.1</v>
      </c>
      <c r="Y25">
        <v>89.3</v>
      </c>
      <c r="Z25">
        <v>90</v>
      </c>
      <c r="AA25">
        <v>24.9</v>
      </c>
      <c r="AB25">
        <v>39.700000000000003</v>
      </c>
      <c r="AC25">
        <v>41.6</v>
      </c>
      <c r="AD25">
        <v>94.9</v>
      </c>
      <c r="AE25">
        <v>26.1</v>
      </c>
      <c r="AF25">
        <v>98.9</v>
      </c>
      <c r="AG25">
        <v>103.5</v>
      </c>
    </row>
    <row r="26" spans="1:33">
      <c r="A26">
        <v>25</v>
      </c>
      <c r="B26">
        <v>149334</v>
      </c>
      <c r="C26" t="s">
        <v>26</v>
      </c>
      <c r="D26">
        <v>0</v>
      </c>
      <c r="E26" t="s">
        <v>27</v>
      </c>
      <c r="F26" t="s">
        <v>100</v>
      </c>
      <c r="G26">
        <v>25336.799999999999</v>
      </c>
      <c r="H26" t="s">
        <v>101</v>
      </c>
      <c r="I26" t="s">
        <v>102</v>
      </c>
      <c r="J26" t="s">
        <v>101</v>
      </c>
      <c r="K26" s="1">
        <v>41782.007615740738</v>
      </c>
      <c r="L26">
        <v>1800</v>
      </c>
      <c r="M26">
        <v>-0.6</v>
      </c>
      <c r="N26">
        <v>112.27</v>
      </c>
      <c r="O26">
        <v>608.5</v>
      </c>
      <c r="P26">
        <v>326.89999999999998</v>
      </c>
      <c r="Q26">
        <v>566.79999999999995</v>
      </c>
      <c r="R26">
        <v>1.8</v>
      </c>
      <c r="S26">
        <v>240</v>
      </c>
      <c r="T26">
        <v>8</v>
      </c>
      <c r="U26">
        <v>18.5</v>
      </c>
      <c r="V26">
        <v>4.59</v>
      </c>
      <c r="W26">
        <v>98.1</v>
      </c>
      <c r="X26">
        <v>90.4</v>
      </c>
      <c r="Y26">
        <v>89.7</v>
      </c>
      <c r="Z26">
        <v>90.2</v>
      </c>
      <c r="AA26">
        <v>24.8</v>
      </c>
      <c r="AB26">
        <v>39.9</v>
      </c>
      <c r="AC26">
        <v>39</v>
      </c>
      <c r="AD26">
        <v>95.1</v>
      </c>
      <c r="AE26">
        <v>25.8</v>
      </c>
      <c r="AF26">
        <v>98.9</v>
      </c>
      <c r="AG26">
        <v>103.5</v>
      </c>
    </row>
    <row r="27" spans="1:33">
      <c r="A27">
        <v>26</v>
      </c>
      <c r="B27">
        <v>152934</v>
      </c>
      <c r="C27" t="s">
        <v>26</v>
      </c>
      <c r="D27">
        <v>0</v>
      </c>
      <c r="E27" t="s">
        <v>27</v>
      </c>
      <c r="F27" t="s">
        <v>103</v>
      </c>
      <c r="G27">
        <v>25696.799999999999</v>
      </c>
      <c r="H27" t="s">
        <v>104</v>
      </c>
      <c r="I27" t="s">
        <v>105</v>
      </c>
      <c r="J27" t="s">
        <v>104</v>
      </c>
      <c r="K27" s="1">
        <v>41782.011782407404</v>
      </c>
      <c r="L27">
        <v>1800</v>
      </c>
      <c r="M27">
        <v>-0.6</v>
      </c>
      <c r="N27">
        <v>112.37</v>
      </c>
      <c r="O27">
        <v>609.1</v>
      </c>
      <c r="P27">
        <v>326.39999999999998</v>
      </c>
      <c r="Q27">
        <v>566</v>
      </c>
      <c r="R27">
        <v>1.8</v>
      </c>
      <c r="S27">
        <v>239.6</v>
      </c>
      <c r="T27">
        <v>7.9</v>
      </c>
      <c r="U27">
        <v>18.600000000000001</v>
      </c>
      <c r="V27">
        <v>4.58</v>
      </c>
      <c r="W27">
        <v>98.1</v>
      </c>
      <c r="X27">
        <v>90.5</v>
      </c>
      <c r="Y27">
        <v>89.7</v>
      </c>
      <c r="Z27">
        <v>90.3</v>
      </c>
      <c r="AA27">
        <v>24.9</v>
      </c>
      <c r="AB27">
        <v>40</v>
      </c>
      <c r="AC27">
        <v>40</v>
      </c>
      <c r="AD27">
        <v>95.2</v>
      </c>
      <c r="AE27">
        <v>26.4</v>
      </c>
      <c r="AF27">
        <v>98.9</v>
      </c>
      <c r="AG27">
        <v>103.5</v>
      </c>
    </row>
    <row r="28" spans="1:33">
      <c r="A28">
        <v>27</v>
      </c>
      <c r="B28">
        <v>156534</v>
      </c>
      <c r="C28" t="s">
        <v>26</v>
      </c>
      <c r="D28">
        <v>0</v>
      </c>
      <c r="E28" t="s">
        <v>27</v>
      </c>
      <c r="F28" t="s">
        <v>106</v>
      </c>
      <c r="G28">
        <v>26056.799999999999</v>
      </c>
      <c r="H28" t="s">
        <v>107</v>
      </c>
      <c r="I28" t="s">
        <v>108</v>
      </c>
      <c r="J28" t="s">
        <v>107</v>
      </c>
      <c r="K28" s="1">
        <v>41782.015949074077</v>
      </c>
      <c r="L28">
        <v>1800</v>
      </c>
      <c r="M28">
        <v>-0.6</v>
      </c>
      <c r="N28">
        <v>111.09</v>
      </c>
      <c r="O28">
        <v>607.4</v>
      </c>
      <c r="P28">
        <v>326.2</v>
      </c>
      <c r="Q28">
        <v>565.70000000000005</v>
      </c>
      <c r="R28">
        <v>1.8</v>
      </c>
      <c r="S28">
        <v>239.5</v>
      </c>
      <c r="T28">
        <v>8</v>
      </c>
      <c r="U28">
        <v>18.5</v>
      </c>
      <c r="V28">
        <v>4.58</v>
      </c>
      <c r="W28">
        <v>98.1</v>
      </c>
      <c r="X28">
        <v>90.4</v>
      </c>
      <c r="Y28">
        <v>89.5</v>
      </c>
      <c r="Z28">
        <v>90.1</v>
      </c>
      <c r="AA28">
        <v>24.7</v>
      </c>
      <c r="AB28">
        <v>40</v>
      </c>
      <c r="AC28">
        <v>40.700000000000003</v>
      </c>
      <c r="AD28">
        <v>95.1</v>
      </c>
      <c r="AE28">
        <v>26.4</v>
      </c>
      <c r="AF28">
        <v>98.9</v>
      </c>
      <c r="AG28">
        <v>103.5</v>
      </c>
    </row>
    <row r="29" spans="1:33">
      <c r="A29">
        <v>28</v>
      </c>
      <c r="B29">
        <v>160134</v>
      </c>
      <c r="C29" t="s">
        <v>26</v>
      </c>
      <c r="D29">
        <v>0</v>
      </c>
      <c r="E29" t="s">
        <v>27</v>
      </c>
      <c r="F29" t="s">
        <v>109</v>
      </c>
      <c r="G29">
        <v>26416.799999999999</v>
      </c>
      <c r="H29" t="s">
        <v>110</v>
      </c>
      <c r="I29" t="s">
        <v>111</v>
      </c>
      <c r="J29" t="s">
        <v>110</v>
      </c>
      <c r="K29" s="1">
        <v>41782.020115740743</v>
      </c>
      <c r="L29">
        <v>1800</v>
      </c>
      <c r="M29">
        <v>-0.7</v>
      </c>
      <c r="N29">
        <v>111.92</v>
      </c>
      <c r="O29">
        <v>611.5</v>
      </c>
      <c r="P29">
        <v>326</v>
      </c>
      <c r="Q29">
        <v>565.79999999999995</v>
      </c>
      <c r="R29">
        <v>1.8</v>
      </c>
      <c r="S29">
        <v>239.8</v>
      </c>
      <c r="T29">
        <v>8</v>
      </c>
      <c r="U29">
        <v>18.3</v>
      </c>
      <c r="V29">
        <v>4.57</v>
      </c>
      <c r="W29">
        <v>97.9</v>
      </c>
      <c r="X29">
        <v>89.4</v>
      </c>
      <c r="Y29">
        <v>88.4</v>
      </c>
      <c r="Z29">
        <v>89.9</v>
      </c>
      <c r="AA29">
        <v>24.8</v>
      </c>
      <c r="AB29">
        <v>40.299999999999997</v>
      </c>
      <c r="AC29">
        <v>38.5</v>
      </c>
      <c r="AD29">
        <v>95.1</v>
      </c>
      <c r="AE29">
        <v>26.5</v>
      </c>
      <c r="AF29">
        <v>98.9</v>
      </c>
      <c r="AG29">
        <v>103.4</v>
      </c>
    </row>
    <row r="30" spans="1:33">
      <c r="A30">
        <v>29</v>
      </c>
      <c r="B30">
        <v>163734</v>
      </c>
      <c r="C30" t="s">
        <v>26</v>
      </c>
      <c r="D30">
        <v>0</v>
      </c>
      <c r="E30" t="s">
        <v>27</v>
      </c>
      <c r="F30" t="s">
        <v>112</v>
      </c>
      <c r="G30">
        <v>26776.799999999999</v>
      </c>
      <c r="H30" t="s">
        <v>113</v>
      </c>
      <c r="I30" t="s">
        <v>114</v>
      </c>
      <c r="J30" t="s">
        <v>113</v>
      </c>
      <c r="K30" s="1">
        <v>41782.024282407408</v>
      </c>
      <c r="L30">
        <v>1800</v>
      </c>
      <c r="M30">
        <v>-0.7</v>
      </c>
      <c r="N30">
        <v>112.87</v>
      </c>
      <c r="O30">
        <v>605.6</v>
      </c>
      <c r="P30">
        <v>326.3</v>
      </c>
      <c r="Q30">
        <v>566</v>
      </c>
      <c r="R30">
        <v>1.8</v>
      </c>
      <c r="S30">
        <v>239.6</v>
      </c>
      <c r="T30">
        <v>7.9</v>
      </c>
      <c r="U30">
        <v>18.100000000000001</v>
      </c>
      <c r="V30">
        <v>4.5199999999999996</v>
      </c>
      <c r="W30">
        <v>97.8</v>
      </c>
      <c r="X30">
        <v>89.1</v>
      </c>
      <c r="Y30">
        <v>88.1</v>
      </c>
      <c r="Z30">
        <v>89.7</v>
      </c>
      <c r="AA30">
        <v>24.9</v>
      </c>
      <c r="AB30">
        <v>40.1</v>
      </c>
      <c r="AC30">
        <v>41.4</v>
      </c>
      <c r="AD30">
        <v>95</v>
      </c>
      <c r="AE30">
        <v>27.2</v>
      </c>
      <c r="AF30">
        <v>98.9</v>
      </c>
      <c r="AG30">
        <v>103.4</v>
      </c>
    </row>
    <row r="31" spans="1:33">
      <c r="A31">
        <v>30</v>
      </c>
      <c r="B31">
        <v>167334</v>
      </c>
      <c r="C31" t="s">
        <v>26</v>
      </c>
      <c r="D31">
        <v>0</v>
      </c>
      <c r="E31" t="s">
        <v>27</v>
      </c>
      <c r="F31" t="s">
        <v>115</v>
      </c>
      <c r="G31">
        <v>27136.799999999999</v>
      </c>
      <c r="H31" t="s">
        <v>116</v>
      </c>
      <c r="I31" t="s">
        <v>117</v>
      </c>
      <c r="J31" t="s">
        <v>116</v>
      </c>
      <c r="K31" s="1">
        <v>41782.028449074074</v>
      </c>
      <c r="L31">
        <v>1800</v>
      </c>
      <c r="M31">
        <v>-0.7</v>
      </c>
      <c r="N31">
        <v>112.76</v>
      </c>
      <c r="O31">
        <v>610.9</v>
      </c>
      <c r="P31">
        <v>325.2</v>
      </c>
      <c r="Q31">
        <v>564.4</v>
      </c>
      <c r="R31">
        <v>1.8</v>
      </c>
      <c r="S31">
        <v>239.3</v>
      </c>
      <c r="T31">
        <v>7.5</v>
      </c>
      <c r="U31">
        <v>13</v>
      </c>
      <c r="V31">
        <v>3.72</v>
      </c>
      <c r="W31">
        <v>93.7</v>
      </c>
      <c r="X31">
        <v>89.9</v>
      </c>
      <c r="Y31">
        <v>89.2</v>
      </c>
      <c r="Z31">
        <v>89.9</v>
      </c>
      <c r="AA31">
        <v>19.5</v>
      </c>
      <c r="AB31">
        <v>40.1</v>
      </c>
      <c r="AC31">
        <v>40.299999999999997</v>
      </c>
      <c r="AD31">
        <v>94.9</v>
      </c>
      <c r="AE31">
        <v>27.3</v>
      </c>
      <c r="AF31">
        <v>98.9</v>
      </c>
      <c r="AG31">
        <v>102.6</v>
      </c>
    </row>
    <row r="32" spans="1:33">
      <c r="A32">
        <v>31</v>
      </c>
      <c r="B32">
        <v>170934</v>
      </c>
      <c r="C32" t="s">
        <v>26</v>
      </c>
      <c r="D32">
        <v>0</v>
      </c>
      <c r="E32" t="s">
        <v>27</v>
      </c>
      <c r="F32" t="s">
        <v>118</v>
      </c>
      <c r="G32">
        <v>27496.799999999999</v>
      </c>
      <c r="H32" t="s">
        <v>119</v>
      </c>
      <c r="I32" t="s">
        <v>120</v>
      </c>
      <c r="J32" t="s">
        <v>119</v>
      </c>
      <c r="K32" s="1">
        <v>41782.03261574074</v>
      </c>
      <c r="L32">
        <v>1800</v>
      </c>
      <c r="M32">
        <v>-0.8</v>
      </c>
      <c r="N32">
        <v>111.61</v>
      </c>
      <c r="O32">
        <v>614.79999999999995</v>
      </c>
      <c r="P32">
        <v>324.8</v>
      </c>
      <c r="Q32">
        <v>564.4</v>
      </c>
      <c r="R32">
        <v>1.8</v>
      </c>
      <c r="S32">
        <v>239.6</v>
      </c>
      <c r="T32">
        <v>7.6</v>
      </c>
      <c r="U32">
        <v>13.5</v>
      </c>
      <c r="V32">
        <v>3.75</v>
      </c>
      <c r="W32">
        <v>93.6</v>
      </c>
      <c r="X32">
        <v>90.2</v>
      </c>
      <c r="Y32">
        <v>89.5</v>
      </c>
      <c r="Z32">
        <v>90</v>
      </c>
      <c r="AA32">
        <v>16.600000000000001</v>
      </c>
      <c r="AB32">
        <v>40.1</v>
      </c>
      <c r="AC32">
        <v>38.700000000000003</v>
      </c>
      <c r="AD32">
        <v>95</v>
      </c>
      <c r="AE32">
        <v>26.4</v>
      </c>
      <c r="AF32">
        <v>98.9</v>
      </c>
      <c r="AG32">
        <v>102.7</v>
      </c>
    </row>
    <row r="33" spans="1:33">
      <c r="A33">
        <v>32</v>
      </c>
      <c r="B33">
        <v>174534</v>
      </c>
      <c r="C33" t="s">
        <v>26</v>
      </c>
      <c r="D33">
        <v>0</v>
      </c>
      <c r="E33" t="s">
        <v>27</v>
      </c>
      <c r="F33" t="s">
        <v>121</v>
      </c>
      <c r="G33">
        <v>27856.799999999999</v>
      </c>
      <c r="H33" t="s">
        <v>122</v>
      </c>
      <c r="I33" t="s">
        <v>123</v>
      </c>
      <c r="J33" t="s">
        <v>122</v>
      </c>
      <c r="K33" s="1">
        <v>41782.036782407406</v>
      </c>
      <c r="L33">
        <v>1800</v>
      </c>
      <c r="M33">
        <v>-0.8</v>
      </c>
      <c r="N33">
        <v>113.49</v>
      </c>
      <c r="O33">
        <v>611.9</v>
      </c>
      <c r="P33">
        <v>324.7</v>
      </c>
      <c r="Q33">
        <v>564</v>
      </c>
      <c r="R33">
        <v>1.8</v>
      </c>
      <c r="S33">
        <v>239.3</v>
      </c>
      <c r="T33">
        <v>7.6</v>
      </c>
      <c r="U33">
        <v>13.8</v>
      </c>
      <c r="V33">
        <v>3.77</v>
      </c>
      <c r="W33">
        <v>93.6</v>
      </c>
      <c r="X33">
        <v>90.4</v>
      </c>
      <c r="Y33">
        <v>89.6</v>
      </c>
      <c r="Z33">
        <v>90</v>
      </c>
      <c r="AA33">
        <v>16</v>
      </c>
      <c r="AB33">
        <v>39.9</v>
      </c>
      <c r="AC33">
        <v>38.799999999999997</v>
      </c>
      <c r="AD33">
        <v>95</v>
      </c>
      <c r="AE33">
        <v>27</v>
      </c>
      <c r="AF33">
        <v>99</v>
      </c>
      <c r="AG33">
        <v>102.7</v>
      </c>
    </row>
    <row r="34" spans="1:33">
      <c r="A34">
        <v>33</v>
      </c>
      <c r="B34">
        <v>178134</v>
      </c>
      <c r="C34" t="s">
        <v>26</v>
      </c>
      <c r="D34">
        <v>0</v>
      </c>
      <c r="E34" t="s">
        <v>27</v>
      </c>
      <c r="F34" t="s">
        <v>124</v>
      </c>
      <c r="G34">
        <v>28216.799999999999</v>
      </c>
      <c r="H34" t="s">
        <v>125</v>
      </c>
      <c r="I34" t="s">
        <v>126</v>
      </c>
      <c r="J34" t="s">
        <v>125</v>
      </c>
      <c r="K34" s="1">
        <v>41782.040949074071</v>
      </c>
      <c r="L34">
        <v>1800</v>
      </c>
      <c r="M34">
        <v>-0.9</v>
      </c>
      <c r="N34">
        <v>113.93</v>
      </c>
      <c r="O34">
        <v>604.79999999999995</v>
      </c>
      <c r="P34">
        <v>324.7</v>
      </c>
      <c r="Q34">
        <v>563.70000000000005</v>
      </c>
      <c r="R34">
        <v>1.8</v>
      </c>
      <c r="S34">
        <v>239</v>
      </c>
      <c r="T34">
        <v>7.5</v>
      </c>
      <c r="U34">
        <v>13.9</v>
      </c>
      <c r="V34">
        <v>3.76</v>
      </c>
      <c r="W34">
        <v>93.7</v>
      </c>
      <c r="X34">
        <v>90.4</v>
      </c>
      <c r="Y34">
        <v>89.6</v>
      </c>
      <c r="Z34">
        <v>90</v>
      </c>
      <c r="AA34">
        <v>16</v>
      </c>
      <c r="AB34">
        <v>39.6</v>
      </c>
      <c r="AC34">
        <v>40.6</v>
      </c>
      <c r="AD34">
        <v>95</v>
      </c>
      <c r="AE34">
        <v>26.8</v>
      </c>
      <c r="AF34">
        <v>98.9</v>
      </c>
      <c r="AG34">
        <v>102.7</v>
      </c>
    </row>
    <row r="35" spans="1:33">
      <c r="A35">
        <v>34</v>
      </c>
      <c r="B35">
        <v>181734</v>
      </c>
      <c r="C35" t="s">
        <v>26</v>
      </c>
      <c r="D35">
        <v>0</v>
      </c>
      <c r="E35" t="s">
        <v>27</v>
      </c>
      <c r="F35" t="s">
        <v>127</v>
      </c>
      <c r="G35">
        <v>28576.799999999999</v>
      </c>
      <c r="H35" t="s">
        <v>128</v>
      </c>
      <c r="I35" t="s">
        <v>129</v>
      </c>
      <c r="J35" t="s">
        <v>128</v>
      </c>
      <c r="K35" s="1">
        <v>41782.045115740744</v>
      </c>
      <c r="L35">
        <v>1800</v>
      </c>
      <c r="M35">
        <v>-0.9</v>
      </c>
      <c r="N35">
        <v>111.66</v>
      </c>
      <c r="O35">
        <v>606.9</v>
      </c>
      <c r="P35">
        <v>324.5</v>
      </c>
      <c r="Q35">
        <v>563.4</v>
      </c>
      <c r="R35">
        <v>1.8</v>
      </c>
      <c r="S35">
        <v>238.9</v>
      </c>
      <c r="T35">
        <v>7.5</v>
      </c>
      <c r="U35">
        <v>13.7</v>
      </c>
      <c r="V35">
        <v>3.73</v>
      </c>
      <c r="W35">
        <v>93.6</v>
      </c>
      <c r="X35">
        <v>90.5</v>
      </c>
      <c r="Y35">
        <v>89.7</v>
      </c>
      <c r="Z35">
        <v>90.1</v>
      </c>
      <c r="AA35">
        <v>16.3</v>
      </c>
      <c r="AB35">
        <v>39.9</v>
      </c>
      <c r="AC35">
        <v>41.7</v>
      </c>
      <c r="AD35">
        <v>95</v>
      </c>
      <c r="AE35">
        <v>26.5</v>
      </c>
      <c r="AF35">
        <v>98.9</v>
      </c>
      <c r="AG35">
        <v>102.6</v>
      </c>
    </row>
    <row r="36" spans="1:33">
      <c r="A36">
        <v>35</v>
      </c>
      <c r="B36">
        <v>185334</v>
      </c>
      <c r="C36" t="s">
        <v>26</v>
      </c>
      <c r="D36">
        <v>0</v>
      </c>
      <c r="E36" t="s">
        <v>27</v>
      </c>
      <c r="F36" t="s">
        <v>130</v>
      </c>
      <c r="G36">
        <v>28936.799999999999</v>
      </c>
      <c r="H36" t="s">
        <v>131</v>
      </c>
      <c r="I36" t="s">
        <v>132</v>
      </c>
      <c r="J36" t="s">
        <v>131</v>
      </c>
      <c r="K36" s="1">
        <v>41782.04928240741</v>
      </c>
      <c r="L36">
        <v>1800</v>
      </c>
      <c r="M36">
        <v>-0.8</v>
      </c>
      <c r="N36">
        <v>112.94</v>
      </c>
      <c r="O36">
        <v>600.29999999999995</v>
      </c>
      <c r="P36">
        <v>324.3</v>
      </c>
      <c r="Q36">
        <v>563</v>
      </c>
      <c r="R36">
        <v>1.8</v>
      </c>
      <c r="S36">
        <v>238.7</v>
      </c>
      <c r="T36">
        <v>7.6</v>
      </c>
      <c r="U36">
        <v>13.5</v>
      </c>
      <c r="V36">
        <v>3.74</v>
      </c>
      <c r="W36">
        <v>93.5</v>
      </c>
      <c r="X36">
        <v>90.5</v>
      </c>
      <c r="Y36">
        <v>89.7</v>
      </c>
      <c r="Z36">
        <v>90.4</v>
      </c>
      <c r="AA36">
        <v>16.5</v>
      </c>
      <c r="AB36">
        <v>39.9</v>
      </c>
      <c r="AC36">
        <v>40</v>
      </c>
      <c r="AD36">
        <v>95.2</v>
      </c>
      <c r="AE36">
        <v>26.6</v>
      </c>
      <c r="AF36">
        <v>98.9</v>
      </c>
      <c r="AG36">
        <v>102.6</v>
      </c>
    </row>
    <row r="37" spans="1:33">
      <c r="A37">
        <v>36</v>
      </c>
      <c r="B37">
        <v>188934</v>
      </c>
      <c r="C37" t="s">
        <v>26</v>
      </c>
      <c r="D37">
        <v>0</v>
      </c>
      <c r="E37" t="s">
        <v>27</v>
      </c>
      <c r="F37" t="s">
        <v>133</v>
      </c>
      <c r="G37">
        <v>29296.799999999999</v>
      </c>
      <c r="H37" t="s">
        <v>134</v>
      </c>
      <c r="I37" t="s">
        <v>135</v>
      </c>
      <c r="J37" t="s">
        <v>134</v>
      </c>
      <c r="K37" s="1">
        <v>41782.053449074076</v>
      </c>
      <c r="L37">
        <v>1800</v>
      </c>
      <c r="M37">
        <v>-0.7</v>
      </c>
      <c r="N37">
        <v>113.37</v>
      </c>
      <c r="O37">
        <v>608.6</v>
      </c>
      <c r="P37">
        <v>324.39999999999998</v>
      </c>
      <c r="Q37">
        <v>562.5</v>
      </c>
      <c r="R37">
        <v>1.8</v>
      </c>
      <c r="S37">
        <v>238.2</v>
      </c>
      <c r="T37">
        <v>7.6</v>
      </c>
      <c r="U37">
        <v>13.6</v>
      </c>
      <c r="V37">
        <v>3.71</v>
      </c>
      <c r="W37">
        <v>93.6</v>
      </c>
      <c r="X37">
        <v>90.6</v>
      </c>
      <c r="Y37">
        <v>89.8</v>
      </c>
      <c r="Z37">
        <v>90.4</v>
      </c>
      <c r="AA37">
        <v>16.600000000000001</v>
      </c>
      <c r="AB37">
        <v>40</v>
      </c>
      <c r="AC37">
        <v>38.4</v>
      </c>
      <c r="AD37">
        <v>95.3</v>
      </c>
      <c r="AE37">
        <v>26.9</v>
      </c>
      <c r="AF37">
        <v>99</v>
      </c>
      <c r="AG37">
        <v>102.7</v>
      </c>
    </row>
    <row r="38" spans="1:33">
      <c r="A38">
        <v>37</v>
      </c>
      <c r="B38">
        <v>192534</v>
      </c>
      <c r="C38" t="s">
        <v>26</v>
      </c>
      <c r="D38">
        <v>0</v>
      </c>
      <c r="E38" t="s">
        <v>27</v>
      </c>
      <c r="F38" t="s">
        <v>136</v>
      </c>
      <c r="G38">
        <v>29656.799999999999</v>
      </c>
      <c r="H38" t="s">
        <v>137</v>
      </c>
      <c r="I38" t="s">
        <v>138</v>
      </c>
      <c r="J38" t="s">
        <v>137</v>
      </c>
      <c r="K38" s="1">
        <v>41782.057615740741</v>
      </c>
      <c r="L38">
        <v>1800</v>
      </c>
      <c r="M38">
        <v>-0.7</v>
      </c>
      <c r="N38">
        <v>111.69</v>
      </c>
      <c r="O38">
        <v>608.20000000000005</v>
      </c>
      <c r="P38">
        <v>324.60000000000002</v>
      </c>
      <c r="Q38">
        <v>562.9</v>
      </c>
      <c r="R38">
        <v>1.8</v>
      </c>
      <c r="S38">
        <v>238.3</v>
      </c>
      <c r="T38">
        <v>7.5</v>
      </c>
      <c r="U38">
        <v>13.6</v>
      </c>
      <c r="V38">
        <v>3.73</v>
      </c>
      <c r="W38">
        <v>93.6</v>
      </c>
      <c r="X38">
        <v>90.5</v>
      </c>
      <c r="Y38">
        <v>89.6</v>
      </c>
      <c r="Z38">
        <v>90.2</v>
      </c>
      <c r="AA38">
        <v>16.600000000000001</v>
      </c>
      <c r="AB38">
        <v>40.200000000000003</v>
      </c>
      <c r="AC38">
        <v>39.5</v>
      </c>
      <c r="AD38">
        <v>95.2</v>
      </c>
      <c r="AE38">
        <v>26.6</v>
      </c>
      <c r="AF38">
        <v>99</v>
      </c>
      <c r="AG38">
        <v>102.7</v>
      </c>
    </row>
    <row r="39" spans="1:33">
      <c r="A39">
        <v>38</v>
      </c>
      <c r="B39">
        <v>196134</v>
      </c>
      <c r="C39" t="s">
        <v>26</v>
      </c>
      <c r="D39">
        <v>0</v>
      </c>
      <c r="E39" t="s">
        <v>27</v>
      </c>
      <c r="F39" t="s">
        <v>139</v>
      </c>
      <c r="G39">
        <v>30016.799999999999</v>
      </c>
      <c r="H39" t="s">
        <v>140</v>
      </c>
      <c r="I39" t="s">
        <v>141</v>
      </c>
      <c r="J39" t="s">
        <v>140</v>
      </c>
      <c r="K39" s="1">
        <v>41782.061782407407</v>
      </c>
      <c r="L39">
        <v>1800</v>
      </c>
      <c r="M39">
        <v>-0.7</v>
      </c>
      <c r="N39">
        <v>112.24</v>
      </c>
      <c r="O39">
        <v>599.6</v>
      </c>
      <c r="P39">
        <v>324.5</v>
      </c>
      <c r="Q39">
        <v>563.1</v>
      </c>
      <c r="R39">
        <v>1.8</v>
      </c>
      <c r="S39">
        <v>238.6</v>
      </c>
      <c r="T39">
        <v>7.5</v>
      </c>
      <c r="U39">
        <v>13.7</v>
      </c>
      <c r="V39">
        <v>3.71</v>
      </c>
      <c r="W39">
        <v>93.6</v>
      </c>
      <c r="X39">
        <v>90.4</v>
      </c>
      <c r="Y39">
        <v>89.6</v>
      </c>
      <c r="Z39">
        <v>90</v>
      </c>
      <c r="AA39">
        <v>16.600000000000001</v>
      </c>
      <c r="AB39">
        <v>40</v>
      </c>
      <c r="AC39">
        <v>41.5</v>
      </c>
      <c r="AD39">
        <v>95</v>
      </c>
      <c r="AE39">
        <v>25.9</v>
      </c>
      <c r="AF39">
        <v>98.9</v>
      </c>
      <c r="AG39">
        <v>102.6</v>
      </c>
    </row>
    <row r="40" spans="1:33">
      <c r="A40">
        <v>39</v>
      </c>
      <c r="B40">
        <v>199734</v>
      </c>
      <c r="C40" t="s">
        <v>26</v>
      </c>
      <c r="D40">
        <v>0</v>
      </c>
      <c r="E40" t="s">
        <v>27</v>
      </c>
      <c r="F40" t="s">
        <v>142</v>
      </c>
      <c r="G40">
        <v>30376.799999999999</v>
      </c>
      <c r="H40" t="s">
        <v>143</v>
      </c>
      <c r="I40" t="s">
        <v>144</v>
      </c>
      <c r="J40" t="s">
        <v>143</v>
      </c>
      <c r="K40" s="1">
        <v>41782.065949074073</v>
      </c>
      <c r="L40">
        <v>1800</v>
      </c>
      <c r="M40">
        <v>-0.7</v>
      </c>
      <c r="N40">
        <v>112.39</v>
      </c>
      <c r="O40">
        <v>607.29999999999995</v>
      </c>
      <c r="P40">
        <v>324.8</v>
      </c>
      <c r="Q40">
        <v>562.6</v>
      </c>
      <c r="R40">
        <v>1.7</v>
      </c>
      <c r="S40">
        <v>237.8</v>
      </c>
      <c r="T40">
        <v>7.6</v>
      </c>
      <c r="U40">
        <v>13.6</v>
      </c>
      <c r="V40">
        <v>3.69</v>
      </c>
      <c r="W40">
        <v>93.6</v>
      </c>
      <c r="X40">
        <v>90.2</v>
      </c>
      <c r="Y40">
        <v>89.1</v>
      </c>
      <c r="Z40">
        <v>90.3</v>
      </c>
      <c r="AA40">
        <v>16.600000000000001</v>
      </c>
      <c r="AB40">
        <v>40.1</v>
      </c>
      <c r="AC40">
        <v>41.2</v>
      </c>
      <c r="AD40">
        <v>95.2</v>
      </c>
      <c r="AE40">
        <v>26.4</v>
      </c>
      <c r="AF40">
        <v>99</v>
      </c>
      <c r="AG40">
        <v>102.6</v>
      </c>
    </row>
    <row r="41" spans="1:33">
      <c r="A41">
        <v>40</v>
      </c>
      <c r="B41">
        <v>203334</v>
      </c>
      <c r="C41" t="s">
        <v>26</v>
      </c>
      <c r="D41">
        <v>0</v>
      </c>
      <c r="E41" t="s">
        <v>27</v>
      </c>
      <c r="F41" t="s">
        <v>145</v>
      </c>
      <c r="G41">
        <v>30736.799999999999</v>
      </c>
      <c r="H41" t="s">
        <v>146</v>
      </c>
      <c r="I41" t="s">
        <v>147</v>
      </c>
      <c r="J41" t="s">
        <v>146</v>
      </c>
      <c r="K41" s="1">
        <v>41782.070115740738</v>
      </c>
      <c r="L41">
        <v>1800</v>
      </c>
      <c r="M41">
        <v>-0.4</v>
      </c>
      <c r="N41">
        <v>113.01</v>
      </c>
      <c r="O41">
        <v>607</v>
      </c>
      <c r="P41">
        <v>324.8</v>
      </c>
      <c r="Q41">
        <v>562.9</v>
      </c>
      <c r="R41">
        <v>1.7</v>
      </c>
      <c r="S41">
        <v>238.1</v>
      </c>
      <c r="T41">
        <v>7.6</v>
      </c>
      <c r="U41">
        <v>13.4</v>
      </c>
      <c r="V41">
        <v>3.67</v>
      </c>
      <c r="W41">
        <v>93.5</v>
      </c>
      <c r="X41">
        <v>89.4</v>
      </c>
      <c r="Y41">
        <v>88.4</v>
      </c>
      <c r="Z41">
        <v>90</v>
      </c>
      <c r="AA41">
        <v>16.600000000000001</v>
      </c>
      <c r="AB41">
        <v>40</v>
      </c>
      <c r="AC41">
        <v>39.5</v>
      </c>
      <c r="AD41">
        <v>95.2</v>
      </c>
      <c r="AE41">
        <v>26.5</v>
      </c>
      <c r="AF41">
        <v>98.9</v>
      </c>
      <c r="AG41">
        <v>102.6</v>
      </c>
    </row>
    <row r="42" spans="1:33">
      <c r="A42">
        <v>41</v>
      </c>
      <c r="B42">
        <v>206934</v>
      </c>
      <c r="C42" t="s">
        <v>26</v>
      </c>
      <c r="D42">
        <v>0</v>
      </c>
      <c r="E42" t="s">
        <v>27</v>
      </c>
      <c r="F42" t="s">
        <v>148</v>
      </c>
      <c r="G42">
        <v>31096.799999999999</v>
      </c>
      <c r="H42" t="s">
        <v>149</v>
      </c>
      <c r="I42" t="s">
        <v>150</v>
      </c>
      <c r="J42" t="s">
        <v>149</v>
      </c>
      <c r="K42" s="1">
        <v>41782.074282407404</v>
      </c>
      <c r="L42">
        <v>1800</v>
      </c>
      <c r="M42">
        <v>-0.1</v>
      </c>
      <c r="N42">
        <v>111.93</v>
      </c>
      <c r="O42">
        <v>607.20000000000005</v>
      </c>
      <c r="P42">
        <v>324.8</v>
      </c>
      <c r="Q42">
        <v>563.1</v>
      </c>
      <c r="R42">
        <v>1.7</v>
      </c>
      <c r="S42">
        <v>238.3</v>
      </c>
      <c r="T42">
        <v>7.6</v>
      </c>
      <c r="U42">
        <v>13.4</v>
      </c>
      <c r="V42">
        <v>3.7</v>
      </c>
      <c r="W42">
        <v>93.5</v>
      </c>
      <c r="X42">
        <v>89.2</v>
      </c>
      <c r="Y42">
        <v>88.2</v>
      </c>
      <c r="Z42">
        <v>89.9</v>
      </c>
      <c r="AA42">
        <v>16.7</v>
      </c>
      <c r="AB42">
        <v>40</v>
      </c>
      <c r="AC42">
        <v>38.5</v>
      </c>
      <c r="AD42">
        <v>95</v>
      </c>
      <c r="AE42">
        <v>26.4</v>
      </c>
      <c r="AF42">
        <v>98.9</v>
      </c>
      <c r="AG42">
        <v>102.6</v>
      </c>
    </row>
    <row r="43" spans="1:33">
      <c r="A43">
        <v>42</v>
      </c>
      <c r="B43">
        <v>210534</v>
      </c>
      <c r="C43" t="s">
        <v>26</v>
      </c>
      <c r="D43">
        <v>0</v>
      </c>
      <c r="E43" t="s">
        <v>27</v>
      </c>
      <c r="F43" t="s">
        <v>151</v>
      </c>
      <c r="G43">
        <v>31456.799999999999</v>
      </c>
      <c r="H43" t="s">
        <v>152</v>
      </c>
      <c r="I43" t="s">
        <v>153</v>
      </c>
      <c r="J43" t="s">
        <v>152</v>
      </c>
      <c r="K43" s="1">
        <v>41782.078449074077</v>
      </c>
      <c r="L43">
        <v>1800</v>
      </c>
      <c r="M43">
        <v>0.1</v>
      </c>
      <c r="N43">
        <v>113.07</v>
      </c>
      <c r="O43">
        <v>607.1</v>
      </c>
      <c r="P43">
        <v>325.3</v>
      </c>
      <c r="Q43">
        <v>563.1</v>
      </c>
      <c r="R43">
        <v>1.7</v>
      </c>
      <c r="S43">
        <v>237.8</v>
      </c>
      <c r="T43">
        <v>7.6</v>
      </c>
      <c r="U43">
        <v>13.5</v>
      </c>
      <c r="V43">
        <v>3.69</v>
      </c>
      <c r="W43">
        <v>93.5</v>
      </c>
      <c r="X43">
        <v>89</v>
      </c>
      <c r="Y43">
        <v>88</v>
      </c>
      <c r="Z43">
        <v>89.5</v>
      </c>
      <c r="AA43">
        <v>16.600000000000001</v>
      </c>
      <c r="AB43">
        <v>39.799999999999997</v>
      </c>
      <c r="AC43">
        <v>39.299999999999997</v>
      </c>
      <c r="AD43">
        <v>94.9</v>
      </c>
      <c r="AE43">
        <v>26.3</v>
      </c>
      <c r="AF43">
        <v>98.9</v>
      </c>
      <c r="AG43">
        <v>102.6</v>
      </c>
    </row>
    <row r="44" spans="1:33">
      <c r="A44">
        <v>43</v>
      </c>
      <c r="B44">
        <v>214134</v>
      </c>
      <c r="C44" t="s">
        <v>26</v>
      </c>
      <c r="D44">
        <v>0</v>
      </c>
      <c r="E44" t="s">
        <v>27</v>
      </c>
      <c r="F44" t="s">
        <v>154</v>
      </c>
      <c r="G44">
        <v>31816.799999999999</v>
      </c>
      <c r="H44" t="s">
        <v>155</v>
      </c>
      <c r="I44" t="s">
        <v>156</v>
      </c>
      <c r="J44" t="s">
        <v>155</v>
      </c>
      <c r="K44" s="1">
        <v>41782.082615740743</v>
      </c>
      <c r="L44">
        <v>1800</v>
      </c>
      <c r="M44">
        <v>0.2</v>
      </c>
      <c r="N44">
        <v>113.14</v>
      </c>
      <c r="O44">
        <v>610</v>
      </c>
      <c r="P44">
        <v>325.10000000000002</v>
      </c>
      <c r="Q44">
        <v>563.1</v>
      </c>
      <c r="R44">
        <v>1.7</v>
      </c>
      <c r="S44">
        <v>238</v>
      </c>
      <c r="T44">
        <v>7.5</v>
      </c>
      <c r="U44">
        <v>13.5</v>
      </c>
      <c r="V44">
        <v>3.69</v>
      </c>
      <c r="W44">
        <v>93.5</v>
      </c>
      <c r="X44">
        <v>89</v>
      </c>
      <c r="Y44">
        <v>88.1</v>
      </c>
      <c r="Z44">
        <v>89.6</v>
      </c>
      <c r="AA44">
        <v>16.600000000000001</v>
      </c>
      <c r="AB44">
        <v>39.9</v>
      </c>
      <c r="AC44">
        <v>41.1</v>
      </c>
      <c r="AD44">
        <v>94.7</v>
      </c>
      <c r="AE44">
        <v>26.4</v>
      </c>
      <c r="AF44">
        <v>98.9</v>
      </c>
      <c r="AG44">
        <v>102.6</v>
      </c>
    </row>
    <row r="45" spans="1:33">
      <c r="A45">
        <v>44</v>
      </c>
      <c r="B45">
        <v>217734</v>
      </c>
      <c r="C45" t="s">
        <v>26</v>
      </c>
      <c r="D45">
        <v>0</v>
      </c>
      <c r="E45" t="s">
        <v>27</v>
      </c>
      <c r="F45" t="s">
        <v>157</v>
      </c>
      <c r="G45">
        <v>32176.799999999999</v>
      </c>
      <c r="H45" t="s">
        <v>158</v>
      </c>
      <c r="I45" t="s">
        <v>159</v>
      </c>
      <c r="J45" t="s">
        <v>158</v>
      </c>
      <c r="K45" s="1">
        <v>41782.086782407408</v>
      </c>
      <c r="L45">
        <v>1800</v>
      </c>
      <c r="M45">
        <v>0.2</v>
      </c>
      <c r="N45">
        <v>113.23</v>
      </c>
      <c r="O45">
        <v>608.6</v>
      </c>
      <c r="P45">
        <v>325.2</v>
      </c>
      <c r="Q45">
        <v>562.4</v>
      </c>
      <c r="R45">
        <v>1.7</v>
      </c>
      <c r="S45">
        <v>237.2</v>
      </c>
      <c r="T45">
        <v>7.6</v>
      </c>
      <c r="U45">
        <v>13.4</v>
      </c>
      <c r="V45">
        <v>3.67</v>
      </c>
      <c r="W45">
        <v>93.5</v>
      </c>
      <c r="X45">
        <v>89.3</v>
      </c>
      <c r="Y45">
        <v>88.5</v>
      </c>
      <c r="Z45">
        <v>89.9</v>
      </c>
      <c r="AA45">
        <v>16.600000000000001</v>
      </c>
      <c r="AB45">
        <v>39.9</v>
      </c>
      <c r="AC45">
        <v>41.5</v>
      </c>
      <c r="AD45">
        <v>95</v>
      </c>
      <c r="AE45">
        <v>26.2</v>
      </c>
      <c r="AF45">
        <v>98.9</v>
      </c>
      <c r="AG45">
        <v>102.5</v>
      </c>
    </row>
    <row r="46" spans="1:33">
      <c r="A46">
        <v>45</v>
      </c>
      <c r="B46">
        <v>221334</v>
      </c>
      <c r="C46" t="s">
        <v>26</v>
      </c>
      <c r="D46">
        <v>0</v>
      </c>
      <c r="E46" t="s">
        <v>27</v>
      </c>
      <c r="F46" t="s">
        <v>160</v>
      </c>
      <c r="G46">
        <v>32536.799999999999</v>
      </c>
      <c r="H46" t="s">
        <v>161</v>
      </c>
      <c r="I46" t="s">
        <v>162</v>
      </c>
      <c r="J46" t="s">
        <v>161</v>
      </c>
      <c r="K46" s="1">
        <v>41782.090949074074</v>
      </c>
      <c r="L46">
        <v>1800</v>
      </c>
      <c r="M46">
        <v>0.3</v>
      </c>
      <c r="N46">
        <v>112.42</v>
      </c>
      <c r="O46">
        <v>605.9</v>
      </c>
      <c r="P46">
        <v>325.10000000000002</v>
      </c>
      <c r="Q46">
        <v>562.1</v>
      </c>
      <c r="R46">
        <v>1.7</v>
      </c>
      <c r="S46">
        <v>237</v>
      </c>
      <c r="T46">
        <v>7.6</v>
      </c>
      <c r="U46">
        <v>13.3</v>
      </c>
      <c r="V46">
        <v>3.66</v>
      </c>
      <c r="W46">
        <v>93.4</v>
      </c>
      <c r="X46">
        <v>89.7</v>
      </c>
      <c r="Y46">
        <v>88.9</v>
      </c>
      <c r="Z46">
        <v>90</v>
      </c>
      <c r="AA46">
        <v>16.600000000000001</v>
      </c>
      <c r="AB46">
        <v>40.1</v>
      </c>
      <c r="AC46">
        <v>39.6</v>
      </c>
      <c r="AD46">
        <v>95</v>
      </c>
      <c r="AE46">
        <v>26.7</v>
      </c>
      <c r="AF46">
        <v>98.9</v>
      </c>
      <c r="AG46">
        <v>102.5</v>
      </c>
    </row>
    <row r="47" spans="1:33">
      <c r="A47">
        <v>46</v>
      </c>
      <c r="B47">
        <v>224934</v>
      </c>
      <c r="C47" t="s">
        <v>26</v>
      </c>
      <c r="D47">
        <v>0</v>
      </c>
      <c r="E47" t="s">
        <v>27</v>
      </c>
      <c r="F47" t="s">
        <v>163</v>
      </c>
      <c r="G47">
        <v>32896.800000000003</v>
      </c>
      <c r="H47" t="s">
        <v>164</v>
      </c>
      <c r="I47" t="s">
        <v>165</v>
      </c>
      <c r="J47" t="s">
        <v>164</v>
      </c>
      <c r="K47" s="1">
        <v>41782.09511574074</v>
      </c>
      <c r="L47">
        <v>1800</v>
      </c>
      <c r="M47">
        <v>0.3</v>
      </c>
      <c r="N47">
        <v>113.27</v>
      </c>
      <c r="O47">
        <v>610.5</v>
      </c>
      <c r="P47">
        <v>325.2</v>
      </c>
      <c r="Q47">
        <v>562.6</v>
      </c>
      <c r="R47">
        <v>1.7</v>
      </c>
      <c r="S47">
        <v>237.4</v>
      </c>
      <c r="T47">
        <v>7.6</v>
      </c>
      <c r="U47">
        <v>13.3</v>
      </c>
      <c r="V47">
        <v>3.7</v>
      </c>
      <c r="W47">
        <v>93.4</v>
      </c>
      <c r="X47">
        <v>89.8</v>
      </c>
      <c r="Y47">
        <v>89</v>
      </c>
      <c r="Z47">
        <v>89.6</v>
      </c>
      <c r="AA47">
        <v>16.600000000000001</v>
      </c>
      <c r="AB47">
        <v>40.200000000000003</v>
      </c>
      <c r="AC47">
        <v>38.4</v>
      </c>
      <c r="AD47">
        <v>94.7</v>
      </c>
      <c r="AE47">
        <v>26.3</v>
      </c>
      <c r="AF47">
        <v>98.9</v>
      </c>
      <c r="AG47">
        <v>102.6</v>
      </c>
    </row>
    <row r="48" spans="1:33">
      <c r="A48">
        <v>47</v>
      </c>
      <c r="B48">
        <v>228534</v>
      </c>
      <c r="C48" t="s">
        <v>26</v>
      </c>
      <c r="D48">
        <v>0</v>
      </c>
      <c r="E48" t="s">
        <v>27</v>
      </c>
      <c r="F48" t="s">
        <v>166</v>
      </c>
      <c r="G48">
        <v>33256.800000000003</v>
      </c>
      <c r="H48" t="s">
        <v>167</v>
      </c>
      <c r="I48" t="s">
        <v>168</v>
      </c>
      <c r="J48" t="s">
        <v>167</v>
      </c>
      <c r="K48" s="1">
        <v>41782.099282407406</v>
      </c>
      <c r="L48">
        <v>1800</v>
      </c>
      <c r="M48">
        <v>0.3</v>
      </c>
      <c r="N48">
        <v>113.24</v>
      </c>
      <c r="O48">
        <v>605.1</v>
      </c>
      <c r="P48">
        <v>325.10000000000002</v>
      </c>
      <c r="Q48">
        <v>562.20000000000005</v>
      </c>
      <c r="R48">
        <v>1.7</v>
      </c>
      <c r="S48">
        <v>237.1</v>
      </c>
      <c r="T48">
        <v>7.6</v>
      </c>
      <c r="U48">
        <v>13.4</v>
      </c>
      <c r="V48">
        <v>3.68</v>
      </c>
      <c r="W48">
        <v>93.5</v>
      </c>
      <c r="X48">
        <v>89.7</v>
      </c>
      <c r="Y48">
        <v>88.9</v>
      </c>
      <c r="Z48">
        <v>89.8</v>
      </c>
      <c r="AA48">
        <v>16.600000000000001</v>
      </c>
      <c r="AB48">
        <v>40.1</v>
      </c>
      <c r="AC48">
        <v>39.1</v>
      </c>
      <c r="AD48">
        <v>94.7</v>
      </c>
      <c r="AE48">
        <v>26.3</v>
      </c>
      <c r="AF48">
        <v>98.9</v>
      </c>
      <c r="AG48">
        <v>102.6</v>
      </c>
    </row>
    <row r="49" spans="1:33">
      <c r="A49">
        <v>48</v>
      </c>
      <c r="B49">
        <v>232134</v>
      </c>
      <c r="C49" t="s">
        <v>26</v>
      </c>
      <c r="D49">
        <v>0</v>
      </c>
      <c r="E49" t="s">
        <v>27</v>
      </c>
      <c r="F49" t="s">
        <v>169</v>
      </c>
      <c r="G49">
        <v>33616.800000000003</v>
      </c>
      <c r="H49" t="s">
        <v>170</v>
      </c>
      <c r="I49" t="s">
        <v>171</v>
      </c>
      <c r="J49" t="s">
        <v>170</v>
      </c>
      <c r="K49" s="1">
        <v>41782.103449074071</v>
      </c>
      <c r="L49">
        <v>1800</v>
      </c>
      <c r="M49">
        <v>0.3</v>
      </c>
      <c r="N49">
        <v>112.31</v>
      </c>
      <c r="O49">
        <v>603.79999999999995</v>
      </c>
      <c r="P49">
        <v>325.5</v>
      </c>
      <c r="Q49">
        <v>562</v>
      </c>
      <c r="R49">
        <v>1.7</v>
      </c>
      <c r="S49">
        <v>236.5</v>
      </c>
      <c r="T49">
        <v>7.6</v>
      </c>
      <c r="U49">
        <v>13.5</v>
      </c>
      <c r="V49">
        <v>3.73</v>
      </c>
      <c r="W49">
        <v>93.5</v>
      </c>
      <c r="X49">
        <v>89.9</v>
      </c>
      <c r="Y49">
        <v>89.1</v>
      </c>
      <c r="Z49">
        <v>90</v>
      </c>
      <c r="AA49">
        <v>16.600000000000001</v>
      </c>
      <c r="AB49">
        <v>40.1</v>
      </c>
      <c r="AC49">
        <v>40.6</v>
      </c>
      <c r="AD49">
        <v>95</v>
      </c>
      <c r="AE49">
        <v>26.4</v>
      </c>
      <c r="AF49">
        <v>98.8</v>
      </c>
      <c r="AG49">
        <v>102.6</v>
      </c>
    </row>
    <row r="50" spans="1:33">
      <c r="A50">
        <v>49</v>
      </c>
      <c r="B50">
        <v>235734</v>
      </c>
      <c r="C50" t="s">
        <v>26</v>
      </c>
      <c r="D50">
        <v>0</v>
      </c>
      <c r="E50" t="s">
        <v>27</v>
      </c>
      <c r="F50" t="s">
        <v>172</v>
      </c>
      <c r="G50">
        <v>33976.800000000003</v>
      </c>
      <c r="H50" t="s">
        <v>173</v>
      </c>
      <c r="I50" t="s">
        <v>174</v>
      </c>
      <c r="J50" t="s">
        <v>173</v>
      </c>
      <c r="K50" s="1">
        <v>41782.107615740744</v>
      </c>
      <c r="L50">
        <v>1800</v>
      </c>
      <c r="M50">
        <v>0.3</v>
      </c>
      <c r="N50">
        <v>112.65</v>
      </c>
      <c r="O50">
        <v>606.9</v>
      </c>
      <c r="P50">
        <v>325.3</v>
      </c>
      <c r="Q50">
        <v>562.1</v>
      </c>
      <c r="R50">
        <v>1.8</v>
      </c>
      <c r="S50">
        <v>236.8</v>
      </c>
      <c r="T50">
        <v>7.6</v>
      </c>
      <c r="U50">
        <v>13.4</v>
      </c>
      <c r="V50">
        <v>3.68</v>
      </c>
      <c r="W50">
        <v>93.5</v>
      </c>
      <c r="X50">
        <v>90</v>
      </c>
      <c r="Y50">
        <v>89.2</v>
      </c>
      <c r="Z50">
        <v>89.9</v>
      </c>
      <c r="AA50">
        <v>16.600000000000001</v>
      </c>
      <c r="AB50">
        <v>40</v>
      </c>
      <c r="AC50">
        <v>41.7</v>
      </c>
      <c r="AD50">
        <v>94.9</v>
      </c>
      <c r="AE50">
        <v>26.7</v>
      </c>
      <c r="AF50">
        <v>98.9</v>
      </c>
      <c r="AG50">
        <v>102.6</v>
      </c>
    </row>
    <row r="51" spans="1:33">
      <c r="A51">
        <v>50</v>
      </c>
      <c r="B51">
        <v>239334</v>
      </c>
      <c r="C51" t="s">
        <v>26</v>
      </c>
      <c r="D51">
        <v>0</v>
      </c>
      <c r="E51" t="s">
        <v>27</v>
      </c>
      <c r="F51" t="s">
        <v>175</v>
      </c>
      <c r="G51">
        <v>34336.800000000003</v>
      </c>
      <c r="H51" t="s">
        <v>176</v>
      </c>
      <c r="I51" t="s">
        <v>177</v>
      </c>
      <c r="J51" t="s">
        <v>176</v>
      </c>
      <c r="K51" s="1">
        <v>41782.11178240741</v>
      </c>
      <c r="L51">
        <v>1800</v>
      </c>
      <c r="M51">
        <v>0.3</v>
      </c>
      <c r="N51">
        <v>112.96</v>
      </c>
      <c r="O51">
        <v>596.5</v>
      </c>
      <c r="P51">
        <v>325.7</v>
      </c>
      <c r="Q51">
        <v>562.29999999999995</v>
      </c>
      <c r="R51">
        <v>1.8</v>
      </c>
      <c r="S51">
        <v>236.6</v>
      </c>
      <c r="T51">
        <v>7.6</v>
      </c>
      <c r="U51">
        <v>13.4</v>
      </c>
      <c r="V51">
        <v>3.67</v>
      </c>
      <c r="W51">
        <v>93.4</v>
      </c>
      <c r="X51">
        <v>89.9</v>
      </c>
      <c r="Y51">
        <v>89.1</v>
      </c>
      <c r="Z51">
        <v>89.8</v>
      </c>
      <c r="AA51">
        <v>16.600000000000001</v>
      </c>
      <c r="AB51">
        <v>39.799999999999997</v>
      </c>
      <c r="AC51">
        <v>41</v>
      </c>
      <c r="AD51">
        <v>94.8</v>
      </c>
      <c r="AE51">
        <v>26.3</v>
      </c>
      <c r="AF51">
        <v>98.9</v>
      </c>
      <c r="AG51">
        <v>102.6</v>
      </c>
    </row>
    <row r="52" spans="1:33">
      <c r="A52">
        <v>51</v>
      </c>
      <c r="B52">
        <v>242934</v>
      </c>
      <c r="C52" t="s">
        <v>26</v>
      </c>
      <c r="D52">
        <v>0</v>
      </c>
      <c r="E52" t="s">
        <v>27</v>
      </c>
      <c r="F52" t="s">
        <v>178</v>
      </c>
      <c r="G52">
        <v>34696.800000000003</v>
      </c>
      <c r="H52" t="s">
        <v>179</v>
      </c>
      <c r="I52" t="s">
        <v>180</v>
      </c>
      <c r="J52" t="s">
        <v>179</v>
      </c>
      <c r="K52" s="1">
        <v>41782.115949074076</v>
      </c>
      <c r="L52">
        <v>1800</v>
      </c>
      <c r="M52">
        <v>0.3</v>
      </c>
      <c r="N52">
        <v>112.83</v>
      </c>
      <c r="O52">
        <v>602.79999999999995</v>
      </c>
      <c r="P52">
        <v>325.5</v>
      </c>
      <c r="Q52">
        <v>561.70000000000005</v>
      </c>
      <c r="R52">
        <v>1.7</v>
      </c>
      <c r="S52">
        <v>236.2</v>
      </c>
      <c r="T52">
        <v>7.7</v>
      </c>
      <c r="U52">
        <v>13.3</v>
      </c>
      <c r="V52">
        <v>3.66</v>
      </c>
      <c r="W52">
        <v>93.4</v>
      </c>
      <c r="X52">
        <v>89.8</v>
      </c>
      <c r="Y52">
        <v>89</v>
      </c>
      <c r="Z52">
        <v>89.8</v>
      </c>
      <c r="AA52">
        <v>16.600000000000001</v>
      </c>
      <c r="AB52">
        <v>40</v>
      </c>
      <c r="AC52">
        <v>39.200000000000003</v>
      </c>
      <c r="AD52">
        <v>94.7</v>
      </c>
      <c r="AE52">
        <v>26.7</v>
      </c>
      <c r="AF52">
        <v>98.8</v>
      </c>
      <c r="AG52">
        <v>102.5</v>
      </c>
    </row>
    <row r="53" spans="1:33">
      <c r="A53">
        <v>52</v>
      </c>
      <c r="B53">
        <v>246534</v>
      </c>
      <c r="C53" t="s">
        <v>26</v>
      </c>
      <c r="D53">
        <v>0</v>
      </c>
      <c r="E53" t="s">
        <v>27</v>
      </c>
      <c r="F53" t="s">
        <v>181</v>
      </c>
      <c r="G53">
        <v>35056.800000000003</v>
      </c>
      <c r="H53" t="s">
        <v>182</v>
      </c>
      <c r="I53" t="s">
        <v>183</v>
      </c>
      <c r="J53" t="s">
        <v>182</v>
      </c>
      <c r="K53" s="1">
        <v>41782.120115740741</v>
      </c>
      <c r="L53">
        <v>1800</v>
      </c>
      <c r="M53">
        <v>0.2</v>
      </c>
      <c r="N53">
        <v>112.6</v>
      </c>
      <c r="O53">
        <v>607.5</v>
      </c>
      <c r="P53">
        <v>322.39999999999998</v>
      </c>
      <c r="Q53">
        <v>561.6</v>
      </c>
      <c r="R53">
        <v>1.7</v>
      </c>
      <c r="S53">
        <v>239.2</v>
      </c>
      <c r="T53">
        <v>7.6</v>
      </c>
      <c r="U53">
        <v>13.3</v>
      </c>
      <c r="V53">
        <v>3.68</v>
      </c>
      <c r="W53">
        <v>93.4</v>
      </c>
      <c r="X53">
        <v>89.8</v>
      </c>
      <c r="Y53">
        <v>89</v>
      </c>
      <c r="Z53">
        <v>89.9</v>
      </c>
      <c r="AA53">
        <v>16.600000000000001</v>
      </c>
      <c r="AB53">
        <v>39.9</v>
      </c>
      <c r="AC53">
        <v>38.5</v>
      </c>
      <c r="AD53">
        <v>94.9</v>
      </c>
      <c r="AE53">
        <v>26.7</v>
      </c>
      <c r="AF53">
        <v>98.9</v>
      </c>
      <c r="AG53">
        <v>102.5</v>
      </c>
    </row>
    <row r="54" spans="1:33">
      <c r="A54">
        <v>53</v>
      </c>
      <c r="B54">
        <v>250134</v>
      </c>
      <c r="C54" t="s">
        <v>26</v>
      </c>
      <c r="D54">
        <v>0</v>
      </c>
      <c r="E54" t="s">
        <v>27</v>
      </c>
      <c r="F54" t="s">
        <v>184</v>
      </c>
      <c r="G54">
        <v>35416.800000000003</v>
      </c>
      <c r="H54" t="s">
        <v>185</v>
      </c>
      <c r="I54" t="s">
        <v>186</v>
      </c>
      <c r="J54" t="s">
        <v>185</v>
      </c>
      <c r="K54" s="1">
        <v>41782.124282407407</v>
      </c>
      <c r="L54">
        <v>1800</v>
      </c>
      <c r="M54">
        <v>0.2</v>
      </c>
      <c r="N54">
        <v>112.24</v>
      </c>
      <c r="O54">
        <v>598.79999999999995</v>
      </c>
      <c r="P54">
        <v>325.39999999999998</v>
      </c>
      <c r="Q54">
        <v>561.5</v>
      </c>
      <c r="R54">
        <v>1.7</v>
      </c>
      <c r="S54">
        <v>236.1</v>
      </c>
      <c r="T54">
        <v>7.6</v>
      </c>
      <c r="U54">
        <v>13.4</v>
      </c>
      <c r="V54">
        <v>3.69</v>
      </c>
      <c r="W54">
        <v>93.4</v>
      </c>
      <c r="X54">
        <v>89.7</v>
      </c>
      <c r="Y54">
        <v>88.9</v>
      </c>
      <c r="Z54">
        <v>89.8</v>
      </c>
      <c r="AA54">
        <v>16.7</v>
      </c>
      <c r="AB54">
        <v>40.1</v>
      </c>
      <c r="AC54">
        <v>39.6</v>
      </c>
      <c r="AD54">
        <v>94.8</v>
      </c>
      <c r="AE54">
        <v>26.2</v>
      </c>
      <c r="AF54">
        <v>98.9</v>
      </c>
      <c r="AG54">
        <v>102.6</v>
      </c>
    </row>
    <row r="55" spans="1:33">
      <c r="A55">
        <v>54</v>
      </c>
      <c r="B55">
        <v>253734</v>
      </c>
      <c r="C55" t="s">
        <v>26</v>
      </c>
      <c r="D55">
        <v>0</v>
      </c>
      <c r="E55" t="s">
        <v>27</v>
      </c>
      <c r="F55" t="s">
        <v>187</v>
      </c>
      <c r="G55">
        <v>35776.800000000003</v>
      </c>
      <c r="H55" t="s">
        <v>188</v>
      </c>
      <c r="I55" t="s">
        <v>189</v>
      </c>
      <c r="J55" t="s">
        <v>188</v>
      </c>
      <c r="K55" s="1">
        <v>41782.128449074073</v>
      </c>
      <c r="L55">
        <v>1800</v>
      </c>
      <c r="M55">
        <v>0.1</v>
      </c>
      <c r="N55">
        <v>112.62</v>
      </c>
      <c r="O55">
        <v>608.5</v>
      </c>
      <c r="P55">
        <v>325.89999999999998</v>
      </c>
      <c r="Q55">
        <v>561.6</v>
      </c>
      <c r="R55">
        <v>1.7</v>
      </c>
      <c r="S55">
        <v>235.7</v>
      </c>
      <c r="T55">
        <v>7.6</v>
      </c>
      <c r="U55">
        <v>13.5</v>
      </c>
      <c r="V55">
        <v>3.63</v>
      </c>
      <c r="W55">
        <v>93.5</v>
      </c>
      <c r="X55">
        <v>89.6</v>
      </c>
      <c r="Y55">
        <v>88.7</v>
      </c>
      <c r="Z55">
        <v>89.8</v>
      </c>
      <c r="AA55">
        <v>16.600000000000001</v>
      </c>
      <c r="AB55">
        <v>40.200000000000003</v>
      </c>
      <c r="AC55">
        <v>41.5</v>
      </c>
      <c r="AD55">
        <v>94.9</v>
      </c>
      <c r="AE55">
        <v>26.4</v>
      </c>
      <c r="AF55">
        <v>98.9</v>
      </c>
      <c r="AG55">
        <v>102.5</v>
      </c>
    </row>
    <row r="56" spans="1:33">
      <c r="A56">
        <v>55</v>
      </c>
      <c r="B56">
        <v>257334</v>
      </c>
      <c r="C56" t="s">
        <v>26</v>
      </c>
      <c r="D56">
        <v>0</v>
      </c>
      <c r="E56" t="s">
        <v>27</v>
      </c>
      <c r="F56" t="s">
        <v>190</v>
      </c>
      <c r="G56">
        <v>36136.800000000003</v>
      </c>
      <c r="H56" t="s">
        <v>191</v>
      </c>
      <c r="I56" t="s">
        <v>192</v>
      </c>
      <c r="J56" t="s">
        <v>191</v>
      </c>
      <c r="K56" s="1">
        <v>41782.132615740738</v>
      </c>
      <c r="L56">
        <v>1800</v>
      </c>
      <c r="M56">
        <v>0.2</v>
      </c>
      <c r="N56">
        <v>112.29</v>
      </c>
      <c r="O56">
        <v>606.20000000000005</v>
      </c>
      <c r="P56">
        <v>325.60000000000002</v>
      </c>
      <c r="Q56">
        <v>561.29999999999995</v>
      </c>
      <c r="R56">
        <v>1.7</v>
      </c>
      <c r="S56">
        <v>235.7</v>
      </c>
      <c r="T56">
        <v>7.6</v>
      </c>
      <c r="U56">
        <v>13.3</v>
      </c>
      <c r="V56">
        <v>3.65</v>
      </c>
      <c r="W56">
        <v>93.4</v>
      </c>
      <c r="X56">
        <v>89.7</v>
      </c>
      <c r="Y56">
        <v>88.9</v>
      </c>
      <c r="Z56">
        <v>89.9</v>
      </c>
      <c r="AA56">
        <v>16.600000000000001</v>
      </c>
      <c r="AB56">
        <v>40.1</v>
      </c>
      <c r="AC56">
        <v>41.4</v>
      </c>
      <c r="AD56">
        <v>94.9</v>
      </c>
      <c r="AE56">
        <v>26.4</v>
      </c>
      <c r="AF56">
        <v>98.8</v>
      </c>
      <c r="AG56">
        <v>102.5</v>
      </c>
    </row>
    <row r="57" spans="1:33">
      <c r="A57">
        <v>56</v>
      </c>
      <c r="B57">
        <v>260934</v>
      </c>
      <c r="C57" t="s">
        <v>26</v>
      </c>
      <c r="D57">
        <v>0</v>
      </c>
      <c r="E57" t="s">
        <v>27</v>
      </c>
      <c r="F57" t="s">
        <v>193</v>
      </c>
      <c r="G57">
        <v>36496.800000000003</v>
      </c>
      <c r="H57" t="s">
        <v>194</v>
      </c>
      <c r="I57" t="s">
        <v>195</v>
      </c>
      <c r="J57" t="s">
        <v>194</v>
      </c>
      <c r="K57" s="1">
        <v>41782.136782407404</v>
      </c>
      <c r="L57">
        <v>1800</v>
      </c>
      <c r="M57">
        <v>0.2</v>
      </c>
      <c r="N57">
        <v>112.27</v>
      </c>
      <c r="O57">
        <v>606.29999999999995</v>
      </c>
      <c r="P57">
        <v>323.60000000000002</v>
      </c>
      <c r="Q57">
        <v>558.4</v>
      </c>
      <c r="R57">
        <v>1.8</v>
      </c>
      <c r="S57">
        <v>234.8</v>
      </c>
      <c r="T57">
        <v>7.7</v>
      </c>
      <c r="U57">
        <v>13.3</v>
      </c>
      <c r="V57">
        <v>2.41</v>
      </c>
      <c r="W57">
        <v>93.4</v>
      </c>
      <c r="X57">
        <v>89.8</v>
      </c>
      <c r="Y57">
        <v>89</v>
      </c>
      <c r="Z57">
        <v>90</v>
      </c>
      <c r="AA57">
        <v>16.600000000000001</v>
      </c>
      <c r="AB57">
        <v>40</v>
      </c>
      <c r="AC57">
        <v>39.799999999999997</v>
      </c>
      <c r="AD57">
        <v>94.9</v>
      </c>
      <c r="AE57">
        <v>25.9</v>
      </c>
      <c r="AF57">
        <v>98.9</v>
      </c>
      <c r="AG57">
        <v>101.3</v>
      </c>
    </row>
    <row r="58" spans="1:33">
      <c r="A58">
        <v>57</v>
      </c>
      <c r="B58">
        <v>264534</v>
      </c>
      <c r="C58" t="s">
        <v>26</v>
      </c>
      <c r="D58">
        <v>0</v>
      </c>
      <c r="E58" t="s">
        <v>27</v>
      </c>
      <c r="F58" t="s">
        <v>196</v>
      </c>
      <c r="G58">
        <v>36856.800000000003</v>
      </c>
      <c r="H58" t="s">
        <v>197</v>
      </c>
      <c r="I58" t="s">
        <v>198</v>
      </c>
      <c r="J58" t="s">
        <v>197</v>
      </c>
      <c r="K58" s="1">
        <v>41782.140949074077</v>
      </c>
      <c r="L58">
        <v>1800</v>
      </c>
      <c r="M58">
        <v>0.2</v>
      </c>
      <c r="N58">
        <v>113.42</v>
      </c>
      <c r="O58">
        <v>606.4</v>
      </c>
      <c r="P58">
        <v>325.89999999999998</v>
      </c>
      <c r="Q58">
        <v>561.29999999999995</v>
      </c>
      <c r="R58">
        <v>1.7</v>
      </c>
      <c r="S58">
        <v>235.4</v>
      </c>
      <c r="T58">
        <v>7.7</v>
      </c>
      <c r="U58">
        <v>13.3</v>
      </c>
      <c r="V58">
        <v>3.66</v>
      </c>
      <c r="W58">
        <v>93.4</v>
      </c>
      <c r="X58">
        <v>89.8</v>
      </c>
      <c r="Y58">
        <v>89</v>
      </c>
      <c r="Z58">
        <v>89.7</v>
      </c>
      <c r="AA58">
        <v>16.7</v>
      </c>
      <c r="AB58">
        <v>39.799999999999997</v>
      </c>
      <c r="AC58">
        <v>38.5</v>
      </c>
      <c r="AD58">
        <v>94.7</v>
      </c>
      <c r="AE58">
        <v>25.6</v>
      </c>
      <c r="AF58">
        <v>98.8</v>
      </c>
      <c r="AG58">
        <v>102.5</v>
      </c>
    </row>
    <row r="59" spans="1:33">
      <c r="A59">
        <v>58</v>
      </c>
      <c r="B59">
        <v>268134</v>
      </c>
      <c r="C59" t="s">
        <v>26</v>
      </c>
      <c r="D59">
        <v>0</v>
      </c>
      <c r="E59" t="s">
        <v>27</v>
      </c>
      <c r="F59" t="s">
        <v>199</v>
      </c>
      <c r="G59">
        <v>37216.800000000003</v>
      </c>
      <c r="H59" t="s">
        <v>200</v>
      </c>
      <c r="I59" t="s">
        <v>201</v>
      </c>
      <c r="J59" t="s">
        <v>200</v>
      </c>
      <c r="K59" s="1">
        <v>41782.145115740743</v>
      </c>
      <c r="L59">
        <v>1800</v>
      </c>
      <c r="M59">
        <v>0.2</v>
      </c>
      <c r="N59">
        <v>112.68</v>
      </c>
      <c r="O59">
        <v>610.5</v>
      </c>
      <c r="P59">
        <v>326.2</v>
      </c>
      <c r="Q59">
        <v>561.6</v>
      </c>
      <c r="R59">
        <v>1.7</v>
      </c>
      <c r="S59">
        <v>235.3</v>
      </c>
      <c r="T59">
        <v>7.6</v>
      </c>
      <c r="U59">
        <v>13.3</v>
      </c>
      <c r="V59">
        <v>3.67</v>
      </c>
      <c r="W59">
        <v>93.4</v>
      </c>
      <c r="X59">
        <v>89.8</v>
      </c>
      <c r="Y59">
        <v>89</v>
      </c>
      <c r="Z59">
        <v>89.7</v>
      </c>
      <c r="AA59">
        <v>16.7</v>
      </c>
      <c r="AB59">
        <v>39.9</v>
      </c>
      <c r="AC59">
        <v>38.9</v>
      </c>
      <c r="AD59">
        <v>94.7</v>
      </c>
      <c r="AE59">
        <v>26.4</v>
      </c>
      <c r="AF59">
        <v>98.8</v>
      </c>
      <c r="AG59">
        <v>102.5</v>
      </c>
    </row>
    <row r="60" spans="1:33">
      <c r="A60">
        <v>59</v>
      </c>
      <c r="B60">
        <v>271734</v>
      </c>
      <c r="C60" t="s">
        <v>26</v>
      </c>
      <c r="D60">
        <v>0</v>
      </c>
      <c r="E60" t="s">
        <v>27</v>
      </c>
      <c r="F60" t="s">
        <v>202</v>
      </c>
      <c r="G60">
        <v>37576.800000000003</v>
      </c>
      <c r="H60" t="s">
        <v>203</v>
      </c>
      <c r="I60" t="s">
        <v>204</v>
      </c>
      <c r="J60" t="s">
        <v>203</v>
      </c>
      <c r="K60" s="1">
        <v>41782.149282407408</v>
      </c>
      <c r="L60">
        <v>1800</v>
      </c>
      <c r="M60">
        <v>0.2</v>
      </c>
      <c r="N60">
        <v>112.62</v>
      </c>
      <c r="O60">
        <v>606</v>
      </c>
      <c r="P60">
        <v>326.2</v>
      </c>
      <c r="Q60">
        <v>561.20000000000005</v>
      </c>
      <c r="R60">
        <v>1.7</v>
      </c>
      <c r="S60">
        <v>235</v>
      </c>
      <c r="T60">
        <v>7.6</v>
      </c>
      <c r="U60">
        <v>13.4</v>
      </c>
      <c r="V60">
        <v>3.7</v>
      </c>
      <c r="W60">
        <v>93.4</v>
      </c>
      <c r="X60">
        <v>89.8</v>
      </c>
      <c r="Y60">
        <v>89</v>
      </c>
      <c r="Z60">
        <v>89.9</v>
      </c>
      <c r="AA60">
        <v>16.7</v>
      </c>
      <c r="AB60">
        <v>39.9</v>
      </c>
      <c r="AC60">
        <v>40.5</v>
      </c>
      <c r="AD60">
        <v>94.8</v>
      </c>
      <c r="AE60">
        <v>26.1</v>
      </c>
      <c r="AF60">
        <v>98.9</v>
      </c>
      <c r="AG60">
        <v>102.6</v>
      </c>
    </row>
    <row r="61" spans="1:33">
      <c r="A61">
        <v>60</v>
      </c>
      <c r="B61">
        <v>275334</v>
      </c>
      <c r="C61" t="s">
        <v>26</v>
      </c>
      <c r="D61">
        <v>0</v>
      </c>
      <c r="E61" t="s">
        <v>27</v>
      </c>
      <c r="F61" t="s">
        <v>205</v>
      </c>
      <c r="G61">
        <v>37936.800000000003</v>
      </c>
      <c r="H61" t="s">
        <v>206</v>
      </c>
      <c r="I61" t="s">
        <v>207</v>
      </c>
      <c r="J61" t="s">
        <v>206</v>
      </c>
      <c r="K61" s="1">
        <v>41782.153449074074</v>
      </c>
      <c r="L61">
        <v>1800</v>
      </c>
      <c r="M61">
        <v>0.1</v>
      </c>
      <c r="N61">
        <v>113.06</v>
      </c>
      <c r="O61">
        <v>611.4</v>
      </c>
      <c r="P61">
        <v>325.89999999999998</v>
      </c>
      <c r="Q61">
        <v>560.6</v>
      </c>
      <c r="R61">
        <v>1.7</v>
      </c>
      <c r="S61">
        <v>234.7</v>
      </c>
      <c r="T61">
        <v>7.6</v>
      </c>
      <c r="U61">
        <v>13.3</v>
      </c>
      <c r="V61">
        <v>3.65</v>
      </c>
      <c r="W61">
        <v>93.4</v>
      </c>
      <c r="X61">
        <v>89.7</v>
      </c>
      <c r="Y61">
        <v>88.9</v>
      </c>
      <c r="Z61">
        <v>89.9</v>
      </c>
      <c r="AA61">
        <v>16.7</v>
      </c>
      <c r="AB61">
        <v>39.9</v>
      </c>
      <c r="AC61">
        <v>41.8</v>
      </c>
      <c r="AD61">
        <v>94.9</v>
      </c>
      <c r="AE61">
        <v>26.2</v>
      </c>
      <c r="AF61">
        <v>98.8</v>
      </c>
      <c r="AG61">
        <v>102.5</v>
      </c>
    </row>
    <row r="62" spans="1:33">
      <c r="A62">
        <v>61</v>
      </c>
      <c r="B62">
        <v>278934</v>
      </c>
      <c r="C62" t="s">
        <v>26</v>
      </c>
      <c r="D62">
        <v>0</v>
      </c>
      <c r="E62" t="s">
        <v>27</v>
      </c>
      <c r="F62" t="s">
        <v>208</v>
      </c>
      <c r="G62">
        <v>38296.800000000003</v>
      </c>
      <c r="H62" t="s">
        <v>209</v>
      </c>
      <c r="I62" t="s">
        <v>210</v>
      </c>
      <c r="J62" t="s">
        <v>209</v>
      </c>
      <c r="K62" s="1">
        <v>41782.15761574074</v>
      </c>
      <c r="L62">
        <v>1800</v>
      </c>
      <c r="M62">
        <v>0</v>
      </c>
      <c r="N62">
        <v>112.95</v>
      </c>
      <c r="O62">
        <v>608.20000000000005</v>
      </c>
      <c r="P62">
        <v>326.2</v>
      </c>
      <c r="Q62">
        <v>561.20000000000005</v>
      </c>
      <c r="R62">
        <v>1.7</v>
      </c>
      <c r="S62">
        <v>235</v>
      </c>
      <c r="T62">
        <v>7.7</v>
      </c>
      <c r="U62">
        <v>13.2</v>
      </c>
      <c r="V62">
        <v>3.64</v>
      </c>
      <c r="W62">
        <v>93.3</v>
      </c>
      <c r="X62">
        <v>89.3</v>
      </c>
      <c r="Y62">
        <v>88.4</v>
      </c>
      <c r="Z62">
        <v>89.8</v>
      </c>
      <c r="AA62">
        <v>16.7</v>
      </c>
      <c r="AB62">
        <v>40</v>
      </c>
      <c r="AC62">
        <v>40.200000000000003</v>
      </c>
      <c r="AD62">
        <v>94.9</v>
      </c>
      <c r="AE62">
        <v>26.1</v>
      </c>
      <c r="AF62">
        <v>98.8</v>
      </c>
      <c r="AG62">
        <v>102.4</v>
      </c>
    </row>
    <row r="63" spans="1:33">
      <c r="A63">
        <v>62</v>
      </c>
      <c r="B63">
        <v>282534</v>
      </c>
      <c r="C63" t="s">
        <v>26</v>
      </c>
      <c r="D63">
        <v>0</v>
      </c>
      <c r="E63" t="s">
        <v>27</v>
      </c>
      <c r="F63" t="s">
        <v>211</v>
      </c>
      <c r="G63">
        <v>38656.800000000003</v>
      </c>
      <c r="H63" t="s">
        <v>212</v>
      </c>
      <c r="I63" t="s">
        <v>213</v>
      </c>
      <c r="J63" t="s">
        <v>212</v>
      </c>
      <c r="K63" s="1">
        <v>41782.161782407406</v>
      </c>
      <c r="L63">
        <v>1800</v>
      </c>
      <c r="M63">
        <v>-0.1</v>
      </c>
      <c r="N63">
        <v>112.25</v>
      </c>
      <c r="O63">
        <v>606.5</v>
      </c>
      <c r="P63">
        <v>326</v>
      </c>
      <c r="Q63">
        <v>560.4</v>
      </c>
      <c r="R63">
        <v>1.7</v>
      </c>
      <c r="S63">
        <v>234.4</v>
      </c>
      <c r="T63">
        <v>7.7</v>
      </c>
      <c r="U63">
        <v>13.2</v>
      </c>
      <c r="V63">
        <v>3.61</v>
      </c>
      <c r="W63">
        <v>93.3</v>
      </c>
      <c r="X63">
        <v>89.5</v>
      </c>
      <c r="Y63">
        <v>88.6</v>
      </c>
      <c r="Z63">
        <v>89.9</v>
      </c>
      <c r="AA63">
        <v>16.7</v>
      </c>
      <c r="AB63">
        <v>40.200000000000003</v>
      </c>
      <c r="AC63">
        <v>38.5</v>
      </c>
      <c r="AD63">
        <v>95</v>
      </c>
      <c r="AE63">
        <v>26</v>
      </c>
      <c r="AF63">
        <v>98.8</v>
      </c>
      <c r="AG63">
        <v>102.4</v>
      </c>
    </row>
    <row r="64" spans="1:33">
      <c r="A64">
        <v>63</v>
      </c>
      <c r="B64">
        <v>286134</v>
      </c>
      <c r="C64" t="s">
        <v>26</v>
      </c>
      <c r="D64">
        <v>0</v>
      </c>
      <c r="E64" t="s">
        <v>27</v>
      </c>
      <c r="F64" t="s">
        <v>214</v>
      </c>
      <c r="G64">
        <v>39016.800000000003</v>
      </c>
      <c r="H64" t="s">
        <v>215</v>
      </c>
      <c r="I64" t="s">
        <v>216</v>
      </c>
      <c r="J64" t="s">
        <v>215</v>
      </c>
      <c r="K64" s="1">
        <v>41782.165949074071</v>
      </c>
      <c r="L64">
        <v>1800</v>
      </c>
      <c r="M64">
        <v>-0.1</v>
      </c>
      <c r="N64">
        <v>111.69</v>
      </c>
      <c r="O64">
        <v>605.1</v>
      </c>
      <c r="P64">
        <v>325.7</v>
      </c>
      <c r="Q64">
        <v>560.29999999999995</v>
      </c>
      <c r="R64">
        <v>1.7</v>
      </c>
      <c r="S64">
        <v>234.6</v>
      </c>
      <c r="T64">
        <v>7.7</v>
      </c>
      <c r="U64">
        <v>13.3</v>
      </c>
      <c r="V64">
        <v>3.64</v>
      </c>
      <c r="W64">
        <v>93.3</v>
      </c>
      <c r="X64">
        <v>89.8</v>
      </c>
      <c r="Y64">
        <v>88.8</v>
      </c>
      <c r="Z64">
        <v>90.1</v>
      </c>
      <c r="AA64">
        <v>16.600000000000001</v>
      </c>
      <c r="AB64">
        <v>40.200000000000003</v>
      </c>
      <c r="AC64">
        <v>38.9</v>
      </c>
      <c r="AD64">
        <v>95.2</v>
      </c>
      <c r="AE64">
        <v>25.9</v>
      </c>
      <c r="AF64">
        <v>98.8</v>
      </c>
      <c r="AG64">
        <v>102.4</v>
      </c>
    </row>
    <row r="65" spans="1:33">
      <c r="A65">
        <v>64</v>
      </c>
      <c r="B65">
        <v>289734</v>
      </c>
      <c r="C65" t="s">
        <v>26</v>
      </c>
      <c r="D65">
        <v>0</v>
      </c>
      <c r="E65" t="s">
        <v>27</v>
      </c>
      <c r="F65" t="s">
        <v>217</v>
      </c>
      <c r="G65">
        <v>39376.800000000003</v>
      </c>
      <c r="H65" t="s">
        <v>218</v>
      </c>
      <c r="I65" t="s">
        <v>219</v>
      </c>
      <c r="J65" t="s">
        <v>218</v>
      </c>
      <c r="K65" s="1">
        <v>41782.170115740744</v>
      </c>
      <c r="L65">
        <v>1800</v>
      </c>
      <c r="M65">
        <v>-0.1</v>
      </c>
      <c r="N65">
        <v>113.04</v>
      </c>
      <c r="O65">
        <v>604.6</v>
      </c>
      <c r="P65">
        <v>325.89999999999998</v>
      </c>
      <c r="Q65">
        <v>560</v>
      </c>
      <c r="R65">
        <v>1.7</v>
      </c>
      <c r="S65">
        <v>234.1</v>
      </c>
      <c r="T65">
        <v>7.6</v>
      </c>
      <c r="U65">
        <v>13.4</v>
      </c>
      <c r="V65">
        <v>3.65</v>
      </c>
      <c r="W65">
        <v>93.4</v>
      </c>
      <c r="X65">
        <v>90.3</v>
      </c>
      <c r="Y65">
        <v>89.4</v>
      </c>
      <c r="Z65">
        <v>90.1</v>
      </c>
      <c r="AA65">
        <v>16.600000000000001</v>
      </c>
      <c r="AB65">
        <v>40</v>
      </c>
      <c r="AC65">
        <v>40.4</v>
      </c>
      <c r="AD65">
        <v>95.2</v>
      </c>
      <c r="AE65">
        <v>26.2</v>
      </c>
      <c r="AF65">
        <v>98.8</v>
      </c>
      <c r="AG65">
        <v>102.4</v>
      </c>
    </row>
    <row r="66" spans="1:33">
      <c r="A66">
        <v>65</v>
      </c>
      <c r="B66">
        <v>293334</v>
      </c>
      <c r="C66" t="s">
        <v>26</v>
      </c>
      <c r="D66">
        <v>0</v>
      </c>
      <c r="E66" t="s">
        <v>27</v>
      </c>
      <c r="F66" t="s">
        <v>220</v>
      </c>
      <c r="G66">
        <v>39736.800000000003</v>
      </c>
      <c r="H66" t="s">
        <v>221</v>
      </c>
      <c r="I66" t="s">
        <v>222</v>
      </c>
      <c r="J66" t="s">
        <v>221</v>
      </c>
      <c r="K66" s="1">
        <v>41782.17428240741</v>
      </c>
      <c r="L66">
        <v>1800</v>
      </c>
      <c r="M66">
        <v>-0.1</v>
      </c>
      <c r="N66">
        <v>112.79</v>
      </c>
      <c r="O66">
        <v>608.4</v>
      </c>
      <c r="P66">
        <v>325.89999999999998</v>
      </c>
      <c r="Q66">
        <v>560.29999999999995</v>
      </c>
      <c r="R66">
        <v>1.7</v>
      </c>
      <c r="S66">
        <v>234.5</v>
      </c>
      <c r="T66">
        <v>7.6</v>
      </c>
      <c r="U66">
        <v>13.3</v>
      </c>
      <c r="V66">
        <v>3.65</v>
      </c>
      <c r="W66">
        <v>93.3</v>
      </c>
      <c r="X66">
        <v>90.4</v>
      </c>
      <c r="Y66">
        <v>89.6</v>
      </c>
      <c r="Z66">
        <v>90</v>
      </c>
      <c r="AA66">
        <v>16.7</v>
      </c>
      <c r="AB66">
        <v>40.1</v>
      </c>
      <c r="AC66">
        <v>41.7</v>
      </c>
      <c r="AD66">
        <v>95</v>
      </c>
      <c r="AE66">
        <v>26.4</v>
      </c>
      <c r="AF66">
        <v>98.8</v>
      </c>
      <c r="AG66">
        <v>102.4</v>
      </c>
    </row>
    <row r="67" spans="1:33">
      <c r="A67">
        <v>66</v>
      </c>
      <c r="B67">
        <v>296934</v>
      </c>
      <c r="C67" t="s">
        <v>26</v>
      </c>
      <c r="D67">
        <v>0</v>
      </c>
      <c r="E67" t="s">
        <v>27</v>
      </c>
      <c r="F67" t="s">
        <v>223</v>
      </c>
      <c r="G67">
        <v>40096.800000000003</v>
      </c>
      <c r="H67" t="s">
        <v>224</v>
      </c>
      <c r="I67" t="s">
        <v>225</v>
      </c>
      <c r="J67" t="s">
        <v>224</v>
      </c>
      <c r="K67" s="1">
        <v>41782.178449074076</v>
      </c>
      <c r="L67">
        <v>1800</v>
      </c>
      <c r="M67">
        <v>-0.1</v>
      </c>
      <c r="N67">
        <v>111.58</v>
      </c>
      <c r="O67">
        <v>602.70000000000005</v>
      </c>
      <c r="P67">
        <v>326.2</v>
      </c>
      <c r="Q67">
        <v>560</v>
      </c>
      <c r="R67">
        <v>1.7</v>
      </c>
      <c r="S67">
        <v>233.7</v>
      </c>
      <c r="T67">
        <v>7.7</v>
      </c>
      <c r="U67">
        <v>13.2</v>
      </c>
      <c r="V67">
        <v>3.67</v>
      </c>
      <c r="W67">
        <v>93.3</v>
      </c>
      <c r="X67">
        <v>90.5</v>
      </c>
      <c r="Y67">
        <v>89.7</v>
      </c>
      <c r="Z67">
        <v>90.2</v>
      </c>
      <c r="AA67">
        <v>16.7</v>
      </c>
      <c r="AB67">
        <v>40</v>
      </c>
      <c r="AC67">
        <v>40.700000000000003</v>
      </c>
      <c r="AD67">
        <v>95</v>
      </c>
      <c r="AE67">
        <v>26.2</v>
      </c>
      <c r="AF67">
        <v>98.8</v>
      </c>
      <c r="AG67">
        <v>102.5</v>
      </c>
    </row>
    <row r="68" spans="1:33">
      <c r="A68">
        <v>67</v>
      </c>
      <c r="B68">
        <v>300534</v>
      </c>
      <c r="C68" t="s">
        <v>26</v>
      </c>
      <c r="D68">
        <v>0</v>
      </c>
      <c r="E68" t="s">
        <v>27</v>
      </c>
      <c r="F68" t="s">
        <v>226</v>
      </c>
      <c r="G68">
        <v>40456.800000000003</v>
      </c>
      <c r="H68" t="s">
        <v>227</v>
      </c>
      <c r="I68" t="s">
        <v>228</v>
      </c>
      <c r="J68" t="s">
        <v>227</v>
      </c>
      <c r="K68" s="1">
        <v>41782.182615740741</v>
      </c>
      <c r="L68">
        <v>1800</v>
      </c>
      <c r="M68">
        <v>-0.1</v>
      </c>
      <c r="N68">
        <v>112.67</v>
      </c>
      <c r="O68">
        <v>608.4</v>
      </c>
      <c r="P68">
        <v>325.7</v>
      </c>
      <c r="Q68">
        <v>559.6</v>
      </c>
      <c r="R68">
        <v>1.7</v>
      </c>
      <c r="S68">
        <v>233.9</v>
      </c>
      <c r="T68">
        <v>7.7</v>
      </c>
      <c r="U68">
        <v>13.1</v>
      </c>
      <c r="V68">
        <v>3.64</v>
      </c>
      <c r="W68">
        <v>93.2</v>
      </c>
      <c r="X68">
        <v>90.5</v>
      </c>
      <c r="Y68">
        <v>89.7</v>
      </c>
      <c r="Z68">
        <v>90.3</v>
      </c>
      <c r="AA68">
        <v>16.7</v>
      </c>
      <c r="AB68">
        <v>39.700000000000003</v>
      </c>
      <c r="AC68">
        <v>38.9</v>
      </c>
      <c r="AD68">
        <v>95.2</v>
      </c>
      <c r="AE68">
        <v>26.5</v>
      </c>
      <c r="AF68">
        <v>98.8</v>
      </c>
      <c r="AG68">
        <v>102.4</v>
      </c>
    </row>
    <row r="69" spans="1:33">
      <c r="A69">
        <v>68</v>
      </c>
      <c r="B69">
        <v>304134</v>
      </c>
      <c r="C69" t="s">
        <v>26</v>
      </c>
      <c r="D69">
        <v>0</v>
      </c>
      <c r="E69" t="s">
        <v>27</v>
      </c>
      <c r="F69" t="s">
        <v>229</v>
      </c>
      <c r="G69">
        <v>40816.800000000003</v>
      </c>
      <c r="H69" t="s">
        <v>230</v>
      </c>
      <c r="I69" t="s">
        <v>231</v>
      </c>
      <c r="J69" t="s">
        <v>230</v>
      </c>
      <c r="K69" s="1">
        <v>41782.186782407407</v>
      </c>
      <c r="L69">
        <v>1800</v>
      </c>
      <c r="M69">
        <v>0</v>
      </c>
      <c r="N69">
        <v>112.98</v>
      </c>
      <c r="O69">
        <v>610.1</v>
      </c>
      <c r="P69">
        <v>325.8</v>
      </c>
      <c r="Q69">
        <v>559.29999999999995</v>
      </c>
      <c r="R69">
        <v>1.7</v>
      </c>
      <c r="S69">
        <v>233.5</v>
      </c>
      <c r="T69">
        <v>7.7</v>
      </c>
      <c r="U69">
        <v>13.2</v>
      </c>
      <c r="V69">
        <v>3.69</v>
      </c>
      <c r="W69">
        <v>93.3</v>
      </c>
      <c r="X69">
        <v>90.5</v>
      </c>
      <c r="Y69">
        <v>89.6</v>
      </c>
      <c r="Z69">
        <v>90.3</v>
      </c>
      <c r="AA69">
        <v>16.7</v>
      </c>
      <c r="AB69">
        <v>39.9</v>
      </c>
      <c r="AC69">
        <v>38.700000000000003</v>
      </c>
      <c r="AD69">
        <v>95.2</v>
      </c>
      <c r="AE69">
        <v>26.4</v>
      </c>
      <c r="AF69">
        <v>98.8</v>
      </c>
      <c r="AG69">
        <v>102.5</v>
      </c>
    </row>
    <row r="70" spans="1:33">
      <c r="A70">
        <v>69</v>
      </c>
      <c r="B70">
        <v>307734</v>
      </c>
      <c r="C70" t="s">
        <v>26</v>
      </c>
      <c r="D70">
        <v>0</v>
      </c>
      <c r="E70" t="s">
        <v>27</v>
      </c>
      <c r="F70" t="s">
        <v>232</v>
      </c>
      <c r="G70">
        <v>41176.800000000003</v>
      </c>
      <c r="H70" t="s">
        <v>233</v>
      </c>
      <c r="I70" t="s">
        <v>234</v>
      </c>
      <c r="J70" t="s">
        <v>233</v>
      </c>
      <c r="K70" s="1">
        <v>41782.190949074073</v>
      </c>
      <c r="L70">
        <v>1800</v>
      </c>
      <c r="M70">
        <v>0</v>
      </c>
      <c r="N70">
        <v>112.48</v>
      </c>
      <c r="O70">
        <v>605.20000000000005</v>
      </c>
      <c r="P70">
        <v>325.89999999999998</v>
      </c>
      <c r="Q70">
        <v>559.29999999999995</v>
      </c>
      <c r="R70">
        <v>1.7</v>
      </c>
      <c r="S70">
        <v>233.4</v>
      </c>
      <c r="T70">
        <v>7.6</v>
      </c>
      <c r="U70">
        <v>13.3</v>
      </c>
      <c r="V70">
        <v>3.65</v>
      </c>
      <c r="W70">
        <v>93.3</v>
      </c>
      <c r="X70">
        <v>90.5</v>
      </c>
      <c r="Y70">
        <v>89.7</v>
      </c>
      <c r="Z70">
        <v>90.2</v>
      </c>
      <c r="AA70">
        <v>16.600000000000001</v>
      </c>
      <c r="AB70">
        <v>39.9</v>
      </c>
      <c r="AC70">
        <v>40.4</v>
      </c>
      <c r="AD70">
        <v>95.1</v>
      </c>
      <c r="AE70">
        <v>26.3</v>
      </c>
      <c r="AF70">
        <v>98.8</v>
      </c>
      <c r="AG70">
        <v>102.4</v>
      </c>
    </row>
    <row r="71" spans="1:33">
      <c r="A71">
        <v>70</v>
      </c>
      <c r="B71">
        <v>311334</v>
      </c>
      <c r="C71" t="s">
        <v>26</v>
      </c>
      <c r="D71">
        <v>0</v>
      </c>
      <c r="E71" t="s">
        <v>27</v>
      </c>
      <c r="F71" t="s">
        <v>235</v>
      </c>
      <c r="G71">
        <v>41536.800000000003</v>
      </c>
      <c r="H71" t="s">
        <v>236</v>
      </c>
      <c r="I71" t="s">
        <v>237</v>
      </c>
      <c r="J71" t="s">
        <v>236</v>
      </c>
      <c r="K71" s="1">
        <v>41782.195115740738</v>
      </c>
      <c r="L71">
        <v>1800</v>
      </c>
      <c r="M71">
        <v>0</v>
      </c>
      <c r="N71">
        <v>112.36</v>
      </c>
      <c r="O71">
        <v>614</v>
      </c>
      <c r="P71">
        <v>326.2</v>
      </c>
      <c r="Q71">
        <v>560.20000000000005</v>
      </c>
      <c r="R71">
        <v>1.7</v>
      </c>
      <c r="S71">
        <v>234</v>
      </c>
      <c r="T71">
        <v>7.6</v>
      </c>
      <c r="U71">
        <v>13.3</v>
      </c>
      <c r="V71">
        <v>3.67</v>
      </c>
      <c r="W71">
        <v>93.3</v>
      </c>
      <c r="X71">
        <v>90.4</v>
      </c>
      <c r="Y71">
        <v>89.6</v>
      </c>
      <c r="Z71">
        <v>89.9</v>
      </c>
      <c r="AA71">
        <v>16.600000000000001</v>
      </c>
      <c r="AB71">
        <v>40</v>
      </c>
      <c r="AC71">
        <v>41.8</v>
      </c>
      <c r="AD71">
        <v>94.8</v>
      </c>
      <c r="AE71">
        <v>26</v>
      </c>
      <c r="AF71">
        <v>98.7</v>
      </c>
      <c r="AG71">
        <v>102.4</v>
      </c>
    </row>
    <row r="72" spans="1:33">
      <c r="A72">
        <v>71</v>
      </c>
      <c r="B72">
        <v>314934</v>
      </c>
      <c r="C72" t="s">
        <v>26</v>
      </c>
      <c r="D72">
        <v>0</v>
      </c>
      <c r="E72" t="s">
        <v>27</v>
      </c>
      <c r="F72" t="s">
        <v>238</v>
      </c>
      <c r="G72">
        <v>41896.800000000003</v>
      </c>
      <c r="H72" t="s">
        <v>239</v>
      </c>
      <c r="I72" t="s">
        <v>240</v>
      </c>
      <c r="J72" t="s">
        <v>239</v>
      </c>
      <c r="K72" s="1">
        <v>41782.199282407404</v>
      </c>
      <c r="L72">
        <v>1800</v>
      </c>
      <c r="M72">
        <v>0</v>
      </c>
      <c r="N72">
        <v>112.65</v>
      </c>
      <c r="O72">
        <v>607.79999999999995</v>
      </c>
      <c r="P72">
        <v>326.10000000000002</v>
      </c>
      <c r="Q72">
        <v>559.6</v>
      </c>
      <c r="R72">
        <v>1.7</v>
      </c>
      <c r="S72">
        <v>233.5</v>
      </c>
      <c r="T72">
        <v>7.7</v>
      </c>
      <c r="U72">
        <v>13.2</v>
      </c>
      <c r="V72">
        <v>3.66</v>
      </c>
      <c r="W72">
        <v>93.3</v>
      </c>
      <c r="X72">
        <v>90.3</v>
      </c>
      <c r="Y72">
        <v>89.5</v>
      </c>
      <c r="Z72">
        <v>90.1</v>
      </c>
      <c r="AA72">
        <v>16.600000000000001</v>
      </c>
      <c r="AB72">
        <v>40.200000000000003</v>
      </c>
      <c r="AC72">
        <v>40.5</v>
      </c>
      <c r="AD72">
        <v>94.9</v>
      </c>
      <c r="AE72">
        <v>26</v>
      </c>
      <c r="AF72">
        <v>98.8</v>
      </c>
      <c r="AG72">
        <v>102.4</v>
      </c>
    </row>
    <row r="73" spans="1:33">
      <c r="A73">
        <v>72</v>
      </c>
      <c r="B73">
        <v>318534</v>
      </c>
      <c r="C73" t="s">
        <v>26</v>
      </c>
      <c r="D73">
        <v>0</v>
      </c>
      <c r="E73" t="s">
        <v>27</v>
      </c>
      <c r="F73" t="s">
        <v>241</v>
      </c>
      <c r="G73">
        <v>42256.800000000003</v>
      </c>
      <c r="H73" t="s">
        <v>242</v>
      </c>
      <c r="I73" t="s">
        <v>243</v>
      </c>
      <c r="J73" t="s">
        <v>242</v>
      </c>
      <c r="K73" s="1">
        <v>41782.203449074077</v>
      </c>
      <c r="L73">
        <v>1800</v>
      </c>
      <c r="M73">
        <v>0</v>
      </c>
      <c r="N73">
        <v>112.4</v>
      </c>
      <c r="O73">
        <v>605.6</v>
      </c>
      <c r="P73">
        <v>326.39999999999998</v>
      </c>
      <c r="Q73">
        <v>559.70000000000005</v>
      </c>
      <c r="R73">
        <v>1.7</v>
      </c>
      <c r="S73">
        <v>233.3</v>
      </c>
      <c r="T73">
        <v>7.7</v>
      </c>
      <c r="U73">
        <v>13.1</v>
      </c>
      <c r="V73">
        <v>3.65</v>
      </c>
      <c r="W73">
        <v>93.3</v>
      </c>
      <c r="X73">
        <v>90.2</v>
      </c>
      <c r="Y73">
        <v>89.4</v>
      </c>
      <c r="Z73">
        <v>90.2</v>
      </c>
      <c r="AA73">
        <v>16.7</v>
      </c>
      <c r="AB73">
        <v>40.1</v>
      </c>
      <c r="AC73">
        <v>38.700000000000003</v>
      </c>
      <c r="AD73">
        <v>95</v>
      </c>
      <c r="AE73">
        <v>25.7</v>
      </c>
      <c r="AF73">
        <v>98.8</v>
      </c>
      <c r="AG73">
        <v>102.4</v>
      </c>
    </row>
    <row r="74" spans="1:33">
      <c r="A74">
        <v>73</v>
      </c>
      <c r="B74">
        <v>322134</v>
      </c>
      <c r="C74" t="s">
        <v>26</v>
      </c>
      <c r="D74">
        <v>0</v>
      </c>
      <c r="E74" t="s">
        <v>27</v>
      </c>
      <c r="F74" t="s">
        <v>244</v>
      </c>
      <c r="G74">
        <v>42616.800000000003</v>
      </c>
      <c r="H74" t="s">
        <v>245</v>
      </c>
      <c r="I74" t="s">
        <v>246</v>
      </c>
      <c r="J74" t="s">
        <v>245</v>
      </c>
      <c r="K74" s="1">
        <v>41782.207615740743</v>
      </c>
      <c r="L74">
        <v>1800</v>
      </c>
      <c r="M74">
        <v>-0.3</v>
      </c>
      <c r="N74">
        <v>111.28</v>
      </c>
      <c r="O74">
        <v>604.79999999999995</v>
      </c>
      <c r="P74">
        <v>326.3</v>
      </c>
      <c r="Q74">
        <v>559.6</v>
      </c>
      <c r="R74">
        <v>1.7</v>
      </c>
      <c r="S74">
        <v>233.3</v>
      </c>
      <c r="T74">
        <v>7.7</v>
      </c>
      <c r="U74">
        <v>13.2</v>
      </c>
      <c r="V74">
        <v>3.66</v>
      </c>
      <c r="W74">
        <v>93.3</v>
      </c>
      <c r="X74">
        <v>90.2</v>
      </c>
      <c r="Y74">
        <v>89.4</v>
      </c>
      <c r="Z74">
        <v>90</v>
      </c>
      <c r="AA74">
        <v>16.600000000000001</v>
      </c>
      <c r="AB74">
        <v>40.1</v>
      </c>
      <c r="AC74">
        <v>38.700000000000003</v>
      </c>
      <c r="AD74">
        <v>94.9</v>
      </c>
      <c r="AE74">
        <v>26.2</v>
      </c>
      <c r="AF74">
        <v>98.8</v>
      </c>
      <c r="AG74">
        <v>102.4</v>
      </c>
    </row>
    <row r="75" spans="1:33">
      <c r="A75">
        <v>74</v>
      </c>
      <c r="B75">
        <v>325734</v>
      </c>
      <c r="C75" t="s">
        <v>26</v>
      </c>
      <c r="D75">
        <v>0</v>
      </c>
      <c r="E75" t="s">
        <v>27</v>
      </c>
      <c r="F75" t="s">
        <v>247</v>
      </c>
      <c r="G75">
        <v>42976.800000000003</v>
      </c>
      <c r="H75" t="s">
        <v>248</v>
      </c>
      <c r="I75" t="s">
        <v>249</v>
      </c>
      <c r="J75" t="s">
        <v>248</v>
      </c>
      <c r="K75" s="1">
        <v>41782.211782407408</v>
      </c>
      <c r="L75">
        <v>1800</v>
      </c>
      <c r="M75">
        <v>-0.2</v>
      </c>
      <c r="N75">
        <v>112.66</v>
      </c>
      <c r="O75">
        <v>601.5</v>
      </c>
      <c r="P75">
        <v>326.3</v>
      </c>
      <c r="Q75">
        <v>559.5</v>
      </c>
      <c r="R75">
        <v>1.7</v>
      </c>
      <c r="S75">
        <v>233.2</v>
      </c>
      <c r="T75">
        <v>7.7</v>
      </c>
      <c r="U75">
        <v>13.3</v>
      </c>
      <c r="V75">
        <v>3.63</v>
      </c>
      <c r="W75">
        <v>93.3</v>
      </c>
      <c r="X75">
        <v>90.1</v>
      </c>
      <c r="Y75">
        <v>89.3</v>
      </c>
      <c r="Z75">
        <v>89.9</v>
      </c>
      <c r="AA75">
        <v>16.7</v>
      </c>
      <c r="AB75">
        <v>39.9</v>
      </c>
      <c r="AC75">
        <v>40</v>
      </c>
      <c r="AD75">
        <v>94.9</v>
      </c>
      <c r="AE75">
        <v>26.4</v>
      </c>
      <c r="AF75">
        <v>98.8</v>
      </c>
      <c r="AG75">
        <v>102.4</v>
      </c>
    </row>
    <row r="76" spans="1:33">
      <c r="A76">
        <v>75</v>
      </c>
      <c r="B76">
        <v>329334</v>
      </c>
      <c r="C76" t="s">
        <v>26</v>
      </c>
      <c r="D76">
        <v>0</v>
      </c>
      <c r="E76" t="s">
        <v>27</v>
      </c>
      <c r="F76" t="s">
        <v>250</v>
      </c>
      <c r="G76">
        <v>43336.800000000003</v>
      </c>
      <c r="H76" t="s">
        <v>251</v>
      </c>
      <c r="I76" t="s">
        <v>252</v>
      </c>
      <c r="J76" t="s">
        <v>251</v>
      </c>
      <c r="K76" s="1">
        <v>41782.215949074074</v>
      </c>
      <c r="L76">
        <v>1800</v>
      </c>
      <c r="M76">
        <v>-0.4</v>
      </c>
      <c r="N76">
        <v>113.4</v>
      </c>
      <c r="O76">
        <v>604.5</v>
      </c>
      <c r="P76">
        <v>326.89999999999998</v>
      </c>
      <c r="Q76">
        <v>560.20000000000005</v>
      </c>
      <c r="R76">
        <v>1.7</v>
      </c>
      <c r="S76">
        <v>233.3</v>
      </c>
      <c r="T76">
        <v>7.6</v>
      </c>
      <c r="U76">
        <v>13.3</v>
      </c>
      <c r="V76">
        <v>3.65</v>
      </c>
      <c r="W76">
        <v>93.3</v>
      </c>
      <c r="X76">
        <v>90.1</v>
      </c>
      <c r="Y76">
        <v>89.3</v>
      </c>
      <c r="Z76">
        <v>89.9</v>
      </c>
      <c r="AA76">
        <v>16.7</v>
      </c>
      <c r="AB76">
        <v>39.799999999999997</v>
      </c>
      <c r="AC76">
        <v>41.7</v>
      </c>
      <c r="AD76">
        <v>94.8</v>
      </c>
      <c r="AE76">
        <v>26.3</v>
      </c>
      <c r="AF76">
        <v>98.8</v>
      </c>
      <c r="AG76">
        <v>102.5</v>
      </c>
    </row>
    <row r="77" spans="1:33">
      <c r="A77">
        <v>76</v>
      </c>
      <c r="B77">
        <v>332934</v>
      </c>
      <c r="C77" t="s">
        <v>26</v>
      </c>
      <c r="D77">
        <v>0</v>
      </c>
      <c r="E77" t="s">
        <v>27</v>
      </c>
      <c r="F77" t="s">
        <v>253</v>
      </c>
      <c r="G77">
        <v>43696.800000000003</v>
      </c>
      <c r="H77" t="s">
        <v>254</v>
      </c>
      <c r="I77" t="s">
        <v>255</v>
      </c>
      <c r="J77" t="s">
        <v>254</v>
      </c>
      <c r="K77" s="1">
        <v>41782.22011574074</v>
      </c>
      <c r="L77">
        <v>1800</v>
      </c>
      <c r="M77">
        <v>-0.6</v>
      </c>
      <c r="N77">
        <v>111.98</v>
      </c>
      <c r="O77">
        <v>608.9</v>
      </c>
      <c r="P77">
        <v>326.5</v>
      </c>
      <c r="Q77">
        <v>559.70000000000005</v>
      </c>
      <c r="R77">
        <v>1.7</v>
      </c>
      <c r="S77">
        <v>233.2</v>
      </c>
      <c r="T77">
        <v>7.7</v>
      </c>
      <c r="U77">
        <v>13.1</v>
      </c>
      <c r="V77">
        <v>3.64</v>
      </c>
      <c r="W77">
        <v>93.3</v>
      </c>
      <c r="X77">
        <v>89.7</v>
      </c>
      <c r="Y77">
        <v>88.9</v>
      </c>
      <c r="Z77">
        <v>89.8</v>
      </c>
      <c r="AA77">
        <v>16.600000000000001</v>
      </c>
      <c r="AB77">
        <v>39.9</v>
      </c>
      <c r="AC77">
        <v>40.700000000000003</v>
      </c>
      <c r="AD77">
        <v>94.7</v>
      </c>
      <c r="AE77">
        <v>26.5</v>
      </c>
      <c r="AF77">
        <v>98.7</v>
      </c>
      <c r="AG77">
        <v>102.4</v>
      </c>
    </row>
    <row r="78" spans="1:33">
      <c r="A78">
        <v>77</v>
      </c>
      <c r="B78">
        <v>336534</v>
      </c>
      <c r="C78" t="s">
        <v>26</v>
      </c>
      <c r="D78">
        <v>0</v>
      </c>
      <c r="E78" t="s">
        <v>27</v>
      </c>
      <c r="F78" t="s">
        <v>256</v>
      </c>
      <c r="G78">
        <v>44056.800000000003</v>
      </c>
      <c r="H78" t="s">
        <v>257</v>
      </c>
      <c r="I78" t="s">
        <v>258</v>
      </c>
      <c r="J78" t="s">
        <v>257</v>
      </c>
      <c r="K78" s="1">
        <v>41782.224282407406</v>
      </c>
      <c r="L78">
        <v>1800</v>
      </c>
      <c r="M78">
        <v>-1.2</v>
      </c>
      <c r="N78">
        <v>111.48</v>
      </c>
      <c r="O78">
        <v>609.20000000000005</v>
      </c>
      <c r="P78">
        <v>326.60000000000002</v>
      </c>
      <c r="Q78">
        <v>559.70000000000005</v>
      </c>
      <c r="R78">
        <v>1.7</v>
      </c>
      <c r="S78">
        <v>233.1</v>
      </c>
      <c r="T78">
        <v>7.7</v>
      </c>
      <c r="U78">
        <v>13.1</v>
      </c>
      <c r="V78">
        <v>3.65</v>
      </c>
      <c r="W78">
        <v>93.2</v>
      </c>
      <c r="X78">
        <v>89.5</v>
      </c>
      <c r="Y78">
        <v>88.6</v>
      </c>
      <c r="Z78">
        <v>89.7</v>
      </c>
      <c r="AA78">
        <v>16.600000000000001</v>
      </c>
      <c r="AB78">
        <v>40</v>
      </c>
      <c r="AC78">
        <v>38.799999999999997</v>
      </c>
      <c r="AD78">
        <v>94.9</v>
      </c>
      <c r="AE78">
        <v>26.2</v>
      </c>
      <c r="AF78">
        <v>98.7</v>
      </c>
      <c r="AG78">
        <v>102.4</v>
      </c>
    </row>
    <row r="79" spans="1:33">
      <c r="A79">
        <v>78</v>
      </c>
      <c r="B79">
        <v>340134</v>
      </c>
      <c r="C79" t="s">
        <v>26</v>
      </c>
      <c r="D79">
        <v>0</v>
      </c>
      <c r="E79" t="s">
        <v>27</v>
      </c>
      <c r="F79" t="s">
        <v>259</v>
      </c>
      <c r="G79">
        <v>44416.800000000003</v>
      </c>
      <c r="H79" t="s">
        <v>260</v>
      </c>
      <c r="I79" t="s">
        <v>261</v>
      </c>
      <c r="J79" t="s">
        <v>260</v>
      </c>
      <c r="K79" s="1">
        <v>41782.228449074071</v>
      </c>
      <c r="L79">
        <v>1800</v>
      </c>
      <c r="M79">
        <v>-1.3</v>
      </c>
      <c r="N79">
        <v>113.46</v>
      </c>
      <c r="O79">
        <v>605.70000000000005</v>
      </c>
      <c r="P79">
        <v>326.3</v>
      </c>
      <c r="Q79">
        <v>559</v>
      </c>
      <c r="R79">
        <v>1.7</v>
      </c>
      <c r="S79">
        <v>232.7</v>
      </c>
      <c r="T79">
        <v>7.7</v>
      </c>
      <c r="U79">
        <v>13.2</v>
      </c>
      <c r="V79">
        <v>3.64</v>
      </c>
      <c r="W79">
        <v>93.3</v>
      </c>
      <c r="X79">
        <v>90.2</v>
      </c>
      <c r="Y79">
        <v>89.3</v>
      </c>
      <c r="Z79">
        <v>90.1</v>
      </c>
      <c r="AA79">
        <v>16.600000000000001</v>
      </c>
      <c r="AB79">
        <v>40</v>
      </c>
      <c r="AC79">
        <v>38.6</v>
      </c>
      <c r="AD79">
        <v>95.1</v>
      </c>
      <c r="AE79">
        <v>26.4</v>
      </c>
      <c r="AF79">
        <v>98.7</v>
      </c>
      <c r="AG79">
        <v>102.4</v>
      </c>
    </row>
    <row r="80" spans="1:33">
      <c r="A80">
        <v>79</v>
      </c>
      <c r="B80">
        <v>343734</v>
      </c>
      <c r="C80" t="s">
        <v>26</v>
      </c>
      <c r="D80">
        <v>0</v>
      </c>
      <c r="E80" t="s">
        <v>27</v>
      </c>
      <c r="F80" t="s">
        <v>262</v>
      </c>
      <c r="G80">
        <v>44776.800000000003</v>
      </c>
      <c r="H80" t="s">
        <v>263</v>
      </c>
      <c r="I80" t="s">
        <v>264</v>
      </c>
      <c r="J80" t="s">
        <v>263</v>
      </c>
      <c r="K80" s="1">
        <v>41782.232615740744</v>
      </c>
      <c r="L80">
        <v>1800</v>
      </c>
      <c r="M80">
        <v>-1.3</v>
      </c>
      <c r="N80">
        <v>112.43</v>
      </c>
      <c r="O80">
        <v>608.20000000000005</v>
      </c>
      <c r="P80">
        <v>326.2</v>
      </c>
      <c r="Q80">
        <v>558.9</v>
      </c>
      <c r="R80">
        <v>1.7</v>
      </c>
      <c r="S80">
        <v>232.7</v>
      </c>
      <c r="T80">
        <v>7.7</v>
      </c>
      <c r="U80">
        <v>13.3</v>
      </c>
      <c r="V80">
        <v>3.65</v>
      </c>
      <c r="W80">
        <v>93.3</v>
      </c>
      <c r="X80">
        <v>90.4</v>
      </c>
      <c r="Y80">
        <v>89.6</v>
      </c>
      <c r="Z80">
        <v>90.1</v>
      </c>
      <c r="AA80">
        <v>16.600000000000001</v>
      </c>
      <c r="AB80">
        <v>40.200000000000003</v>
      </c>
      <c r="AC80">
        <v>39.9</v>
      </c>
      <c r="AD80">
        <v>95</v>
      </c>
      <c r="AE80">
        <v>25.9</v>
      </c>
      <c r="AF80">
        <v>98.8</v>
      </c>
      <c r="AG80">
        <v>102.4</v>
      </c>
    </row>
    <row r="81" spans="1:33">
      <c r="A81">
        <v>80</v>
      </c>
      <c r="B81">
        <v>347334</v>
      </c>
      <c r="C81" t="s">
        <v>26</v>
      </c>
      <c r="D81">
        <v>0</v>
      </c>
      <c r="E81" t="s">
        <v>27</v>
      </c>
      <c r="F81" t="s">
        <v>265</v>
      </c>
      <c r="G81">
        <v>45136.800000000003</v>
      </c>
      <c r="H81" t="s">
        <v>266</v>
      </c>
      <c r="I81" t="s">
        <v>267</v>
      </c>
      <c r="J81" t="s">
        <v>266</v>
      </c>
      <c r="K81" s="1">
        <v>41782.23678240741</v>
      </c>
      <c r="L81">
        <v>1800</v>
      </c>
      <c r="M81">
        <v>-1.4</v>
      </c>
      <c r="N81">
        <v>111.02</v>
      </c>
      <c r="O81">
        <v>613.4</v>
      </c>
      <c r="P81">
        <v>326.39999999999998</v>
      </c>
      <c r="Q81">
        <v>559.1</v>
      </c>
      <c r="R81">
        <v>1.7</v>
      </c>
      <c r="S81">
        <v>232.7</v>
      </c>
      <c r="T81">
        <v>7.6</v>
      </c>
      <c r="U81">
        <v>13.3</v>
      </c>
      <c r="V81">
        <v>3.66</v>
      </c>
      <c r="W81">
        <v>93.3</v>
      </c>
      <c r="X81">
        <v>90.3</v>
      </c>
      <c r="Y81">
        <v>89.5</v>
      </c>
      <c r="Z81">
        <v>90.1</v>
      </c>
      <c r="AA81">
        <v>16.7</v>
      </c>
      <c r="AB81">
        <v>40.1</v>
      </c>
      <c r="AC81">
        <v>41.6</v>
      </c>
      <c r="AD81">
        <v>94.9</v>
      </c>
      <c r="AE81">
        <v>26</v>
      </c>
      <c r="AF81">
        <v>98.8</v>
      </c>
      <c r="AG81">
        <v>102.5</v>
      </c>
    </row>
    <row r="82" spans="1:33">
      <c r="A82">
        <v>81</v>
      </c>
      <c r="B82">
        <v>350934</v>
      </c>
      <c r="C82" t="s">
        <v>26</v>
      </c>
      <c r="D82">
        <v>0</v>
      </c>
      <c r="E82" t="s">
        <v>27</v>
      </c>
      <c r="F82" t="s">
        <v>268</v>
      </c>
      <c r="G82">
        <v>45496.800000000003</v>
      </c>
      <c r="H82" t="s">
        <v>269</v>
      </c>
      <c r="I82" t="s">
        <v>270</v>
      </c>
      <c r="J82" t="s">
        <v>269</v>
      </c>
      <c r="K82" s="1">
        <v>41782.240949074076</v>
      </c>
      <c r="L82">
        <v>1800</v>
      </c>
      <c r="M82">
        <v>-1.3</v>
      </c>
      <c r="N82">
        <v>112.68</v>
      </c>
      <c r="O82">
        <v>606.5</v>
      </c>
      <c r="P82">
        <v>326.60000000000002</v>
      </c>
      <c r="Q82">
        <v>559.4</v>
      </c>
      <c r="R82">
        <v>1.7</v>
      </c>
      <c r="S82">
        <v>232.8</v>
      </c>
      <c r="T82">
        <v>7.7</v>
      </c>
      <c r="U82">
        <v>13.2</v>
      </c>
      <c r="V82">
        <v>3.67</v>
      </c>
      <c r="W82">
        <v>93.3</v>
      </c>
      <c r="X82">
        <v>90.2</v>
      </c>
      <c r="Y82">
        <v>89.4</v>
      </c>
      <c r="Z82">
        <v>90.1</v>
      </c>
      <c r="AA82">
        <v>16.7</v>
      </c>
      <c r="AB82">
        <v>40.1</v>
      </c>
      <c r="AC82">
        <v>41.2</v>
      </c>
      <c r="AD82">
        <v>94.9</v>
      </c>
      <c r="AE82">
        <v>26.4</v>
      </c>
      <c r="AF82">
        <v>98.8</v>
      </c>
      <c r="AG82">
        <v>102.4</v>
      </c>
    </row>
    <row r="83" spans="1:33">
      <c r="A83">
        <v>82</v>
      </c>
      <c r="B83">
        <v>354534</v>
      </c>
      <c r="C83" t="s">
        <v>26</v>
      </c>
      <c r="D83">
        <v>0</v>
      </c>
      <c r="E83" t="s">
        <v>27</v>
      </c>
      <c r="F83" t="s">
        <v>271</v>
      </c>
      <c r="G83">
        <v>45856.800000000003</v>
      </c>
      <c r="H83" t="s">
        <v>272</v>
      </c>
      <c r="I83" t="s">
        <v>273</v>
      </c>
      <c r="J83" t="s">
        <v>272</v>
      </c>
      <c r="K83" s="1">
        <v>41782.245115740741</v>
      </c>
      <c r="L83">
        <v>1800</v>
      </c>
      <c r="M83">
        <v>-1.3</v>
      </c>
      <c r="N83">
        <v>112.91</v>
      </c>
      <c r="O83">
        <v>606.9</v>
      </c>
      <c r="P83">
        <v>326.89999999999998</v>
      </c>
      <c r="Q83">
        <v>559.5</v>
      </c>
      <c r="R83">
        <v>1.7</v>
      </c>
      <c r="S83">
        <v>232.6</v>
      </c>
      <c r="T83">
        <v>7.7</v>
      </c>
      <c r="U83">
        <v>13.1</v>
      </c>
      <c r="V83">
        <v>3.66</v>
      </c>
      <c r="W83">
        <v>93.2</v>
      </c>
      <c r="X83">
        <v>90</v>
      </c>
      <c r="Y83">
        <v>89.2</v>
      </c>
      <c r="Z83">
        <v>89.8</v>
      </c>
      <c r="AA83">
        <v>16.7</v>
      </c>
      <c r="AB83">
        <v>40.1</v>
      </c>
      <c r="AC83">
        <v>39.799999999999997</v>
      </c>
      <c r="AD83">
        <v>94.7</v>
      </c>
      <c r="AE83">
        <v>26</v>
      </c>
      <c r="AF83">
        <v>98.7</v>
      </c>
      <c r="AG83">
        <v>102.4</v>
      </c>
    </row>
    <row r="84" spans="1:33">
      <c r="A84">
        <v>83</v>
      </c>
      <c r="B84">
        <v>358134</v>
      </c>
      <c r="C84" t="s">
        <v>26</v>
      </c>
      <c r="D84">
        <v>0</v>
      </c>
      <c r="E84" t="s">
        <v>27</v>
      </c>
      <c r="F84" t="s">
        <v>274</v>
      </c>
      <c r="G84">
        <v>46216.800000000003</v>
      </c>
      <c r="H84" t="s">
        <v>275</v>
      </c>
      <c r="I84" t="s">
        <v>276</v>
      </c>
      <c r="J84" t="s">
        <v>275</v>
      </c>
      <c r="K84" s="1">
        <v>41782.249282407407</v>
      </c>
      <c r="L84">
        <v>1800</v>
      </c>
      <c r="M84">
        <v>-1.3</v>
      </c>
      <c r="N84">
        <v>112.44</v>
      </c>
      <c r="O84">
        <v>606</v>
      </c>
      <c r="P84">
        <v>326.8</v>
      </c>
      <c r="Q84">
        <v>559.5</v>
      </c>
      <c r="R84">
        <v>1.7</v>
      </c>
      <c r="S84">
        <v>232.7</v>
      </c>
      <c r="T84">
        <v>7.8</v>
      </c>
      <c r="U84">
        <v>13.1</v>
      </c>
      <c r="V84">
        <v>3.62</v>
      </c>
      <c r="W84">
        <v>93.2</v>
      </c>
      <c r="X84">
        <v>89.5</v>
      </c>
      <c r="Y84">
        <v>88.7</v>
      </c>
      <c r="Z84">
        <v>89.6</v>
      </c>
      <c r="AA84">
        <v>16.7</v>
      </c>
      <c r="AB84">
        <v>39.799999999999997</v>
      </c>
      <c r="AC84">
        <v>38.6</v>
      </c>
      <c r="AD84">
        <v>94.7</v>
      </c>
      <c r="AE84">
        <v>25.1</v>
      </c>
      <c r="AF84">
        <v>98.8</v>
      </c>
      <c r="AG84">
        <v>102.4</v>
      </c>
    </row>
    <row r="85" spans="1:33">
      <c r="A85">
        <v>84</v>
      </c>
      <c r="B85">
        <v>361734</v>
      </c>
      <c r="C85" t="s">
        <v>26</v>
      </c>
      <c r="D85">
        <v>0</v>
      </c>
      <c r="E85" t="s">
        <v>27</v>
      </c>
      <c r="F85" t="s">
        <v>277</v>
      </c>
      <c r="G85">
        <v>46576.800000000003</v>
      </c>
      <c r="H85" t="s">
        <v>278</v>
      </c>
      <c r="I85" t="s">
        <v>279</v>
      </c>
      <c r="J85" t="s">
        <v>278</v>
      </c>
      <c r="K85" s="1">
        <v>41782.253449074073</v>
      </c>
      <c r="L85">
        <v>1800</v>
      </c>
      <c r="M85">
        <v>-1.3</v>
      </c>
      <c r="N85">
        <v>111.91</v>
      </c>
      <c r="O85">
        <v>604.29999999999995</v>
      </c>
      <c r="P85">
        <v>326.2</v>
      </c>
      <c r="Q85">
        <v>558.70000000000005</v>
      </c>
      <c r="R85">
        <v>1.7</v>
      </c>
      <c r="S85">
        <v>232.5</v>
      </c>
      <c r="T85">
        <v>7.7</v>
      </c>
      <c r="U85">
        <v>13.2</v>
      </c>
      <c r="V85">
        <v>3.6</v>
      </c>
      <c r="W85">
        <v>93.3</v>
      </c>
      <c r="X85">
        <v>89.8</v>
      </c>
      <c r="Y85">
        <v>88.9</v>
      </c>
      <c r="Z85">
        <v>90.1</v>
      </c>
      <c r="AA85">
        <v>16.7</v>
      </c>
      <c r="AB85">
        <v>39.799999999999997</v>
      </c>
      <c r="AC85">
        <v>38.5</v>
      </c>
      <c r="AD85">
        <v>95</v>
      </c>
      <c r="AE85">
        <v>26.1</v>
      </c>
      <c r="AF85">
        <v>98.8</v>
      </c>
      <c r="AG85">
        <v>102.4</v>
      </c>
    </row>
    <row r="86" spans="1:33">
      <c r="A86">
        <v>85</v>
      </c>
      <c r="B86">
        <v>365334</v>
      </c>
      <c r="C86" t="s">
        <v>26</v>
      </c>
      <c r="D86">
        <v>0</v>
      </c>
      <c r="E86" t="s">
        <v>27</v>
      </c>
      <c r="F86" t="s">
        <v>280</v>
      </c>
      <c r="G86">
        <v>46936.800000000003</v>
      </c>
      <c r="H86" t="s">
        <v>281</v>
      </c>
      <c r="I86" t="s">
        <v>282</v>
      </c>
      <c r="J86" t="s">
        <v>281</v>
      </c>
      <c r="K86" s="1">
        <v>41782.257615740738</v>
      </c>
      <c r="L86">
        <v>1800</v>
      </c>
      <c r="M86">
        <v>-1.4</v>
      </c>
      <c r="N86">
        <v>112.81</v>
      </c>
      <c r="O86">
        <v>606</v>
      </c>
      <c r="P86">
        <v>326.2</v>
      </c>
      <c r="Q86">
        <v>558.5</v>
      </c>
      <c r="R86">
        <v>1.7</v>
      </c>
      <c r="S86">
        <v>232.3</v>
      </c>
      <c r="T86">
        <v>7.7</v>
      </c>
      <c r="U86">
        <v>13.2</v>
      </c>
      <c r="V86">
        <v>3.65</v>
      </c>
      <c r="W86">
        <v>93.3</v>
      </c>
      <c r="X86">
        <v>90.2</v>
      </c>
      <c r="Y86">
        <v>89.4</v>
      </c>
      <c r="Z86">
        <v>90.1</v>
      </c>
      <c r="AA86">
        <v>16.7</v>
      </c>
      <c r="AB86">
        <v>39.9</v>
      </c>
      <c r="AC86">
        <v>39.5</v>
      </c>
      <c r="AD86">
        <v>95.1</v>
      </c>
      <c r="AE86">
        <v>25.5</v>
      </c>
      <c r="AF86">
        <v>98.8</v>
      </c>
      <c r="AG86">
        <v>102.4</v>
      </c>
    </row>
    <row r="87" spans="1:33">
      <c r="A87">
        <v>86</v>
      </c>
      <c r="B87">
        <v>368934</v>
      </c>
      <c r="C87" t="s">
        <v>26</v>
      </c>
      <c r="D87">
        <v>0</v>
      </c>
      <c r="E87" t="s">
        <v>27</v>
      </c>
      <c r="F87" t="s">
        <v>283</v>
      </c>
      <c r="G87">
        <v>47296.800000000003</v>
      </c>
      <c r="H87" t="s">
        <v>284</v>
      </c>
      <c r="I87" t="s">
        <v>285</v>
      </c>
      <c r="J87" t="s">
        <v>284</v>
      </c>
      <c r="K87" s="1">
        <v>41782.261782407404</v>
      </c>
      <c r="L87">
        <v>1800</v>
      </c>
      <c r="M87">
        <v>-1.4</v>
      </c>
      <c r="N87">
        <v>112.61</v>
      </c>
      <c r="O87">
        <v>604.5</v>
      </c>
      <c r="P87">
        <v>326.39999999999998</v>
      </c>
      <c r="Q87">
        <v>558.79999999999995</v>
      </c>
      <c r="R87">
        <v>1.7</v>
      </c>
      <c r="S87">
        <v>232.4</v>
      </c>
      <c r="T87">
        <v>7.6</v>
      </c>
      <c r="U87">
        <v>13.3</v>
      </c>
      <c r="V87">
        <v>3.64</v>
      </c>
      <c r="W87">
        <v>93.3</v>
      </c>
      <c r="X87">
        <v>90.2</v>
      </c>
      <c r="Y87">
        <v>89.4</v>
      </c>
      <c r="Z87">
        <v>90</v>
      </c>
      <c r="AA87">
        <v>16.7</v>
      </c>
      <c r="AB87">
        <v>40</v>
      </c>
      <c r="AC87">
        <v>41</v>
      </c>
      <c r="AD87">
        <v>94.9</v>
      </c>
      <c r="AE87">
        <v>25.9</v>
      </c>
      <c r="AF87">
        <v>98.8</v>
      </c>
      <c r="AG87">
        <v>102.4</v>
      </c>
    </row>
    <row r="88" spans="1:33">
      <c r="A88">
        <v>87</v>
      </c>
      <c r="B88">
        <v>372534</v>
      </c>
      <c r="C88" t="s">
        <v>26</v>
      </c>
      <c r="D88">
        <v>0</v>
      </c>
      <c r="E88" t="s">
        <v>27</v>
      </c>
      <c r="F88" t="s">
        <v>286</v>
      </c>
      <c r="G88">
        <v>47656.800000000003</v>
      </c>
      <c r="H88" t="s">
        <v>287</v>
      </c>
      <c r="I88" t="s">
        <v>288</v>
      </c>
      <c r="J88" t="s">
        <v>287</v>
      </c>
      <c r="K88" s="1">
        <v>41782.265949074077</v>
      </c>
      <c r="L88">
        <v>1800</v>
      </c>
      <c r="M88">
        <v>-1.4</v>
      </c>
      <c r="N88">
        <v>111.36</v>
      </c>
      <c r="O88">
        <v>604.20000000000005</v>
      </c>
      <c r="P88">
        <v>326.39999999999998</v>
      </c>
      <c r="Q88">
        <v>558.79999999999995</v>
      </c>
      <c r="R88">
        <v>1.7</v>
      </c>
      <c r="S88">
        <v>232.3</v>
      </c>
      <c r="T88">
        <v>7.7</v>
      </c>
      <c r="U88">
        <v>13.3</v>
      </c>
      <c r="V88">
        <v>3.64</v>
      </c>
      <c r="W88">
        <v>93.3</v>
      </c>
      <c r="X88">
        <v>89.9</v>
      </c>
      <c r="Y88">
        <v>89</v>
      </c>
      <c r="Z88">
        <v>90.1</v>
      </c>
      <c r="AA88">
        <v>16.7</v>
      </c>
      <c r="AB88">
        <v>39.9</v>
      </c>
      <c r="AC88">
        <v>41.7</v>
      </c>
      <c r="AD88">
        <v>95</v>
      </c>
      <c r="AE88">
        <v>25.5</v>
      </c>
      <c r="AF88">
        <v>98.8</v>
      </c>
      <c r="AG88">
        <v>102.5</v>
      </c>
    </row>
    <row r="89" spans="1:33">
      <c r="A89">
        <v>88</v>
      </c>
      <c r="B89">
        <v>376134</v>
      </c>
      <c r="C89" t="s">
        <v>26</v>
      </c>
      <c r="D89">
        <v>0</v>
      </c>
      <c r="E89" t="s">
        <v>27</v>
      </c>
      <c r="F89" t="s">
        <v>289</v>
      </c>
      <c r="G89">
        <v>48016.800000000003</v>
      </c>
      <c r="H89" t="s">
        <v>290</v>
      </c>
      <c r="I89" t="s">
        <v>291</v>
      </c>
      <c r="J89" t="s">
        <v>290</v>
      </c>
      <c r="K89" s="1">
        <v>41782.270115740743</v>
      </c>
      <c r="L89">
        <v>1800</v>
      </c>
      <c r="M89">
        <v>-1.3</v>
      </c>
      <c r="N89">
        <v>112.28</v>
      </c>
      <c r="O89">
        <v>604.9</v>
      </c>
      <c r="P89">
        <v>326.5</v>
      </c>
      <c r="Q89">
        <v>558.6</v>
      </c>
      <c r="R89">
        <v>1.7</v>
      </c>
      <c r="S89">
        <v>232.1</v>
      </c>
      <c r="T89">
        <v>7.7</v>
      </c>
      <c r="U89">
        <v>13.2</v>
      </c>
      <c r="V89">
        <v>3.59</v>
      </c>
      <c r="W89">
        <v>93.3</v>
      </c>
      <c r="X89">
        <v>90</v>
      </c>
      <c r="Y89">
        <v>89.1</v>
      </c>
      <c r="Z89">
        <v>90.1</v>
      </c>
      <c r="AA89">
        <v>16.7</v>
      </c>
      <c r="AB89">
        <v>40.1</v>
      </c>
      <c r="AC89">
        <v>40.299999999999997</v>
      </c>
      <c r="AD89">
        <v>95</v>
      </c>
      <c r="AE89">
        <v>25.3</v>
      </c>
      <c r="AF89">
        <v>98.8</v>
      </c>
      <c r="AG89">
        <v>102.4</v>
      </c>
    </row>
    <row r="90" spans="1:33">
      <c r="A90">
        <v>89</v>
      </c>
      <c r="B90">
        <v>379734</v>
      </c>
      <c r="C90" t="s">
        <v>26</v>
      </c>
      <c r="D90">
        <v>0</v>
      </c>
      <c r="E90" t="s">
        <v>27</v>
      </c>
      <c r="F90" t="s">
        <v>292</v>
      </c>
      <c r="G90">
        <v>48376.800000000003</v>
      </c>
      <c r="H90" t="s">
        <v>293</v>
      </c>
      <c r="I90" t="s">
        <v>294</v>
      </c>
      <c r="J90" t="s">
        <v>293</v>
      </c>
      <c r="K90" s="1">
        <v>41782.274282407408</v>
      </c>
      <c r="L90">
        <v>1800</v>
      </c>
      <c r="M90">
        <v>-1.4</v>
      </c>
      <c r="N90">
        <v>113.07</v>
      </c>
      <c r="O90">
        <v>602.6</v>
      </c>
      <c r="P90">
        <v>326.39999999999998</v>
      </c>
      <c r="Q90">
        <v>558.4</v>
      </c>
      <c r="R90">
        <v>1.7</v>
      </c>
      <c r="S90">
        <v>232</v>
      </c>
      <c r="T90">
        <v>7.7</v>
      </c>
      <c r="U90">
        <v>13.2</v>
      </c>
      <c r="V90">
        <v>3.61</v>
      </c>
      <c r="W90">
        <v>93.3</v>
      </c>
      <c r="X90">
        <v>90</v>
      </c>
      <c r="Y90">
        <v>89.1</v>
      </c>
      <c r="Z90">
        <v>90.1</v>
      </c>
      <c r="AA90">
        <v>16.600000000000001</v>
      </c>
      <c r="AB90">
        <v>40.299999999999997</v>
      </c>
      <c r="AC90">
        <v>38.6</v>
      </c>
      <c r="AD90">
        <v>95.1</v>
      </c>
      <c r="AE90">
        <v>25.7</v>
      </c>
      <c r="AF90">
        <v>98.8</v>
      </c>
      <c r="AG90">
        <v>102.4</v>
      </c>
    </row>
    <row r="91" spans="1:33">
      <c r="A91">
        <v>90</v>
      </c>
      <c r="B91">
        <v>383334</v>
      </c>
      <c r="C91" t="s">
        <v>26</v>
      </c>
      <c r="D91">
        <v>0</v>
      </c>
      <c r="E91" t="s">
        <v>27</v>
      </c>
      <c r="F91" t="s">
        <v>295</v>
      </c>
      <c r="G91">
        <v>48736.800000000003</v>
      </c>
      <c r="H91" t="s">
        <v>296</v>
      </c>
      <c r="I91" t="s">
        <v>297</v>
      </c>
      <c r="J91" t="s">
        <v>296</v>
      </c>
      <c r="K91" s="1">
        <v>41782.278449074074</v>
      </c>
      <c r="L91">
        <v>1800</v>
      </c>
      <c r="M91">
        <v>-1.4</v>
      </c>
      <c r="N91">
        <v>111.99</v>
      </c>
      <c r="O91">
        <v>606.20000000000005</v>
      </c>
      <c r="P91">
        <v>326.60000000000002</v>
      </c>
      <c r="Q91">
        <v>558.70000000000005</v>
      </c>
      <c r="R91">
        <v>1.7</v>
      </c>
      <c r="S91">
        <v>232</v>
      </c>
      <c r="T91">
        <v>7.7</v>
      </c>
      <c r="U91">
        <v>13.2</v>
      </c>
      <c r="V91">
        <v>3.64</v>
      </c>
      <c r="W91">
        <v>93.3</v>
      </c>
      <c r="X91">
        <v>90</v>
      </c>
      <c r="Y91">
        <v>89.2</v>
      </c>
      <c r="Z91">
        <v>90.1</v>
      </c>
      <c r="AA91">
        <v>16.7</v>
      </c>
      <c r="AB91">
        <v>40.1</v>
      </c>
      <c r="AC91">
        <v>38.6</v>
      </c>
      <c r="AD91">
        <v>95</v>
      </c>
      <c r="AE91">
        <v>25.6</v>
      </c>
      <c r="AF91">
        <v>98.8</v>
      </c>
      <c r="AG91">
        <v>102.4</v>
      </c>
    </row>
    <row r="92" spans="1:33">
      <c r="A92">
        <v>91</v>
      </c>
      <c r="B92">
        <v>386934</v>
      </c>
      <c r="C92" t="s">
        <v>26</v>
      </c>
      <c r="D92">
        <v>0</v>
      </c>
      <c r="E92" t="s">
        <v>27</v>
      </c>
      <c r="F92" t="s">
        <v>298</v>
      </c>
      <c r="G92">
        <v>49096.800000000003</v>
      </c>
      <c r="H92" t="s">
        <v>299</v>
      </c>
      <c r="I92" t="s">
        <v>300</v>
      </c>
      <c r="J92" t="s">
        <v>299</v>
      </c>
      <c r="K92" s="1">
        <v>41782.28261574074</v>
      </c>
      <c r="L92">
        <v>1800</v>
      </c>
      <c r="M92">
        <v>-1.3</v>
      </c>
      <c r="N92">
        <v>111.53</v>
      </c>
      <c r="O92">
        <v>608.1</v>
      </c>
      <c r="P92">
        <v>326.89999999999998</v>
      </c>
      <c r="Q92">
        <v>558.9</v>
      </c>
      <c r="R92">
        <v>1.7</v>
      </c>
      <c r="S92">
        <v>232.1</v>
      </c>
      <c r="T92">
        <v>7.7</v>
      </c>
      <c r="U92">
        <v>13.2</v>
      </c>
      <c r="V92">
        <v>3.63</v>
      </c>
      <c r="W92">
        <v>93.3</v>
      </c>
      <c r="X92">
        <v>89.9</v>
      </c>
      <c r="Y92">
        <v>89.1</v>
      </c>
      <c r="Z92">
        <v>89.9</v>
      </c>
      <c r="AA92">
        <v>16.7</v>
      </c>
      <c r="AB92">
        <v>40.1</v>
      </c>
      <c r="AC92">
        <v>39.6</v>
      </c>
      <c r="AD92">
        <v>95</v>
      </c>
      <c r="AE92">
        <v>25.8</v>
      </c>
      <c r="AF92">
        <v>98.8</v>
      </c>
      <c r="AG92">
        <v>102.5</v>
      </c>
    </row>
    <row r="93" spans="1:33">
      <c r="A93">
        <v>92</v>
      </c>
      <c r="B93">
        <v>390534</v>
      </c>
      <c r="C93" t="s">
        <v>26</v>
      </c>
      <c r="D93">
        <v>0</v>
      </c>
      <c r="E93" t="s">
        <v>27</v>
      </c>
      <c r="F93" t="s">
        <v>301</v>
      </c>
      <c r="G93">
        <v>49456.800000000003</v>
      </c>
      <c r="H93" t="s">
        <v>302</v>
      </c>
      <c r="I93" t="s">
        <v>303</v>
      </c>
      <c r="J93" t="s">
        <v>302</v>
      </c>
      <c r="K93" s="1">
        <v>41782.286782407406</v>
      </c>
      <c r="L93">
        <v>1800</v>
      </c>
      <c r="M93">
        <v>-1.6</v>
      </c>
      <c r="N93">
        <v>112.48</v>
      </c>
      <c r="O93">
        <v>609.79999999999995</v>
      </c>
      <c r="P93">
        <v>326.60000000000002</v>
      </c>
      <c r="Q93">
        <v>558.6</v>
      </c>
      <c r="R93">
        <v>1.7</v>
      </c>
      <c r="S93">
        <v>232.1</v>
      </c>
      <c r="T93">
        <v>7.7</v>
      </c>
      <c r="U93">
        <v>13.3</v>
      </c>
      <c r="V93">
        <v>3.63</v>
      </c>
      <c r="W93">
        <v>93.3</v>
      </c>
      <c r="X93">
        <v>90</v>
      </c>
      <c r="Y93">
        <v>89.1</v>
      </c>
      <c r="Z93">
        <v>89.9</v>
      </c>
      <c r="AA93">
        <v>16.7</v>
      </c>
      <c r="AB93">
        <v>40</v>
      </c>
      <c r="AC93">
        <v>40.9</v>
      </c>
      <c r="AD93">
        <v>94.9</v>
      </c>
      <c r="AE93">
        <v>25.9</v>
      </c>
      <c r="AF93">
        <v>98.8</v>
      </c>
      <c r="AG93">
        <v>102.4</v>
      </c>
    </row>
    <row r="94" spans="1:33">
      <c r="A94">
        <v>93</v>
      </c>
      <c r="B94">
        <v>394134</v>
      </c>
      <c r="C94" t="s">
        <v>26</v>
      </c>
      <c r="D94">
        <v>0</v>
      </c>
      <c r="E94" t="s">
        <v>27</v>
      </c>
      <c r="F94" t="s">
        <v>304</v>
      </c>
      <c r="G94">
        <v>49816.800000000003</v>
      </c>
      <c r="H94" t="s">
        <v>305</v>
      </c>
      <c r="I94" t="s">
        <v>306</v>
      </c>
      <c r="J94" t="s">
        <v>305</v>
      </c>
      <c r="K94" s="1">
        <v>41782.290949074071</v>
      </c>
      <c r="L94">
        <v>1800</v>
      </c>
      <c r="M94">
        <v>-1.6</v>
      </c>
      <c r="N94">
        <v>112.7</v>
      </c>
      <c r="O94">
        <v>602.70000000000005</v>
      </c>
      <c r="P94">
        <v>327</v>
      </c>
      <c r="Q94">
        <v>559</v>
      </c>
      <c r="R94">
        <v>1.7</v>
      </c>
      <c r="S94">
        <v>232</v>
      </c>
      <c r="T94">
        <v>7.7</v>
      </c>
      <c r="U94">
        <v>13.3</v>
      </c>
      <c r="V94">
        <v>3.63</v>
      </c>
      <c r="W94">
        <v>93.3</v>
      </c>
      <c r="X94">
        <v>90</v>
      </c>
      <c r="Y94">
        <v>89.1</v>
      </c>
      <c r="Z94">
        <v>89.9</v>
      </c>
      <c r="AA94">
        <v>16.7</v>
      </c>
      <c r="AB94">
        <v>39.799999999999997</v>
      </c>
      <c r="AC94">
        <v>41.8</v>
      </c>
      <c r="AD94">
        <v>94.9</v>
      </c>
      <c r="AE94">
        <v>25.6</v>
      </c>
      <c r="AF94">
        <v>98.8</v>
      </c>
      <c r="AG94">
        <v>102.5</v>
      </c>
    </row>
    <row r="95" spans="1:33">
      <c r="A95">
        <v>94</v>
      </c>
      <c r="B95">
        <v>397734</v>
      </c>
      <c r="C95" t="s">
        <v>26</v>
      </c>
      <c r="D95">
        <v>0</v>
      </c>
      <c r="E95" t="s">
        <v>27</v>
      </c>
      <c r="F95" t="s">
        <v>307</v>
      </c>
      <c r="G95">
        <v>50176.800000000003</v>
      </c>
      <c r="H95" t="s">
        <v>308</v>
      </c>
      <c r="I95" t="s">
        <v>309</v>
      </c>
      <c r="J95" t="s">
        <v>308</v>
      </c>
      <c r="K95" s="1">
        <v>41782.295115740744</v>
      </c>
      <c r="L95">
        <v>1800</v>
      </c>
      <c r="M95">
        <v>-1.4</v>
      </c>
      <c r="N95">
        <v>111.99</v>
      </c>
      <c r="O95">
        <v>601</v>
      </c>
      <c r="P95">
        <v>326.39999999999998</v>
      </c>
      <c r="Q95">
        <v>558.1</v>
      </c>
      <c r="R95">
        <v>1.7</v>
      </c>
      <c r="S95">
        <v>231.7</v>
      </c>
      <c r="T95">
        <v>7.7</v>
      </c>
      <c r="U95">
        <v>13.2</v>
      </c>
      <c r="V95">
        <v>3.61</v>
      </c>
      <c r="W95">
        <v>93.3</v>
      </c>
      <c r="X95">
        <v>90</v>
      </c>
      <c r="Y95">
        <v>89.1</v>
      </c>
      <c r="Z95">
        <v>90</v>
      </c>
      <c r="AA95">
        <v>16.7</v>
      </c>
      <c r="AB95">
        <v>39.9</v>
      </c>
      <c r="AC95">
        <v>41.4</v>
      </c>
      <c r="AD95">
        <v>94.9</v>
      </c>
      <c r="AE95">
        <v>26</v>
      </c>
      <c r="AF95">
        <v>98.8</v>
      </c>
      <c r="AG95">
        <v>102.4</v>
      </c>
    </row>
    <row r="96" spans="1:33">
      <c r="A96">
        <v>95</v>
      </c>
      <c r="B96">
        <v>401334</v>
      </c>
      <c r="C96" t="s">
        <v>26</v>
      </c>
      <c r="D96">
        <v>0</v>
      </c>
      <c r="E96" t="s">
        <v>27</v>
      </c>
      <c r="F96" t="s">
        <v>310</v>
      </c>
      <c r="G96">
        <v>50536.800000000003</v>
      </c>
      <c r="H96" t="s">
        <v>311</v>
      </c>
      <c r="I96" t="s">
        <v>312</v>
      </c>
      <c r="J96" t="s">
        <v>311</v>
      </c>
      <c r="K96" s="1">
        <v>41782.29928240741</v>
      </c>
      <c r="L96">
        <v>1800</v>
      </c>
      <c r="M96">
        <v>-1.4</v>
      </c>
      <c r="N96">
        <v>112.91</v>
      </c>
      <c r="O96">
        <v>604.9</v>
      </c>
      <c r="P96">
        <v>326.5</v>
      </c>
      <c r="Q96">
        <v>558</v>
      </c>
      <c r="R96">
        <v>1.7</v>
      </c>
      <c r="S96">
        <v>231.5</v>
      </c>
      <c r="T96">
        <v>7.7</v>
      </c>
      <c r="U96">
        <v>13.1</v>
      </c>
      <c r="V96">
        <v>3.72</v>
      </c>
      <c r="W96">
        <v>93.3</v>
      </c>
      <c r="X96">
        <v>90</v>
      </c>
      <c r="Y96">
        <v>89.1</v>
      </c>
      <c r="Z96">
        <v>90.1</v>
      </c>
      <c r="AA96">
        <v>16.7</v>
      </c>
      <c r="AB96">
        <v>40</v>
      </c>
      <c r="AC96">
        <v>40</v>
      </c>
      <c r="AD96">
        <v>95</v>
      </c>
      <c r="AE96">
        <v>25.6</v>
      </c>
      <c r="AF96">
        <v>98.9</v>
      </c>
      <c r="AG96">
        <v>102.6</v>
      </c>
    </row>
    <row r="97" spans="1:33">
      <c r="A97">
        <v>96</v>
      </c>
      <c r="B97">
        <v>404934</v>
      </c>
      <c r="C97" t="s">
        <v>26</v>
      </c>
      <c r="D97">
        <v>0</v>
      </c>
      <c r="E97" t="s">
        <v>27</v>
      </c>
      <c r="F97" t="s">
        <v>313</v>
      </c>
      <c r="G97">
        <v>50896.800000000003</v>
      </c>
      <c r="H97" t="s">
        <v>314</v>
      </c>
      <c r="I97" t="s">
        <v>315</v>
      </c>
      <c r="J97" t="s">
        <v>314</v>
      </c>
      <c r="K97" s="1">
        <v>41782.303449074076</v>
      </c>
      <c r="L97">
        <v>1800</v>
      </c>
      <c r="M97">
        <v>-1.3</v>
      </c>
      <c r="N97">
        <v>112.58</v>
      </c>
      <c r="O97">
        <v>606.79999999999995</v>
      </c>
      <c r="P97">
        <v>326.7</v>
      </c>
      <c r="Q97">
        <v>558.4</v>
      </c>
      <c r="R97">
        <v>1.7</v>
      </c>
      <c r="S97">
        <v>231.7</v>
      </c>
      <c r="T97">
        <v>7.7</v>
      </c>
      <c r="U97">
        <v>13.1</v>
      </c>
      <c r="V97">
        <v>3.6</v>
      </c>
      <c r="W97">
        <v>93.3</v>
      </c>
      <c r="X97">
        <v>90</v>
      </c>
      <c r="Y97">
        <v>89.2</v>
      </c>
      <c r="Z97">
        <v>90.1</v>
      </c>
      <c r="AA97">
        <v>16.7</v>
      </c>
      <c r="AB97">
        <v>40</v>
      </c>
      <c r="AC97">
        <v>38.6</v>
      </c>
      <c r="AD97">
        <v>95</v>
      </c>
      <c r="AE97">
        <v>25.7</v>
      </c>
      <c r="AF97">
        <v>98.8</v>
      </c>
      <c r="AG97">
        <v>102.4</v>
      </c>
    </row>
    <row r="98" spans="1:33">
      <c r="A98">
        <v>97</v>
      </c>
      <c r="B98">
        <v>408534</v>
      </c>
      <c r="C98" t="s">
        <v>26</v>
      </c>
      <c r="D98">
        <v>0</v>
      </c>
      <c r="E98" t="s">
        <v>27</v>
      </c>
      <c r="F98" t="s">
        <v>316</v>
      </c>
      <c r="G98">
        <v>51256.800000000003</v>
      </c>
      <c r="H98" t="s">
        <v>317</v>
      </c>
      <c r="I98" t="s">
        <v>318</v>
      </c>
      <c r="J98" t="s">
        <v>317</v>
      </c>
      <c r="K98" s="1">
        <v>41782.307615740741</v>
      </c>
      <c r="L98">
        <v>1800</v>
      </c>
      <c r="M98">
        <v>-1.3</v>
      </c>
      <c r="N98">
        <v>112.08</v>
      </c>
      <c r="O98">
        <v>608.6</v>
      </c>
      <c r="P98">
        <v>326.39999999999998</v>
      </c>
      <c r="Q98">
        <v>558.1</v>
      </c>
      <c r="R98">
        <v>1.7</v>
      </c>
      <c r="S98">
        <v>231.7</v>
      </c>
      <c r="T98">
        <v>7.7</v>
      </c>
      <c r="U98">
        <v>13.2</v>
      </c>
      <c r="V98">
        <v>3.6</v>
      </c>
      <c r="W98">
        <v>93.3</v>
      </c>
      <c r="X98">
        <v>90</v>
      </c>
      <c r="Y98">
        <v>89.1</v>
      </c>
      <c r="Z98">
        <v>90.1</v>
      </c>
      <c r="AA98">
        <v>16.7</v>
      </c>
      <c r="AB98">
        <v>40</v>
      </c>
      <c r="AC98">
        <v>38.6</v>
      </c>
      <c r="AD98">
        <v>95</v>
      </c>
      <c r="AE98">
        <v>26.1</v>
      </c>
      <c r="AF98">
        <v>98.9</v>
      </c>
      <c r="AG98">
        <v>102.5</v>
      </c>
    </row>
    <row r="99" spans="1:33">
      <c r="A99">
        <v>98</v>
      </c>
      <c r="B99">
        <v>412134</v>
      </c>
      <c r="C99" t="s">
        <v>26</v>
      </c>
      <c r="D99">
        <v>0</v>
      </c>
      <c r="E99" t="s">
        <v>27</v>
      </c>
      <c r="F99" t="s">
        <v>319</v>
      </c>
      <c r="G99">
        <v>51616.800000000003</v>
      </c>
      <c r="H99" t="s">
        <v>320</v>
      </c>
      <c r="I99" t="s">
        <v>321</v>
      </c>
      <c r="J99" t="s">
        <v>320</v>
      </c>
      <c r="K99" s="1">
        <v>41782.311782407407</v>
      </c>
      <c r="L99">
        <v>1800</v>
      </c>
      <c r="M99">
        <v>-1.3</v>
      </c>
      <c r="N99">
        <v>112.06</v>
      </c>
      <c r="O99">
        <v>605.79999999999995</v>
      </c>
      <c r="P99">
        <v>326.60000000000002</v>
      </c>
      <c r="Q99">
        <v>558.20000000000005</v>
      </c>
      <c r="R99">
        <v>1.7</v>
      </c>
      <c r="S99">
        <v>231.6</v>
      </c>
      <c r="T99">
        <v>7.7</v>
      </c>
      <c r="U99">
        <v>13.3</v>
      </c>
      <c r="V99">
        <v>3.6</v>
      </c>
      <c r="W99">
        <v>93.3</v>
      </c>
      <c r="X99">
        <v>89.9</v>
      </c>
      <c r="Y99">
        <v>89.1</v>
      </c>
      <c r="Z99">
        <v>90</v>
      </c>
      <c r="AA99">
        <v>16.600000000000001</v>
      </c>
      <c r="AB99">
        <v>40</v>
      </c>
      <c r="AC99">
        <v>39.700000000000003</v>
      </c>
      <c r="AD99">
        <v>95</v>
      </c>
      <c r="AE99">
        <v>25.6</v>
      </c>
      <c r="AF99">
        <v>98.8</v>
      </c>
      <c r="AG99">
        <v>102.4</v>
      </c>
    </row>
    <row r="100" spans="1:33">
      <c r="A100">
        <v>99</v>
      </c>
      <c r="B100">
        <v>415734</v>
      </c>
      <c r="C100" t="s">
        <v>26</v>
      </c>
      <c r="D100">
        <v>0</v>
      </c>
      <c r="E100" t="s">
        <v>27</v>
      </c>
      <c r="F100" t="s">
        <v>322</v>
      </c>
      <c r="G100">
        <v>51976.800000000003</v>
      </c>
      <c r="H100" t="s">
        <v>323</v>
      </c>
      <c r="I100" t="s">
        <v>324</v>
      </c>
      <c r="J100" t="s">
        <v>323</v>
      </c>
      <c r="K100" s="1">
        <v>41782.315949074073</v>
      </c>
      <c r="L100">
        <v>1800</v>
      </c>
      <c r="M100">
        <v>-1.3</v>
      </c>
      <c r="N100">
        <v>112.53</v>
      </c>
      <c r="O100">
        <v>605.79999999999995</v>
      </c>
      <c r="P100">
        <v>326.5</v>
      </c>
      <c r="Q100">
        <v>558.20000000000005</v>
      </c>
      <c r="R100">
        <v>1.7</v>
      </c>
      <c r="S100">
        <v>231.7</v>
      </c>
      <c r="T100">
        <v>7.7</v>
      </c>
      <c r="U100">
        <v>13.3</v>
      </c>
      <c r="V100">
        <v>3.6</v>
      </c>
      <c r="W100">
        <v>93.4</v>
      </c>
      <c r="X100">
        <v>89.9</v>
      </c>
      <c r="Y100">
        <v>89.1</v>
      </c>
      <c r="Z100">
        <v>89.9</v>
      </c>
      <c r="AA100">
        <v>16.600000000000001</v>
      </c>
      <c r="AB100">
        <v>40</v>
      </c>
      <c r="AC100">
        <v>41.1</v>
      </c>
      <c r="AD100">
        <v>94.9</v>
      </c>
      <c r="AE100">
        <v>25.2</v>
      </c>
      <c r="AF100">
        <v>98.8</v>
      </c>
      <c r="AG100">
        <v>102.4</v>
      </c>
    </row>
    <row r="101" spans="1:33">
      <c r="A101">
        <v>100</v>
      </c>
      <c r="B101">
        <v>419334</v>
      </c>
      <c r="C101" t="s">
        <v>26</v>
      </c>
      <c r="D101">
        <v>0</v>
      </c>
      <c r="E101" t="s">
        <v>27</v>
      </c>
      <c r="F101" t="s">
        <v>325</v>
      </c>
      <c r="G101">
        <v>52336.800000000003</v>
      </c>
      <c r="H101" t="s">
        <v>326</v>
      </c>
      <c r="I101" t="s">
        <v>327</v>
      </c>
      <c r="J101" t="s">
        <v>326</v>
      </c>
      <c r="K101" s="1">
        <v>41782.320115740738</v>
      </c>
      <c r="L101">
        <v>1800</v>
      </c>
      <c r="M101">
        <v>-1.1000000000000001</v>
      </c>
      <c r="N101">
        <v>112.22</v>
      </c>
      <c r="O101">
        <v>607.5</v>
      </c>
      <c r="P101">
        <v>326.8</v>
      </c>
      <c r="Q101">
        <v>558.4</v>
      </c>
      <c r="R101">
        <v>1.7</v>
      </c>
      <c r="S101">
        <v>231.6</v>
      </c>
      <c r="T101">
        <v>7.7</v>
      </c>
      <c r="U101">
        <v>13.2</v>
      </c>
      <c r="V101">
        <v>3.58</v>
      </c>
      <c r="W101">
        <v>93.3</v>
      </c>
      <c r="X101">
        <v>90.1</v>
      </c>
      <c r="Y101">
        <v>89.3</v>
      </c>
      <c r="Z101">
        <v>90</v>
      </c>
      <c r="AA101">
        <v>16.600000000000001</v>
      </c>
      <c r="AB101">
        <v>40.200000000000003</v>
      </c>
      <c r="AC101">
        <v>41.8</v>
      </c>
      <c r="AD101">
        <v>94.9</v>
      </c>
      <c r="AE101">
        <v>25.5</v>
      </c>
      <c r="AF101">
        <v>98.8</v>
      </c>
      <c r="AG101">
        <v>102.4</v>
      </c>
    </row>
    <row r="102" spans="1:33">
      <c r="A102">
        <v>101</v>
      </c>
      <c r="B102">
        <v>422934</v>
      </c>
      <c r="C102" t="s">
        <v>26</v>
      </c>
      <c r="D102">
        <v>0</v>
      </c>
      <c r="E102" t="s">
        <v>27</v>
      </c>
      <c r="F102" t="s">
        <v>328</v>
      </c>
      <c r="G102">
        <v>52696.800000000003</v>
      </c>
      <c r="H102" t="s">
        <v>329</v>
      </c>
      <c r="I102" t="s">
        <v>330</v>
      </c>
      <c r="J102" t="s">
        <v>329</v>
      </c>
      <c r="K102" s="1">
        <v>41782.324282407404</v>
      </c>
      <c r="L102">
        <v>1800</v>
      </c>
      <c r="M102">
        <v>-1.1000000000000001</v>
      </c>
      <c r="N102">
        <v>111.14</v>
      </c>
      <c r="O102">
        <v>607.29999999999995</v>
      </c>
      <c r="P102">
        <v>326.7</v>
      </c>
      <c r="Q102">
        <v>558.20000000000005</v>
      </c>
      <c r="R102">
        <v>1.7</v>
      </c>
      <c r="S102">
        <v>231.6</v>
      </c>
      <c r="T102">
        <v>7.7</v>
      </c>
      <c r="U102">
        <v>13.1</v>
      </c>
      <c r="V102">
        <v>3.61</v>
      </c>
      <c r="W102">
        <v>93.2</v>
      </c>
      <c r="X102">
        <v>89.9</v>
      </c>
      <c r="Y102">
        <v>89.1</v>
      </c>
      <c r="Z102">
        <v>89.9</v>
      </c>
      <c r="AA102">
        <v>16.5</v>
      </c>
      <c r="AB102">
        <v>40</v>
      </c>
      <c r="AC102">
        <v>40.700000000000003</v>
      </c>
      <c r="AD102">
        <v>94.9</v>
      </c>
      <c r="AE102">
        <v>24.8</v>
      </c>
      <c r="AF102">
        <v>98.8</v>
      </c>
      <c r="AG102">
        <v>102.4</v>
      </c>
    </row>
    <row r="103" spans="1:33">
      <c r="A103">
        <v>102</v>
      </c>
      <c r="B103">
        <v>426534</v>
      </c>
      <c r="C103" t="s">
        <v>26</v>
      </c>
      <c r="D103">
        <v>0</v>
      </c>
      <c r="E103" t="s">
        <v>27</v>
      </c>
      <c r="F103" t="s">
        <v>331</v>
      </c>
      <c r="G103">
        <v>53056.800000000003</v>
      </c>
      <c r="H103" t="s">
        <v>332</v>
      </c>
      <c r="I103" t="s">
        <v>333</v>
      </c>
      <c r="J103" t="s">
        <v>332</v>
      </c>
      <c r="K103" s="1">
        <v>41782.328449074077</v>
      </c>
      <c r="L103">
        <v>1800</v>
      </c>
      <c r="M103">
        <v>-1.1000000000000001</v>
      </c>
      <c r="N103">
        <v>112.56</v>
      </c>
      <c r="O103">
        <v>606.70000000000005</v>
      </c>
      <c r="P103">
        <v>326.39999999999998</v>
      </c>
      <c r="Q103">
        <v>557.9</v>
      </c>
      <c r="R103">
        <v>1.7</v>
      </c>
      <c r="S103">
        <v>231.5</v>
      </c>
      <c r="T103">
        <v>7.8</v>
      </c>
      <c r="U103">
        <v>13</v>
      </c>
      <c r="V103">
        <v>3.59</v>
      </c>
      <c r="W103">
        <v>93.2</v>
      </c>
      <c r="X103">
        <v>90.1</v>
      </c>
      <c r="Y103">
        <v>89.2</v>
      </c>
      <c r="Z103">
        <v>90</v>
      </c>
      <c r="AA103">
        <v>16.5</v>
      </c>
      <c r="AB103">
        <v>40</v>
      </c>
      <c r="AC103">
        <v>39.299999999999997</v>
      </c>
      <c r="AD103">
        <v>94.9</v>
      </c>
      <c r="AE103">
        <v>25.1</v>
      </c>
      <c r="AF103">
        <v>98.8</v>
      </c>
      <c r="AG103">
        <v>102.3</v>
      </c>
    </row>
    <row r="104" spans="1:33">
      <c r="A104">
        <v>103</v>
      </c>
      <c r="B104">
        <v>430134</v>
      </c>
      <c r="C104" t="s">
        <v>26</v>
      </c>
      <c r="D104">
        <v>0</v>
      </c>
      <c r="E104" t="s">
        <v>27</v>
      </c>
      <c r="F104" t="s">
        <v>334</v>
      </c>
      <c r="G104">
        <v>53416.800000000003</v>
      </c>
      <c r="H104" t="s">
        <v>335</v>
      </c>
      <c r="I104" t="s">
        <v>336</v>
      </c>
      <c r="J104" t="s">
        <v>335</v>
      </c>
      <c r="K104" s="1">
        <v>41782.332615740743</v>
      </c>
      <c r="L104">
        <v>1800</v>
      </c>
      <c r="M104">
        <v>-1.1000000000000001</v>
      </c>
      <c r="N104">
        <v>113.23</v>
      </c>
      <c r="O104">
        <v>614</v>
      </c>
      <c r="P104">
        <v>326.39999999999998</v>
      </c>
      <c r="Q104">
        <v>558</v>
      </c>
      <c r="R104">
        <v>1.7</v>
      </c>
      <c r="S104">
        <v>231.5</v>
      </c>
      <c r="T104">
        <v>7.7</v>
      </c>
      <c r="U104">
        <v>13.1</v>
      </c>
      <c r="V104">
        <v>3.57</v>
      </c>
      <c r="W104">
        <v>93.2</v>
      </c>
      <c r="X104">
        <v>89.9</v>
      </c>
      <c r="Y104">
        <v>89</v>
      </c>
      <c r="Z104">
        <v>89.9</v>
      </c>
      <c r="AA104">
        <v>16.399999999999999</v>
      </c>
      <c r="AB104">
        <v>40.1</v>
      </c>
      <c r="AC104">
        <v>38.4</v>
      </c>
      <c r="AD104">
        <v>94.9</v>
      </c>
      <c r="AE104">
        <v>25.4</v>
      </c>
      <c r="AF104">
        <v>98.8</v>
      </c>
      <c r="AG104">
        <v>102.3</v>
      </c>
    </row>
    <row r="105" spans="1:33">
      <c r="A105">
        <v>104</v>
      </c>
      <c r="B105">
        <v>433734</v>
      </c>
      <c r="C105" t="s">
        <v>26</v>
      </c>
      <c r="D105">
        <v>0</v>
      </c>
      <c r="E105" t="s">
        <v>27</v>
      </c>
      <c r="F105" t="s">
        <v>337</v>
      </c>
      <c r="G105">
        <v>53776.800000000003</v>
      </c>
      <c r="H105" t="s">
        <v>338</v>
      </c>
      <c r="I105" t="s">
        <v>339</v>
      </c>
      <c r="J105" t="s">
        <v>338</v>
      </c>
      <c r="K105" s="1">
        <v>41782.336782407408</v>
      </c>
      <c r="L105">
        <v>1800</v>
      </c>
      <c r="M105">
        <v>-1.2</v>
      </c>
      <c r="N105">
        <v>111.33</v>
      </c>
      <c r="O105">
        <v>601.6</v>
      </c>
      <c r="P105">
        <v>326.39999999999998</v>
      </c>
      <c r="Q105">
        <v>557.9</v>
      </c>
      <c r="R105">
        <v>1.7</v>
      </c>
      <c r="S105">
        <v>231.5</v>
      </c>
      <c r="T105">
        <v>7.7</v>
      </c>
      <c r="U105">
        <v>13.1</v>
      </c>
      <c r="V105">
        <v>3.56</v>
      </c>
      <c r="W105">
        <v>93.2</v>
      </c>
      <c r="X105">
        <v>90.1</v>
      </c>
      <c r="Y105">
        <v>89.2</v>
      </c>
      <c r="Z105">
        <v>90.1</v>
      </c>
      <c r="AA105">
        <v>16.399999999999999</v>
      </c>
      <c r="AB105">
        <v>40</v>
      </c>
      <c r="AC105">
        <v>38.700000000000003</v>
      </c>
      <c r="AD105">
        <v>95</v>
      </c>
      <c r="AE105">
        <v>24.6</v>
      </c>
      <c r="AF105">
        <v>98.8</v>
      </c>
      <c r="AG105">
        <v>102.3</v>
      </c>
    </row>
    <row r="106" spans="1:33">
      <c r="A106">
        <v>105</v>
      </c>
      <c r="B106">
        <v>437334</v>
      </c>
      <c r="C106" t="s">
        <v>26</v>
      </c>
      <c r="D106">
        <v>0</v>
      </c>
      <c r="E106" t="s">
        <v>27</v>
      </c>
      <c r="F106" t="s">
        <v>340</v>
      </c>
      <c r="G106">
        <v>54136.800000000003</v>
      </c>
      <c r="H106" t="s">
        <v>341</v>
      </c>
      <c r="I106" t="s">
        <v>342</v>
      </c>
      <c r="J106" t="s">
        <v>341</v>
      </c>
      <c r="K106" s="1">
        <v>41782.340949074074</v>
      </c>
      <c r="L106">
        <v>1800</v>
      </c>
      <c r="M106">
        <v>-1.1000000000000001</v>
      </c>
      <c r="N106">
        <v>111.16</v>
      </c>
      <c r="O106">
        <v>607.20000000000005</v>
      </c>
      <c r="P106">
        <v>326.5</v>
      </c>
      <c r="Q106">
        <v>558</v>
      </c>
      <c r="R106">
        <v>1.7</v>
      </c>
      <c r="S106">
        <v>231.5</v>
      </c>
      <c r="T106">
        <v>7.7</v>
      </c>
      <c r="U106">
        <v>13.2</v>
      </c>
      <c r="V106">
        <v>3.57</v>
      </c>
      <c r="W106">
        <v>93.3</v>
      </c>
      <c r="X106">
        <v>90</v>
      </c>
      <c r="Y106">
        <v>89.1</v>
      </c>
      <c r="Z106">
        <v>90.1</v>
      </c>
      <c r="AA106">
        <v>16.399999999999999</v>
      </c>
      <c r="AB106">
        <v>40.1</v>
      </c>
      <c r="AC106">
        <v>39.700000000000003</v>
      </c>
      <c r="AD106">
        <v>95</v>
      </c>
      <c r="AE106">
        <v>24.4</v>
      </c>
      <c r="AF106">
        <v>98.8</v>
      </c>
      <c r="AG106">
        <v>102.4</v>
      </c>
    </row>
    <row r="107" spans="1:33">
      <c r="A107">
        <v>106</v>
      </c>
      <c r="B107">
        <v>440934</v>
      </c>
      <c r="C107" t="s">
        <v>26</v>
      </c>
      <c r="D107">
        <v>0</v>
      </c>
      <c r="E107" t="s">
        <v>27</v>
      </c>
      <c r="F107" t="s">
        <v>343</v>
      </c>
      <c r="G107">
        <v>54496.800000000003</v>
      </c>
      <c r="H107" t="s">
        <v>344</v>
      </c>
      <c r="I107" t="s">
        <v>345</v>
      </c>
      <c r="J107" t="s">
        <v>344</v>
      </c>
      <c r="K107" s="1">
        <v>41782.34511574074</v>
      </c>
      <c r="L107">
        <v>1800</v>
      </c>
      <c r="M107">
        <v>-1.1000000000000001</v>
      </c>
      <c r="N107">
        <v>112.9</v>
      </c>
      <c r="O107">
        <v>605.29999999999995</v>
      </c>
      <c r="P107">
        <v>326.5</v>
      </c>
      <c r="Q107">
        <v>557.79999999999995</v>
      </c>
      <c r="R107">
        <v>1.7</v>
      </c>
      <c r="S107">
        <v>231.3</v>
      </c>
      <c r="T107">
        <v>7.7</v>
      </c>
      <c r="U107">
        <v>13.2</v>
      </c>
      <c r="V107">
        <v>3.58</v>
      </c>
      <c r="W107">
        <v>93.3</v>
      </c>
      <c r="X107">
        <v>90</v>
      </c>
      <c r="Y107">
        <v>89.2</v>
      </c>
      <c r="Z107">
        <v>90.1</v>
      </c>
      <c r="AA107">
        <v>16.399999999999999</v>
      </c>
      <c r="AB107">
        <v>40</v>
      </c>
      <c r="AC107">
        <v>41.2</v>
      </c>
      <c r="AD107">
        <v>95</v>
      </c>
      <c r="AE107">
        <v>25.5</v>
      </c>
      <c r="AF107">
        <v>98.8</v>
      </c>
      <c r="AG107">
        <v>102.3</v>
      </c>
    </row>
    <row r="108" spans="1:33">
      <c r="A108">
        <v>107</v>
      </c>
      <c r="B108">
        <v>444534</v>
      </c>
      <c r="C108" t="s">
        <v>26</v>
      </c>
      <c r="D108">
        <v>0</v>
      </c>
      <c r="E108" t="s">
        <v>27</v>
      </c>
      <c r="F108" t="s">
        <v>346</v>
      </c>
      <c r="G108">
        <v>54856.800000000003</v>
      </c>
      <c r="H108" t="s">
        <v>347</v>
      </c>
      <c r="I108" t="s">
        <v>348</v>
      </c>
      <c r="J108" t="s">
        <v>347</v>
      </c>
      <c r="K108" s="1">
        <v>41782.349282407406</v>
      </c>
      <c r="L108">
        <v>1800</v>
      </c>
      <c r="M108">
        <v>-1.2</v>
      </c>
      <c r="N108">
        <v>112.27</v>
      </c>
      <c r="O108">
        <v>603.79999999999995</v>
      </c>
      <c r="P108">
        <v>326.5</v>
      </c>
      <c r="Q108">
        <v>557.70000000000005</v>
      </c>
      <c r="R108">
        <v>1.7</v>
      </c>
      <c r="S108">
        <v>231.2</v>
      </c>
      <c r="T108">
        <v>7.7</v>
      </c>
      <c r="U108">
        <v>13.1</v>
      </c>
      <c r="V108">
        <v>3.57</v>
      </c>
      <c r="W108">
        <v>93.2</v>
      </c>
      <c r="X108">
        <v>90</v>
      </c>
      <c r="Y108">
        <v>89.1</v>
      </c>
      <c r="Z108">
        <v>89.9</v>
      </c>
      <c r="AA108">
        <v>16.399999999999999</v>
      </c>
      <c r="AB108">
        <v>40</v>
      </c>
      <c r="AC108">
        <v>41.7</v>
      </c>
      <c r="AD108">
        <v>94.8</v>
      </c>
      <c r="AE108">
        <v>25.3</v>
      </c>
      <c r="AF108">
        <v>98.8</v>
      </c>
      <c r="AG108">
        <v>102.3</v>
      </c>
    </row>
    <row r="109" spans="1:33">
      <c r="A109">
        <v>108</v>
      </c>
      <c r="B109">
        <v>448134</v>
      </c>
      <c r="C109" t="s">
        <v>26</v>
      </c>
      <c r="D109">
        <v>0</v>
      </c>
      <c r="E109" t="s">
        <v>27</v>
      </c>
      <c r="F109" t="s">
        <v>349</v>
      </c>
      <c r="G109">
        <v>55216.800000000003</v>
      </c>
      <c r="H109" t="s">
        <v>350</v>
      </c>
      <c r="I109" t="s">
        <v>351</v>
      </c>
      <c r="J109" t="s">
        <v>350</v>
      </c>
      <c r="K109" s="1">
        <v>41782.353449074071</v>
      </c>
      <c r="L109">
        <v>1800</v>
      </c>
      <c r="M109">
        <v>-1.2</v>
      </c>
      <c r="N109">
        <v>111.3</v>
      </c>
      <c r="O109">
        <v>607.1</v>
      </c>
      <c r="P109">
        <v>326.5</v>
      </c>
      <c r="Q109">
        <v>557.70000000000005</v>
      </c>
      <c r="R109">
        <v>1.7</v>
      </c>
      <c r="S109">
        <v>231.2</v>
      </c>
      <c r="T109">
        <v>7.7</v>
      </c>
      <c r="U109">
        <v>13.1</v>
      </c>
      <c r="V109">
        <v>3.58</v>
      </c>
      <c r="W109">
        <v>93.2</v>
      </c>
      <c r="X109">
        <v>90</v>
      </c>
      <c r="Y109">
        <v>89.1</v>
      </c>
      <c r="Z109">
        <v>89.9</v>
      </c>
      <c r="AA109">
        <v>16.399999999999999</v>
      </c>
      <c r="AB109">
        <v>40.1</v>
      </c>
      <c r="AC109">
        <v>41</v>
      </c>
      <c r="AD109">
        <v>94.8</v>
      </c>
      <c r="AE109">
        <v>25.4</v>
      </c>
      <c r="AF109">
        <v>98.8</v>
      </c>
      <c r="AG109">
        <v>102.3</v>
      </c>
    </row>
    <row r="110" spans="1:33">
      <c r="A110">
        <v>109</v>
      </c>
      <c r="B110">
        <v>451734</v>
      </c>
      <c r="C110" t="s">
        <v>26</v>
      </c>
      <c r="D110">
        <v>0</v>
      </c>
      <c r="E110" t="s">
        <v>27</v>
      </c>
      <c r="F110" t="s">
        <v>352</v>
      </c>
      <c r="G110">
        <v>55576.800000000003</v>
      </c>
      <c r="H110" t="s">
        <v>353</v>
      </c>
      <c r="I110" t="s">
        <v>354</v>
      </c>
      <c r="J110" t="s">
        <v>353</v>
      </c>
      <c r="K110" s="1">
        <v>41782.357615740744</v>
      </c>
      <c r="L110">
        <v>1800</v>
      </c>
      <c r="M110">
        <v>-1.2</v>
      </c>
      <c r="N110">
        <v>112.16</v>
      </c>
      <c r="O110">
        <v>605.79999999999995</v>
      </c>
      <c r="P110">
        <v>326.3</v>
      </c>
      <c r="Q110">
        <v>557.29999999999995</v>
      </c>
      <c r="R110">
        <v>1.7</v>
      </c>
      <c r="S110">
        <v>231</v>
      </c>
      <c r="T110">
        <v>7.8</v>
      </c>
      <c r="U110">
        <v>13</v>
      </c>
      <c r="V110">
        <v>3.55</v>
      </c>
      <c r="W110">
        <v>93.2</v>
      </c>
      <c r="X110">
        <v>90</v>
      </c>
      <c r="Y110">
        <v>89.1</v>
      </c>
      <c r="Z110">
        <v>90</v>
      </c>
      <c r="AA110">
        <v>16.5</v>
      </c>
      <c r="AB110">
        <v>40</v>
      </c>
      <c r="AC110">
        <v>39.799999999999997</v>
      </c>
      <c r="AD110">
        <v>94.9</v>
      </c>
      <c r="AE110">
        <v>24.8</v>
      </c>
      <c r="AF110">
        <v>98.8</v>
      </c>
      <c r="AG110">
        <v>102.4</v>
      </c>
    </row>
    <row r="111" spans="1:33">
      <c r="A111">
        <v>110</v>
      </c>
      <c r="B111">
        <v>455334</v>
      </c>
      <c r="C111" t="s">
        <v>26</v>
      </c>
      <c r="D111">
        <v>0</v>
      </c>
      <c r="E111" t="s">
        <v>27</v>
      </c>
      <c r="F111" t="s">
        <v>355</v>
      </c>
      <c r="G111">
        <v>55936.800000000003</v>
      </c>
      <c r="H111" t="s">
        <v>356</v>
      </c>
      <c r="I111" t="s">
        <v>357</v>
      </c>
      <c r="J111" t="s">
        <v>356</v>
      </c>
      <c r="K111" s="1">
        <v>41782.36178240741</v>
      </c>
      <c r="L111">
        <v>1800</v>
      </c>
      <c r="M111">
        <v>-1.2</v>
      </c>
      <c r="N111">
        <v>112.23</v>
      </c>
      <c r="O111">
        <v>608.9</v>
      </c>
      <c r="P111">
        <v>326.3</v>
      </c>
      <c r="Q111">
        <v>557.29999999999995</v>
      </c>
      <c r="R111">
        <v>1.7</v>
      </c>
      <c r="S111">
        <v>230.9</v>
      </c>
      <c r="T111">
        <v>7.8</v>
      </c>
      <c r="U111">
        <v>12.9</v>
      </c>
      <c r="V111">
        <v>3.58</v>
      </c>
      <c r="W111">
        <v>93.2</v>
      </c>
      <c r="X111">
        <v>90</v>
      </c>
      <c r="Y111">
        <v>89.2</v>
      </c>
      <c r="Z111">
        <v>90</v>
      </c>
      <c r="AA111">
        <v>16.5</v>
      </c>
      <c r="AB111">
        <v>40</v>
      </c>
      <c r="AC111">
        <v>38.700000000000003</v>
      </c>
      <c r="AD111">
        <v>94.9</v>
      </c>
      <c r="AE111">
        <v>24.6</v>
      </c>
      <c r="AF111">
        <v>98.7</v>
      </c>
      <c r="AG111">
        <v>102.3</v>
      </c>
    </row>
    <row r="112" spans="1:33">
      <c r="A112">
        <v>111</v>
      </c>
      <c r="B112">
        <v>458934</v>
      </c>
      <c r="C112" t="s">
        <v>26</v>
      </c>
      <c r="D112">
        <v>0</v>
      </c>
      <c r="E112" t="s">
        <v>27</v>
      </c>
      <c r="F112" t="s">
        <v>358</v>
      </c>
      <c r="G112">
        <v>56296.800000000003</v>
      </c>
      <c r="H112" t="s">
        <v>359</v>
      </c>
      <c r="I112" t="s">
        <v>360</v>
      </c>
      <c r="J112" t="s">
        <v>359</v>
      </c>
      <c r="K112" s="1">
        <v>41782.365949074076</v>
      </c>
      <c r="L112">
        <v>1800</v>
      </c>
      <c r="M112">
        <v>-1.2</v>
      </c>
      <c r="N112">
        <v>112.36</v>
      </c>
      <c r="O112">
        <v>612.79999999999995</v>
      </c>
      <c r="P112">
        <v>326.2</v>
      </c>
      <c r="Q112">
        <v>557.29999999999995</v>
      </c>
      <c r="R112">
        <v>1.7</v>
      </c>
      <c r="S112">
        <v>231.1</v>
      </c>
      <c r="T112">
        <v>7.8</v>
      </c>
      <c r="U112">
        <v>13</v>
      </c>
      <c r="V112">
        <v>3.54</v>
      </c>
      <c r="W112">
        <v>93.2</v>
      </c>
      <c r="X112">
        <v>90</v>
      </c>
      <c r="Y112">
        <v>89.1</v>
      </c>
      <c r="Z112">
        <v>90</v>
      </c>
      <c r="AA112">
        <v>16.5</v>
      </c>
      <c r="AB112">
        <v>40</v>
      </c>
      <c r="AC112">
        <v>38.4</v>
      </c>
      <c r="AD112">
        <v>95</v>
      </c>
      <c r="AE112">
        <v>25.1</v>
      </c>
      <c r="AF112">
        <v>98.7</v>
      </c>
      <c r="AG112">
        <v>102.3</v>
      </c>
    </row>
    <row r="113" spans="1:33">
      <c r="A113">
        <v>112</v>
      </c>
      <c r="B113">
        <v>462534</v>
      </c>
      <c r="C113" t="s">
        <v>26</v>
      </c>
      <c r="D113">
        <v>0</v>
      </c>
      <c r="E113" t="s">
        <v>27</v>
      </c>
      <c r="F113" t="s">
        <v>361</v>
      </c>
      <c r="G113">
        <v>56656.800000000003</v>
      </c>
      <c r="H113" t="s">
        <v>362</v>
      </c>
      <c r="I113" t="s">
        <v>363</v>
      </c>
      <c r="J113" t="s">
        <v>362</v>
      </c>
      <c r="K113" s="1">
        <v>41782.370115740741</v>
      </c>
      <c r="L113">
        <v>1800</v>
      </c>
      <c r="M113">
        <v>-1.3</v>
      </c>
      <c r="N113">
        <v>111.23</v>
      </c>
      <c r="O113">
        <v>610.79999999999995</v>
      </c>
      <c r="P113">
        <v>326.39999999999998</v>
      </c>
      <c r="Q113">
        <v>557.5</v>
      </c>
      <c r="R113">
        <v>1.7</v>
      </c>
      <c r="S113">
        <v>231.1</v>
      </c>
      <c r="T113">
        <v>7.7</v>
      </c>
      <c r="U113">
        <v>13</v>
      </c>
      <c r="V113">
        <v>3.53</v>
      </c>
      <c r="W113">
        <v>93.1</v>
      </c>
      <c r="X113">
        <v>89.9</v>
      </c>
      <c r="Y113">
        <v>89.1</v>
      </c>
      <c r="Z113">
        <v>90</v>
      </c>
      <c r="AA113">
        <v>16.5</v>
      </c>
      <c r="AB113">
        <v>40</v>
      </c>
      <c r="AC113">
        <v>38.9</v>
      </c>
      <c r="AD113">
        <v>94.9</v>
      </c>
      <c r="AE113">
        <v>24.3</v>
      </c>
      <c r="AF113">
        <v>98.7</v>
      </c>
      <c r="AG113">
        <v>102.2</v>
      </c>
    </row>
    <row r="114" spans="1:33">
      <c r="A114">
        <v>113</v>
      </c>
      <c r="B114">
        <v>466134</v>
      </c>
      <c r="C114" t="s">
        <v>26</v>
      </c>
      <c r="D114">
        <v>0</v>
      </c>
      <c r="E114" t="s">
        <v>27</v>
      </c>
      <c r="F114" t="s">
        <v>364</v>
      </c>
      <c r="G114">
        <v>57016.800000000003</v>
      </c>
      <c r="H114" t="s">
        <v>365</v>
      </c>
      <c r="I114" t="s">
        <v>366</v>
      </c>
      <c r="J114" t="s">
        <v>365</v>
      </c>
      <c r="K114" s="1">
        <v>41782.374282407407</v>
      </c>
      <c r="L114">
        <v>1800</v>
      </c>
      <c r="M114">
        <v>-1.3</v>
      </c>
      <c r="N114">
        <v>112.33</v>
      </c>
      <c r="O114">
        <v>604.9</v>
      </c>
      <c r="P114">
        <v>326</v>
      </c>
      <c r="Q114">
        <v>557</v>
      </c>
      <c r="R114">
        <v>1.6</v>
      </c>
      <c r="S114">
        <v>231</v>
      </c>
      <c r="T114">
        <v>7.7</v>
      </c>
      <c r="U114">
        <v>13</v>
      </c>
      <c r="V114">
        <v>3.56</v>
      </c>
      <c r="W114">
        <v>93.1</v>
      </c>
      <c r="X114">
        <v>90</v>
      </c>
      <c r="Y114">
        <v>89.1</v>
      </c>
      <c r="Z114">
        <v>90</v>
      </c>
      <c r="AA114">
        <v>16.600000000000001</v>
      </c>
      <c r="AB114">
        <v>39.799999999999997</v>
      </c>
      <c r="AC114">
        <v>39.799999999999997</v>
      </c>
      <c r="AD114">
        <v>94.9</v>
      </c>
      <c r="AE114">
        <v>24.3</v>
      </c>
      <c r="AF114">
        <v>98.7</v>
      </c>
      <c r="AG114">
        <v>102.3</v>
      </c>
    </row>
    <row r="115" spans="1:33">
      <c r="A115">
        <v>114</v>
      </c>
      <c r="B115">
        <v>469734</v>
      </c>
      <c r="C115" t="s">
        <v>26</v>
      </c>
      <c r="D115">
        <v>0</v>
      </c>
      <c r="E115" t="s">
        <v>27</v>
      </c>
      <c r="F115" t="s">
        <v>367</v>
      </c>
      <c r="G115">
        <v>57376.800000000003</v>
      </c>
      <c r="H115" t="s">
        <v>368</v>
      </c>
      <c r="I115" t="s">
        <v>369</v>
      </c>
      <c r="J115" t="s">
        <v>368</v>
      </c>
      <c r="K115" s="1">
        <v>41782.378449074073</v>
      </c>
      <c r="L115">
        <v>1800</v>
      </c>
      <c r="M115">
        <v>-1.3</v>
      </c>
      <c r="N115">
        <v>112.55</v>
      </c>
      <c r="O115">
        <v>605.5</v>
      </c>
      <c r="P115">
        <v>331</v>
      </c>
      <c r="Q115">
        <v>561.4</v>
      </c>
      <c r="R115">
        <v>1.6</v>
      </c>
      <c r="S115">
        <v>230.4</v>
      </c>
      <c r="T115">
        <v>7.6</v>
      </c>
      <c r="U115">
        <v>12.5</v>
      </c>
      <c r="V115">
        <v>5.05</v>
      </c>
      <c r="W115">
        <v>93.2</v>
      </c>
      <c r="X115">
        <v>90.1</v>
      </c>
      <c r="Y115">
        <v>89.3</v>
      </c>
      <c r="Z115">
        <v>90.2</v>
      </c>
      <c r="AA115">
        <v>16.7</v>
      </c>
      <c r="AB115">
        <v>40</v>
      </c>
      <c r="AC115">
        <v>40.700000000000003</v>
      </c>
      <c r="AD115">
        <v>95.1</v>
      </c>
      <c r="AE115">
        <v>24.6</v>
      </c>
      <c r="AF115">
        <v>98.7</v>
      </c>
      <c r="AG115">
        <v>103.7</v>
      </c>
    </row>
    <row r="116" spans="1:33">
      <c r="A116">
        <v>115</v>
      </c>
      <c r="B116">
        <v>473334</v>
      </c>
      <c r="C116" t="s">
        <v>26</v>
      </c>
      <c r="D116">
        <v>0</v>
      </c>
      <c r="E116" t="s">
        <v>27</v>
      </c>
      <c r="F116" t="s">
        <v>370</v>
      </c>
      <c r="G116">
        <v>57736.800000000003</v>
      </c>
      <c r="H116" t="s">
        <v>371</v>
      </c>
      <c r="I116" t="s">
        <v>372</v>
      </c>
      <c r="J116" t="s">
        <v>371</v>
      </c>
      <c r="K116" s="1">
        <v>41782.382615740738</v>
      </c>
      <c r="L116">
        <v>1800</v>
      </c>
      <c r="M116">
        <v>-1.4</v>
      </c>
      <c r="N116">
        <v>111.99</v>
      </c>
      <c r="O116">
        <v>602.1</v>
      </c>
      <c r="P116">
        <v>331.1</v>
      </c>
      <c r="Q116">
        <v>561.70000000000005</v>
      </c>
      <c r="R116">
        <v>1.6</v>
      </c>
      <c r="S116">
        <v>230.6</v>
      </c>
      <c r="T116">
        <v>7.6</v>
      </c>
      <c r="U116">
        <v>12.5</v>
      </c>
      <c r="V116">
        <v>5.05</v>
      </c>
      <c r="W116">
        <v>93.3</v>
      </c>
      <c r="X116">
        <v>90</v>
      </c>
      <c r="Y116">
        <v>89.1</v>
      </c>
      <c r="Z116">
        <v>90</v>
      </c>
      <c r="AA116">
        <v>16.8</v>
      </c>
      <c r="AB116">
        <v>40.200000000000003</v>
      </c>
      <c r="AC116">
        <v>41.4</v>
      </c>
      <c r="AD116">
        <v>95</v>
      </c>
      <c r="AE116">
        <v>25</v>
      </c>
      <c r="AF116">
        <v>98.8</v>
      </c>
      <c r="AG116">
        <v>103.8</v>
      </c>
    </row>
    <row r="117" spans="1:33">
      <c r="A117">
        <v>116</v>
      </c>
      <c r="B117">
        <v>476934</v>
      </c>
      <c r="C117" t="s">
        <v>26</v>
      </c>
      <c r="D117">
        <v>0</v>
      </c>
      <c r="E117" t="s">
        <v>27</v>
      </c>
      <c r="F117" t="s">
        <v>373</v>
      </c>
      <c r="G117">
        <v>58096.800000000003</v>
      </c>
      <c r="H117" t="s">
        <v>374</v>
      </c>
      <c r="I117" t="s">
        <v>375</v>
      </c>
      <c r="J117" t="s">
        <v>374</v>
      </c>
      <c r="K117" s="1">
        <v>41782.386782407404</v>
      </c>
      <c r="L117">
        <v>1800</v>
      </c>
      <c r="M117">
        <v>-1.4</v>
      </c>
      <c r="N117">
        <v>112.6</v>
      </c>
      <c r="O117">
        <v>609.79999999999995</v>
      </c>
      <c r="P117">
        <v>331.2</v>
      </c>
      <c r="Q117">
        <v>561.6</v>
      </c>
      <c r="R117">
        <v>1.6</v>
      </c>
      <c r="S117">
        <v>230.4</v>
      </c>
      <c r="T117">
        <v>7.6</v>
      </c>
      <c r="U117">
        <v>12.4</v>
      </c>
      <c r="V117">
        <v>5.05</v>
      </c>
      <c r="W117">
        <v>93.3</v>
      </c>
      <c r="X117">
        <v>90</v>
      </c>
      <c r="Y117">
        <v>89.1</v>
      </c>
      <c r="Z117">
        <v>90</v>
      </c>
      <c r="AA117">
        <v>17</v>
      </c>
      <c r="AB117">
        <v>40.1</v>
      </c>
      <c r="AC117">
        <v>41.7</v>
      </c>
      <c r="AD117">
        <v>95</v>
      </c>
      <c r="AE117">
        <v>24.9</v>
      </c>
      <c r="AF117">
        <v>98.8</v>
      </c>
      <c r="AG117">
        <v>103.8</v>
      </c>
    </row>
    <row r="118" spans="1:33">
      <c r="A118">
        <v>117</v>
      </c>
      <c r="B118">
        <v>480534</v>
      </c>
      <c r="C118" t="s">
        <v>26</v>
      </c>
      <c r="D118">
        <v>0</v>
      </c>
      <c r="E118" t="s">
        <v>27</v>
      </c>
      <c r="F118" t="s">
        <v>376</v>
      </c>
      <c r="G118">
        <v>58456.800000000003</v>
      </c>
      <c r="H118" t="s">
        <v>377</v>
      </c>
      <c r="I118" t="s">
        <v>378</v>
      </c>
      <c r="J118" t="s">
        <v>377</v>
      </c>
      <c r="K118" s="1">
        <v>41782.390949074077</v>
      </c>
      <c r="L118">
        <v>1800</v>
      </c>
      <c r="M118">
        <v>-1.4</v>
      </c>
      <c r="N118">
        <v>113.61</v>
      </c>
      <c r="O118">
        <v>608.1</v>
      </c>
      <c r="P118">
        <v>331.2</v>
      </c>
      <c r="Q118">
        <v>561.70000000000005</v>
      </c>
      <c r="R118">
        <v>1.7</v>
      </c>
      <c r="S118">
        <v>230.5</v>
      </c>
      <c r="T118">
        <v>7.7</v>
      </c>
      <c r="U118">
        <v>12.3</v>
      </c>
      <c r="V118">
        <v>5.05</v>
      </c>
      <c r="W118">
        <v>93.3</v>
      </c>
      <c r="X118">
        <v>90</v>
      </c>
      <c r="Y118">
        <v>89.1</v>
      </c>
      <c r="Z118">
        <v>90</v>
      </c>
      <c r="AA118">
        <v>17.100000000000001</v>
      </c>
      <c r="AB118">
        <v>39.9</v>
      </c>
      <c r="AC118">
        <v>41.7</v>
      </c>
      <c r="AD118">
        <v>94.9</v>
      </c>
      <c r="AE118">
        <v>24.6</v>
      </c>
      <c r="AF118">
        <v>98.8</v>
      </c>
      <c r="AG118">
        <v>103.8</v>
      </c>
    </row>
    <row r="119" spans="1:33">
      <c r="A119">
        <v>118</v>
      </c>
      <c r="B119">
        <v>484134</v>
      </c>
      <c r="C119" t="s">
        <v>26</v>
      </c>
      <c r="D119">
        <v>0</v>
      </c>
      <c r="E119" t="s">
        <v>27</v>
      </c>
      <c r="F119" t="s">
        <v>379</v>
      </c>
      <c r="G119">
        <v>58816.800000000003</v>
      </c>
      <c r="H119" t="s">
        <v>380</v>
      </c>
      <c r="I119" t="s">
        <v>381</v>
      </c>
      <c r="J119" t="s">
        <v>380</v>
      </c>
      <c r="K119" s="1">
        <v>41782.395115740743</v>
      </c>
      <c r="L119">
        <v>1800</v>
      </c>
      <c r="M119">
        <v>-1.4</v>
      </c>
      <c r="N119">
        <v>112.57</v>
      </c>
      <c r="O119">
        <v>607.5</v>
      </c>
      <c r="P119">
        <v>331</v>
      </c>
      <c r="Q119">
        <v>561.29999999999995</v>
      </c>
      <c r="R119">
        <v>1.7</v>
      </c>
      <c r="S119">
        <v>230.3</v>
      </c>
      <c r="T119">
        <v>7.7</v>
      </c>
      <c r="U119">
        <v>12.3</v>
      </c>
      <c r="V119">
        <v>5.05</v>
      </c>
      <c r="W119">
        <v>93.2</v>
      </c>
      <c r="X119">
        <v>90</v>
      </c>
      <c r="Y119">
        <v>89.1</v>
      </c>
      <c r="Z119">
        <v>90.1</v>
      </c>
      <c r="AA119">
        <v>17.3</v>
      </c>
      <c r="AB119">
        <v>40</v>
      </c>
      <c r="AC119">
        <v>41.2</v>
      </c>
      <c r="AD119">
        <v>95</v>
      </c>
      <c r="AE119">
        <v>25</v>
      </c>
      <c r="AF119">
        <v>98.8</v>
      </c>
      <c r="AG119">
        <v>103.9</v>
      </c>
    </row>
    <row r="120" spans="1:33">
      <c r="A120">
        <v>119</v>
      </c>
      <c r="B120">
        <v>487734</v>
      </c>
      <c r="C120" t="s">
        <v>26</v>
      </c>
      <c r="D120">
        <v>0</v>
      </c>
      <c r="E120" t="s">
        <v>27</v>
      </c>
      <c r="F120" t="s">
        <v>382</v>
      </c>
      <c r="G120">
        <v>59176.800000000003</v>
      </c>
      <c r="H120" t="s">
        <v>383</v>
      </c>
      <c r="I120" t="s">
        <v>384</v>
      </c>
      <c r="J120" t="s">
        <v>383</v>
      </c>
      <c r="K120" s="1">
        <v>41782.399282407408</v>
      </c>
      <c r="L120">
        <v>1800</v>
      </c>
      <c r="M120">
        <v>-1.4</v>
      </c>
      <c r="N120">
        <v>111.52</v>
      </c>
      <c r="O120">
        <v>608.6</v>
      </c>
      <c r="P120">
        <v>331.1</v>
      </c>
      <c r="Q120">
        <v>561.5</v>
      </c>
      <c r="R120">
        <v>1.7</v>
      </c>
      <c r="S120">
        <v>230.3</v>
      </c>
      <c r="T120">
        <v>7.7</v>
      </c>
      <c r="U120">
        <v>12.3</v>
      </c>
      <c r="V120">
        <v>5.05</v>
      </c>
      <c r="W120">
        <v>93.2</v>
      </c>
      <c r="X120">
        <v>90</v>
      </c>
      <c r="Y120">
        <v>89.1</v>
      </c>
      <c r="Z120">
        <v>89.9</v>
      </c>
      <c r="AA120">
        <v>17.3</v>
      </c>
      <c r="AB120">
        <v>40</v>
      </c>
      <c r="AC120">
        <v>40.6</v>
      </c>
      <c r="AD120">
        <v>95</v>
      </c>
      <c r="AE120">
        <v>25.4</v>
      </c>
      <c r="AF120">
        <v>98.8</v>
      </c>
      <c r="AG120">
        <v>103.9</v>
      </c>
    </row>
    <row r="121" spans="1:33">
      <c r="A121">
        <v>120</v>
      </c>
      <c r="B121">
        <v>491334</v>
      </c>
      <c r="C121" t="s">
        <v>26</v>
      </c>
      <c r="D121">
        <v>0</v>
      </c>
      <c r="E121" t="s">
        <v>27</v>
      </c>
      <c r="F121" t="s">
        <v>385</v>
      </c>
      <c r="G121">
        <v>59536.800000000003</v>
      </c>
      <c r="H121" t="s">
        <v>386</v>
      </c>
      <c r="I121" t="s">
        <v>387</v>
      </c>
      <c r="J121" t="s">
        <v>386</v>
      </c>
      <c r="K121" s="1">
        <v>41782.403449074074</v>
      </c>
      <c r="L121">
        <v>1800</v>
      </c>
      <c r="M121">
        <v>-1.4</v>
      </c>
      <c r="N121">
        <v>112.9</v>
      </c>
      <c r="O121">
        <v>607.29999999999995</v>
      </c>
      <c r="P121">
        <v>327.7</v>
      </c>
      <c r="Q121">
        <v>557.4</v>
      </c>
      <c r="R121">
        <v>1.7</v>
      </c>
      <c r="S121">
        <v>229.6</v>
      </c>
      <c r="T121">
        <v>7.7</v>
      </c>
      <c r="U121">
        <v>12.6</v>
      </c>
      <c r="V121">
        <v>4.12</v>
      </c>
      <c r="W121">
        <v>93.2</v>
      </c>
      <c r="X121">
        <v>90</v>
      </c>
      <c r="Y121">
        <v>89.1</v>
      </c>
      <c r="Z121">
        <v>89.8</v>
      </c>
      <c r="AA121">
        <v>17.2</v>
      </c>
      <c r="AB121">
        <v>40</v>
      </c>
      <c r="AC121">
        <v>40.1</v>
      </c>
      <c r="AD121">
        <v>94.8</v>
      </c>
      <c r="AE121">
        <v>25.2</v>
      </c>
      <c r="AF121">
        <v>98.8</v>
      </c>
      <c r="AG121">
        <v>102.9</v>
      </c>
    </row>
    <row r="122" spans="1:33">
      <c r="A122">
        <v>121</v>
      </c>
      <c r="B122">
        <v>494934</v>
      </c>
      <c r="C122" t="s">
        <v>26</v>
      </c>
      <c r="D122">
        <v>0</v>
      </c>
      <c r="E122" t="s">
        <v>27</v>
      </c>
      <c r="F122" t="s">
        <v>388</v>
      </c>
      <c r="G122">
        <v>59896.800000000003</v>
      </c>
      <c r="H122" t="s">
        <v>389</v>
      </c>
      <c r="I122" t="s">
        <v>390</v>
      </c>
      <c r="J122" t="s">
        <v>389</v>
      </c>
      <c r="K122" s="1">
        <v>41782.40761574074</v>
      </c>
      <c r="L122">
        <v>1800</v>
      </c>
      <c r="M122">
        <v>-1.5</v>
      </c>
      <c r="N122">
        <v>112.75</v>
      </c>
      <c r="O122">
        <v>600</v>
      </c>
      <c r="P122">
        <v>326.7</v>
      </c>
      <c r="Q122">
        <v>557.70000000000005</v>
      </c>
      <c r="R122">
        <v>1.7</v>
      </c>
      <c r="S122">
        <v>230.9</v>
      </c>
      <c r="T122">
        <v>7.8</v>
      </c>
      <c r="U122">
        <v>12.9</v>
      </c>
      <c r="V122">
        <v>4.22</v>
      </c>
      <c r="W122">
        <v>93.2</v>
      </c>
      <c r="X122">
        <v>90</v>
      </c>
      <c r="Y122">
        <v>89.2</v>
      </c>
      <c r="Z122">
        <v>90</v>
      </c>
      <c r="AA122">
        <v>17.100000000000001</v>
      </c>
      <c r="AB122">
        <v>39.799999999999997</v>
      </c>
      <c r="AC122">
        <v>39.1</v>
      </c>
      <c r="AD122">
        <v>94.9</v>
      </c>
      <c r="AE122">
        <v>25.1</v>
      </c>
      <c r="AF122">
        <v>98.8</v>
      </c>
      <c r="AG122">
        <v>103</v>
      </c>
    </row>
    <row r="123" spans="1:33">
      <c r="A123">
        <v>122</v>
      </c>
      <c r="B123">
        <v>498534</v>
      </c>
      <c r="C123" t="s">
        <v>26</v>
      </c>
      <c r="D123">
        <v>0</v>
      </c>
      <c r="E123" t="s">
        <v>27</v>
      </c>
      <c r="F123" t="s">
        <v>391</v>
      </c>
      <c r="G123">
        <v>60256.800000000003</v>
      </c>
      <c r="H123" t="s">
        <v>392</v>
      </c>
      <c r="I123" t="s">
        <v>393</v>
      </c>
      <c r="J123" t="s">
        <v>392</v>
      </c>
      <c r="K123" s="1">
        <v>41782.411793981482</v>
      </c>
      <c r="L123">
        <v>1800</v>
      </c>
      <c r="M123">
        <v>-1.5</v>
      </c>
      <c r="N123">
        <v>109.98</v>
      </c>
      <c r="O123">
        <v>603.6</v>
      </c>
      <c r="P123">
        <v>326.60000000000002</v>
      </c>
      <c r="Q123">
        <v>557</v>
      </c>
      <c r="R123">
        <v>1.7</v>
      </c>
      <c r="S123">
        <v>230.3</v>
      </c>
      <c r="T123">
        <v>5.6</v>
      </c>
      <c r="U123">
        <v>12.6</v>
      </c>
      <c r="V123">
        <v>4.07</v>
      </c>
      <c r="W123">
        <v>93.2</v>
      </c>
      <c r="X123">
        <v>90</v>
      </c>
      <c r="Y123">
        <v>89.1</v>
      </c>
      <c r="Z123">
        <v>90.1</v>
      </c>
      <c r="AA123">
        <v>17</v>
      </c>
      <c r="AB123">
        <v>39.799999999999997</v>
      </c>
      <c r="AC123">
        <v>38.4</v>
      </c>
      <c r="AD123">
        <v>95.1</v>
      </c>
      <c r="AE123">
        <v>24.9</v>
      </c>
      <c r="AF123">
        <v>98.9</v>
      </c>
      <c r="AG123">
        <v>102.9</v>
      </c>
    </row>
    <row r="124" spans="1:33">
      <c r="A124">
        <v>123</v>
      </c>
      <c r="B124">
        <v>502134</v>
      </c>
      <c r="C124" t="s">
        <v>26</v>
      </c>
      <c r="D124">
        <v>0</v>
      </c>
      <c r="E124" t="s">
        <v>27</v>
      </c>
      <c r="F124" t="s">
        <v>394</v>
      </c>
      <c r="G124">
        <v>60616.800000000003</v>
      </c>
      <c r="H124" t="s">
        <v>395</v>
      </c>
      <c r="I124" t="s">
        <v>396</v>
      </c>
      <c r="J124" t="s">
        <v>395</v>
      </c>
      <c r="K124" s="1">
        <v>41782.415960648148</v>
      </c>
      <c r="L124">
        <v>1800</v>
      </c>
      <c r="M124">
        <v>-1.5</v>
      </c>
      <c r="N124">
        <v>111.48</v>
      </c>
      <c r="O124">
        <v>602.20000000000005</v>
      </c>
      <c r="P124">
        <v>326.89999999999998</v>
      </c>
      <c r="Q124">
        <v>557.4</v>
      </c>
      <c r="R124">
        <v>1.7</v>
      </c>
      <c r="S124">
        <v>230.5</v>
      </c>
      <c r="T124">
        <v>5.6</v>
      </c>
      <c r="U124">
        <v>12.7</v>
      </c>
      <c r="V124">
        <v>4.13</v>
      </c>
      <c r="W124">
        <v>93.2</v>
      </c>
      <c r="X124">
        <v>90</v>
      </c>
      <c r="Y124">
        <v>89.1</v>
      </c>
      <c r="Z124">
        <v>90.1</v>
      </c>
      <c r="AA124">
        <v>16.8</v>
      </c>
      <c r="AB124">
        <v>39.9</v>
      </c>
      <c r="AC124">
        <v>38.799999999999997</v>
      </c>
      <c r="AD124">
        <v>95</v>
      </c>
      <c r="AE124">
        <v>25.1</v>
      </c>
      <c r="AF124">
        <v>98.8</v>
      </c>
      <c r="AG124">
        <v>102.9</v>
      </c>
    </row>
    <row r="125" spans="1:33">
      <c r="A125">
        <v>124</v>
      </c>
      <c r="B125">
        <v>505734</v>
      </c>
      <c r="C125" t="s">
        <v>26</v>
      </c>
      <c r="D125">
        <v>0</v>
      </c>
      <c r="E125" t="s">
        <v>27</v>
      </c>
      <c r="F125" t="s">
        <v>397</v>
      </c>
      <c r="G125">
        <v>60976.800000000003</v>
      </c>
      <c r="H125" t="s">
        <v>398</v>
      </c>
      <c r="I125" t="s">
        <v>399</v>
      </c>
      <c r="J125" t="s">
        <v>398</v>
      </c>
      <c r="K125" s="1">
        <v>41782.420127314814</v>
      </c>
      <c r="L125">
        <v>1800</v>
      </c>
      <c r="M125">
        <v>-1.5</v>
      </c>
      <c r="N125">
        <v>111.51</v>
      </c>
      <c r="O125">
        <v>607.6</v>
      </c>
      <c r="P125">
        <v>327</v>
      </c>
      <c r="Q125">
        <v>557.4</v>
      </c>
      <c r="R125">
        <v>1.7</v>
      </c>
      <c r="S125">
        <v>230.5</v>
      </c>
      <c r="T125">
        <v>5.6</v>
      </c>
      <c r="U125">
        <v>12.7</v>
      </c>
      <c r="V125">
        <v>4.09</v>
      </c>
      <c r="W125">
        <v>93.3</v>
      </c>
      <c r="X125">
        <v>90</v>
      </c>
      <c r="Y125">
        <v>89.1</v>
      </c>
      <c r="Z125">
        <v>90.1</v>
      </c>
      <c r="AA125">
        <v>16.8</v>
      </c>
      <c r="AB125">
        <v>40</v>
      </c>
      <c r="AC125">
        <v>40</v>
      </c>
      <c r="AD125">
        <v>95</v>
      </c>
      <c r="AE125">
        <v>24.7</v>
      </c>
      <c r="AF125">
        <v>98.8</v>
      </c>
      <c r="AG125">
        <v>102.9</v>
      </c>
    </row>
    <row r="126" spans="1:33">
      <c r="A126">
        <v>125</v>
      </c>
      <c r="B126">
        <v>509334</v>
      </c>
      <c r="C126" t="s">
        <v>26</v>
      </c>
      <c r="D126">
        <v>0</v>
      </c>
      <c r="E126" t="s">
        <v>27</v>
      </c>
      <c r="F126" t="s">
        <v>400</v>
      </c>
      <c r="G126">
        <v>61336.800000000003</v>
      </c>
      <c r="H126" t="s">
        <v>401</v>
      </c>
      <c r="I126" t="s">
        <v>402</v>
      </c>
      <c r="J126" t="s">
        <v>401</v>
      </c>
      <c r="K126" s="1">
        <v>41782.424293981479</v>
      </c>
      <c r="L126">
        <v>1800</v>
      </c>
      <c r="M126">
        <v>-1.5</v>
      </c>
      <c r="N126">
        <v>110.6</v>
      </c>
      <c r="O126">
        <v>605.6</v>
      </c>
      <c r="P126">
        <v>327.10000000000002</v>
      </c>
      <c r="Q126">
        <v>557.4</v>
      </c>
      <c r="R126">
        <v>1.7</v>
      </c>
      <c r="S126">
        <v>230.2</v>
      </c>
      <c r="T126">
        <v>5.6</v>
      </c>
      <c r="U126">
        <v>12.8</v>
      </c>
      <c r="V126">
        <v>4.1100000000000003</v>
      </c>
      <c r="W126">
        <v>93.3</v>
      </c>
      <c r="X126">
        <v>90</v>
      </c>
      <c r="Y126">
        <v>89.1</v>
      </c>
      <c r="Z126">
        <v>89.9</v>
      </c>
      <c r="AA126">
        <v>16.8</v>
      </c>
      <c r="AB126">
        <v>40.1</v>
      </c>
      <c r="AC126">
        <v>41.4</v>
      </c>
      <c r="AD126">
        <v>94.9</v>
      </c>
      <c r="AE126">
        <v>25.4</v>
      </c>
      <c r="AF126">
        <v>98.9</v>
      </c>
      <c r="AG126">
        <v>103</v>
      </c>
    </row>
    <row r="127" spans="1:33">
      <c r="A127">
        <v>126</v>
      </c>
      <c r="B127">
        <v>512934</v>
      </c>
      <c r="C127" t="s">
        <v>26</v>
      </c>
      <c r="D127">
        <v>0</v>
      </c>
      <c r="E127" t="s">
        <v>27</v>
      </c>
      <c r="F127" t="s">
        <v>403</v>
      </c>
      <c r="G127">
        <v>61696.800000000003</v>
      </c>
      <c r="H127" t="s">
        <v>404</v>
      </c>
      <c r="I127" t="s">
        <v>405</v>
      </c>
      <c r="J127" t="s">
        <v>404</v>
      </c>
      <c r="K127" s="1">
        <v>41782.428460648145</v>
      </c>
      <c r="L127">
        <v>1800</v>
      </c>
      <c r="M127">
        <v>-1.5</v>
      </c>
      <c r="N127">
        <v>110.8</v>
      </c>
      <c r="O127">
        <v>599</v>
      </c>
      <c r="P127">
        <v>326.89999999999998</v>
      </c>
      <c r="Q127">
        <v>557</v>
      </c>
      <c r="R127">
        <v>1.7</v>
      </c>
      <c r="S127">
        <v>230.1</v>
      </c>
      <c r="T127">
        <v>5.6</v>
      </c>
      <c r="U127">
        <v>12.7</v>
      </c>
      <c r="V127">
        <v>4.0999999999999996</v>
      </c>
      <c r="W127">
        <v>93.3</v>
      </c>
      <c r="X127">
        <v>90.1</v>
      </c>
      <c r="Y127">
        <v>89.2</v>
      </c>
      <c r="Z127">
        <v>89.9</v>
      </c>
      <c r="AA127">
        <v>16.8</v>
      </c>
      <c r="AB127">
        <v>40.200000000000003</v>
      </c>
      <c r="AC127">
        <v>41.8</v>
      </c>
      <c r="AD127">
        <v>94.9</v>
      </c>
      <c r="AE127">
        <v>25.4</v>
      </c>
      <c r="AF127">
        <v>98.9</v>
      </c>
      <c r="AG127">
        <v>103</v>
      </c>
    </row>
    <row r="128" spans="1:33">
      <c r="A128">
        <v>127</v>
      </c>
      <c r="B128">
        <v>516534</v>
      </c>
      <c r="C128" t="s">
        <v>26</v>
      </c>
      <c r="D128">
        <v>0</v>
      </c>
      <c r="E128" t="s">
        <v>27</v>
      </c>
      <c r="F128" t="s">
        <v>406</v>
      </c>
      <c r="G128">
        <v>62056.800000000003</v>
      </c>
      <c r="H128" t="s">
        <v>407</v>
      </c>
      <c r="I128" t="s">
        <v>408</v>
      </c>
      <c r="J128" t="s">
        <v>407</v>
      </c>
      <c r="K128" s="1">
        <v>41782.432627314818</v>
      </c>
      <c r="L128">
        <v>1800</v>
      </c>
      <c r="M128">
        <v>-1.5</v>
      </c>
      <c r="N128">
        <v>111.45</v>
      </c>
      <c r="O128">
        <v>609.79999999999995</v>
      </c>
      <c r="P128">
        <v>327</v>
      </c>
      <c r="Q128">
        <v>557.20000000000005</v>
      </c>
      <c r="R128">
        <v>1.7</v>
      </c>
      <c r="S128">
        <v>230.2</v>
      </c>
      <c r="T128">
        <v>5.6</v>
      </c>
      <c r="U128">
        <v>12.6</v>
      </c>
      <c r="V128">
        <v>4.09</v>
      </c>
      <c r="W128">
        <v>93.3</v>
      </c>
      <c r="X128">
        <v>90</v>
      </c>
      <c r="Y128">
        <v>89.2</v>
      </c>
      <c r="Z128">
        <v>89.9</v>
      </c>
      <c r="AA128">
        <v>16.8</v>
      </c>
      <c r="AB128">
        <v>40.1</v>
      </c>
      <c r="AC128">
        <v>41</v>
      </c>
      <c r="AD128">
        <v>94.9</v>
      </c>
      <c r="AE128">
        <v>26</v>
      </c>
      <c r="AF128">
        <v>98.8</v>
      </c>
      <c r="AG128">
        <v>102.9</v>
      </c>
    </row>
    <row r="129" spans="1:33">
      <c r="A129">
        <v>128</v>
      </c>
      <c r="B129">
        <v>520134</v>
      </c>
      <c r="C129" t="s">
        <v>26</v>
      </c>
      <c r="D129">
        <v>0</v>
      </c>
      <c r="E129" t="s">
        <v>27</v>
      </c>
      <c r="F129" t="s">
        <v>409</v>
      </c>
      <c r="G129">
        <v>62416.800000000003</v>
      </c>
      <c r="H129" t="s">
        <v>410</v>
      </c>
      <c r="I129" t="s">
        <v>411</v>
      </c>
      <c r="J129" t="s">
        <v>410</v>
      </c>
      <c r="K129" s="1">
        <v>41782.436793981484</v>
      </c>
      <c r="L129">
        <v>1800</v>
      </c>
      <c r="M129">
        <v>-1.5</v>
      </c>
      <c r="N129">
        <v>110.98</v>
      </c>
      <c r="O129">
        <v>610.20000000000005</v>
      </c>
      <c r="P129">
        <v>327</v>
      </c>
      <c r="Q129">
        <v>557.1</v>
      </c>
      <c r="R129">
        <v>1.7</v>
      </c>
      <c r="S129">
        <v>230.1</v>
      </c>
      <c r="T129">
        <v>5.6</v>
      </c>
      <c r="U129">
        <v>12.5</v>
      </c>
      <c r="V129">
        <v>4.13</v>
      </c>
      <c r="W129">
        <v>93.2</v>
      </c>
      <c r="X129">
        <v>90</v>
      </c>
      <c r="Y129">
        <v>89.2</v>
      </c>
      <c r="Z129">
        <v>89.9</v>
      </c>
      <c r="AA129">
        <v>16.8</v>
      </c>
      <c r="AB129">
        <v>40</v>
      </c>
      <c r="AC129">
        <v>40.200000000000003</v>
      </c>
      <c r="AD129">
        <v>94.9</v>
      </c>
      <c r="AE129">
        <v>25.6</v>
      </c>
      <c r="AF129">
        <v>98.9</v>
      </c>
      <c r="AG129">
        <v>103</v>
      </c>
    </row>
    <row r="130" spans="1:33">
      <c r="A130">
        <v>129</v>
      </c>
      <c r="B130">
        <v>523734</v>
      </c>
      <c r="C130" t="s">
        <v>26</v>
      </c>
      <c r="D130">
        <v>0</v>
      </c>
      <c r="E130" t="s">
        <v>27</v>
      </c>
      <c r="F130" t="s">
        <v>412</v>
      </c>
      <c r="G130">
        <v>62776.800000000003</v>
      </c>
      <c r="H130" t="s">
        <v>413</v>
      </c>
      <c r="I130" t="s">
        <v>414</v>
      </c>
      <c r="J130" t="s">
        <v>413</v>
      </c>
      <c r="K130" s="1">
        <v>41782.440960648149</v>
      </c>
      <c r="L130">
        <v>1800</v>
      </c>
      <c r="M130">
        <v>-1.5</v>
      </c>
      <c r="N130">
        <v>110.43</v>
      </c>
      <c r="O130">
        <v>608.70000000000005</v>
      </c>
      <c r="P130">
        <v>327</v>
      </c>
      <c r="Q130">
        <v>556.70000000000005</v>
      </c>
      <c r="R130">
        <v>1.8</v>
      </c>
      <c r="S130">
        <v>229.7</v>
      </c>
      <c r="T130">
        <v>5.6</v>
      </c>
      <c r="U130">
        <v>12.4</v>
      </c>
      <c r="V130">
        <v>4.07</v>
      </c>
      <c r="W130">
        <v>93.2</v>
      </c>
      <c r="X130">
        <v>90.1</v>
      </c>
      <c r="Y130">
        <v>89.3</v>
      </c>
      <c r="Z130">
        <v>90.1</v>
      </c>
      <c r="AA130">
        <v>16.899999999999999</v>
      </c>
      <c r="AB130">
        <v>40.1</v>
      </c>
      <c r="AC130">
        <v>39.200000000000003</v>
      </c>
      <c r="AD130">
        <v>95.1</v>
      </c>
      <c r="AE130">
        <v>26.5</v>
      </c>
      <c r="AF130">
        <v>98.8</v>
      </c>
      <c r="AG130">
        <v>102.9</v>
      </c>
    </row>
    <row r="131" spans="1:33">
      <c r="A131">
        <v>130</v>
      </c>
      <c r="B131">
        <v>527334</v>
      </c>
      <c r="C131" t="s">
        <v>26</v>
      </c>
      <c r="D131">
        <v>0</v>
      </c>
      <c r="E131" t="s">
        <v>27</v>
      </c>
      <c r="F131" t="s">
        <v>415</v>
      </c>
      <c r="G131">
        <v>63136.800000000003</v>
      </c>
      <c r="H131" t="s">
        <v>416</v>
      </c>
      <c r="I131" t="s">
        <v>417</v>
      </c>
      <c r="J131" t="s">
        <v>416</v>
      </c>
      <c r="K131" s="1">
        <v>41782.445127314815</v>
      </c>
      <c r="L131">
        <v>1800</v>
      </c>
      <c r="M131">
        <v>-1.4</v>
      </c>
      <c r="N131">
        <v>111.09</v>
      </c>
      <c r="O131">
        <v>612</v>
      </c>
      <c r="P131">
        <v>327</v>
      </c>
      <c r="Q131">
        <v>556.4</v>
      </c>
      <c r="R131">
        <v>1.8</v>
      </c>
      <c r="S131">
        <v>229.4</v>
      </c>
      <c r="T131">
        <v>5.6</v>
      </c>
      <c r="U131">
        <v>12.2</v>
      </c>
      <c r="V131">
        <v>4.1100000000000003</v>
      </c>
      <c r="W131">
        <v>93.2</v>
      </c>
      <c r="X131">
        <v>90.1</v>
      </c>
      <c r="Y131">
        <v>89.2</v>
      </c>
      <c r="Z131">
        <v>90.1</v>
      </c>
      <c r="AA131">
        <v>16.899999999999999</v>
      </c>
      <c r="AB131">
        <v>40</v>
      </c>
      <c r="AC131">
        <v>38.5</v>
      </c>
      <c r="AD131">
        <v>95.1</v>
      </c>
      <c r="AE131">
        <v>26.2</v>
      </c>
      <c r="AF131">
        <v>98.8</v>
      </c>
      <c r="AG131">
        <v>102.9</v>
      </c>
    </row>
    <row r="132" spans="1:33">
      <c r="A132">
        <v>131</v>
      </c>
      <c r="B132">
        <v>530934</v>
      </c>
      <c r="C132" t="s">
        <v>26</v>
      </c>
      <c r="D132">
        <v>0</v>
      </c>
      <c r="E132" t="s">
        <v>27</v>
      </c>
      <c r="F132" t="s">
        <v>418</v>
      </c>
      <c r="G132">
        <v>63496.800000000003</v>
      </c>
      <c r="H132" t="s">
        <v>419</v>
      </c>
      <c r="I132" t="s">
        <v>420</v>
      </c>
      <c r="J132" t="s">
        <v>419</v>
      </c>
      <c r="K132" s="1">
        <v>41782.449293981481</v>
      </c>
      <c r="L132">
        <v>1800</v>
      </c>
      <c r="M132">
        <v>-1.4</v>
      </c>
      <c r="N132">
        <v>111.22</v>
      </c>
      <c r="O132">
        <v>602.9</v>
      </c>
      <c r="P132">
        <v>327.2</v>
      </c>
      <c r="Q132">
        <v>556.79999999999995</v>
      </c>
      <c r="R132">
        <v>1.8</v>
      </c>
      <c r="S132">
        <v>229.5</v>
      </c>
      <c r="T132">
        <v>5.6</v>
      </c>
      <c r="U132">
        <v>12.2</v>
      </c>
      <c r="V132">
        <v>4.09</v>
      </c>
      <c r="W132">
        <v>93.2</v>
      </c>
      <c r="X132">
        <v>89.9</v>
      </c>
      <c r="Y132">
        <v>89.1</v>
      </c>
      <c r="Z132">
        <v>90</v>
      </c>
      <c r="AA132">
        <v>16.899999999999999</v>
      </c>
      <c r="AB132">
        <v>39.9</v>
      </c>
      <c r="AC132">
        <v>38.5</v>
      </c>
      <c r="AD132">
        <v>94.9</v>
      </c>
      <c r="AE132">
        <v>26.2</v>
      </c>
      <c r="AF132">
        <v>98.8</v>
      </c>
      <c r="AG132">
        <v>102.9</v>
      </c>
    </row>
    <row r="133" spans="1:33">
      <c r="A133">
        <v>132</v>
      </c>
      <c r="B133">
        <v>534534</v>
      </c>
      <c r="C133" t="s">
        <v>26</v>
      </c>
      <c r="D133">
        <v>0</v>
      </c>
      <c r="E133" t="s">
        <v>27</v>
      </c>
      <c r="F133" t="s">
        <v>421</v>
      </c>
      <c r="G133">
        <v>63856.800000000003</v>
      </c>
      <c r="H133" t="s">
        <v>422</v>
      </c>
      <c r="I133" t="s">
        <v>423</v>
      </c>
      <c r="J133" t="s">
        <v>422</v>
      </c>
      <c r="K133" s="1">
        <v>41782.453460648147</v>
      </c>
      <c r="L133">
        <v>1800</v>
      </c>
      <c r="M133">
        <v>-1.4</v>
      </c>
      <c r="N133">
        <v>110.05</v>
      </c>
      <c r="O133">
        <v>606</v>
      </c>
      <c r="P133">
        <v>327.10000000000002</v>
      </c>
      <c r="Q133">
        <v>556.9</v>
      </c>
      <c r="R133">
        <v>1.7</v>
      </c>
      <c r="S133">
        <v>229.8</v>
      </c>
      <c r="T133">
        <v>5.6</v>
      </c>
      <c r="U133">
        <v>12.3</v>
      </c>
      <c r="V133">
        <v>4.08</v>
      </c>
      <c r="W133">
        <v>93.2</v>
      </c>
      <c r="X133">
        <v>90</v>
      </c>
      <c r="Y133">
        <v>89.2</v>
      </c>
      <c r="Z133">
        <v>90</v>
      </c>
      <c r="AA133">
        <v>17.100000000000001</v>
      </c>
      <c r="AB133">
        <v>40</v>
      </c>
      <c r="AC133">
        <v>39.299999999999997</v>
      </c>
      <c r="AD133">
        <v>94.9</v>
      </c>
      <c r="AE133">
        <v>25.4</v>
      </c>
      <c r="AF133">
        <v>98.9</v>
      </c>
      <c r="AG133">
        <v>103</v>
      </c>
    </row>
    <row r="134" spans="1:33">
      <c r="A134">
        <v>133</v>
      </c>
      <c r="B134">
        <v>538134</v>
      </c>
      <c r="C134" t="s">
        <v>26</v>
      </c>
      <c r="D134">
        <v>0</v>
      </c>
      <c r="E134" t="s">
        <v>27</v>
      </c>
      <c r="F134" t="s">
        <v>424</v>
      </c>
      <c r="G134">
        <v>64216.800000000003</v>
      </c>
      <c r="H134" t="s">
        <v>425</v>
      </c>
      <c r="I134" t="s">
        <v>426</v>
      </c>
      <c r="J134" t="s">
        <v>425</v>
      </c>
      <c r="K134" s="1">
        <v>41782.457627314812</v>
      </c>
      <c r="L134">
        <v>1800</v>
      </c>
      <c r="M134">
        <v>-1.4</v>
      </c>
      <c r="N134">
        <v>111.19</v>
      </c>
      <c r="O134">
        <v>604.4</v>
      </c>
      <c r="P134">
        <v>327.10000000000002</v>
      </c>
      <c r="Q134">
        <v>556.79999999999995</v>
      </c>
      <c r="R134">
        <v>1.7</v>
      </c>
      <c r="S134">
        <v>229.7</v>
      </c>
      <c r="T134">
        <v>5.6</v>
      </c>
      <c r="U134">
        <v>12.5</v>
      </c>
      <c r="V134">
        <v>4.13</v>
      </c>
      <c r="W134">
        <v>93.3</v>
      </c>
      <c r="X134">
        <v>90</v>
      </c>
      <c r="Y134">
        <v>89.2</v>
      </c>
      <c r="Z134">
        <v>90</v>
      </c>
      <c r="AA134">
        <v>17</v>
      </c>
      <c r="AB134">
        <v>40.1</v>
      </c>
      <c r="AC134">
        <v>40.200000000000003</v>
      </c>
      <c r="AD134">
        <v>94.9</v>
      </c>
      <c r="AE134">
        <v>26</v>
      </c>
      <c r="AF134">
        <v>98.9</v>
      </c>
      <c r="AG134">
        <v>103</v>
      </c>
    </row>
    <row r="135" spans="1:33">
      <c r="A135">
        <v>134</v>
      </c>
      <c r="B135">
        <v>541734</v>
      </c>
      <c r="C135" t="s">
        <v>26</v>
      </c>
      <c r="D135">
        <v>0</v>
      </c>
      <c r="E135" t="s">
        <v>27</v>
      </c>
      <c r="F135" t="s">
        <v>427</v>
      </c>
      <c r="G135">
        <v>64576.800000000003</v>
      </c>
      <c r="H135" t="s">
        <v>428</v>
      </c>
      <c r="I135" t="s">
        <v>429</v>
      </c>
      <c r="J135" t="s">
        <v>428</v>
      </c>
      <c r="K135" s="1">
        <v>41782.461793981478</v>
      </c>
      <c r="L135">
        <v>1800</v>
      </c>
      <c r="M135">
        <v>-1.4</v>
      </c>
      <c r="N135">
        <v>111.47</v>
      </c>
      <c r="O135">
        <v>609.79999999999995</v>
      </c>
      <c r="P135">
        <v>327.2</v>
      </c>
      <c r="Q135">
        <v>556.9</v>
      </c>
      <c r="R135">
        <v>1.7</v>
      </c>
      <c r="S135">
        <v>229.7</v>
      </c>
      <c r="T135">
        <v>5.6</v>
      </c>
      <c r="U135">
        <v>12.6</v>
      </c>
      <c r="V135">
        <v>4.0999999999999996</v>
      </c>
      <c r="W135">
        <v>93.3</v>
      </c>
      <c r="X135">
        <v>90</v>
      </c>
      <c r="Y135">
        <v>89.1</v>
      </c>
      <c r="Z135">
        <v>90</v>
      </c>
      <c r="AA135">
        <v>16.899999999999999</v>
      </c>
      <c r="AB135">
        <v>40</v>
      </c>
      <c r="AC135">
        <v>41</v>
      </c>
      <c r="AD135">
        <v>94.9</v>
      </c>
      <c r="AE135">
        <v>25.7</v>
      </c>
      <c r="AF135">
        <v>98.8</v>
      </c>
      <c r="AG135">
        <v>102.9</v>
      </c>
    </row>
    <row r="136" spans="1:33">
      <c r="A136">
        <v>135</v>
      </c>
      <c r="B136">
        <v>545334</v>
      </c>
      <c r="C136" t="s">
        <v>26</v>
      </c>
      <c r="D136">
        <v>0</v>
      </c>
      <c r="E136" t="s">
        <v>27</v>
      </c>
      <c r="F136" t="s">
        <v>430</v>
      </c>
      <c r="G136">
        <v>64936.800000000003</v>
      </c>
      <c r="H136" t="s">
        <v>431</v>
      </c>
      <c r="I136" t="s">
        <v>432</v>
      </c>
      <c r="J136" t="s">
        <v>431</v>
      </c>
      <c r="K136" s="1">
        <v>41782.465960648151</v>
      </c>
      <c r="L136">
        <v>1800</v>
      </c>
      <c r="M136">
        <v>-1.4</v>
      </c>
      <c r="N136">
        <v>109.79</v>
      </c>
      <c r="O136">
        <v>607</v>
      </c>
      <c r="P136">
        <v>327.10000000000002</v>
      </c>
      <c r="Q136">
        <v>556.9</v>
      </c>
      <c r="R136">
        <v>1.7</v>
      </c>
      <c r="S136">
        <v>229.9</v>
      </c>
      <c r="T136">
        <v>5.6</v>
      </c>
      <c r="U136">
        <v>12.5</v>
      </c>
      <c r="V136">
        <v>4.18</v>
      </c>
      <c r="W136">
        <v>93.3</v>
      </c>
      <c r="X136">
        <v>89.9</v>
      </c>
      <c r="Y136">
        <v>89.1</v>
      </c>
      <c r="Z136">
        <v>89.9</v>
      </c>
      <c r="AA136">
        <v>16.8</v>
      </c>
      <c r="AB136">
        <v>39.799999999999997</v>
      </c>
      <c r="AC136">
        <v>41.7</v>
      </c>
      <c r="AD136">
        <v>94.9</v>
      </c>
      <c r="AE136">
        <v>25.9</v>
      </c>
      <c r="AF136">
        <v>98.9</v>
      </c>
      <c r="AG136">
        <v>103.1</v>
      </c>
    </row>
    <row r="137" spans="1:33">
      <c r="A137">
        <v>136</v>
      </c>
      <c r="B137">
        <v>548934</v>
      </c>
      <c r="C137" t="s">
        <v>26</v>
      </c>
      <c r="D137">
        <v>0</v>
      </c>
      <c r="E137" t="s">
        <v>27</v>
      </c>
      <c r="F137" t="s">
        <v>433</v>
      </c>
      <c r="G137">
        <v>65296.800000000003</v>
      </c>
      <c r="H137" t="s">
        <v>434</v>
      </c>
      <c r="I137" t="s">
        <v>435</v>
      </c>
      <c r="J137" t="s">
        <v>434</v>
      </c>
      <c r="K137" s="1">
        <v>41782.470127314817</v>
      </c>
      <c r="L137">
        <v>1800</v>
      </c>
      <c r="M137">
        <v>-1.4</v>
      </c>
      <c r="N137">
        <v>111.77</v>
      </c>
      <c r="O137">
        <v>603</v>
      </c>
      <c r="P137">
        <v>327</v>
      </c>
      <c r="Q137">
        <v>556.9</v>
      </c>
      <c r="R137">
        <v>1.7</v>
      </c>
      <c r="S137">
        <v>229.9</v>
      </c>
      <c r="T137">
        <v>5.6</v>
      </c>
      <c r="U137">
        <v>12.6</v>
      </c>
      <c r="V137">
        <v>4.09</v>
      </c>
      <c r="W137">
        <v>93.3</v>
      </c>
      <c r="X137">
        <v>90</v>
      </c>
      <c r="Y137">
        <v>89.1</v>
      </c>
      <c r="Z137">
        <v>90</v>
      </c>
      <c r="AA137">
        <v>16.8</v>
      </c>
      <c r="AB137">
        <v>39.799999999999997</v>
      </c>
      <c r="AC137">
        <v>41.7</v>
      </c>
      <c r="AD137">
        <v>94.9</v>
      </c>
      <c r="AE137">
        <v>25.7</v>
      </c>
      <c r="AF137">
        <v>98.9</v>
      </c>
      <c r="AG137">
        <v>103</v>
      </c>
    </row>
    <row r="138" spans="1:33">
      <c r="A138">
        <v>137</v>
      </c>
      <c r="B138">
        <v>552534</v>
      </c>
      <c r="C138" t="s">
        <v>26</v>
      </c>
      <c r="D138">
        <v>0</v>
      </c>
      <c r="E138" t="s">
        <v>27</v>
      </c>
      <c r="F138" t="s">
        <v>436</v>
      </c>
      <c r="G138">
        <v>65656.800000000003</v>
      </c>
      <c r="H138" t="s">
        <v>437</v>
      </c>
      <c r="I138" t="s">
        <v>438</v>
      </c>
      <c r="J138" t="s">
        <v>437</v>
      </c>
      <c r="K138" s="1">
        <v>41782.474293981482</v>
      </c>
      <c r="L138">
        <v>1800</v>
      </c>
      <c r="M138">
        <v>-1.4</v>
      </c>
      <c r="N138">
        <v>111.74</v>
      </c>
      <c r="O138">
        <v>611.6</v>
      </c>
      <c r="P138">
        <v>327</v>
      </c>
      <c r="Q138">
        <v>556.9</v>
      </c>
      <c r="R138">
        <v>1.7</v>
      </c>
      <c r="S138">
        <v>229.9</v>
      </c>
      <c r="T138">
        <v>5.6</v>
      </c>
      <c r="U138">
        <v>12.5</v>
      </c>
      <c r="V138">
        <v>4.12</v>
      </c>
      <c r="W138">
        <v>93.3</v>
      </c>
      <c r="X138">
        <v>90</v>
      </c>
      <c r="Y138">
        <v>89.1</v>
      </c>
      <c r="Z138">
        <v>89.9</v>
      </c>
      <c r="AA138">
        <v>16.7</v>
      </c>
      <c r="AB138">
        <v>39.799999999999997</v>
      </c>
      <c r="AC138">
        <v>40.799999999999997</v>
      </c>
      <c r="AD138">
        <v>94.9</v>
      </c>
      <c r="AE138">
        <v>25.8</v>
      </c>
      <c r="AF138">
        <v>98.8</v>
      </c>
      <c r="AG138">
        <v>103</v>
      </c>
    </row>
    <row r="139" spans="1:33">
      <c r="A139">
        <v>138</v>
      </c>
      <c r="B139">
        <v>556134</v>
      </c>
      <c r="C139" t="s">
        <v>26</v>
      </c>
      <c r="D139">
        <v>0</v>
      </c>
      <c r="E139" t="s">
        <v>27</v>
      </c>
      <c r="F139" t="s">
        <v>439</v>
      </c>
      <c r="G139">
        <v>66016.800000000003</v>
      </c>
      <c r="H139" t="s">
        <v>440</v>
      </c>
      <c r="I139" t="s">
        <v>441</v>
      </c>
      <c r="J139" t="s">
        <v>440</v>
      </c>
      <c r="K139" s="1">
        <v>41782.478460648148</v>
      </c>
      <c r="L139">
        <v>1800</v>
      </c>
      <c r="M139">
        <v>-1.4</v>
      </c>
      <c r="N139">
        <v>109.78</v>
      </c>
      <c r="O139">
        <v>607.29999999999995</v>
      </c>
      <c r="P139">
        <v>326.8</v>
      </c>
      <c r="Q139">
        <v>556.29999999999995</v>
      </c>
      <c r="R139">
        <v>1.7</v>
      </c>
      <c r="S139">
        <v>229.5</v>
      </c>
      <c r="T139">
        <v>5.7</v>
      </c>
      <c r="U139">
        <v>12.5</v>
      </c>
      <c r="V139">
        <v>4.1100000000000003</v>
      </c>
      <c r="W139">
        <v>93.2</v>
      </c>
      <c r="X139">
        <v>90.1</v>
      </c>
      <c r="Y139">
        <v>89.2</v>
      </c>
      <c r="Z139">
        <v>90.1</v>
      </c>
      <c r="AA139">
        <v>16.8</v>
      </c>
      <c r="AB139">
        <v>40</v>
      </c>
      <c r="AC139">
        <v>39.6</v>
      </c>
      <c r="AD139">
        <v>95</v>
      </c>
      <c r="AE139">
        <v>26</v>
      </c>
      <c r="AF139">
        <v>98.8</v>
      </c>
      <c r="AG139">
        <v>103</v>
      </c>
    </row>
    <row r="140" spans="1:33">
      <c r="A140">
        <v>139</v>
      </c>
      <c r="B140">
        <v>559734</v>
      </c>
      <c r="C140" t="s">
        <v>26</v>
      </c>
      <c r="D140">
        <v>0</v>
      </c>
      <c r="E140" t="s">
        <v>27</v>
      </c>
      <c r="F140" t="s">
        <v>442</v>
      </c>
      <c r="G140">
        <v>66376.800000000003</v>
      </c>
      <c r="H140" t="s">
        <v>443</v>
      </c>
      <c r="I140" t="s">
        <v>444</v>
      </c>
      <c r="J140" t="s">
        <v>443</v>
      </c>
      <c r="K140" s="1">
        <v>41782.482627314814</v>
      </c>
      <c r="L140">
        <v>1800</v>
      </c>
      <c r="M140">
        <v>-1.4</v>
      </c>
      <c r="N140">
        <v>111.4</v>
      </c>
      <c r="O140">
        <v>596.4</v>
      </c>
      <c r="P140">
        <v>326.7</v>
      </c>
      <c r="Q140">
        <v>556.6</v>
      </c>
      <c r="R140">
        <v>1.7</v>
      </c>
      <c r="S140">
        <v>229.9</v>
      </c>
      <c r="T140">
        <v>5.7</v>
      </c>
      <c r="U140">
        <v>12.5</v>
      </c>
      <c r="V140">
        <v>4.13</v>
      </c>
      <c r="W140">
        <v>93.2</v>
      </c>
      <c r="X140">
        <v>90</v>
      </c>
      <c r="Y140">
        <v>89.1</v>
      </c>
      <c r="Z140">
        <v>90.1</v>
      </c>
      <c r="AA140">
        <v>16.7</v>
      </c>
      <c r="AB140">
        <v>40.200000000000003</v>
      </c>
      <c r="AC140">
        <v>38.6</v>
      </c>
      <c r="AD140">
        <v>95.1</v>
      </c>
      <c r="AE140">
        <v>26.1</v>
      </c>
      <c r="AF140">
        <v>98.8</v>
      </c>
      <c r="AG140">
        <v>102.9</v>
      </c>
    </row>
    <row r="141" spans="1:33">
      <c r="A141">
        <v>140</v>
      </c>
      <c r="B141">
        <v>563334</v>
      </c>
      <c r="C141" t="s">
        <v>26</v>
      </c>
      <c r="D141">
        <v>0</v>
      </c>
      <c r="E141" t="s">
        <v>27</v>
      </c>
      <c r="F141" t="s">
        <v>445</v>
      </c>
      <c r="G141">
        <v>66736.800000000003</v>
      </c>
      <c r="H141" t="s">
        <v>446</v>
      </c>
      <c r="I141" t="s">
        <v>447</v>
      </c>
      <c r="J141" t="s">
        <v>446</v>
      </c>
      <c r="K141" s="1">
        <v>41782.486793981479</v>
      </c>
      <c r="L141">
        <v>1800</v>
      </c>
      <c r="M141">
        <v>-1.4</v>
      </c>
      <c r="N141">
        <v>111.23</v>
      </c>
      <c r="O141">
        <v>600.5</v>
      </c>
      <c r="P141">
        <v>326.7</v>
      </c>
      <c r="Q141">
        <v>556.4</v>
      </c>
      <c r="R141">
        <v>1.7</v>
      </c>
      <c r="S141">
        <v>229.7</v>
      </c>
      <c r="T141">
        <v>5.7</v>
      </c>
      <c r="U141">
        <v>12.6</v>
      </c>
      <c r="V141">
        <v>4.1100000000000003</v>
      </c>
      <c r="W141">
        <v>93.3</v>
      </c>
      <c r="X141">
        <v>90</v>
      </c>
      <c r="Y141">
        <v>89.1</v>
      </c>
      <c r="Z141">
        <v>90.1</v>
      </c>
      <c r="AA141">
        <v>16.8</v>
      </c>
      <c r="AB141">
        <v>40.1</v>
      </c>
      <c r="AC141">
        <v>38.4</v>
      </c>
      <c r="AD141">
        <v>95.1</v>
      </c>
      <c r="AE141">
        <v>26.7</v>
      </c>
      <c r="AF141">
        <v>98.8</v>
      </c>
      <c r="AG141">
        <v>103</v>
      </c>
    </row>
    <row r="142" spans="1:33">
      <c r="A142">
        <v>141</v>
      </c>
      <c r="B142">
        <v>566934</v>
      </c>
      <c r="C142" t="s">
        <v>26</v>
      </c>
      <c r="D142">
        <v>0</v>
      </c>
      <c r="E142" t="s">
        <v>27</v>
      </c>
      <c r="F142" t="s">
        <v>448</v>
      </c>
      <c r="G142">
        <v>67096.800000000003</v>
      </c>
      <c r="H142" t="s">
        <v>449</v>
      </c>
      <c r="I142" t="s">
        <v>450</v>
      </c>
      <c r="J142" t="s">
        <v>449</v>
      </c>
      <c r="K142" s="1">
        <v>41782.490960648145</v>
      </c>
      <c r="L142">
        <v>1800</v>
      </c>
      <c r="M142">
        <v>-1.4</v>
      </c>
      <c r="N142">
        <v>110.8</v>
      </c>
      <c r="O142">
        <v>604.1</v>
      </c>
      <c r="P142">
        <v>326.89999999999998</v>
      </c>
      <c r="Q142">
        <v>556.70000000000005</v>
      </c>
      <c r="R142">
        <v>1.8</v>
      </c>
      <c r="S142">
        <v>229.8</v>
      </c>
      <c r="T142">
        <v>5.7</v>
      </c>
      <c r="U142">
        <v>12.6</v>
      </c>
      <c r="V142">
        <v>4.1399999999999997</v>
      </c>
      <c r="W142">
        <v>93.3</v>
      </c>
      <c r="X142">
        <v>90</v>
      </c>
      <c r="Y142">
        <v>89.1</v>
      </c>
      <c r="Z142">
        <v>89.9</v>
      </c>
      <c r="AA142">
        <v>16.899999999999999</v>
      </c>
      <c r="AB142">
        <v>40</v>
      </c>
      <c r="AC142">
        <v>38.700000000000003</v>
      </c>
      <c r="AD142">
        <v>94.9</v>
      </c>
      <c r="AE142">
        <v>26.8</v>
      </c>
      <c r="AF142">
        <v>98.8</v>
      </c>
      <c r="AG142">
        <v>103</v>
      </c>
    </row>
    <row r="143" spans="1:33">
      <c r="A143">
        <v>142</v>
      </c>
      <c r="B143">
        <v>570534</v>
      </c>
      <c r="C143" t="s">
        <v>26</v>
      </c>
      <c r="D143">
        <v>0</v>
      </c>
      <c r="E143" t="s">
        <v>27</v>
      </c>
      <c r="F143" t="s">
        <v>451</v>
      </c>
      <c r="G143">
        <v>67456.800000000003</v>
      </c>
      <c r="H143" t="s">
        <v>452</v>
      </c>
      <c r="I143" t="s">
        <v>453</v>
      </c>
      <c r="J143" t="s">
        <v>452</v>
      </c>
      <c r="K143" s="1">
        <v>41782.495127314818</v>
      </c>
      <c r="L143">
        <v>1800</v>
      </c>
      <c r="M143">
        <v>-1.4</v>
      </c>
      <c r="N143">
        <v>111.49</v>
      </c>
      <c r="O143">
        <v>603</v>
      </c>
      <c r="P143">
        <v>326.8</v>
      </c>
      <c r="Q143">
        <v>556.70000000000005</v>
      </c>
      <c r="R143">
        <v>1.8</v>
      </c>
      <c r="S143">
        <v>229.9</v>
      </c>
      <c r="T143">
        <v>5.6</v>
      </c>
      <c r="U143">
        <v>12.6</v>
      </c>
      <c r="V143">
        <v>4.13</v>
      </c>
      <c r="W143">
        <v>93.3</v>
      </c>
      <c r="X143">
        <v>90.1</v>
      </c>
      <c r="Y143">
        <v>89.2</v>
      </c>
      <c r="Z143">
        <v>89.9</v>
      </c>
      <c r="AA143">
        <v>17.2</v>
      </c>
      <c r="AB143">
        <v>40</v>
      </c>
      <c r="AC143">
        <v>39.4</v>
      </c>
      <c r="AD143">
        <v>94.9</v>
      </c>
      <c r="AE143">
        <v>27</v>
      </c>
      <c r="AF143">
        <v>98.8</v>
      </c>
      <c r="AG143">
        <v>103</v>
      </c>
    </row>
    <row r="144" spans="1:33">
      <c r="A144">
        <v>143</v>
      </c>
      <c r="B144">
        <v>574134</v>
      </c>
      <c r="C144" t="s">
        <v>26</v>
      </c>
      <c r="D144">
        <v>0</v>
      </c>
      <c r="E144" t="s">
        <v>27</v>
      </c>
      <c r="F144" t="s">
        <v>454</v>
      </c>
      <c r="G144">
        <v>67816.800000000003</v>
      </c>
      <c r="H144" t="s">
        <v>455</v>
      </c>
      <c r="I144" t="s">
        <v>456</v>
      </c>
      <c r="J144" t="s">
        <v>455</v>
      </c>
      <c r="K144" s="1">
        <v>41782.499293981484</v>
      </c>
      <c r="L144">
        <v>1800</v>
      </c>
      <c r="M144">
        <v>-1.4</v>
      </c>
      <c r="N144">
        <v>111.85</v>
      </c>
      <c r="O144">
        <v>605.6</v>
      </c>
      <c r="P144">
        <v>326.60000000000002</v>
      </c>
      <c r="Q144">
        <v>556.5</v>
      </c>
      <c r="R144">
        <v>1.8</v>
      </c>
      <c r="S144">
        <v>229.9</v>
      </c>
      <c r="T144">
        <v>5.6</v>
      </c>
      <c r="U144">
        <v>12.7</v>
      </c>
      <c r="V144">
        <v>4.12</v>
      </c>
      <c r="W144">
        <v>93.4</v>
      </c>
      <c r="X144">
        <v>90</v>
      </c>
      <c r="Y144">
        <v>89.2</v>
      </c>
      <c r="Z144">
        <v>89.9</v>
      </c>
      <c r="AA144">
        <v>17.3</v>
      </c>
      <c r="AB144">
        <v>40</v>
      </c>
      <c r="AC144">
        <v>40.700000000000003</v>
      </c>
      <c r="AD144">
        <v>94.9</v>
      </c>
      <c r="AE144">
        <v>27.1</v>
      </c>
      <c r="AF144">
        <v>98.8</v>
      </c>
      <c r="AG144">
        <v>102.9</v>
      </c>
    </row>
    <row r="145" spans="1:33">
      <c r="A145">
        <v>144</v>
      </c>
      <c r="B145">
        <v>577734</v>
      </c>
      <c r="C145" t="s">
        <v>26</v>
      </c>
      <c r="D145">
        <v>0</v>
      </c>
      <c r="E145" t="s">
        <v>27</v>
      </c>
      <c r="F145" t="s">
        <v>457</v>
      </c>
      <c r="G145">
        <v>68176.800000000003</v>
      </c>
      <c r="H145" t="s">
        <v>458</v>
      </c>
      <c r="I145" t="s">
        <v>459</v>
      </c>
      <c r="J145" t="s">
        <v>458</v>
      </c>
      <c r="K145" s="1">
        <v>41782.503460648149</v>
      </c>
      <c r="L145">
        <v>1800</v>
      </c>
      <c r="M145">
        <v>-1.4</v>
      </c>
      <c r="N145">
        <v>110.78</v>
      </c>
      <c r="O145">
        <v>606.20000000000005</v>
      </c>
      <c r="P145">
        <v>326.8</v>
      </c>
      <c r="Q145">
        <v>556.9</v>
      </c>
      <c r="R145">
        <v>1.8</v>
      </c>
      <c r="S145">
        <v>230.1</v>
      </c>
      <c r="T145">
        <v>5.6</v>
      </c>
      <c r="U145">
        <v>12.7</v>
      </c>
      <c r="V145">
        <v>4.12</v>
      </c>
      <c r="W145">
        <v>93.4</v>
      </c>
      <c r="X145">
        <v>90</v>
      </c>
      <c r="Y145">
        <v>89.1</v>
      </c>
      <c r="Z145">
        <v>89.9</v>
      </c>
      <c r="AA145">
        <v>17.399999999999999</v>
      </c>
      <c r="AB145">
        <v>39.9</v>
      </c>
      <c r="AC145">
        <v>41.6</v>
      </c>
      <c r="AD145">
        <v>94.8</v>
      </c>
      <c r="AE145">
        <v>27</v>
      </c>
      <c r="AF145">
        <v>98.8</v>
      </c>
      <c r="AG145">
        <v>103</v>
      </c>
    </row>
    <row r="146" spans="1:33">
      <c r="A146">
        <v>145</v>
      </c>
      <c r="B146">
        <v>581334</v>
      </c>
      <c r="C146" t="s">
        <v>26</v>
      </c>
      <c r="D146">
        <v>0</v>
      </c>
      <c r="E146" t="s">
        <v>27</v>
      </c>
      <c r="F146" t="s">
        <v>460</v>
      </c>
      <c r="G146">
        <v>68536.800000000003</v>
      </c>
      <c r="H146" t="s">
        <v>461</v>
      </c>
      <c r="I146" t="s">
        <v>462</v>
      </c>
      <c r="J146" t="s">
        <v>461</v>
      </c>
      <c r="K146" s="1">
        <v>41782.507627314815</v>
      </c>
      <c r="L146">
        <v>1800</v>
      </c>
      <c r="M146">
        <v>-1.4</v>
      </c>
      <c r="N146">
        <v>110.86</v>
      </c>
      <c r="O146">
        <v>607.29999999999995</v>
      </c>
      <c r="P146">
        <v>326.39999999999998</v>
      </c>
      <c r="Q146">
        <v>556.20000000000005</v>
      </c>
      <c r="R146">
        <v>1.8</v>
      </c>
      <c r="S146">
        <v>229.8</v>
      </c>
      <c r="T146">
        <v>5.7</v>
      </c>
      <c r="U146">
        <v>12.6</v>
      </c>
      <c r="V146">
        <v>4.1100000000000003</v>
      </c>
      <c r="W146">
        <v>93.3</v>
      </c>
      <c r="X146">
        <v>90.1</v>
      </c>
      <c r="Y146">
        <v>89.3</v>
      </c>
      <c r="Z146">
        <v>90.1</v>
      </c>
      <c r="AA146">
        <v>17.8</v>
      </c>
      <c r="AB146">
        <v>40.1</v>
      </c>
      <c r="AC146">
        <v>41.7</v>
      </c>
      <c r="AD146">
        <v>95.1</v>
      </c>
      <c r="AE146">
        <v>27.3</v>
      </c>
      <c r="AF146">
        <v>98.9</v>
      </c>
      <c r="AG146">
        <v>103</v>
      </c>
    </row>
    <row r="147" spans="1:33">
      <c r="A147">
        <v>146</v>
      </c>
      <c r="B147">
        <v>584934</v>
      </c>
      <c r="C147" t="s">
        <v>26</v>
      </c>
      <c r="D147">
        <v>0</v>
      </c>
      <c r="E147" t="s">
        <v>27</v>
      </c>
      <c r="F147" t="s">
        <v>463</v>
      </c>
      <c r="G147">
        <v>68896.800000000003</v>
      </c>
      <c r="H147" t="s">
        <v>464</v>
      </c>
      <c r="I147" t="s">
        <v>465</v>
      </c>
      <c r="J147" t="s">
        <v>464</v>
      </c>
      <c r="K147" s="1">
        <v>41782.511793981481</v>
      </c>
      <c r="L147">
        <v>1800</v>
      </c>
      <c r="M147">
        <v>-1.3</v>
      </c>
      <c r="N147">
        <v>111.66</v>
      </c>
      <c r="O147">
        <v>606.79999999999995</v>
      </c>
      <c r="P147">
        <v>326.2</v>
      </c>
      <c r="Q147">
        <v>556</v>
      </c>
      <c r="R147">
        <v>1.8</v>
      </c>
      <c r="S147">
        <v>229.8</v>
      </c>
      <c r="T147">
        <v>5.7</v>
      </c>
      <c r="U147">
        <v>12.6</v>
      </c>
      <c r="V147">
        <v>4.0999999999999996</v>
      </c>
      <c r="W147">
        <v>93.3</v>
      </c>
      <c r="X147">
        <v>90</v>
      </c>
      <c r="Y147">
        <v>89.1</v>
      </c>
      <c r="Z147">
        <v>90.2</v>
      </c>
      <c r="AA147">
        <v>17.7</v>
      </c>
      <c r="AB147">
        <v>40.1</v>
      </c>
      <c r="AC147">
        <v>41.2</v>
      </c>
      <c r="AD147">
        <v>95.1</v>
      </c>
      <c r="AE147">
        <v>27.1</v>
      </c>
      <c r="AF147">
        <v>98.8</v>
      </c>
      <c r="AG147">
        <v>103</v>
      </c>
    </row>
    <row r="148" spans="1:33">
      <c r="A148">
        <v>147</v>
      </c>
      <c r="B148">
        <v>588534</v>
      </c>
      <c r="C148" t="s">
        <v>26</v>
      </c>
      <c r="D148">
        <v>0</v>
      </c>
      <c r="E148" t="s">
        <v>27</v>
      </c>
      <c r="F148" t="s">
        <v>466</v>
      </c>
      <c r="G148">
        <v>69256.800000000003</v>
      </c>
      <c r="H148" t="s">
        <v>467</v>
      </c>
      <c r="I148" t="s">
        <v>468</v>
      </c>
      <c r="J148" t="s">
        <v>467</v>
      </c>
      <c r="K148" s="1">
        <v>41782.515960648147</v>
      </c>
      <c r="L148">
        <v>1800</v>
      </c>
      <c r="M148">
        <v>-1.3</v>
      </c>
      <c r="N148">
        <v>110.76</v>
      </c>
      <c r="O148">
        <v>605.6</v>
      </c>
      <c r="P148">
        <v>326.7</v>
      </c>
      <c r="Q148">
        <v>556.4</v>
      </c>
      <c r="R148">
        <v>1.8</v>
      </c>
      <c r="S148">
        <v>229.7</v>
      </c>
      <c r="T148">
        <v>5.7</v>
      </c>
      <c r="U148">
        <v>12.5</v>
      </c>
      <c r="V148">
        <v>4.0999999999999996</v>
      </c>
      <c r="W148">
        <v>93.3</v>
      </c>
      <c r="X148">
        <v>89.9</v>
      </c>
      <c r="Y148">
        <v>89.1</v>
      </c>
      <c r="Z148">
        <v>90</v>
      </c>
      <c r="AA148">
        <v>17.899999999999999</v>
      </c>
      <c r="AB148">
        <v>40.1</v>
      </c>
      <c r="AC148">
        <v>40.200000000000003</v>
      </c>
      <c r="AD148">
        <v>95</v>
      </c>
      <c r="AE148">
        <v>28.5</v>
      </c>
      <c r="AF148">
        <v>98.8</v>
      </c>
      <c r="AG148">
        <v>102.9</v>
      </c>
    </row>
    <row r="149" spans="1:33">
      <c r="A149">
        <v>148</v>
      </c>
      <c r="B149">
        <v>592134</v>
      </c>
      <c r="C149" t="s">
        <v>26</v>
      </c>
      <c r="D149">
        <v>0</v>
      </c>
      <c r="E149" t="s">
        <v>27</v>
      </c>
      <c r="F149" t="s">
        <v>469</v>
      </c>
      <c r="G149">
        <v>69616.800000000003</v>
      </c>
      <c r="H149" t="s">
        <v>470</v>
      </c>
      <c r="I149" t="s">
        <v>471</v>
      </c>
      <c r="J149" t="s">
        <v>470</v>
      </c>
      <c r="K149" s="1">
        <v>41782.520127314812</v>
      </c>
      <c r="L149">
        <v>1800</v>
      </c>
      <c r="M149">
        <v>-1.3</v>
      </c>
      <c r="N149">
        <v>109.53</v>
      </c>
      <c r="O149">
        <v>609.70000000000005</v>
      </c>
      <c r="P149">
        <v>326.5</v>
      </c>
      <c r="Q149">
        <v>556.29999999999995</v>
      </c>
      <c r="R149">
        <v>1.8</v>
      </c>
      <c r="S149">
        <v>229.8</v>
      </c>
      <c r="T149">
        <v>5.7</v>
      </c>
      <c r="U149">
        <v>12.5</v>
      </c>
      <c r="V149">
        <v>4.08</v>
      </c>
      <c r="W149">
        <v>93.3</v>
      </c>
      <c r="X149">
        <v>90</v>
      </c>
      <c r="Y149">
        <v>89.2</v>
      </c>
      <c r="Z149">
        <v>90</v>
      </c>
      <c r="AA149">
        <v>17.8</v>
      </c>
      <c r="AB149">
        <v>40.1</v>
      </c>
      <c r="AC149">
        <v>39.200000000000003</v>
      </c>
      <c r="AD149">
        <v>94.9</v>
      </c>
      <c r="AE149">
        <v>28.3</v>
      </c>
      <c r="AF149">
        <v>98.8</v>
      </c>
      <c r="AG149">
        <v>102.9</v>
      </c>
    </row>
    <row r="150" spans="1:33">
      <c r="A150">
        <v>149</v>
      </c>
      <c r="B150">
        <v>595734</v>
      </c>
      <c r="C150" t="s">
        <v>26</v>
      </c>
      <c r="D150">
        <v>0</v>
      </c>
      <c r="E150" t="s">
        <v>27</v>
      </c>
      <c r="F150" t="s">
        <v>472</v>
      </c>
      <c r="G150">
        <v>69976.800000000003</v>
      </c>
      <c r="H150" t="s">
        <v>473</v>
      </c>
      <c r="I150" t="s">
        <v>474</v>
      </c>
      <c r="J150" t="s">
        <v>473</v>
      </c>
      <c r="K150" s="1">
        <v>41782.524293981478</v>
      </c>
      <c r="L150">
        <v>1800</v>
      </c>
      <c r="M150">
        <v>-1.3</v>
      </c>
      <c r="N150">
        <v>111.85</v>
      </c>
      <c r="O150">
        <v>606.4</v>
      </c>
      <c r="P150">
        <v>326.8</v>
      </c>
      <c r="Q150">
        <v>556.79999999999995</v>
      </c>
      <c r="R150">
        <v>1.8</v>
      </c>
      <c r="S150">
        <v>230</v>
      </c>
      <c r="T150">
        <v>5.7</v>
      </c>
      <c r="U150">
        <v>12.6</v>
      </c>
      <c r="V150">
        <v>4.0999999999999996</v>
      </c>
      <c r="W150">
        <v>93.3</v>
      </c>
      <c r="X150">
        <v>90</v>
      </c>
      <c r="Y150">
        <v>89.2</v>
      </c>
      <c r="Z150">
        <v>90</v>
      </c>
      <c r="AA150">
        <v>17.600000000000001</v>
      </c>
      <c r="AB150">
        <v>40</v>
      </c>
      <c r="AC150">
        <v>38.5</v>
      </c>
      <c r="AD150">
        <v>94.9</v>
      </c>
      <c r="AE150">
        <v>27</v>
      </c>
      <c r="AF150">
        <v>98.8</v>
      </c>
      <c r="AG150">
        <v>102.9</v>
      </c>
    </row>
    <row r="151" spans="1:33">
      <c r="A151">
        <v>150</v>
      </c>
      <c r="B151">
        <v>599334</v>
      </c>
      <c r="C151" t="s">
        <v>26</v>
      </c>
      <c r="D151">
        <v>0</v>
      </c>
      <c r="E151" t="s">
        <v>27</v>
      </c>
      <c r="F151" t="s">
        <v>475</v>
      </c>
      <c r="G151">
        <v>70336.800000000003</v>
      </c>
      <c r="H151" t="s">
        <v>476</v>
      </c>
      <c r="I151" t="s">
        <v>477</v>
      </c>
      <c r="J151" t="s">
        <v>476</v>
      </c>
      <c r="K151" s="1">
        <v>41782.528460648151</v>
      </c>
      <c r="L151">
        <v>1800</v>
      </c>
      <c r="M151">
        <v>-1.3</v>
      </c>
      <c r="N151">
        <v>112.15</v>
      </c>
      <c r="O151">
        <v>605.29999999999995</v>
      </c>
      <c r="P151">
        <v>326.5</v>
      </c>
      <c r="Q151">
        <v>556.6</v>
      </c>
      <c r="R151">
        <v>1.8</v>
      </c>
      <c r="S151">
        <v>230.2</v>
      </c>
      <c r="T151">
        <v>5.7</v>
      </c>
      <c r="U151">
        <v>12.7</v>
      </c>
      <c r="V151">
        <v>4.0999999999999996</v>
      </c>
      <c r="W151">
        <v>93.4</v>
      </c>
      <c r="X151">
        <v>89.9</v>
      </c>
      <c r="Y151">
        <v>89.1</v>
      </c>
      <c r="Z151">
        <v>89.9</v>
      </c>
      <c r="AA151">
        <v>17.5</v>
      </c>
      <c r="AB151">
        <v>39.799999999999997</v>
      </c>
      <c r="AC151">
        <v>38.6</v>
      </c>
      <c r="AD151">
        <v>94.9</v>
      </c>
      <c r="AE151">
        <v>27.3</v>
      </c>
      <c r="AF151">
        <v>98.8</v>
      </c>
      <c r="AG151">
        <v>102.9</v>
      </c>
    </row>
    <row r="152" spans="1:33">
      <c r="A152">
        <v>151</v>
      </c>
      <c r="B152">
        <v>602934</v>
      </c>
      <c r="C152" t="s">
        <v>26</v>
      </c>
      <c r="D152">
        <v>0</v>
      </c>
      <c r="E152" t="s">
        <v>27</v>
      </c>
      <c r="F152" t="s">
        <v>478</v>
      </c>
      <c r="G152">
        <v>70696.800000000003</v>
      </c>
      <c r="H152" t="s">
        <v>479</v>
      </c>
      <c r="I152" t="s">
        <v>480</v>
      </c>
      <c r="J152" t="s">
        <v>479</v>
      </c>
      <c r="K152" s="1">
        <v>41782.532627314817</v>
      </c>
      <c r="L152">
        <v>1800</v>
      </c>
      <c r="M152">
        <v>-1.2</v>
      </c>
      <c r="N152">
        <v>108.01</v>
      </c>
      <c r="O152">
        <v>601.6</v>
      </c>
      <c r="P152">
        <v>326.8</v>
      </c>
      <c r="Q152">
        <v>556.79999999999995</v>
      </c>
      <c r="R152">
        <v>1.8</v>
      </c>
      <c r="S152">
        <v>230</v>
      </c>
      <c r="T152">
        <v>5.7</v>
      </c>
      <c r="U152">
        <v>12.8</v>
      </c>
      <c r="V152">
        <v>4.13</v>
      </c>
      <c r="W152">
        <v>93.4</v>
      </c>
      <c r="X152">
        <v>89.9</v>
      </c>
      <c r="Y152">
        <v>89.1</v>
      </c>
      <c r="Z152">
        <v>89.9</v>
      </c>
      <c r="AA152">
        <v>17.5</v>
      </c>
      <c r="AB152">
        <v>39.4</v>
      </c>
      <c r="AC152">
        <v>39.5</v>
      </c>
      <c r="AD152">
        <v>94.8</v>
      </c>
      <c r="AE152">
        <v>26.8</v>
      </c>
      <c r="AF152">
        <v>98.9</v>
      </c>
      <c r="AG152">
        <v>103</v>
      </c>
    </row>
    <row r="153" spans="1:33">
      <c r="A153">
        <v>152</v>
      </c>
      <c r="B153">
        <v>606534</v>
      </c>
      <c r="C153" t="s">
        <v>26</v>
      </c>
      <c r="D153">
        <v>0</v>
      </c>
      <c r="E153" t="s">
        <v>27</v>
      </c>
      <c r="F153" t="s">
        <v>481</v>
      </c>
      <c r="G153">
        <v>71056.800000000003</v>
      </c>
      <c r="H153" t="s">
        <v>482</v>
      </c>
      <c r="I153" t="s">
        <v>483</v>
      </c>
      <c r="J153" t="s">
        <v>482</v>
      </c>
      <c r="K153" s="1">
        <v>41782.536793981482</v>
      </c>
      <c r="L153">
        <v>1800</v>
      </c>
      <c r="M153">
        <v>-1.1000000000000001</v>
      </c>
      <c r="N153">
        <v>112.55</v>
      </c>
      <c r="O153">
        <v>604.4</v>
      </c>
      <c r="P153">
        <v>326.10000000000002</v>
      </c>
      <c r="Q153">
        <v>555.9</v>
      </c>
      <c r="R153">
        <v>1.8</v>
      </c>
      <c r="S153">
        <v>229.8</v>
      </c>
      <c r="T153">
        <v>5.7</v>
      </c>
      <c r="U153">
        <v>12.9</v>
      </c>
      <c r="V153">
        <v>4.09</v>
      </c>
      <c r="W153">
        <v>93.4</v>
      </c>
      <c r="X153">
        <v>90.1</v>
      </c>
      <c r="Y153">
        <v>89.2</v>
      </c>
      <c r="Z153">
        <v>90.1</v>
      </c>
      <c r="AA153">
        <v>17.7</v>
      </c>
      <c r="AB153">
        <v>39.9</v>
      </c>
      <c r="AC153">
        <v>40.799999999999997</v>
      </c>
      <c r="AD153">
        <v>95</v>
      </c>
      <c r="AE153">
        <v>27.4</v>
      </c>
      <c r="AF153">
        <v>98.8</v>
      </c>
      <c r="AG153">
        <v>102.9</v>
      </c>
    </row>
    <row r="154" spans="1:33">
      <c r="A154">
        <v>153</v>
      </c>
      <c r="B154">
        <v>610134</v>
      </c>
      <c r="C154" t="s">
        <v>26</v>
      </c>
      <c r="D154">
        <v>0</v>
      </c>
      <c r="E154" t="s">
        <v>27</v>
      </c>
      <c r="F154" t="s">
        <v>484</v>
      </c>
      <c r="G154">
        <v>71416.800000000003</v>
      </c>
      <c r="H154" t="s">
        <v>485</v>
      </c>
      <c r="I154" t="s">
        <v>486</v>
      </c>
      <c r="J154" t="s">
        <v>485</v>
      </c>
      <c r="K154" s="1">
        <v>41782.540960648148</v>
      </c>
      <c r="L154">
        <v>1800</v>
      </c>
      <c r="M154">
        <v>-1.1000000000000001</v>
      </c>
      <c r="N154">
        <v>111.45</v>
      </c>
      <c r="O154">
        <v>608.70000000000005</v>
      </c>
      <c r="P154">
        <v>326.39999999999998</v>
      </c>
      <c r="Q154">
        <v>556.1</v>
      </c>
      <c r="R154">
        <v>1.8</v>
      </c>
      <c r="S154">
        <v>229.7</v>
      </c>
      <c r="T154">
        <v>5.7</v>
      </c>
      <c r="U154">
        <v>12.8</v>
      </c>
      <c r="V154">
        <v>4.1100000000000003</v>
      </c>
      <c r="W154">
        <v>93.4</v>
      </c>
      <c r="X154">
        <v>90.1</v>
      </c>
      <c r="Y154">
        <v>89.2</v>
      </c>
      <c r="Z154">
        <v>90.1</v>
      </c>
      <c r="AA154">
        <v>17.899999999999999</v>
      </c>
      <c r="AB154">
        <v>40.200000000000003</v>
      </c>
      <c r="AC154">
        <v>41.8</v>
      </c>
      <c r="AD154">
        <v>95.1</v>
      </c>
      <c r="AE154">
        <v>27.7</v>
      </c>
      <c r="AF154">
        <v>98.9</v>
      </c>
      <c r="AG154">
        <v>103</v>
      </c>
    </row>
    <row r="155" spans="1:33">
      <c r="A155">
        <v>154</v>
      </c>
      <c r="B155">
        <v>613734</v>
      </c>
      <c r="C155" t="s">
        <v>26</v>
      </c>
      <c r="D155">
        <v>0</v>
      </c>
      <c r="E155" t="s">
        <v>27</v>
      </c>
      <c r="F155" t="s">
        <v>487</v>
      </c>
      <c r="G155">
        <v>71776.800000000003</v>
      </c>
      <c r="H155" t="s">
        <v>488</v>
      </c>
      <c r="I155" t="s">
        <v>489</v>
      </c>
      <c r="J155" t="s">
        <v>488</v>
      </c>
      <c r="K155" s="1">
        <v>41782.545127314814</v>
      </c>
      <c r="L155">
        <v>1800</v>
      </c>
      <c r="M155">
        <v>-1.1000000000000001</v>
      </c>
      <c r="N155">
        <v>109.6</v>
      </c>
      <c r="O155">
        <v>605.6</v>
      </c>
      <c r="P155">
        <v>326.10000000000002</v>
      </c>
      <c r="Q155">
        <v>556.1</v>
      </c>
      <c r="R155">
        <v>1.8</v>
      </c>
      <c r="S155">
        <v>230</v>
      </c>
      <c r="T155">
        <v>5.7</v>
      </c>
      <c r="U155">
        <v>12.7</v>
      </c>
      <c r="V155">
        <v>4.09</v>
      </c>
      <c r="W155">
        <v>93.4</v>
      </c>
      <c r="X155">
        <v>89.9</v>
      </c>
      <c r="Y155">
        <v>89.1</v>
      </c>
      <c r="Z155">
        <v>90</v>
      </c>
      <c r="AA155">
        <v>18.100000000000001</v>
      </c>
      <c r="AB155">
        <v>40.1</v>
      </c>
      <c r="AC155">
        <v>41.8</v>
      </c>
      <c r="AD155">
        <v>95</v>
      </c>
      <c r="AE155">
        <v>27.5</v>
      </c>
      <c r="AF155">
        <v>98.9</v>
      </c>
      <c r="AG155">
        <v>102.9</v>
      </c>
    </row>
    <row r="156" spans="1:33">
      <c r="A156">
        <v>155</v>
      </c>
      <c r="B156">
        <v>617334</v>
      </c>
      <c r="C156" t="s">
        <v>26</v>
      </c>
      <c r="D156">
        <v>0</v>
      </c>
      <c r="E156" t="s">
        <v>27</v>
      </c>
      <c r="F156" t="s">
        <v>490</v>
      </c>
      <c r="G156">
        <v>72136.800000000003</v>
      </c>
      <c r="H156" t="s">
        <v>491</v>
      </c>
      <c r="I156" t="s">
        <v>492</v>
      </c>
      <c r="J156" t="s">
        <v>491</v>
      </c>
      <c r="K156" s="1">
        <v>41782.549293981479</v>
      </c>
      <c r="L156">
        <v>1800</v>
      </c>
      <c r="M156">
        <v>-1.1000000000000001</v>
      </c>
      <c r="N156">
        <v>111.89</v>
      </c>
      <c r="O156">
        <v>609</v>
      </c>
      <c r="P156">
        <v>326.7</v>
      </c>
      <c r="Q156">
        <v>556.70000000000005</v>
      </c>
      <c r="R156">
        <v>1.8</v>
      </c>
      <c r="S156">
        <v>230</v>
      </c>
      <c r="T156">
        <v>5.7</v>
      </c>
      <c r="U156">
        <v>12.7</v>
      </c>
      <c r="V156">
        <v>4.1100000000000003</v>
      </c>
      <c r="W156">
        <v>93.3</v>
      </c>
      <c r="X156">
        <v>90</v>
      </c>
      <c r="Y156">
        <v>89.1</v>
      </c>
      <c r="Z156">
        <v>89.9</v>
      </c>
      <c r="AA156">
        <v>17.899999999999999</v>
      </c>
      <c r="AB156">
        <v>40</v>
      </c>
      <c r="AC156">
        <v>41.2</v>
      </c>
      <c r="AD156">
        <v>94.9</v>
      </c>
      <c r="AE156">
        <v>27.4</v>
      </c>
      <c r="AF156">
        <v>98.8</v>
      </c>
      <c r="AG156">
        <v>102.9</v>
      </c>
    </row>
    <row r="157" spans="1:33">
      <c r="A157">
        <v>156</v>
      </c>
      <c r="B157">
        <v>620934</v>
      </c>
      <c r="C157" t="s">
        <v>26</v>
      </c>
      <c r="D157">
        <v>0</v>
      </c>
      <c r="E157" t="s">
        <v>27</v>
      </c>
      <c r="F157" t="s">
        <v>493</v>
      </c>
      <c r="G157">
        <v>72496.800000000003</v>
      </c>
      <c r="H157" t="s">
        <v>494</v>
      </c>
      <c r="I157" t="s">
        <v>495</v>
      </c>
      <c r="J157" t="s">
        <v>494</v>
      </c>
      <c r="K157" s="1">
        <v>41782.553460648145</v>
      </c>
      <c r="L157">
        <v>1800</v>
      </c>
      <c r="M157">
        <v>-1.1000000000000001</v>
      </c>
      <c r="N157">
        <v>112.08</v>
      </c>
      <c r="O157">
        <v>610.1</v>
      </c>
      <c r="P157">
        <v>326.3</v>
      </c>
      <c r="Q157">
        <v>556.20000000000005</v>
      </c>
      <c r="R157">
        <v>1.8</v>
      </c>
      <c r="S157">
        <v>229.9</v>
      </c>
      <c r="T157">
        <v>5.7</v>
      </c>
      <c r="U157">
        <v>12.7</v>
      </c>
      <c r="V157">
        <v>4.09</v>
      </c>
      <c r="W157">
        <v>93.3</v>
      </c>
      <c r="X157">
        <v>90.1</v>
      </c>
      <c r="Y157">
        <v>89.2</v>
      </c>
      <c r="Z157">
        <v>90</v>
      </c>
      <c r="AA157">
        <v>17.8</v>
      </c>
      <c r="AB157">
        <v>40</v>
      </c>
      <c r="AC157">
        <v>40.299999999999997</v>
      </c>
      <c r="AD157">
        <v>94.9</v>
      </c>
      <c r="AE157">
        <v>27.5</v>
      </c>
      <c r="AF157">
        <v>98.8</v>
      </c>
      <c r="AG157">
        <v>102.9</v>
      </c>
    </row>
    <row r="158" spans="1:33">
      <c r="A158">
        <v>157</v>
      </c>
      <c r="B158">
        <v>624534</v>
      </c>
      <c r="C158" t="s">
        <v>26</v>
      </c>
      <c r="D158">
        <v>0</v>
      </c>
      <c r="E158" t="s">
        <v>27</v>
      </c>
      <c r="F158" t="s">
        <v>496</v>
      </c>
      <c r="G158">
        <v>72856.800000000003</v>
      </c>
      <c r="H158" t="s">
        <v>497</v>
      </c>
      <c r="I158" t="s">
        <v>498</v>
      </c>
      <c r="J158" t="s">
        <v>497</v>
      </c>
      <c r="K158" s="1">
        <v>41782.557627314818</v>
      </c>
      <c r="L158">
        <v>1800</v>
      </c>
      <c r="M158">
        <v>-1.1000000000000001</v>
      </c>
      <c r="N158">
        <v>110.35</v>
      </c>
      <c r="O158">
        <v>607.79999999999995</v>
      </c>
      <c r="P158">
        <v>326.3</v>
      </c>
      <c r="Q158">
        <v>556.29999999999995</v>
      </c>
      <c r="R158">
        <v>1.8</v>
      </c>
      <c r="S158">
        <v>230</v>
      </c>
      <c r="T158">
        <v>5.7</v>
      </c>
      <c r="U158">
        <v>12.7</v>
      </c>
      <c r="V158">
        <v>4.1399999999999997</v>
      </c>
      <c r="W158">
        <v>93.3</v>
      </c>
      <c r="X158">
        <v>90</v>
      </c>
      <c r="Y158">
        <v>89.1</v>
      </c>
      <c r="Z158">
        <v>89.9</v>
      </c>
      <c r="AA158">
        <v>17.600000000000001</v>
      </c>
      <c r="AB158">
        <v>40</v>
      </c>
      <c r="AC158">
        <v>39</v>
      </c>
      <c r="AD158">
        <v>94.9</v>
      </c>
      <c r="AE158">
        <v>27.5</v>
      </c>
      <c r="AF158">
        <v>98.8</v>
      </c>
      <c r="AG158">
        <v>103</v>
      </c>
    </row>
    <row r="159" spans="1:33">
      <c r="A159">
        <v>158</v>
      </c>
      <c r="B159">
        <v>628134</v>
      </c>
      <c r="C159" t="s">
        <v>26</v>
      </c>
      <c r="D159">
        <v>0</v>
      </c>
      <c r="E159" t="s">
        <v>27</v>
      </c>
      <c r="F159" t="s">
        <v>499</v>
      </c>
      <c r="G159">
        <v>73216.800000000003</v>
      </c>
      <c r="H159" t="s">
        <v>500</v>
      </c>
      <c r="I159" t="s">
        <v>501</v>
      </c>
      <c r="J159" t="s">
        <v>500</v>
      </c>
      <c r="K159" s="1">
        <v>41782.561793981484</v>
      </c>
      <c r="L159">
        <v>1800</v>
      </c>
      <c r="M159">
        <v>-1</v>
      </c>
      <c r="N159">
        <v>110.37</v>
      </c>
      <c r="O159">
        <v>609</v>
      </c>
      <c r="P159">
        <v>326.3</v>
      </c>
      <c r="Q159">
        <v>556.29999999999995</v>
      </c>
      <c r="R159">
        <v>1.8</v>
      </c>
      <c r="S159">
        <v>230</v>
      </c>
      <c r="T159">
        <v>5.7</v>
      </c>
      <c r="U159">
        <v>12.8</v>
      </c>
      <c r="V159">
        <v>4.0999999999999996</v>
      </c>
      <c r="W159">
        <v>93.3</v>
      </c>
      <c r="X159">
        <v>90</v>
      </c>
      <c r="Y159">
        <v>89.2</v>
      </c>
      <c r="Z159">
        <v>90</v>
      </c>
      <c r="AA159">
        <v>17.5</v>
      </c>
      <c r="AB159">
        <v>40</v>
      </c>
      <c r="AC159">
        <v>38.4</v>
      </c>
      <c r="AD159">
        <v>94.9</v>
      </c>
      <c r="AE159">
        <v>26.9</v>
      </c>
      <c r="AF159">
        <v>98.8</v>
      </c>
      <c r="AG159">
        <v>102.9</v>
      </c>
    </row>
    <row r="160" spans="1:33">
      <c r="A160">
        <v>159</v>
      </c>
      <c r="B160">
        <v>631734</v>
      </c>
      <c r="C160" t="s">
        <v>26</v>
      </c>
      <c r="D160">
        <v>0</v>
      </c>
      <c r="E160" t="s">
        <v>27</v>
      </c>
      <c r="F160" t="s">
        <v>502</v>
      </c>
      <c r="G160">
        <v>73576.800000000003</v>
      </c>
      <c r="H160" t="s">
        <v>503</v>
      </c>
      <c r="I160" t="s">
        <v>504</v>
      </c>
      <c r="J160" t="s">
        <v>503</v>
      </c>
      <c r="K160" s="1">
        <v>41782.565960648149</v>
      </c>
      <c r="L160">
        <v>1800</v>
      </c>
      <c r="M160">
        <v>-1</v>
      </c>
      <c r="N160">
        <v>111.8</v>
      </c>
      <c r="O160">
        <v>610</v>
      </c>
      <c r="P160">
        <v>326.60000000000002</v>
      </c>
      <c r="Q160">
        <v>556.70000000000005</v>
      </c>
      <c r="R160">
        <v>1.8</v>
      </c>
      <c r="S160">
        <v>230.1</v>
      </c>
      <c r="T160">
        <v>5.7</v>
      </c>
      <c r="U160">
        <v>12.8</v>
      </c>
      <c r="V160">
        <v>4.16</v>
      </c>
      <c r="W160">
        <v>93.4</v>
      </c>
      <c r="X160">
        <v>90</v>
      </c>
      <c r="Y160">
        <v>89.1</v>
      </c>
      <c r="Z160">
        <v>89.9</v>
      </c>
      <c r="AA160">
        <v>17.5</v>
      </c>
      <c r="AB160">
        <v>40</v>
      </c>
      <c r="AC160">
        <v>39.200000000000003</v>
      </c>
      <c r="AD160">
        <v>94.9</v>
      </c>
      <c r="AE160">
        <v>27.3</v>
      </c>
      <c r="AF160">
        <v>98.8</v>
      </c>
      <c r="AG160">
        <v>102.9</v>
      </c>
    </row>
    <row r="161" spans="1:33">
      <c r="A161">
        <v>160</v>
      </c>
      <c r="B161">
        <v>635334</v>
      </c>
      <c r="C161" t="s">
        <v>26</v>
      </c>
      <c r="D161">
        <v>0</v>
      </c>
      <c r="E161" t="s">
        <v>27</v>
      </c>
      <c r="F161" t="s">
        <v>505</v>
      </c>
      <c r="G161">
        <v>73936.800000000003</v>
      </c>
      <c r="H161" t="s">
        <v>506</v>
      </c>
      <c r="I161" t="s">
        <v>507</v>
      </c>
      <c r="J161" t="s">
        <v>506</v>
      </c>
      <c r="K161" s="1">
        <v>41782.570127314815</v>
      </c>
      <c r="L161">
        <v>1800</v>
      </c>
      <c r="M161">
        <v>-1</v>
      </c>
      <c r="N161">
        <v>111.42</v>
      </c>
      <c r="O161">
        <v>604.79999999999995</v>
      </c>
      <c r="P161">
        <v>326.3</v>
      </c>
      <c r="Q161">
        <v>556.20000000000005</v>
      </c>
      <c r="R161">
        <v>1.8</v>
      </c>
      <c r="S161">
        <v>229.8</v>
      </c>
      <c r="T161">
        <v>5.7</v>
      </c>
      <c r="U161">
        <v>12.9</v>
      </c>
      <c r="V161">
        <v>4.1399999999999997</v>
      </c>
      <c r="W161">
        <v>93.4</v>
      </c>
      <c r="X161">
        <v>90.1</v>
      </c>
      <c r="Y161">
        <v>89.2</v>
      </c>
      <c r="Z161">
        <v>90.1</v>
      </c>
      <c r="AA161">
        <v>17.7</v>
      </c>
      <c r="AB161">
        <v>40.1</v>
      </c>
      <c r="AC161">
        <v>40.5</v>
      </c>
      <c r="AD161">
        <v>94.9</v>
      </c>
      <c r="AE161">
        <v>27.2</v>
      </c>
      <c r="AF161">
        <v>98.8</v>
      </c>
      <c r="AG161">
        <v>102.9</v>
      </c>
    </row>
    <row r="162" spans="1:33">
      <c r="A162">
        <v>161</v>
      </c>
      <c r="B162">
        <v>638934</v>
      </c>
      <c r="C162" t="s">
        <v>26</v>
      </c>
      <c r="D162">
        <v>0</v>
      </c>
      <c r="E162" t="s">
        <v>27</v>
      </c>
      <c r="F162" t="s">
        <v>508</v>
      </c>
      <c r="G162">
        <v>74296.800000000003</v>
      </c>
      <c r="H162" t="s">
        <v>509</v>
      </c>
      <c r="I162" t="s">
        <v>510</v>
      </c>
      <c r="J162" t="s">
        <v>509</v>
      </c>
      <c r="K162" s="1">
        <v>41782.574293981481</v>
      </c>
      <c r="L162">
        <v>1800</v>
      </c>
      <c r="M162">
        <v>-1</v>
      </c>
      <c r="N162">
        <v>111.07</v>
      </c>
      <c r="O162">
        <v>606</v>
      </c>
      <c r="P162">
        <v>326.2</v>
      </c>
      <c r="Q162">
        <v>555.79999999999995</v>
      </c>
      <c r="R162">
        <v>1.8</v>
      </c>
      <c r="S162">
        <v>229.7</v>
      </c>
      <c r="T162">
        <v>5.7</v>
      </c>
      <c r="U162">
        <v>12.9</v>
      </c>
      <c r="V162">
        <v>4.0999999999999996</v>
      </c>
      <c r="W162">
        <v>93.4</v>
      </c>
      <c r="X162">
        <v>90</v>
      </c>
      <c r="Y162">
        <v>89.2</v>
      </c>
      <c r="Z162">
        <v>90.2</v>
      </c>
      <c r="AA162">
        <v>17.7</v>
      </c>
      <c r="AB162">
        <v>40</v>
      </c>
      <c r="AC162">
        <v>41.6</v>
      </c>
      <c r="AD162">
        <v>95</v>
      </c>
      <c r="AE162">
        <v>27.9</v>
      </c>
      <c r="AF162">
        <v>98.7</v>
      </c>
      <c r="AG162">
        <v>102.9</v>
      </c>
    </row>
    <row r="163" spans="1:33">
      <c r="A163">
        <v>162</v>
      </c>
      <c r="B163">
        <v>642534</v>
      </c>
      <c r="C163" t="s">
        <v>26</v>
      </c>
      <c r="D163">
        <v>0</v>
      </c>
      <c r="E163" t="s">
        <v>27</v>
      </c>
      <c r="F163" t="s">
        <v>511</v>
      </c>
      <c r="G163">
        <v>74656.800000000003</v>
      </c>
      <c r="H163" t="s">
        <v>512</v>
      </c>
      <c r="I163" t="s">
        <v>513</v>
      </c>
      <c r="J163" t="s">
        <v>512</v>
      </c>
      <c r="K163" s="1">
        <v>41782.578460648147</v>
      </c>
      <c r="L163">
        <v>1800</v>
      </c>
      <c r="M163">
        <v>-0.9</v>
      </c>
      <c r="N163">
        <v>111.88</v>
      </c>
      <c r="O163">
        <v>608.1</v>
      </c>
      <c r="P163">
        <v>326.3</v>
      </c>
      <c r="Q163">
        <v>555.9</v>
      </c>
      <c r="R163">
        <v>1.9</v>
      </c>
      <c r="S163">
        <v>229.6</v>
      </c>
      <c r="T163">
        <v>5.7</v>
      </c>
      <c r="U163">
        <v>12.8</v>
      </c>
      <c r="V163">
        <v>4.1500000000000004</v>
      </c>
      <c r="W163">
        <v>93.4</v>
      </c>
      <c r="X163">
        <v>89.9</v>
      </c>
      <c r="Y163">
        <v>89</v>
      </c>
      <c r="Z163">
        <v>90.1</v>
      </c>
      <c r="AA163">
        <v>17.899999999999999</v>
      </c>
      <c r="AB163">
        <v>39.799999999999997</v>
      </c>
      <c r="AC163">
        <v>41.7</v>
      </c>
      <c r="AD163">
        <v>95</v>
      </c>
      <c r="AE163">
        <v>27.5</v>
      </c>
      <c r="AF163">
        <v>98.8</v>
      </c>
      <c r="AG163">
        <v>102.9</v>
      </c>
    </row>
    <row r="164" spans="1:33">
      <c r="A164">
        <v>163</v>
      </c>
      <c r="B164">
        <v>646134</v>
      </c>
      <c r="C164" t="s">
        <v>26</v>
      </c>
      <c r="D164">
        <v>0</v>
      </c>
      <c r="E164" t="s">
        <v>27</v>
      </c>
      <c r="F164" t="s">
        <v>514</v>
      </c>
      <c r="G164">
        <v>75016.800000000003</v>
      </c>
      <c r="H164" t="s">
        <v>515</v>
      </c>
      <c r="I164" t="s">
        <v>516</v>
      </c>
      <c r="J164" t="s">
        <v>515</v>
      </c>
      <c r="K164" s="1">
        <v>41782.582627314812</v>
      </c>
      <c r="L164">
        <v>1800</v>
      </c>
      <c r="M164">
        <v>-0.9</v>
      </c>
      <c r="N164">
        <v>112.49</v>
      </c>
      <c r="O164">
        <v>604.9</v>
      </c>
      <c r="P164">
        <v>326.39999999999998</v>
      </c>
      <c r="Q164">
        <v>556.1</v>
      </c>
      <c r="R164">
        <v>1.9</v>
      </c>
      <c r="S164">
        <v>229.7</v>
      </c>
      <c r="T164">
        <v>5.7</v>
      </c>
      <c r="U164">
        <v>12.6</v>
      </c>
      <c r="V164">
        <v>4.12</v>
      </c>
      <c r="W164">
        <v>93.3</v>
      </c>
      <c r="X164">
        <v>90</v>
      </c>
      <c r="Y164">
        <v>89.1</v>
      </c>
      <c r="Z164">
        <v>89.9</v>
      </c>
      <c r="AA164">
        <v>17.8</v>
      </c>
      <c r="AB164">
        <v>39.6</v>
      </c>
      <c r="AC164">
        <v>41.2</v>
      </c>
      <c r="AD164">
        <v>94.9</v>
      </c>
      <c r="AE164">
        <v>27.4</v>
      </c>
      <c r="AF164">
        <v>98.7</v>
      </c>
      <c r="AG164">
        <v>102.8</v>
      </c>
    </row>
    <row r="165" spans="1:33">
      <c r="A165">
        <v>164</v>
      </c>
      <c r="B165">
        <v>649734</v>
      </c>
      <c r="C165" t="s">
        <v>26</v>
      </c>
      <c r="D165">
        <v>0</v>
      </c>
      <c r="E165" t="s">
        <v>27</v>
      </c>
      <c r="F165" t="s">
        <v>517</v>
      </c>
      <c r="G165">
        <v>75376.800000000003</v>
      </c>
      <c r="H165" t="s">
        <v>518</v>
      </c>
      <c r="I165" t="s">
        <v>519</v>
      </c>
      <c r="J165" t="s">
        <v>518</v>
      </c>
      <c r="K165" s="1">
        <v>41782.586793981478</v>
      </c>
      <c r="L165">
        <v>1800</v>
      </c>
      <c r="M165">
        <v>-0.9</v>
      </c>
      <c r="N165">
        <v>107.81</v>
      </c>
      <c r="O165">
        <v>597.79999999999995</v>
      </c>
      <c r="P165">
        <v>326.60000000000002</v>
      </c>
      <c r="Q165">
        <v>556.1</v>
      </c>
      <c r="R165">
        <v>1.9</v>
      </c>
      <c r="S165">
        <v>229.5</v>
      </c>
      <c r="T165">
        <v>5.8</v>
      </c>
      <c r="U165">
        <v>12.5</v>
      </c>
      <c r="V165">
        <v>4.13</v>
      </c>
      <c r="W165">
        <v>93.3</v>
      </c>
      <c r="X165">
        <v>89.9</v>
      </c>
      <c r="Y165">
        <v>89.1</v>
      </c>
      <c r="Z165">
        <v>89.8</v>
      </c>
      <c r="AA165">
        <v>17.7</v>
      </c>
      <c r="AB165">
        <v>40</v>
      </c>
      <c r="AC165">
        <v>40.4</v>
      </c>
      <c r="AD165">
        <v>94.8</v>
      </c>
      <c r="AE165">
        <v>27.3</v>
      </c>
      <c r="AF165">
        <v>98.8</v>
      </c>
      <c r="AG165">
        <v>102.9</v>
      </c>
    </row>
    <row r="166" spans="1:33">
      <c r="A166">
        <v>165</v>
      </c>
      <c r="B166">
        <v>653334</v>
      </c>
      <c r="C166" t="s">
        <v>26</v>
      </c>
      <c r="D166">
        <v>0</v>
      </c>
      <c r="E166" t="s">
        <v>27</v>
      </c>
      <c r="F166" t="s">
        <v>520</v>
      </c>
      <c r="G166">
        <v>75736.800000000003</v>
      </c>
      <c r="H166" t="s">
        <v>521</v>
      </c>
      <c r="I166" t="s">
        <v>522</v>
      </c>
      <c r="J166" t="s">
        <v>521</v>
      </c>
      <c r="K166" s="1">
        <v>41782.590960648151</v>
      </c>
      <c r="L166">
        <v>1800</v>
      </c>
      <c r="M166">
        <v>-0.9</v>
      </c>
      <c r="N166">
        <v>111.99</v>
      </c>
      <c r="O166">
        <v>603.9</v>
      </c>
      <c r="P166">
        <v>326.2</v>
      </c>
      <c r="Q166">
        <v>555.29999999999995</v>
      </c>
      <c r="R166">
        <v>1.9</v>
      </c>
      <c r="S166">
        <v>229.2</v>
      </c>
      <c r="T166">
        <v>5.8</v>
      </c>
      <c r="U166">
        <v>12.4</v>
      </c>
      <c r="V166">
        <v>4.1500000000000004</v>
      </c>
      <c r="W166">
        <v>93.2</v>
      </c>
      <c r="X166">
        <v>90.1</v>
      </c>
      <c r="Y166">
        <v>89.3</v>
      </c>
      <c r="Z166">
        <v>90.1</v>
      </c>
      <c r="AA166">
        <v>17.7</v>
      </c>
      <c r="AB166">
        <v>40</v>
      </c>
      <c r="AC166">
        <v>39</v>
      </c>
      <c r="AD166">
        <v>94.9</v>
      </c>
      <c r="AE166">
        <v>27.6</v>
      </c>
      <c r="AF166">
        <v>98.8</v>
      </c>
      <c r="AG166">
        <v>102.9</v>
      </c>
    </row>
    <row r="167" spans="1:33">
      <c r="A167">
        <v>166</v>
      </c>
      <c r="B167">
        <v>656934</v>
      </c>
      <c r="C167" t="s">
        <v>26</v>
      </c>
      <c r="D167">
        <v>0</v>
      </c>
      <c r="E167" t="s">
        <v>27</v>
      </c>
      <c r="F167" t="s">
        <v>523</v>
      </c>
      <c r="G167">
        <v>76096.800000000003</v>
      </c>
      <c r="H167" t="s">
        <v>524</v>
      </c>
      <c r="I167" t="s">
        <v>525</v>
      </c>
      <c r="J167" t="s">
        <v>524</v>
      </c>
      <c r="K167" s="1">
        <v>41782.595127314817</v>
      </c>
      <c r="L167">
        <v>1800</v>
      </c>
      <c r="M167">
        <v>-0.9</v>
      </c>
      <c r="N167">
        <v>112.66</v>
      </c>
      <c r="O167">
        <v>608.1</v>
      </c>
      <c r="P167">
        <v>326</v>
      </c>
      <c r="Q167">
        <v>554.9</v>
      </c>
      <c r="R167">
        <v>1.9</v>
      </c>
      <c r="S167">
        <v>228.9</v>
      </c>
      <c r="T167">
        <v>5.8</v>
      </c>
      <c r="U167">
        <v>12.3</v>
      </c>
      <c r="V167">
        <v>4.07</v>
      </c>
      <c r="W167">
        <v>93.2</v>
      </c>
      <c r="X167">
        <v>90</v>
      </c>
      <c r="Y167">
        <v>89.2</v>
      </c>
      <c r="Z167">
        <v>90.1</v>
      </c>
      <c r="AA167">
        <v>17.600000000000001</v>
      </c>
      <c r="AB167">
        <v>39.9</v>
      </c>
      <c r="AC167">
        <v>38.5</v>
      </c>
      <c r="AD167">
        <v>95</v>
      </c>
      <c r="AE167">
        <v>27.6</v>
      </c>
      <c r="AF167">
        <v>98.8</v>
      </c>
      <c r="AG167">
        <v>102.8</v>
      </c>
    </row>
    <row r="168" spans="1:33">
      <c r="A168">
        <v>167</v>
      </c>
      <c r="B168">
        <v>660534</v>
      </c>
      <c r="C168" t="s">
        <v>26</v>
      </c>
      <c r="D168">
        <v>0</v>
      </c>
      <c r="E168" t="s">
        <v>27</v>
      </c>
      <c r="F168" t="s">
        <v>526</v>
      </c>
      <c r="G168">
        <v>76456.800000000003</v>
      </c>
      <c r="H168" t="s">
        <v>527</v>
      </c>
      <c r="I168" t="s">
        <v>528</v>
      </c>
      <c r="J168" t="s">
        <v>527</v>
      </c>
      <c r="K168" s="1">
        <v>41782.599293981482</v>
      </c>
      <c r="L168">
        <v>1800</v>
      </c>
      <c r="M168">
        <v>-0.9</v>
      </c>
      <c r="N168">
        <v>109.05</v>
      </c>
      <c r="O168">
        <v>606.20000000000005</v>
      </c>
      <c r="P168">
        <v>326.10000000000002</v>
      </c>
      <c r="Q168">
        <v>555</v>
      </c>
      <c r="R168">
        <v>1.9</v>
      </c>
      <c r="S168">
        <v>228.9</v>
      </c>
      <c r="T168">
        <v>5.8</v>
      </c>
      <c r="U168">
        <v>12.3</v>
      </c>
      <c r="V168">
        <v>4.13</v>
      </c>
      <c r="W168">
        <v>93.2</v>
      </c>
      <c r="X168">
        <v>90</v>
      </c>
      <c r="Y168">
        <v>89.1</v>
      </c>
      <c r="Z168">
        <v>90.1</v>
      </c>
      <c r="AA168">
        <v>17.600000000000001</v>
      </c>
      <c r="AB168">
        <v>40</v>
      </c>
      <c r="AC168">
        <v>38.5</v>
      </c>
      <c r="AD168">
        <v>95</v>
      </c>
      <c r="AE168">
        <v>27.6</v>
      </c>
      <c r="AF168">
        <v>98.8</v>
      </c>
      <c r="AG168">
        <v>102.9</v>
      </c>
    </row>
    <row r="169" spans="1:33">
      <c r="A169">
        <v>168</v>
      </c>
      <c r="B169">
        <v>664134</v>
      </c>
      <c r="C169" t="s">
        <v>26</v>
      </c>
      <c r="D169">
        <v>0</v>
      </c>
      <c r="E169" t="s">
        <v>27</v>
      </c>
      <c r="F169" t="s">
        <v>529</v>
      </c>
      <c r="G169">
        <v>76816.800000000003</v>
      </c>
      <c r="H169" t="s">
        <v>530</v>
      </c>
      <c r="I169" t="s">
        <v>531</v>
      </c>
      <c r="J169" t="s">
        <v>530</v>
      </c>
      <c r="K169" s="1">
        <v>41782.603460648148</v>
      </c>
      <c r="L169">
        <v>1800</v>
      </c>
      <c r="M169">
        <v>-0.9</v>
      </c>
      <c r="N169">
        <v>111.01</v>
      </c>
      <c r="O169">
        <v>610.6</v>
      </c>
      <c r="P169">
        <v>326.10000000000002</v>
      </c>
      <c r="Q169">
        <v>554.9</v>
      </c>
      <c r="R169">
        <v>1.9</v>
      </c>
      <c r="S169">
        <v>228.8</v>
      </c>
      <c r="T169">
        <v>5.7</v>
      </c>
      <c r="U169">
        <v>12.3</v>
      </c>
      <c r="V169">
        <v>4.1100000000000003</v>
      </c>
      <c r="W169">
        <v>93.2</v>
      </c>
      <c r="X169">
        <v>90</v>
      </c>
      <c r="Y169">
        <v>89.2</v>
      </c>
      <c r="Z169">
        <v>90.1</v>
      </c>
      <c r="AA169">
        <v>17.7</v>
      </c>
      <c r="AB169">
        <v>40.1</v>
      </c>
      <c r="AC169">
        <v>39.1</v>
      </c>
      <c r="AD169">
        <v>95</v>
      </c>
      <c r="AE169">
        <v>27.9</v>
      </c>
      <c r="AF169">
        <v>98.7</v>
      </c>
      <c r="AG169">
        <v>102.8</v>
      </c>
    </row>
    <row r="170" spans="1:33">
      <c r="A170">
        <v>169</v>
      </c>
      <c r="B170">
        <v>667734</v>
      </c>
      <c r="C170" t="s">
        <v>26</v>
      </c>
      <c r="D170">
        <v>0</v>
      </c>
      <c r="E170" t="s">
        <v>27</v>
      </c>
      <c r="F170" t="s">
        <v>532</v>
      </c>
      <c r="G170">
        <v>77176.800000000003</v>
      </c>
      <c r="H170" t="s">
        <v>533</v>
      </c>
      <c r="I170" t="s">
        <v>534</v>
      </c>
      <c r="J170" t="s">
        <v>533</v>
      </c>
      <c r="K170" s="1">
        <v>41782.607627314814</v>
      </c>
      <c r="L170">
        <v>1800</v>
      </c>
      <c r="M170">
        <v>-0.9</v>
      </c>
      <c r="N170">
        <v>112</v>
      </c>
      <c r="O170">
        <v>603.9</v>
      </c>
      <c r="P170">
        <v>326.5</v>
      </c>
      <c r="Q170">
        <v>555.29999999999995</v>
      </c>
      <c r="R170">
        <v>1.9</v>
      </c>
      <c r="S170">
        <v>228.8</v>
      </c>
      <c r="T170">
        <v>5.7</v>
      </c>
      <c r="U170">
        <v>12.4</v>
      </c>
      <c r="V170">
        <v>4.1100000000000003</v>
      </c>
      <c r="W170">
        <v>93.2</v>
      </c>
      <c r="X170">
        <v>89.9</v>
      </c>
      <c r="Y170">
        <v>89</v>
      </c>
      <c r="Z170">
        <v>89.9</v>
      </c>
      <c r="AA170">
        <v>17.600000000000001</v>
      </c>
      <c r="AB170">
        <v>40.1</v>
      </c>
      <c r="AC170">
        <v>40.1</v>
      </c>
      <c r="AD170">
        <v>94.9</v>
      </c>
      <c r="AE170">
        <v>27.6</v>
      </c>
      <c r="AF170">
        <v>98.7</v>
      </c>
      <c r="AG170">
        <v>102.8</v>
      </c>
    </row>
    <row r="171" spans="1:33">
      <c r="A171">
        <v>170</v>
      </c>
      <c r="B171">
        <v>671334</v>
      </c>
      <c r="C171" t="s">
        <v>26</v>
      </c>
      <c r="D171">
        <v>0</v>
      </c>
      <c r="E171" t="s">
        <v>27</v>
      </c>
      <c r="F171" t="s">
        <v>535</v>
      </c>
      <c r="G171">
        <v>77536.800000000003</v>
      </c>
      <c r="H171" t="s">
        <v>536</v>
      </c>
      <c r="I171" t="s">
        <v>537</v>
      </c>
      <c r="J171" t="s">
        <v>536</v>
      </c>
      <c r="K171" s="1">
        <v>41782.611793981479</v>
      </c>
      <c r="L171">
        <v>1800</v>
      </c>
      <c r="M171">
        <v>-0.9</v>
      </c>
      <c r="N171">
        <v>110.51</v>
      </c>
      <c r="O171">
        <v>601.6</v>
      </c>
      <c r="P171">
        <v>326.39999999999998</v>
      </c>
      <c r="Q171">
        <v>555.29999999999995</v>
      </c>
      <c r="R171">
        <v>1.9</v>
      </c>
      <c r="S171">
        <v>229</v>
      </c>
      <c r="T171">
        <v>5.7</v>
      </c>
      <c r="U171">
        <v>12.3</v>
      </c>
      <c r="V171">
        <v>4.1500000000000004</v>
      </c>
      <c r="W171">
        <v>93.2</v>
      </c>
      <c r="X171">
        <v>90</v>
      </c>
      <c r="Y171">
        <v>89.2</v>
      </c>
      <c r="Z171">
        <v>89.8</v>
      </c>
      <c r="AA171">
        <v>17.7</v>
      </c>
      <c r="AB171">
        <v>40</v>
      </c>
      <c r="AC171">
        <v>41</v>
      </c>
      <c r="AD171">
        <v>94.8</v>
      </c>
      <c r="AE171">
        <v>27.9</v>
      </c>
      <c r="AF171">
        <v>98.7</v>
      </c>
      <c r="AG171">
        <v>102.9</v>
      </c>
    </row>
    <row r="172" spans="1:33">
      <c r="A172">
        <v>171</v>
      </c>
      <c r="B172">
        <v>674934</v>
      </c>
      <c r="C172" t="s">
        <v>26</v>
      </c>
      <c r="D172">
        <v>0</v>
      </c>
      <c r="E172" t="s">
        <v>27</v>
      </c>
      <c r="F172" t="s">
        <v>538</v>
      </c>
      <c r="G172">
        <v>77896.800000000003</v>
      </c>
      <c r="H172" t="s">
        <v>539</v>
      </c>
      <c r="I172" t="s">
        <v>540</v>
      </c>
      <c r="J172" t="s">
        <v>539</v>
      </c>
      <c r="K172" s="1">
        <v>41782.615960648145</v>
      </c>
      <c r="L172">
        <v>1800</v>
      </c>
      <c r="M172">
        <v>-0.9</v>
      </c>
      <c r="N172">
        <v>110.5</v>
      </c>
      <c r="O172">
        <v>607.20000000000005</v>
      </c>
      <c r="P172">
        <v>326.39999999999998</v>
      </c>
      <c r="Q172">
        <v>555.20000000000005</v>
      </c>
      <c r="R172">
        <v>1.9</v>
      </c>
      <c r="S172">
        <v>228.8</v>
      </c>
      <c r="T172">
        <v>5.7</v>
      </c>
      <c r="U172">
        <v>12.2</v>
      </c>
      <c r="V172">
        <v>4.12</v>
      </c>
      <c r="W172">
        <v>93.2</v>
      </c>
      <c r="X172">
        <v>90.1</v>
      </c>
      <c r="Y172">
        <v>89.2</v>
      </c>
      <c r="Z172">
        <v>89.9</v>
      </c>
      <c r="AA172">
        <v>18</v>
      </c>
      <c r="AB172">
        <v>40.1</v>
      </c>
      <c r="AC172">
        <v>41.8</v>
      </c>
      <c r="AD172">
        <v>94.8</v>
      </c>
      <c r="AE172">
        <v>28.3</v>
      </c>
      <c r="AF172">
        <v>98.7</v>
      </c>
      <c r="AG172">
        <v>102.8</v>
      </c>
    </row>
    <row r="173" spans="1:33">
      <c r="A173">
        <v>172</v>
      </c>
      <c r="B173">
        <v>678534</v>
      </c>
      <c r="C173" t="s">
        <v>26</v>
      </c>
      <c r="D173">
        <v>0</v>
      </c>
      <c r="E173" t="s">
        <v>27</v>
      </c>
      <c r="F173" t="s">
        <v>541</v>
      </c>
      <c r="G173">
        <v>78256.800000000003</v>
      </c>
      <c r="H173" t="s">
        <v>542</v>
      </c>
      <c r="I173" t="s">
        <v>543</v>
      </c>
      <c r="J173" t="s">
        <v>542</v>
      </c>
      <c r="K173" s="1">
        <v>41782.620127314818</v>
      </c>
      <c r="L173">
        <v>1800</v>
      </c>
      <c r="M173">
        <v>-0.9</v>
      </c>
      <c r="N173">
        <v>110.22</v>
      </c>
      <c r="O173">
        <v>605.1</v>
      </c>
      <c r="P173">
        <v>325.8</v>
      </c>
      <c r="Q173">
        <v>554.6</v>
      </c>
      <c r="R173">
        <v>1.9</v>
      </c>
      <c r="S173">
        <v>228.8</v>
      </c>
      <c r="T173">
        <v>5.7</v>
      </c>
      <c r="U173">
        <v>12.2</v>
      </c>
      <c r="V173">
        <v>4.0999999999999996</v>
      </c>
      <c r="W173">
        <v>93.2</v>
      </c>
      <c r="X173">
        <v>90</v>
      </c>
      <c r="Y173">
        <v>89.2</v>
      </c>
      <c r="Z173">
        <v>90.1</v>
      </c>
      <c r="AA173">
        <v>18.100000000000001</v>
      </c>
      <c r="AB173">
        <v>40.200000000000003</v>
      </c>
      <c r="AC173">
        <v>41.8</v>
      </c>
      <c r="AD173">
        <v>95</v>
      </c>
      <c r="AE173">
        <v>28.6</v>
      </c>
      <c r="AF173">
        <v>98.7</v>
      </c>
      <c r="AG173">
        <v>102.8</v>
      </c>
    </row>
    <row r="174" spans="1:33">
      <c r="A174">
        <v>173</v>
      </c>
      <c r="B174">
        <v>682134</v>
      </c>
      <c r="C174" t="s">
        <v>26</v>
      </c>
      <c r="D174">
        <v>0</v>
      </c>
      <c r="E174" t="s">
        <v>27</v>
      </c>
      <c r="F174" t="s">
        <v>544</v>
      </c>
      <c r="G174">
        <v>78616.800000000003</v>
      </c>
      <c r="H174" t="s">
        <v>545</v>
      </c>
      <c r="I174" t="s">
        <v>546</v>
      </c>
      <c r="J174" t="s">
        <v>545</v>
      </c>
      <c r="K174" s="1">
        <v>41782.624293981484</v>
      </c>
      <c r="L174">
        <v>1800</v>
      </c>
      <c r="M174">
        <v>-0.8</v>
      </c>
      <c r="N174">
        <v>111.05</v>
      </c>
      <c r="O174">
        <v>610.20000000000005</v>
      </c>
      <c r="P174">
        <v>325.7</v>
      </c>
      <c r="Q174">
        <v>554.5</v>
      </c>
      <c r="R174">
        <v>2</v>
      </c>
      <c r="S174">
        <v>228.7</v>
      </c>
      <c r="T174">
        <v>5.7</v>
      </c>
      <c r="U174">
        <v>12.1</v>
      </c>
      <c r="V174">
        <v>4.05</v>
      </c>
      <c r="W174">
        <v>93.2</v>
      </c>
      <c r="X174">
        <v>90</v>
      </c>
      <c r="Y174">
        <v>89.1</v>
      </c>
      <c r="Z174">
        <v>90.1</v>
      </c>
      <c r="AA174">
        <v>18.3</v>
      </c>
      <c r="AB174">
        <v>40.299999999999997</v>
      </c>
      <c r="AC174">
        <v>41.3</v>
      </c>
      <c r="AD174">
        <v>95</v>
      </c>
      <c r="AE174">
        <v>29</v>
      </c>
      <c r="AF174">
        <v>98.7</v>
      </c>
      <c r="AG174">
        <v>102.7</v>
      </c>
    </row>
    <row r="175" spans="1:33">
      <c r="A175">
        <v>174</v>
      </c>
      <c r="B175">
        <v>685734</v>
      </c>
      <c r="C175" t="s">
        <v>26</v>
      </c>
      <c r="D175">
        <v>0</v>
      </c>
      <c r="E175" t="s">
        <v>27</v>
      </c>
      <c r="F175" t="s">
        <v>547</v>
      </c>
      <c r="G175">
        <v>78976.800000000003</v>
      </c>
      <c r="H175" t="s">
        <v>548</v>
      </c>
      <c r="I175" t="s">
        <v>549</v>
      </c>
      <c r="J175" t="s">
        <v>548</v>
      </c>
      <c r="K175" s="1">
        <v>41782.628460648149</v>
      </c>
      <c r="L175">
        <v>1800</v>
      </c>
      <c r="M175">
        <v>-0.9</v>
      </c>
      <c r="N175">
        <v>110.68</v>
      </c>
      <c r="O175">
        <v>604.1</v>
      </c>
      <c r="P175">
        <v>326.10000000000002</v>
      </c>
      <c r="Q175">
        <v>554.9</v>
      </c>
      <c r="R175">
        <v>2</v>
      </c>
      <c r="S175">
        <v>228.8</v>
      </c>
      <c r="T175">
        <v>5.7</v>
      </c>
      <c r="U175">
        <v>12.1</v>
      </c>
      <c r="V175">
        <v>4.0599999999999996</v>
      </c>
      <c r="W175">
        <v>93.2</v>
      </c>
      <c r="X175">
        <v>90</v>
      </c>
      <c r="Y175">
        <v>89.1</v>
      </c>
      <c r="Z175">
        <v>90.1</v>
      </c>
      <c r="AA175">
        <v>18.2</v>
      </c>
      <c r="AB175">
        <v>40.1</v>
      </c>
      <c r="AC175">
        <v>40.700000000000003</v>
      </c>
      <c r="AD175">
        <v>95</v>
      </c>
      <c r="AE175">
        <v>28.8</v>
      </c>
      <c r="AF175">
        <v>98.7</v>
      </c>
      <c r="AG175">
        <v>102.7</v>
      </c>
    </row>
    <row r="176" spans="1:33">
      <c r="A176">
        <v>175</v>
      </c>
      <c r="B176">
        <v>689334</v>
      </c>
      <c r="C176" t="s">
        <v>26</v>
      </c>
      <c r="D176">
        <v>0</v>
      </c>
      <c r="E176" t="s">
        <v>27</v>
      </c>
      <c r="F176" t="s">
        <v>550</v>
      </c>
      <c r="G176">
        <v>79336.800000000003</v>
      </c>
      <c r="H176" t="s">
        <v>551</v>
      </c>
      <c r="I176" t="s">
        <v>552</v>
      </c>
      <c r="J176" t="s">
        <v>551</v>
      </c>
      <c r="K176" s="1">
        <v>41782.632627314815</v>
      </c>
      <c r="L176">
        <v>1800</v>
      </c>
      <c r="M176">
        <v>-0.9</v>
      </c>
      <c r="N176">
        <v>112.19</v>
      </c>
      <c r="O176">
        <v>606.5</v>
      </c>
      <c r="P176">
        <v>326</v>
      </c>
      <c r="Q176">
        <v>554.6</v>
      </c>
      <c r="R176">
        <v>2</v>
      </c>
      <c r="S176">
        <v>228.6</v>
      </c>
      <c r="T176">
        <v>5.8</v>
      </c>
      <c r="U176">
        <v>12.1</v>
      </c>
      <c r="V176">
        <v>4.0999999999999996</v>
      </c>
      <c r="W176">
        <v>93.2</v>
      </c>
      <c r="X176">
        <v>90</v>
      </c>
      <c r="Y176">
        <v>89.1</v>
      </c>
      <c r="Z176">
        <v>90.1</v>
      </c>
      <c r="AA176">
        <v>18.3</v>
      </c>
      <c r="AB176">
        <v>40</v>
      </c>
      <c r="AC176">
        <v>40.200000000000003</v>
      </c>
      <c r="AD176">
        <v>95</v>
      </c>
      <c r="AE176">
        <v>28.7</v>
      </c>
      <c r="AF176">
        <v>98.7</v>
      </c>
      <c r="AG176">
        <v>102.8</v>
      </c>
    </row>
    <row r="177" spans="1:33">
      <c r="A177">
        <v>176</v>
      </c>
      <c r="B177">
        <v>692934</v>
      </c>
      <c r="C177" t="s">
        <v>26</v>
      </c>
      <c r="D177">
        <v>0</v>
      </c>
      <c r="E177" t="s">
        <v>27</v>
      </c>
      <c r="F177" t="s">
        <v>553</v>
      </c>
      <c r="G177">
        <v>79696.800000000003</v>
      </c>
      <c r="H177" t="s">
        <v>554</v>
      </c>
      <c r="I177" t="s">
        <v>555</v>
      </c>
      <c r="J177" t="s">
        <v>554</v>
      </c>
      <c r="K177" s="1">
        <v>41782.636793981481</v>
      </c>
      <c r="L177">
        <v>1800</v>
      </c>
      <c r="M177">
        <v>-0.9</v>
      </c>
      <c r="N177">
        <v>111.37</v>
      </c>
      <c r="O177">
        <v>604.9</v>
      </c>
      <c r="P177">
        <v>325.89999999999998</v>
      </c>
      <c r="Q177">
        <v>554.6</v>
      </c>
      <c r="R177">
        <v>2</v>
      </c>
      <c r="S177">
        <v>228.7</v>
      </c>
      <c r="T177">
        <v>5.7</v>
      </c>
      <c r="U177">
        <v>12</v>
      </c>
      <c r="V177">
        <v>4.08</v>
      </c>
      <c r="W177">
        <v>93.1</v>
      </c>
      <c r="X177">
        <v>90</v>
      </c>
      <c r="Y177">
        <v>89.1</v>
      </c>
      <c r="Z177">
        <v>89.9</v>
      </c>
      <c r="AA177">
        <v>18.3</v>
      </c>
      <c r="AB177">
        <v>40</v>
      </c>
      <c r="AC177">
        <v>39.5</v>
      </c>
      <c r="AD177">
        <v>94.9</v>
      </c>
      <c r="AE177">
        <v>29</v>
      </c>
      <c r="AF177">
        <v>98.7</v>
      </c>
      <c r="AG177">
        <v>102.8</v>
      </c>
    </row>
    <row r="178" spans="1:33">
      <c r="A178">
        <v>177</v>
      </c>
      <c r="B178">
        <v>696534</v>
      </c>
      <c r="C178" t="s">
        <v>26</v>
      </c>
      <c r="D178">
        <v>0</v>
      </c>
      <c r="E178" t="s">
        <v>27</v>
      </c>
      <c r="F178" t="s">
        <v>556</v>
      </c>
      <c r="G178">
        <v>80056.800000000003</v>
      </c>
      <c r="H178" t="s">
        <v>557</v>
      </c>
      <c r="I178" t="s">
        <v>558</v>
      </c>
      <c r="J178" t="s">
        <v>557</v>
      </c>
      <c r="K178" s="1">
        <v>41782.640960648147</v>
      </c>
      <c r="L178">
        <v>1800</v>
      </c>
      <c r="M178">
        <v>-0.9</v>
      </c>
      <c r="N178">
        <v>111.16</v>
      </c>
      <c r="O178">
        <v>601.4</v>
      </c>
      <c r="P178">
        <v>326.5</v>
      </c>
      <c r="Q178">
        <v>555.5</v>
      </c>
      <c r="R178">
        <v>2</v>
      </c>
      <c r="S178">
        <v>229</v>
      </c>
      <c r="T178">
        <v>5.7</v>
      </c>
      <c r="U178">
        <v>12</v>
      </c>
      <c r="V178">
        <v>4.16</v>
      </c>
      <c r="W178">
        <v>93.1</v>
      </c>
      <c r="X178">
        <v>89.9</v>
      </c>
      <c r="Y178">
        <v>89.1</v>
      </c>
      <c r="Z178">
        <v>89.8</v>
      </c>
      <c r="AA178">
        <v>18.399999999999999</v>
      </c>
      <c r="AB178">
        <v>40</v>
      </c>
      <c r="AC178">
        <v>38.799999999999997</v>
      </c>
      <c r="AD178">
        <v>94.7</v>
      </c>
      <c r="AE178">
        <v>29</v>
      </c>
      <c r="AF178">
        <v>98.7</v>
      </c>
      <c r="AG178">
        <v>102.8</v>
      </c>
    </row>
    <row r="179" spans="1:33">
      <c r="A179">
        <v>178</v>
      </c>
      <c r="B179">
        <v>700134</v>
      </c>
      <c r="C179" t="s">
        <v>26</v>
      </c>
      <c r="D179">
        <v>0</v>
      </c>
      <c r="E179" t="s">
        <v>27</v>
      </c>
      <c r="F179" t="s">
        <v>559</v>
      </c>
      <c r="G179">
        <v>80416.800000000003</v>
      </c>
      <c r="H179" t="s">
        <v>560</v>
      </c>
      <c r="I179" t="s">
        <v>561</v>
      </c>
      <c r="J179" t="s">
        <v>560</v>
      </c>
      <c r="K179" s="1">
        <v>41782.645127314812</v>
      </c>
      <c r="L179">
        <v>1800</v>
      </c>
      <c r="M179">
        <v>-0.9</v>
      </c>
      <c r="N179">
        <v>111.27</v>
      </c>
      <c r="O179">
        <v>611.5</v>
      </c>
      <c r="P179">
        <v>325.89999999999998</v>
      </c>
      <c r="Q179">
        <v>554.5</v>
      </c>
      <c r="R179">
        <v>2</v>
      </c>
      <c r="S179">
        <v>228.6</v>
      </c>
      <c r="T179">
        <v>5.7</v>
      </c>
      <c r="U179">
        <v>12.1</v>
      </c>
      <c r="V179">
        <v>4.12</v>
      </c>
      <c r="W179">
        <v>93.1</v>
      </c>
      <c r="X179">
        <v>90.1</v>
      </c>
      <c r="Y179">
        <v>89.2</v>
      </c>
      <c r="Z179">
        <v>90.1</v>
      </c>
      <c r="AA179">
        <v>18.100000000000001</v>
      </c>
      <c r="AB179">
        <v>39.9</v>
      </c>
      <c r="AC179">
        <v>38.299999999999997</v>
      </c>
      <c r="AD179">
        <v>95</v>
      </c>
      <c r="AE179">
        <v>29.3</v>
      </c>
      <c r="AF179">
        <v>98.7</v>
      </c>
      <c r="AG179">
        <v>102.8</v>
      </c>
    </row>
    <row r="180" spans="1:33">
      <c r="A180">
        <v>179</v>
      </c>
      <c r="B180">
        <v>703734</v>
      </c>
      <c r="C180" t="s">
        <v>26</v>
      </c>
      <c r="D180">
        <v>0</v>
      </c>
      <c r="E180" t="s">
        <v>27</v>
      </c>
      <c r="F180" t="s">
        <v>562</v>
      </c>
      <c r="G180">
        <v>80776.800000000003</v>
      </c>
      <c r="H180" t="s">
        <v>563</v>
      </c>
      <c r="I180" t="s">
        <v>564</v>
      </c>
      <c r="J180" t="s">
        <v>563</v>
      </c>
      <c r="K180" s="1">
        <v>41782.649293981478</v>
      </c>
      <c r="L180">
        <v>1800</v>
      </c>
      <c r="M180">
        <v>-0.8</v>
      </c>
      <c r="N180">
        <v>111.73</v>
      </c>
      <c r="O180">
        <v>606.29999999999995</v>
      </c>
      <c r="P180">
        <v>325.8</v>
      </c>
      <c r="Q180">
        <v>554.70000000000005</v>
      </c>
      <c r="R180">
        <v>2</v>
      </c>
      <c r="S180">
        <v>228.9</v>
      </c>
      <c r="T180">
        <v>5.7</v>
      </c>
      <c r="U180">
        <v>12.2</v>
      </c>
      <c r="V180">
        <v>4.08</v>
      </c>
      <c r="W180">
        <v>93.2</v>
      </c>
      <c r="X180">
        <v>90</v>
      </c>
      <c r="Y180">
        <v>89.2</v>
      </c>
      <c r="Z180">
        <v>90.1</v>
      </c>
      <c r="AA180">
        <v>18.3</v>
      </c>
      <c r="AB180">
        <v>39.799999999999997</v>
      </c>
      <c r="AC180">
        <v>38.4</v>
      </c>
      <c r="AD180">
        <v>95.1</v>
      </c>
      <c r="AE180">
        <v>28.9</v>
      </c>
      <c r="AF180">
        <v>98.7</v>
      </c>
      <c r="AG180">
        <v>102.8</v>
      </c>
    </row>
    <row r="181" spans="1:33">
      <c r="A181">
        <v>180</v>
      </c>
      <c r="B181">
        <v>707334</v>
      </c>
      <c r="C181" t="s">
        <v>26</v>
      </c>
      <c r="D181">
        <v>0</v>
      </c>
      <c r="E181" t="s">
        <v>27</v>
      </c>
      <c r="F181" t="s">
        <v>565</v>
      </c>
      <c r="G181">
        <v>81136.800000000003</v>
      </c>
      <c r="H181" t="s">
        <v>566</v>
      </c>
      <c r="I181" t="s">
        <v>567</v>
      </c>
      <c r="J181" t="s">
        <v>566</v>
      </c>
      <c r="K181" s="1">
        <v>41782.653460648151</v>
      </c>
      <c r="L181">
        <v>1800</v>
      </c>
      <c r="M181">
        <v>-0.8</v>
      </c>
      <c r="N181">
        <v>111.68</v>
      </c>
      <c r="O181">
        <v>601.6</v>
      </c>
      <c r="P181">
        <v>325.8</v>
      </c>
      <c r="Q181">
        <v>554.29999999999995</v>
      </c>
      <c r="R181">
        <v>2</v>
      </c>
      <c r="S181">
        <v>228.5</v>
      </c>
      <c r="T181">
        <v>5.7</v>
      </c>
      <c r="U181">
        <v>12.2</v>
      </c>
      <c r="V181">
        <v>4.09</v>
      </c>
      <c r="W181">
        <v>93.2</v>
      </c>
      <c r="X181">
        <v>89.9</v>
      </c>
      <c r="Y181">
        <v>89.1</v>
      </c>
      <c r="Z181">
        <v>90</v>
      </c>
      <c r="AA181">
        <v>18.3</v>
      </c>
      <c r="AB181">
        <v>39.700000000000003</v>
      </c>
      <c r="AC181">
        <v>38.799999999999997</v>
      </c>
      <c r="AD181">
        <v>95</v>
      </c>
      <c r="AE181">
        <v>28.8</v>
      </c>
      <c r="AF181">
        <v>98.7</v>
      </c>
      <c r="AG181">
        <v>102.7</v>
      </c>
    </row>
    <row r="182" spans="1:33">
      <c r="A182">
        <v>181</v>
      </c>
      <c r="B182">
        <v>710934</v>
      </c>
      <c r="C182" t="s">
        <v>26</v>
      </c>
      <c r="D182">
        <v>0</v>
      </c>
      <c r="E182" t="s">
        <v>27</v>
      </c>
      <c r="F182" t="s">
        <v>568</v>
      </c>
      <c r="G182">
        <v>81496.800000000003</v>
      </c>
      <c r="H182" t="s">
        <v>569</v>
      </c>
      <c r="I182" t="s">
        <v>570</v>
      </c>
      <c r="J182" t="s">
        <v>569</v>
      </c>
      <c r="K182" s="1">
        <v>41782.657627314817</v>
      </c>
      <c r="L182">
        <v>1800</v>
      </c>
      <c r="M182">
        <v>-0.8</v>
      </c>
      <c r="N182">
        <v>109.86</v>
      </c>
      <c r="O182">
        <v>603.9</v>
      </c>
      <c r="P182">
        <v>326</v>
      </c>
      <c r="Q182">
        <v>554.70000000000005</v>
      </c>
      <c r="R182">
        <v>2</v>
      </c>
      <c r="S182">
        <v>228.7</v>
      </c>
      <c r="T182">
        <v>5.7</v>
      </c>
      <c r="U182">
        <v>12.2</v>
      </c>
      <c r="V182">
        <v>4.13</v>
      </c>
      <c r="W182">
        <v>93.2</v>
      </c>
      <c r="X182">
        <v>90</v>
      </c>
      <c r="Y182">
        <v>89.2</v>
      </c>
      <c r="Z182">
        <v>89.9</v>
      </c>
      <c r="AA182">
        <v>18.399999999999999</v>
      </c>
      <c r="AB182">
        <v>39.9</v>
      </c>
      <c r="AC182">
        <v>39.299999999999997</v>
      </c>
      <c r="AD182">
        <v>94.9</v>
      </c>
      <c r="AE182">
        <v>28.8</v>
      </c>
      <c r="AF182">
        <v>98.6</v>
      </c>
      <c r="AG182">
        <v>102.8</v>
      </c>
    </row>
    <row r="183" spans="1:33">
      <c r="A183">
        <v>182</v>
      </c>
      <c r="B183">
        <v>714534</v>
      </c>
      <c r="C183" t="s">
        <v>26</v>
      </c>
      <c r="D183">
        <v>0</v>
      </c>
      <c r="E183" t="s">
        <v>27</v>
      </c>
      <c r="F183" t="s">
        <v>571</v>
      </c>
      <c r="G183">
        <v>81856.800000000003</v>
      </c>
      <c r="H183" t="s">
        <v>572</v>
      </c>
      <c r="I183" t="s">
        <v>573</v>
      </c>
      <c r="J183" t="s">
        <v>572</v>
      </c>
      <c r="K183" s="1">
        <v>41782.661793981482</v>
      </c>
      <c r="L183">
        <v>1800</v>
      </c>
      <c r="M183">
        <v>-0.8</v>
      </c>
      <c r="N183">
        <v>111.19</v>
      </c>
      <c r="O183">
        <v>603.5</v>
      </c>
      <c r="P183">
        <v>326.3</v>
      </c>
      <c r="Q183">
        <v>555.1</v>
      </c>
      <c r="R183">
        <v>2</v>
      </c>
      <c r="S183">
        <v>228.8</v>
      </c>
      <c r="T183">
        <v>5.7</v>
      </c>
      <c r="U183">
        <v>12.2</v>
      </c>
      <c r="V183">
        <v>4.16</v>
      </c>
      <c r="W183">
        <v>93.2</v>
      </c>
      <c r="X183">
        <v>89.9</v>
      </c>
      <c r="Y183">
        <v>89</v>
      </c>
      <c r="Z183">
        <v>89.8</v>
      </c>
      <c r="AA183">
        <v>18.3</v>
      </c>
      <c r="AB183">
        <v>40</v>
      </c>
      <c r="AC183">
        <v>40.1</v>
      </c>
      <c r="AD183">
        <v>94.7</v>
      </c>
      <c r="AE183">
        <v>28.4</v>
      </c>
      <c r="AF183">
        <v>98.6</v>
      </c>
      <c r="AG183">
        <v>102.8</v>
      </c>
    </row>
    <row r="184" spans="1:33">
      <c r="A184">
        <v>183</v>
      </c>
      <c r="B184">
        <v>718134</v>
      </c>
      <c r="C184" t="s">
        <v>26</v>
      </c>
      <c r="D184">
        <v>0</v>
      </c>
      <c r="E184" t="s">
        <v>27</v>
      </c>
      <c r="F184" t="s">
        <v>574</v>
      </c>
      <c r="G184">
        <v>82216.800000000003</v>
      </c>
      <c r="H184" t="s">
        <v>575</v>
      </c>
      <c r="I184" t="s">
        <v>576</v>
      </c>
      <c r="J184" t="s">
        <v>575</v>
      </c>
      <c r="K184" s="1">
        <v>41782.665960648148</v>
      </c>
      <c r="L184">
        <v>1800</v>
      </c>
      <c r="M184">
        <v>-0.8</v>
      </c>
      <c r="N184">
        <v>111.44</v>
      </c>
      <c r="O184">
        <v>604.70000000000005</v>
      </c>
      <c r="P184">
        <v>325.8</v>
      </c>
      <c r="Q184">
        <v>554.70000000000005</v>
      </c>
      <c r="R184">
        <v>2</v>
      </c>
      <c r="S184">
        <v>228.9</v>
      </c>
      <c r="T184">
        <v>5.7</v>
      </c>
      <c r="U184">
        <v>12.4</v>
      </c>
      <c r="V184">
        <v>4.07</v>
      </c>
      <c r="W184">
        <v>93.2</v>
      </c>
      <c r="X184">
        <v>90.1</v>
      </c>
      <c r="Y184">
        <v>89.3</v>
      </c>
      <c r="Z184">
        <v>90</v>
      </c>
      <c r="AA184">
        <v>18.2</v>
      </c>
      <c r="AB184">
        <v>40</v>
      </c>
      <c r="AC184">
        <v>40.799999999999997</v>
      </c>
      <c r="AD184">
        <v>94.8</v>
      </c>
      <c r="AE184">
        <v>28.2</v>
      </c>
      <c r="AF184">
        <v>98.7</v>
      </c>
      <c r="AG184">
        <v>102.7</v>
      </c>
    </row>
    <row r="185" spans="1:33">
      <c r="A185">
        <v>184</v>
      </c>
      <c r="B185">
        <v>721734</v>
      </c>
      <c r="C185" t="s">
        <v>26</v>
      </c>
      <c r="D185">
        <v>0</v>
      </c>
      <c r="E185" t="s">
        <v>27</v>
      </c>
      <c r="F185" t="s">
        <v>577</v>
      </c>
      <c r="G185">
        <v>82576.800000000003</v>
      </c>
      <c r="H185" t="s">
        <v>578</v>
      </c>
      <c r="I185" t="s">
        <v>579</v>
      </c>
      <c r="J185" t="s">
        <v>578</v>
      </c>
      <c r="K185" s="1">
        <v>41782.670127314814</v>
      </c>
      <c r="L185">
        <v>1800</v>
      </c>
      <c r="M185">
        <v>-0.8</v>
      </c>
      <c r="N185">
        <v>110.78</v>
      </c>
      <c r="O185">
        <v>611.5</v>
      </c>
      <c r="P185">
        <v>325.5</v>
      </c>
      <c r="Q185">
        <v>554</v>
      </c>
      <c r="R185">
        <v>2</v>
      </c>
      <c r="S185">
        <v>228.4</v>
      </c>
      <c r="T185">
        <v>5.7</v>
      </c>
      <c r="U185">
        <v>12.3</v>
      </c>
      <c r="V185">
        <v>4.07</v>
      </c>
      <c r="W185">
        <v>93.2</v>
      </c>
      <c r="X185">
        <v>90</v>
      </c>
      <c r="Y185">
        <v>89.2</v>
      </c>
      <c r="Z185">
        <v>90.1</v>
      </c>
      <c r="AA185">
        <v>18.3</v>
      </c>
      <c r="AB185">
        <v>40</v>
      </c>
      <c r="AC185">
        <v>41.7</v>
      </c>
      <c r="AD185">
        <v>95</v>
      </c>
      <c r="AE185">
        <v>28</v>
      </c>
      <c r="AF185">
        <v>98.7</v>
      </c>
      <c r="AG185">
        <v>102.7</v>
      </c>
    </row>
    <row r="186" spans="1:33">
      <c r="A186">
        <v>185</v>
      </c>
      <c r="B186">
        <v>725334</v>
      </c>
      <c r="C186" t="s">
        <v>26</v>
      </c>
      <c r="D186">
        <v>0</v>
      </c>
      <c r="E186" t="s">
        <v>27</v>
      </c>
      <c r="F186" t="s">
        <v>580</v>
      </c>
      <c r="G186">
        <v>82936.800000000003</v>
      </c>
      <c r="H186" t="s">
        <v>581</v>
      </c>
      <c r="I186" t="s">
        <v>582</v>
      </c>
      <c r="J186" t="s">
        <v>581</v>
      </c>
      <c r="K186" s="1">
        <v>41782.674293981479</v>
      </c>
      <c r="L186">
        <v>1800</v>
      </c>
      <c r="M186">
        <v>-0.8</v>
      </c>
      <c r="N186">
        <v>111.1</v>
      </c>
      <c r="O186">
        <v>604.9</v>
      </c>
      <c r="P186">
        <v>325.60000000000002</v>
      </c>
      <c r="Q186">
        <v>554.4</v>
      </c>
      <c r="R186">
        <v>2</v>
      </c>
      <c r="S186">
        <v>228.8</v>
      </c>
      <c r="T186">
        <v>5.7</v>
      </c>
      <c r="U186">
        <v>12.2</v>
      </c>
      <c r="V186">
        <v>4.1399999999999997</v>
      </c>
      <c r="W186">
        <v>93.1</v>
      </c>
      <c r="X186">
        <v>89.9</v>
      </c>
      <c r="Y186">
        <v>89.1</v>
      </c>
      <c r="Z186">
        <v>90</v>
      </c>
      <c r="AA186">
        <v>18.100000000000001</v>
      </c>
      <c r="AB186">
        <v>40</v>
      </c>
      <c r="AC186">
        <v>41.8</v>
      </c>
      <c r="AD186">
        <v>94.9</v>
      </c>
      <c r="AE186">
        <v>28.3</v>
      </c>
      <c r="AF186">
        <v>98.6</v>
      </c>
      <c r="AG186">
        <v>102.8</v>
      </c>
    </row>
    <row r="187" spans="1:33">
      <c r="A187">
        <v>186</v>
      </c>
      <c r="B187">
        <v>728934</v>
      </c>
      <c r="C187" t="s">
        <v>26</v>
      </c>
      <c r="D187">
        <v>0</v>
      </c>
      <c r="E187" t="s">
        <v>27</v>
      </c>
      <c r="F187" t="s">
        <v>583</v>
      </c>
      <c r="G187">
        <v>83296.800000000003</v>
      </c>
      <c r="H187" t="s">
        <v>584</v>
      </c>
      <c r="I187" t="s">
        <v>585</v>
      </c>
      <c r="J187" t="s">
        <v>584</v>
      </c>
      <c r="K187" s="1">
        <v>41782.678460648145</v>
      </c>
      <c r="L187">
        <v>1800</v>
      </c>
      <c r="M187">
        <v>-0.8</v>
      </c>
      <c r="N187">
        <v>110.96</v>
      </c>
      <c r="O187">
        <v>603.9</v>
      </c>
      <c r="P187">
        <v>325.39999999999998</v>
      </c>
      <c r="Q187">
        <v>554.20000000000005</v>
      </c>
      <c r="R187">
        <v>2</v>
      </c>
      <c r="S187">
        <v>228.8</v>
      </c>
      <c r="T187">
        <v>5.7</v>
      </c>
      <c r="U187">
        <v>12.3</v>
      </c>
      <c r="V187">
        <v>4.08</v>
      </c>
      <c r="W187">
        <v>93.1</v>
      </c>
      <c r="X187">
        <v>90.1</v>
      </c>
      <c r="Y187">
        <v>89.2</v>
      </c>
      <c r="Z187">
        <v>90.2</v>
      </c>
      <c r="AA187">
        <v>18.2</v>
      </c>
      <c r="AB187">
        <v>40.1</v>
      </c>
      <c r="AC187">
        <v>41.4</v>
      </c>
      <c r="AD187">
        <v>95</v>
      </c>
      <c r="AE187">
        <v>28.4</v>
      </c>
      <c r="AF187">
        <v>98.6</v>
      </c>
      <c r="AG187">
        <v>102.7</v>
      </c>
    </row>
    <row r="188" spans="1:33">
      <c r="A188">
        <v>187</v>
      </c>
      <c r="B188">
        <v>732534</v>
      </c>
      <c r="C188" t="s">
        <v>26</v>
      </c>
      <c r="D188">
        <v>0</v>
      </c>
      <c r="E188" t="s">
        <v>27</v>
      </c>
      <c r="F188" t="s">
        <v>586</v>
      </c>
      <c r="G188">
        <v>83656.800000000003</v>
      </c>
      <c r="H188" t="s">
        <v>587</v>
      </c>
      <c r="I188" t="s">
        <v>588</v>
      </c>
      <c r="J188" t="s">
        <v>587</v>
      </c>
      <c r="K188" s="1">
        <v>41782.682627314818</v>
      </c>
      <c r="L188">
        <v>1800</v>
      </c>
      <c r="M188">
        <v>-0.8</v>
      </c>
      <c r="N188">
        <v>110.95</v>
      </c>
      <c r="O188">
        <v>606.6</v>
      </c>
      <c r="P188">
        <v>325.7</v>
      </c>
      <c r="Q188">
        <v>554.6</v>
      </c>
      <c r="R188">
        <v>2</v>
      </c>
      <c r="S188">
        <v>228.9</v>
      </c>
      <c r="T188">
        <v>5.7</v>
      </c>
      <c r="U188">
        <v>12.2</v>
      </c>
      <c r="V188">
        <v>4.0599999999999996</v>
      </c>
      <c r="W188">
        <v>93.1</v>
      </c>
      <c r="X188">
        <v>90</v>
      </c>
      <c r="Y188">
        <v>89.2</v>
      </c>
      <c r="Z188">
        <v>89.9</v>
      </c>
      <c r="AA188">
        <v>18.3</v>
      </c>
      <c r="AB188">
        <v>40.200000000000003</v>
      </c>
      <c r="AC188">
        <v>40.5</v>
      </c>
      <c r="AD188">
        <v>94.8</v>
      </c>
      <c r="AE188">
        <v>29.2</v>
      </c>
      <c r="AF188">
        <v>98.6</v>
      </c>
      <c r="AG188">
        <v>102.7</v>
      </c>
    </row>
    <row r="189" spans="1:33">
      <c r="A189">
        <v>188</v>
      </c>
      <c r="B189">
        <v>736134</v>
      </c>
      <c r="C189" t="s">
        <v>26</v>
      </c>
      <c r="D189">
        <v>0</v>
      </c>
      <c r="E189" t="s">
        <v>27</v>
      </c>
      <c r="F189" t="s">
        <v>589</v>
      </c>
      <c r="G189">
        <v>84016.8</v>
      </c>
      <c r="H189" t="s">
        <v>590</v>
      </c>
      <c r="I189" t="s">
        <v>591</v>
      </c>
      <c r="J189" t="s">
        <v>590</v>
      </c>
      <c r="K189" s="1">
        <v>41782.686793981484</v>
      </c>
      <c r="L189">
        <v>1800</v>
      </c>
      <c r="M189">
        <v>-0.8</v>
      </c>
      <c r="N189">
        <v>110.64</v>
      </c>
      <c r="O189">
        <v>606.9</v>
      </c>
      <c r="P189">
        <v>325.7</v>
      </c>
      <c r="Q189">
        <v>554.6</v>
      </c>
      <c r="R189">
        <v>2</v>
      </c>
      <c r="S189">
        <v>228.8</v>
      </c>
      <c r="T189">
        <v>5.8</v>
      </c>
      <c r="U189">
        <v>12.2</v>
      </c>
      <c r="V189">
        <v>4.1100000000000003</v>
      </c>
      <c r="W189">
        <v>93.1</v>
      </c>
      <c r="X189">
        <v>90</v>
      </c>
      <c r="Y189">
        <v>89.1</v>
      </c>
      <c r="Z189">
        <v>89.8</v>
      </c>
      <c r="AA189">
        <v>18.3</v>
      </c>
      <c r="AB189">
        <v>40</v>
      </c>
      <c r="AC189">
        <v>39.6</v>
      </c>
      <c r="AD189">
        <v>94.8</v>
      </c>
      <c r="AE189">
        <v>29</v>
      </c>
      <c r="AF189">
        <v>98.6</v>
      </c>
      <c r="AG189">
        <v>102.7</v>
      </c>
    </row>
    <row r="190" spans="1:33">
      <c r="A190">
        <v>189</v>
      </c>
      <c r="B190">
        <v>739734</v>
      </c>
      <c r="C190" t="s">
        <v>26</v>
      </c>
      <c r="D190">
        <v>0</v>
      </c>
      <c r="E190" t="s">
        <v>27</v>
      </c>
      <c r="F190" t="s">
        <v>592</v>
      </c>
      <c r="G190">
        <v>84376.8</v>
      </c>
      <c r="H190" t="s">
        <v>593</v>
      </c>
      <c r="I190" t="s">
        <v>594</v>
      </c>
      <c r="J190" t="s">
        <v>593</v>
      </c>
      <c r="K190" s="1">
        <v>41782.690960648149</v>
      </c>
      <c r="L190">
        <v>1800</v>
      </c>
      <c r="M190">
        <v>-0.8</v>
      </c>
      <c r="N190">
        <v>109.81</v>
      </c>
      <c r="O190">
        <v>608.4</v>
      </c>
      <c r="P190">
        <v>326.2</v>
      </c>
      <c r="Q190">
        <v>555.1</v>
      </c>
      <c r="R190">
        <v>2</v>
      </c>
      <c r="S190">
        <v>228.9</v>
      </c>
      <c r="T190">
        <v>5.8</v>
      </c>
      <c r="U190">
        <v>12.3</v>
      </c>
      <c r="V190">
        <v>4.6500000000000004</v>
      </c>
      <c r="W190">
        <v>93.1</v>
      </c>
      <c r="X190">
        <v>90.1</v>
      </c>
      <c r="Y190">
        <v>89.2</v>
      </c>
      <c r="Z190">
        <v>90.2</v>
      </c>
      <c r="AA190">
        <v>18.3</v>
      </c>
      <c r="AB190">
        <v>40</v>
      </c>
      <c r="AC190">
        <v>38.799999999999997</v>
      </c>
      <c r="AD190">
        <v>95.1</v>
      </c>
      <c r="AE190">
        <v>29.1</v>
      </c>
      <c r="AF190">
        <v>98.6</v>
      </c>
      <c r="AG190">
        <v>103.2</v>
      </c>
    </row>
    <row r="191" spans="1:33">
      <c r="A191">
        <v>190</v>
      </c>
      <c r="B191">
        <v>743334</v>
      </c>
      <c r="C191" t="s">
        <v>26</v>
      </c>
      <c r="D191">
        <v>0</v>
      </c>
      <c r="E191" t="s">
        <v>27</v>
      </c>
      <c r="F191" t="s">
        <v>595</v>
      </c>
      <c r="G191">
        <v>84736.8</v>
      </c>
      <c r="H191" t="s">
        <v>596</v>
      </c>
      <c r="I191" t="s">
        <v>597</v>
      </c>
      <c r="J191" t="s">
        <v>596</v>
      </c>
      <c r="K191" s="1">
        <v>41782.695127314815</v>
      </c>
      <c r="L191">
        <v>1800</v>
      </c>
      <c r="M191">
        <v>-0.8</v>
      </c>
      <c r="N191">
        <v>111.02</v>
      </c>
      <c r="O191">
        <v>604</v>
      </c>
      <c r="P191">
        <v>325.8</v>
      </c>
      <c r="Q191">
        <v>554.9</v>
      </c>
      <c r="R191">
        <v>2</v>
      </c>
      <c r="S191">
        <v>229.1</v>
      </c>
      <c r="T191">
        <v>5.8</v>
      </c>
      <c r="U191">
        <v>12.3</v>
      </c>
      <c r="V191">
        <v>4.59</v>
      </c>
      <c r="W191">
        <v>93.1</v>
      </c>
      <c r="X191">
        <v>90</v>
      </c>
      <c r="Y191">
        <v>89.1</v>
      </c>
      <c r="Z191">
        <v>90.1</v>
      </c>
      <c r="AA191">
        <v>18.3</v>
      </c>
      <c r="AB191">
        <v>39.799999999999997</v>
      </c>
      <c r="AC191">
        <v>38.299999999999997</v>
      </c>
      <c r="AD191">
        <v>95</v>
      </c>
      <c r="AE191">
        <v>28.9</v>
      </c>
      <c r="AF191">
        <v>98.6</v>
      </c>
      <c r="AG191">
        <v>103.2</v>
      </c>
    </row>
    <row r="192" spans="1:33">
      <c r="A192">
        <v>191</v>
      </c>
      <c r="B192">
        <v>746934</v>
      </c>
      <c r="C192" t="s">
        <v>26</v>
      </c>
      <c r="D192">
        <v>0</v>
      </c>
      <c r="E192" t="s">
        <v>27</v>
      </c>
      <c r="F192" t="s">
        <v>598</v>
      </c>
      <c r="G192">
        <v>85096.8</v>
      </c>
      <c r="H192" t="s">
        <v>599</v>
      </c>
      <c r="I192" t="s">
        <v>600</v>
      </c>
      <c r="J192" t="s">
        <v>599</v>
      </c>
      <c r="K192" s="1">
        <v>41782.699293981481</v>
      </c>
      <c r="L192">
        <v>1800</v>
      </c>
      <c r="M192">
        <v>-0.8</v>
      </c>
      <c r="N192">
        <v>111.91</v>
      </c>
      <c r="O192">
        <v>602</v>
      </c>
      <c r="P192">
        <v>326.2</v>
      </c>
      <c r="Q192">
        <v>555.29999999999995</v>
      </c>
      <c r="R192">
        <v>2</v>
      </c>
      <c r="S192">
        <v>229.1</v>
      </c>
      <c r="T192">
        <v>5.8</v>
      </c>
      <c r="U192">
        <v>12.4</v>
      </c>
      <c r="V192">
        <v>4.57</v>
      </c>
      <c r="W192">
        <v>93.2</v>
      </c>
      <c r="X192">
        <v>90</v>
      </c>
      <c r="Y192">
        <v>89.2</v>
      </c>
      <c r="Z192">
        <v>90</v>
      </c>
      <c r="AA192">
        <v>18.3</v>
      </c>
      <c r="AB192">
        <v>39.9</v>
      </c>
      <c r="AC192">
        <v>38.4</v>
      </c>
      <c r="AD192">
        <v>95</v>
      </c>
      <c r="AE192">
        <v>29.4</v>
      </c>
      <c r="AF192">
        <v>98.6</v>
      </c>
      <c r="AG192">
        <v>103.2</v>
      </c>
    </row>
    <row r="193" spans="1:33">
      <c r="A193">
        <v>192</v>
      </c>
      <c r="B193">
        <v>750534</v>
      </c>
      <c r="C193" t="s">
        <v>26</v>
      </c>
      <c r="D193">
        <v>0</v>
      </c>
      <c r="E193" t="s">
        <v>27</v>
      </c>
      <c r="F193" t="s">
        <v>601</v>
      </c>
      <c r="G193">
        <v>85456.8</v>
      </c>
      <c r="H193" t="s">
        <v>602</v>
      </c>
      <c r="I193" t="s">
        <v>603</v>
      </c>
      <c r="J193" t="s">
        <v>602</v>
      </c>
      <c r="K193" s="1">
        <v>41782.703460648147</v>
      </c>
      <c r="L193">
        <v>1800</v>
      </c>
      <c r="M193">
        <v>-0.8</v>
      </c>
      <c r="N193">
        <v>110.98</v>
      </c>
      <c r="O193">
        <v>605.6</v>
      </c>
      <c r="P193">
        <v>326.39999999999998</v>
      </c>
      <c r="Q193">
        <v>555.5</v>
      </c>
      <c r="R193">
        <v>2</v>
      </c>
      <c r="S193">
        <v>229.1</v>
      </c>
      <c r="T193">
        <v>5.8</v>
      </c>
      <c r="U193">
        <v>12.4</v>
      </c>
      <c r="V193">
        <v>4.6100000000000003</v>
      </c>
      <c r="W193">
        <v>93.2</v>
      </c>
      <c r="X193">
        <v>89.9</v>
      </c>
      <c r="Y193">
        <v>89.1</v>
      </c>
      <c r="Z193">
        <v>89.9</v>
      </c>
      <c r="AA193">
        <v>18.2</v>
      </c>
      <c r="AB193">
        <v>40</v>
      </c>
      <c r="AC193">
        <v>38.700000000000003</v>
      </c>
      <c r="AD193">
        <v>94.8</v>
      </c>
      <c r="AE193">
        <v>29.3</v>
      </c>
      <c r="AF193">
        <v>98.6</v>
      </c>
      <c r="AG193">
        <v>103.2</v>
      </c>
    </row>
    <row r="194" spans="1:33">
      <c r="A194">
        <v>193</v>
      </c>
      <c r="B194">
        <v>754134</v>
      </c>
      <c r="C194" t="s">
        <v>26</v>
      </c>
      <c r="D194">
        <v>0</v>
      </c>
      <c r="E194" t="s">
        <v>27</v>
      </c>
      <c r="F194" t="s">
        <v>604</v>
      </c>
      <c r="G194">
        <v>85816.8</v>
      </c>
      <c r="H194" t="s">
        <v>605</v>
      </c>
      <c r="I194" t="s">
        <v>606</v>
      </c>
      <c r="J194" t="s">
        <v>605</v>
      </c>
      <c r="K194" s="1">
        <v>41782.707627314812</v>
      </c>
      <c r="L194">
        <v>1800</v>
      </c>
      <c r="M194">
        <v>-0.8</v>
      </c>
      <c r="N194">
        <v>110.21</v>
      </c>
      <c r="O194">
        <v>606.9</v>
      </c>
      <c r="P194">
        <v>326.10000000000002</v>
      </c>
      <c r="Q194">
        <v>555.5</v>
      </c>
      <c r="R194">
        <v>2</v>
      </c>
      <c r="S194">
        <v>229.4</v>
      </c>
      <c r="T194">
        <v>5.7</v>
      </c>
      <c r="U194">
        <v>12.5</v>
      </c>
      <c r="V194">
        <v>4.58</v>
      </c>
      <c r="W194">
        <v>93.2</v>
      </c>
      <c r="X194">
        <v>90</v>
      </c>
      <c r="Y194">
        <v>89.1</v>
      </c>
      <c r="Z194">
        <v>89.9</v>
      </c>
      <c r="AA194">
        <v>18.3</v>
      </c>
      <c r="AB194">
        <v>40</v>
      </c>
      <c r="AC194">
        <v>39.200000000000003</v>
      </c>
      <c r="AD194">
        <v>94.8</v>
      </c>
      <c r="AE194">
        <v>29.5</v>
      </c>
      <c r="AF194">
        <v>98.6</v>
      </c>
      <c r="AG194">
        <v>103.1</v>
      </c>
    </row>
    <row r="195" spans="1:33">
      <c r="A195">
        <v>194</v>
      </c>
      <c r="B195">
        <v>757734</v>
      </c>
      <c r="C195" t="s">
        <v>26</v>
      </c>
      <c r="D195">
        <v>0</v>
      </c>
      <c r="E195" t="s">
        <v>27</v>
      </c>
      <c r="F195" t="s">
        <v>607</v>
      </c>
      <c r="G195">
        <v>86176.8</v>
      </c>
      <c r="H195" t="s">
        <v>608</v>
      </c>
      <c r="I195" t="s">
        <v>609</v>
      </c>
      <c r="J195" t="s">
        <v>608</v>
      </c>
      <c r="K195" s="1">
        <v>41782.711793981478</v>
      </c>
      <c r="L195">
        <v>1800</v>
      </c>
      <c r="M195">
        <v>-0.8</v>
      </c>
      <c r="N195">
        <v>113.48</v>
      </c>
      <c r="O195">
        <v>597.79999999999995</v>
      </c>
      <c r="P195">
        <v>326.2</v>
      </c>
      <c r="Q195">
        <v>555.4</v>
      </c>
      <c r="R195">
        <v>2</v>
      </c>
      <c r="S195">
        <v>229.2</v>
      </c>
      <c r="T195">
        <v>5.7</v>
      </c>
      <c r="U195">
        <v>12.6</v>
      </c>
      <c r="V195">
        <v>4.57</v>
      </c>
      <c r="W195">
        <v>93.2</v>
      </c>
      <c r="X195">
        <v>90</v>
      </c>
      <c r="Y195">
        <v>89.2</v>
      </c>
      <c r="Z195">
        <v>89.9</v>
      </c>
      <c r="AA195">
        <v>18.399999999999999</v>
      </c>
      <c r="AB195">
        <v>40</v>
      </c>
      <c r="AC195">
        <v>40</v>
      </c>
      <c r="AD195">
        <v>94.8</v>
      </c>
      <c r="AE195">
        <v>30</v>
      </c>
      <c r="AF195">
        <v>98.7</v>
      </c>
      <c r="AG195">
        <v>103.2</v>
      </c>
    </row>
    <row r="196" spans="1:33">
      <c r="A196">
        <v>195</v>
      </c>
      <c r="B196">
        <v>761334</v>
      </c>
      <c r="C196" t="s">
        <v>26</v>
      </c>
      <c r="D196">
        <v>0</v>
      </c>
      <c r="E196" t="s">
        <v>27</v>
      </c>
      <c r="F196" t="s">
        <v>610</v>
      </c>
      <c r="G196">
        <v>86536.8</v>
      </c>
      <c r="H196" t="s">
        <v>611</v>
      </c>
      <c r="I196" t="s">
        <v>612</v>
      </c>
      <c r="J196" t="s">
        <v>611</v>
      </c>
      <c r="K196" s="1">
        <v>41782.715960648151</v>
      </c>
      <c r="L196">
        <v>1800</v>
      </c>
      <c r="M196">
        <v>-0.7</v>
      </c>
      <c r="N196">
        <v>111.67</v>
      </c>
      <c r="O196">
        <v>607.29999999999995</v>
      </c>
      <c r="P196">
        <v>326</v>
      </c>
      <c r="Q196">
        <v>555.20000000000005</v>
      </c>
      <c r="R196">
        <v>2</v>
      </c>
      <c r="S196">
        <v>229.3</v>
      </c>
      <c r="T196">
        <v>5.7</v>
      </c>
      <c r="U196">
        <v>12.7</v>
      </c>
      <c r="V196">
        <v>4.6100000000000003</v>
      </c>
      <c r="W196">
        <v>93.2</v>
      </c>
      <c r="X196">
        <v>90.1</v>
      </c>
      <c r="Y196">
        <v>89.2</v>
      </c>
      <c r="Z196">
        <v>90.1</v>
      </c>
      <c r="AA196">
        <v>18.399999999999999</v>
      </c>
      <c r="AB196">
        <v>40</v>
      </c>
      <c r="AC196">
        <v>41.1</v>
      </c>
      <c r="AD196">
        <v>94.9</v>
      </c>
      <c r="AE196">
        <v>29.6</v>
      </c>
      <c r="AF196">
        <v>98.5</v>
      </c>
      <c r="AG196">
        <v>103.1</v>
      </c>
    </row>
    <row r="197" spans="1:33">
      <c r="A197">
        <v>196</v>
      </c>
      <c r="B197">
        <v>764934</v>
      </c>
      <c r="C197" t="s">
        <v>26</v>
      </c>
      <c r="D197">
        <v>0</v>
      </c>
      <c r="E197" t="s">
        <v>27</v>
      </c>
      <c r="F197" t="s">
        <v>613</v>
      </c>
      <c r="G197">
        <v>86896.8</v>
      </c>
      <c r="H197" t="s">
        <v>614</v>
      </c>
      <c r="I197" t="s">
        <v>615</v>
      </c>
      <c r="J197" t="s">
        <v>614</v>
      </c>
      <c r="K197" s="1">
        <v>41782.720127314817</v>
      </c>
      <c r="L197">
        <v>1800</v>
      </c>
      <c r="M197">
        <v>-0.8</v>
      </c>
      <c r="N197">
        <v>110.85</v>
      </c>
      <c r="O197">
        <v>609.29999999999995</v>
      </c>
      <c r="P197">
        <v>325.89999999999998</v>
      </c>
      <c r="Q197">
        <v>554.79999999999995</v>
      </c>
      <c r="R197">
        <v>2</v>
      </c>
      <c r="S197">
        <v>228.9</v>
      </c>
      <c r="T197">
        <v>5.8</v>
      </c>
      <c r="U197">
        <v>12.7</v>
      </c>
      <c r="V197">
        <v>4.5999999999999996</v>
      </c>
      <c r="W197">
        <v>93.2</v>
      </c>
      <c r="X197">
        <v>90</v>
      </c>
      <c r="Y197">
        <v>89.2</v>
      </c>
      <c r="Z197">
        <v>90.1</v>
      </c>
      <c r="AA197">
        <v>18.399999999999999</v>
      </c>
      <c r="AB197">
        <v>40</v>
      </c>
      <c r="AC197">
        <v>41.8</v>
      </c>
      <c r="AD197">
        <v>94.9</v>
      </c>
      <c r="AE197">
        <v>29.4</v>
      </c>
      <c r="AF197">
        <v>98.6</v>
      </c>
      <c r="AG197">
        <v>103.2</v>
      </c>
    </row>
    <row r="198" spans="1:33">
      <c r="A198">
        <v>197</v>
      </c>
      <c r="B198">
        <v>768534</v>
      </c>
      <c r="C198" t="s">
        <v>26</v>
      </c>
      <c r="D198">
        <v>0</v>
      </c>
      <c r="E198" t="s">
        <v>27</v>
      </c>
      <c r="F198" t="s">
        <v>616</v>
      </c>
      <c r="G198">
        <v>87256.8</v>
      </c>
      <c r="H198" t="s">
        <v>617</v>
      </c>
      <c r="I198" t="s">
        <v>618</v>
      </c>
      <c r="J198" t="s">
        <v>617</v>
      </c>
      <c r="K198" s="1">
        <v>41782.724293981482</v>
      </c>
      <c r="L198">
        <v>1800</v>
      </c>
      <c r="M198">
        <v>-0.8</v>
      </c>
      <c r="N198">
        <v>111.26</v>
      </c>
      <c r="O198">
        <v>600.70000000000005</v>
      </c>
      <c r="P198">
        <v>326.10000000000002</v>
      </c>
      <c r="Q198">
        <v>555.4</v>
      </c>
      <c r="R198">
        <v>2</v>
      </c>
      <c r="S198">
        <v>229.3</v>
      </c>
      <c r="T198">
        <v>5.8</v>
      </c>
      <c r="U198">
        <v>12.6</v>
      </c>
      <c r="V198">
        <v>4.67</v>
      </c>
      <c r="W198">
        <v>93.2</v>
      </c>
      <c r="X198">
        <v>90</v>
      </c>
      <c r="Y198">
        <v>89.2</v>
      </c>
      <c r="Z198">
        <v>90.2</v>
      </c>
      <c r="AA198">
        <v>18.399999999999999</v>
      </c>
      <c r="AB198">
        <v>40.1</v>
      </c>
      <c r="AC198">
        <v>41.6</v>
      </c>
      <c r="AD198">
        <v>95</v>
      </c>
      <c r="AE198">
        <v>29.8</v>
      </c>
      <c r="AF198">
        <v>98.6</v>
      </c>
      <c r="AG198">
        <v>103.2</v>
      </c>
    </row>
    <row r="199" spans="1:33">
      <c r="A199">
        <v>198</v>
      </c>
      <c r="B199">
        <v>772134</v>
      </c>
      <c r="C199" t="s">
        <v>26</v>
      </c>
      <c r="D199">
        <v>0</v>
      </c>
      <c r="E199" t="s">
        <v>27</v>
      </c>
      <c r="F199" t="s">
        <v>619</v>
      </c>
      <c r="G199">
        <v>87616.8</v>
      </c>
      <c r="H199" t="s">
        <v>620</v>
      </c>
      <c r="I199" t="s">
        <v>621</v>
      </c>
      <c r="J199" t="s">
        <v>620</v>
      </c>
      <c r="K199" s="1">
        <v>41782.728460648148</v>
      </c>
      <c r="L199">
        <v>1800</v>
      </c>
      <c r="M199">
        <v>-0.8</v>
      </c>
      <c r="N199">
        <v>111.15</v>
      </c>
      <c r="O199">
        <v>600.9</v>
      </c>
      <c r="P199">
        <v>326</v>
      </c>
      <c r="Q199">
        <v>555.29999999999995</v>
      </c>
      <c r="R199">
        <v>2</v>
      </c>
      <c r="S199">
        <v>229.3</v>
      </c>
      <c r="T199">
        <v>5.8</v>
      </c>
      <c r="U199">
        <v>12.6</v>
      </c>
      <c r="V199">
        <v>4.6500000000000004</v>
      </c>
      <c r="W199">
        <v>93.2</v>
      </c>
      <c r="X199">
        <v>90.1</v>
      </c>
      <c r="Y199">
        <v>89.2</v>
      </c>
      <c r="Z199">
        <v>90</v>
      </c>
      <c r="AA199">
        <v>18.399999999999999</v>
      </c>
      <c r="AB199">
        <v>40.200000000000003</v>
      </c>
      <c r="AC199">
        <v>40.799999999999997</v>
      </c>
      <c r="AD199">
        <v>95</v>
      </c>
      <c r="AE199">
        <v>29.4</v>
      </c>
      <c r="AF199">
        <v>98.5</v>
      </c>
      <c r="AG199">
        <v>103.2</v>
      </c>
    </row>
    <row r="200" spans="1:33">
      <c r="A200">
        <v>199</v>
      </c>
      <c r="B200">
        <v>775734</v>
      </c>
      <c r="C200" t="s">
        <v>26</v>
      </c>
      <c r="D200">
        <v>0</v>
      </c>
      <c r="E200" t="s">
        <v>27</v>
      </c>
      <c r="F200" t="s">
        <v>622</v>
      </c>
      <c r="G200">
        <v>87976.8</v>
      </c>
      <c r="H200" t="s">
        <v>623</v>
      </c>
      <c r="I200" t="s">
        <v>624</v>
      </c>
      <c r="J200" t="s">
        <v>623</v>
      </c>
      <c r="K200" s="1">
        <v>41782.732627314814</v>
      </c>
      <c r="L200">
        <v>1800</v>
      </c>
      <c r="M200">
        <v>-0.8</v>
      </c>
      <c r="N200">
        <v>109.55</v>
      </c>
      <c r="O200">
        <v>607.9</v>
      </c>
      <c r="P200">
        <v>325.89999999999998</v>
      </c>
      <c r="Q200">
        <v>555.4</v>
      </c>
      <c r="R200">
        <v>2</v>
      </c>
      <c r="S200">
        <v>229.4</v>
      </c>
      <c r="T200">
        <v>5.8</v>
      </c>
      <c r="U200">
        <v>12.6</v>
      </c>
      <c r="V200">
        <v>4.63</v>
      </c>
      <c r="W200">
        <v>93.2</v>
      </c>
      <c r="X200">
        <v>89.9</v>
      </c>
      <c r="Y200">
        <v>89.1</v>
      </c>
      <c r="Z200">
        <v>89.8</v>
      </c>
      <c r="AA200">
        <v>18.3</v>
      </c>
      <c r="AB200">
        <v>40</v>
      </c>
      <c r="AC200">
        <v>39.9</v>
      </c>
      <c r="AD200">
        <v>94.8</v>
      </c>
      <c r="AE200">
        <v>29.7</v>
      </c>
      <c r="AF200">
        <v>98.5</v>
      </c>
      <c r="AG200">
        <v>103.2</v>
      </c>
    </row>
    <row r="201" spans="1:33">
      <c r="A201">
        <v>200</v>
      </c>
      <c r="B201">
        <v>779334</v>
      </c>
      <c r="C201" t="s">
        <v>26</v>
      </c>
      <c r="D201">
        <v>0</v>
      </c>
      <c r="E201" t="s">
        <v>27</v>
      </c>
      <c r="F201" t="s">
        <v>625</v>
      </c>
      <c r="G201">
        <v>88336.8</v>
      </c>
      <c r="H201" t="s">
        <v>626</v>
      </c>
      <c r="I201" t="s">
        <v>627</v>
      </c>
      <c r="J201" t="s">
        <v>626</v>
      </c>
      <c r="K201" s="1">
        <v>41782.736793981479</v>
      </c>
      <c r="L201">
        <v>1800</v>
      </c>
      <c r="M201">
        <v>-0.8</v>
      </c>
      <c r="N201">
        <v>110.63</v>
      </c>
      <c r="O201">
        <v>611.29999999999995</v>
      </c>
      <c r="P201">
        <v>325.8</v>
      </c>
      <c r="Q201">
        <v>555</v>
      </c>
      <c r="R201">
        <v>2</v>
      </c>
      <c r="S201">
        <v>229.2</v>
      </c>
      <c r="T201">
        <v>5.8</v>
      </c>
      <c r="U201">
        <v>12.6</v>
      </c>
      <c r="V201">
        <v>4.67</v>
      </c>
      <c r="W201">
        <v>93.2</v>
      </c>
      <c r="X201">
        <v>90.1</v>
      </c>
      <c r="Y201">
        <v>89.3</v>
      </c>
      <c r="Z201">
        <v>89.9</v>
      </c>
      <c r="AA201">
        <v>18.2</v>
      </c>
      <c r="AB201">
        <v>40</v>
      </c>
      <c r="AC201">
        <v>39.299999999999997</v>
      </c>
      <c r="AD201">
        <v>94.8</v>
      </c>
      <c r="AE201">
        <v>29.5</v>
      </c>
      <c r="AF201">
        <v>98.6</v>
      </c>
      <c r="AG201">
        <v>103.2</v>
      </c>
    </row>
    <row r="202" spans="1:33">
      <c r="A202">
        <v>201</v>
      </c>
      <c r="B202">
        <v>782934</v>
      </c>
      <c r="C202" t="s">
        <v>26</v>
      </c>
      <c r="D202">
        <v>0</v>
      </c>
      <c r="E202" t="s">
        <v>27</v>
      </c>
      <c r="F202" t="s">
        <v>628</v>
      </c>
      <c r="G202">
        <v>88696.8</v>
      </c>
      <c r="H202" t="s">
        <v>629</v>
      </c>
      <c r="I202" t="s">
        <v>630</v>
      </c>
      <c r="J202" t="s">
        <v>629</v>
      </c>
      <c r="K202" s="1">
        <v>41782.740960648145</v>
      </c>
      <c r="L202">
        <v>1800</v>
      </c>
      <c r="M202">
        <v>-0.8</v>
      </c>
      <c r="N202">
        <v>112.08</v>
      </c>
      <c r="O202">
        <v>604.20000000000005</v>
      </c>
      <c r="P202">
        <v>325.5</v>
      </c>
      <c r="Q202">
        <v>554.79999999999995</v>
      </c>
      <c r="R202">
        <v>2</v>
      </c>
      <c r="S202">
        <v>229.3</v>
      </c>
      <c r="T202">
        <v>5.8</v>
      </c>
      <c r="U202">
        <v>12.7</v>
      </c>
      <c r="V202">
        <v>4.63</v>
      </c>
      <c r="W202">
        <v>93.2</v>
      </c>
      <c r="X202">
        <v>90.1</v>
      </c>
      <c r="Y202">
        <v>89.3</v>
      </c>
      <c r="Z202">
        <v>90.1</v>
      </c>
      <c r="AA202">
        <v>18.100000000000001</v>
      </c>
      <c r="AB202">
        <v>40.1</v>
      </c>
      <c r="AC202">
        <v>38.700000000000003</v>
      </c>
      <c r="AD202">
        <v>95</v>
      </c>
      <c r="AE202">
        <v>29.6</v>
      </c>
      <c r="AF202">
        <v>98.5</v>
      </c>
      <c r="AG202">
        <v>103.2</v>
      </c>
    </row>
    <row r="203" spans="1:33">
      <c r="A203">
        <v>202</v>
      </c>
      <c r="B203">
        <v>786534</v>
      </c>
      <c r="C203" t="s">
        <v>26</v>
      </c>
      <c r="D203">
        <v>0</v>
      </c>
      <c r="E203" t="s">
        <v>27</v>
      </c>
      <c r="F203" t="s">
        <v>631</v>
      </c>
      <c r="G203">
        <v>89056.8</v>
      </c>
      <c r="H203" t="s">
        <v>632</v>
      </c>
      <c r="I203" t="s">
        <v>633</v>
      </c>
      <c r="J203" t="s">
        <v>632</v>
      </c>
      <c r="K203" s="1">
        <v>41782.745127314818</v>
      </c>
      <c r="L203">
        <v>1800</v>
      </c>
      <c r="M203">
        <v>-0.7</v>
      </c>
      <c r="N203">
        <v>110.52</v>
      </c>
      <c r="O203">
        <v>609.70000000000005</v>
      </c>
      <c r="P203">
        <v>325.8</v>
      </c>
      <c r="Q203">
        <v>555</v>
      </c>
      <c r="R203">
        <v>2</v>
      </c>
      <c r="S203">
        <v>229.3</v>
      </c>
      <c r="T203">
        <v>5.8</v>
      </c>
      <c r="U203">
        <v>12.7</v>
      </c>
      <c r="V203">
        <v>4.62</v>
      </c>
      <c r="W203">
        <v>93.2</v>
      </c>
      <c r="X203">
        <v>90</v>
      </c>
      <c r="Y203">
        <v>89.1</v>
      </c>
      <c r="Z203">
        <v>90.1</v>
      </c>
      <c r="AA203">
        <v>18.3</v>
      </c>
      <c r="AB203">
        <v>40.200000000000003</v>
      </c>
      <c r="AC203">
        <v>38.299999999999997</v>
      </c>
      <c r="AD203">
        <v>95</v>
      </c>
      <c r="AE203">
        <v>29.8</v>
      </c>
      <c r="AF203">
        <v>98.5</v>
      </c>
      <c r="AG203">
        <v>103.2</v>
      </c>
    </row>
    <row r="204" spans="1:33">
      <c r="A204">
        <v>203</v>
      </c>
      <c r="B204">
        <v>790134</v>
      </c>
      <c r="C204" t="s">
        <v>26</v>
      </c>
      <c r="D204">
        <v>0</v>
      </c>
      <c r="E204" t="s">
        <v>27</v>
      </c>
      <c r="F204" t="s">
        <v>634</v>
      </c>
      <c r="G204">
        <v>89416.8</v>
      </c>
      <c r="H204" t="s">
        <v>635</v>
      </c>
      <c r="I204" t="s">
        <v>636</v>
      </c>
      <c r="J204" t="s">
        <v>635</v>
      </c>
      <c r="K204" s="1">
        <v>41782.749293981484</v>
      </c>
      <c r="L204">
        <v>1800</v>
      </c>
      <c r="M204">
        <v>-0.8</v>
      </c>
      <c r="N204">
        <v>110.8</v>
      </c>
      <c r="O204">
        <v>607.79999999999995</v>
      </c>
      <c r="P204">
        <v>325.5</v>
      </c>
      <c r="Q204">
        <v>554.70000000000005</v>
      </c>
      <c r="R204">
        <v>2</v>
      </c>
      <c r="S204">
        <v>229.2</v>
      </c>
      <c r="T204">
        <v>5.8</v>
      </c>
      <c r="U204">
        <v>12.7</v>
      </c>
      <c r="V204">
        <v>4.62</v>
      </c>
      <c r="W204">
        <v>93.2</v>
      </c>
      <c r="X204">
        <v>90</v>
      </c>
      <c r="Y204">
        <v>89.2</v>
      </c>
      <c r="Z204">
        <v>90.1</v>
      </c>
      <c r="AA204">
        <v>18.2</v>
      </c>
      <c r="AB204">
        <v>40.200000000000003</v>
      </c>
      <c r="AC204">
        <v>38.4</v>
      </c>
      <c r="AD204">
        <v>95</v>
      </c>
      <c r="AE204">
        <v>29.6</v>
      </c>
      <c r="AF204">
        <v>98.5</v>
      </c>
      <c r="AG204">
        <v>103.1</v>
      </c>
    </row>
    <row r="205" spans="1:33">
      <c r="A205">
        <v>204</v>
      </c>
      <c r="B205">
        <v>793734</v>
      </c>
      <c r="C205" t="s">
        <v>26</v>
      </c>
      <c r="D205">
        <v>0</v>
      </c>
      <c r="E205" t="s">
        <v>27</v>
      </c>
      <c r="F205" t="s">
        <v>637</v>
      </c>
      <c r="G205">
        <v>89776.8</v>
      </c>
      <c r="H205" t="s">
        <v>638</v>
      </c>
      <c r="I205" t="s">
        <v>639</v>
      </c>
      <c r="J205" t="s">
        <v>638</v>
      </c>
      <c r="K205" s="1">
        <v>41782.753460648149</v>
      </c>
      <c r="L205">
        <v>1800</v>
      </c>
      <c r="M205">
        <v>-0.8</v>
      </c>
      <c r="N205">
        <v>111.08</v>
      </c>
      <c r="O205">
        <v>604.70000000000005</v>
      </c>
      <c r="P205">
        <v>325.60000000000002</v>
      </c>
      <c r="Q205">
        <v>554.70000000000005</v>
      </c>
      <c r="R205">
        <v>2</v>
      </c>
      <c r="S205">
        <v>229.1</v>
      </c>
      <c r="T205">
        <v>5.8</v>
      </c>
      <c r="U205">
        <v>12.7</v>
      </c>
      <c r="V205">
        <v>4.6100000000000003</v>
      </c>
      <c r="W205">
        <v>93.2</v>
      </c>
      <c r="X205">
        <v>90</v>
      </c>
      <c r="Y205">
        <v>89.1</v>
      </c>
      <c r="Z205">
        <v>89.9</v>
      </c>
      <c r="AA205">
        <v>18.3</v>
      </c>
      <c r="AB205">
        <v>40.299999999999997</v>
      </c>
      <c r="AC205">
        <v>38.799999999999997</v>
      </c>
      <c r="AD205">
        <v>94.9</v>
      </c>
      <c r="AE205">
        <v>29.7</v>
      </c>
      <c r="AF205">
        <v>98.5</v>
      </c>
      <c r="AG205">
        <v>103.1</v>
      </c>
    </row>
    <row r="206" spans="1:33">
      <c r="A206">
        <v>205</v>
      </c>
      <c r="B206">
        <v>797334</v>
      </c>
      <c r="C206" t="s">
        <v>26</v>
      </c>
      <c r="D206">
        <v>0</v>
      </c>
      <c r="E206" t="s">
        <v>27</v>
      </c>
      <c r="F206" t="s">
        <v>640</v>
      </c>
      <c r="G206">
        <v>90136.8</v>
      </c>
      <c r="H206" t="s">
        <v>641</v>
      </c>
      <c r="I206" t="s">
        <v>642</v>
      </c>
      <c r="J206" t="s">
        <v>641</v>
      </c>
      <c r="K206" s="1">
        <v>41782.757627314815</v>
      </c>
      <c r="L206">
        <v>1800</v>
      </c>
      <c r="M206">
        <v>-0.8</v>
      </c>
      <c r="N206">
        <v>111.38</v>
      </c>
      <c r="O206">
        <v>602.20000000000005</v>
      </c>
      <c r="P206">
        <v>325.8</v>
      </c>
      <c r="Q206">
        <v>555</v>
      </c>
      <c r="R206">
        <v>2</v>
      </c>
      <c r="S206">
        <v>229.2</v>
      </c>
      <c r="T206">
        <v>5.8</v>
      </c>
      <c r="U206">
        <v>12.8</v>
      </c>
      <c r="V206">
        <v>4.71</v>
      </c>
      <c r="W206">
        <v>93.2</v>
      </c>
      <c r="X206">
        <v>90</v>
      </c>
      <c r="Y206">
        <v>89.1</v>
      </c>
      <c r="Z206">
        <v>89.9</v>
      </c>
      <c r="AA206">
        <v>18.2</v>
      </c>
      <c r="AB206">
        <v>40.5</v>
      </c>
      <c r="AC206">
        <v>39.200000000000003</v>
      </c>
      <c r="AD206">
        <v>94.8</v>
      </c>
      <c r="AE206">
        <v>30</v>
      </c>
      <c r="AF206">
        <v>98.5</v>
      </c>
      <c r="AG206">
        <v>103.2</v>
      </c>
    </row>
    <row r="207" spans="1:33">
      <c r="A207">
        <v>206</v>
      </c>
      <c r="B207">
        <v>800934</v>
      </c>
      <c r="C207" t="s">
        <v>26</v>
      </c>
      <c r="D207">
        <v>0</v>
      </c>
      <c r="E207" t="s">
        <v>27</v>
      </c>
      <c r="F207" t="s">
        <v>643</v>
      </c>
      <c r="G207">
        <v>90496.8</v>
      </c>
      <c r="H207" t="s">
        <v>644</v>
      </c>
      <c r="I207" t="s">
        <v>645</v>
      </c>
      <c r="J207" t="s">
        <v>644</v>
      </c>
      <c r="K207" s="1">
        <v>41782.761793981481</v>
      </c>
      <c r="L207">
        <v>1800</v>
      </c>
      <c r="M207">
        <v>-0.8</v>
      </c>
      <c r="N207">
        <v>111.56</v>
      </c>
      <c r="O207">
        <v>604.79999999999995</v>
      </c>
      <c r="P207">
        <v>325.7</v>
      </c>
      <c r="Q207">
        <v>554.9</v>
      </c>
      <c r="R207">
        <v>2</v>
      </c>
      <c r="S207">
        <v>229.2</v>
      </c>
      <c r="T207">
        <v>5.8</v>
      </c>
      <c r="U207">
        <v>12.9</v>
      </c>
      <c r="V207">
        <v>4.6500000000000004</v>
      </c>
      <c r="W207">
        <v>93.2</v>
      </c>
      <c r="X207">
        <v>90</v>
      </c>
      <c r="Y207">
        <v>89.2</v>
      </c>
      <c r="Z207">
        <v>89.8</v>
      </c>
      <c r="AA207">
        <v>18.2</v>
      </c>
      <c r="AB207">
        <v>40.200000000000003</v>
      </c>
      <c r="AC207">
        <v>39.9</v>
      </c>
      <c r="AD207">
        <v>94.8</v>
      </c>
      <c r="AE207">
        <v>29.7</v>
      </c>
      <c r="AF207">
        <v>98.6</v>
      </c>
      <c r="AG207">
        <v>103.2</v>
      </c>
    </row>
    <row r="208" spans="1:33">
      <c r="A208">
        <v>207</v>
      </c>
      <c r="B208">
        <v>804534</v>
      </c>
      <c r="C208" t="s">
        <v>26</v>
      </c>
      <c r="D208">
        <v>0</v>
      </c>
      <c r="E208" t="s">
        <v>27</v>
      </c>
      <c r="F208" t="s">
        <v>646</v>
      </c>
      <c r="G208">
        <v>90856.8</v>
      </c>
      <c r="H208" t="s">
        <v>647</v>
      </c>
      <c r="I208" t="s">
        <v>648</v>
      </c>
      <c r="J208" t="s">
        <v>647</v>
      </c>
      <c r="K208" s="1">
        <v>41782.765960648147</v>
      </c>
      <c r="L208">
        <v>1800</v>
      </c>
      <c r="M208">
        <v>-0.8</v>
      </c>
      <c r="N208">
        <v>112.32</v>
      </c>
      <c r="O208">
        <v>602.5</v>
      </c>
      <c r="P208">
        <v>325.5</v>
      </c>
      <c r="Q208">
        <v>554.79999999999995</v>
      </c>
      <c r="R208">
        <v>2.1</v>
      </c>
      <c r="S208">
        <v>229.3</v>
      </c>
      <c r="T208">
        <v>5.8</v>
      </c>
      <c r="U208">
        <v>12.9</v>
      </c>
      <c r="V208">
        <v>4.67</v>
      </c>
      <c r="W208">
        <v>93.3</v>
      </c>
      <c r="X208">
        <v>90</v>
      </c>
      <c r="Y208">
        <v>89.2</v>
      </c>
      <c r="Z208">
        <v>90</v>
      </c>
      <c r="AA208">
        <v>18.2</v>
      </c>
      <c r="AB208">
        <v>40.1</v>
      </c>
      <c r="AC208">
        <v>41</v>
      </c>
      <c r="AD208">
        <v>94.9</v>
      </c>
      <c r="AE208">
        <v>29.6</v>
      </c>
      <c r="AF208">
        <v>98.4</v>
      </c>
      <c r="AG208">
        <v>103.1</v>
      </c>
    </row>
    <row r="209" spans="1:33">
      <c r="A209">
        <v>208</v>
      </c>
      <c r="B209">
        <v>808134</v>
      </c>
      <c r="C209" t="s">
        <v>26</v>
      </c>
      <c r="D209">
        <v>0</v>
      </c>
      <c r="E209" t="s">
        <v>27</v>
      </c>
      <c r="F209" t="s">
        <v>649</v>
      </c>
      <c r="G209">
        <v>91216.8</v>
      </c>
      <c r="H209" t="s">
        <v>650</v>
      </c>
      <c r="I209" t="s">
        <v>651</v>
      </c>
      <c r="J209" t="s">
        <v>650</v>
      </c>
      <c r="K209" s="1">
        <v>41782.770127314812</v>
      </c>
      <c r="L209">
        <v>1800</v>
      </c>
      <c r="M209">
        <v>-0.8</v>
      </c>
      <c r="N209">
        <v>110.5</v>
      </c>
      <c r="O209">
        <v>610.6</v>
      </c>
      <c r="P209">
        <v>325.39999999999998</v>
      </c>
      <c r="Q209">
        <v>554.4</v>
      </c>
      <c r="R209">
        <v>2.1</v>
      </c>
      <c r="S209">
        <v>229</v>
      </c>
      <c r="T209">
        <v>5.8</v>
      </c>
      <c r="U209">
        <v>12.9</v>
      </c>
      <c r="V209">
        <v>4.58</v>
      </c>
      <c r="W209">
        <v>93.3</v>
      </c>
      <c r="X209">
        <v>90</v>
      </c>
      <c r="Y209">
        <v>89.2</v>
      </c>
      <c r="Z209">
        <v>90.1</v>
      </c>
      <c r="AA209">
        <v>18.2</v>
      </c>
      <c r="AB209">
        <v>40</v>
      </c>
      <c r="AC209">
        <v>41.7</v>
      </c>
      <c r="AD209">
        <v>95</v>
      </c>
      <c r="AE209">
        <v>29.7</v>
      </c>
      <c r="AF209">
        <v>98.5</v>
      </c>
      <c r="AG209">
        <v>103.1</v>
      </c>
    </row>
    <row r="210" spans="1:33">
      <c r="A210">
        <v>209</v>
      </c>
      <c r="B210">
        <v>811734</v>
      </c>
      <c r="C210" t="s">
        <v>26</v>
      </c>
      <c r="D210">
        <v>0</v>
      </c>
      <c r="E210" t="s">
        <v>27</v>
      </c>
      <c r="F210" t="s">
        <v>652</v>
      </c>
      <c r="G210">
        <v>91576.8</v>
      </c>
      <c r="H210" t="s">
        <v>653</v>
      </c>
      <c r="I210" t="s">
        <v>654</v>
      </c>
      <c r="J210" t="s">
        <v>653</v>
      </c>
      <c r="K210" s="1">
        <v>41782.774293981478</v>
      </c>
      <c r="L210">
        <v>1800</v>
      </c>
      <c r="M210">
        <v>-0.8</v>
      </c>
      <c r="N210">
        <v>110.89</v>
      </c>
      <c r="O210">
        <v>595.9</v>
      </c>
      <c r="P210">
        <v>325.5</v>
      </c>
      <c r="Q210">
        <v>554.70000000000005</v>
      </c>
      <c r="R210">
        <v>2.1</v>
      </c>
      <c r="S210">
        <v>229.3</v>
      </c>
      <c r="T210">
        <v>5.8</v>
      </c>
      <c r="U210">
        <v>12.9</v>
      </c>
      <c r="V210">
        <v>4.59</v>
      </c>
      <c r="W210">
        <v>93.3</v>
      </c>
      <c r="X210">
        <v>90</v>
      </c>
      <c r="Y210">
        <v>89.2</v>
      </c>
      <c r="Z210">
        <v>90</v>
      </c>
      <c r="AA210">
        <v>18</v>
      </c>
      <c r="AB210">
        <v>39.700000000000003</v>
      </c>
      <c r="AC210">
        <v>41.9</v>
      </c>
      <c r="AD210">
        <v>95</v>
      </c>
      <c r="AE210">
        <v>29.4</v>
      </c>
      <c r="AF210">
        <v>98.5</v>
      </c>
      <c r="AG210">
        <v>103.1</v>
      </c>
    </row>
    <row r="211" spans="1:33">
      <c r="A211">
        <v>210</v>
      </c>
      <c r="B211">
        <v>815334</v>
      </c>
      <c r="C211" t="s">
        <v>26</v>
      </c>
      <c r="D211">
        <v>0</v>
      </c>
      <c r="E211" t="s">
        <v>27</v>
      </c>
      <c r="F211" t="s">
        <v>655</v>
      </c>
      <c r="G211">
        <v>91936.8</v>
      </c>
      <c r="H211" t="s">
        <v>656</v>
      </c>
      <c r="I211" t="s">
        <v>657</v>
      </c>
      <c r="J211" t="s">
        <v>656</v>
      </c>
      <c r="K211" s="1">
        <v>41782.778460648151</v>
      </c>
      <c r="L211">
        <v>1800</v>
      </c>
      <c r="M211">
        <v>-0.8</v>
      </c>
      <c r="N211">
        <v>110.83</v>
      </c>
      <c r="O211">
        <v>602.4</v>
      </c>
      <c r="P211">
        <v>325.60000000000002</v>
      </c>
      <c r="Q211">
        <v>555.1</v>
      </c>
      <c r="R211">
        <v>2.1</v>
      </c>
      <c r="S211">
        <v>229.4</v>
      </c>
      <c r="T211">
        <v>5.9</v>
      </c>
      <c r="U211">
        <v>12.9</v>
      </c>
      <c r="V211">
        <v>4.66</v>
      </c>
      <c r="W211">
        <v>93.2</v>
      </c>
      <c r="X211">
        <v>90</v>
      </c>
      <c r="Y211">
        <v>89.1</v>
      </c>
      <c r="Z211">
        <v>90</v>
      </c>
      <c r="AA211">
        <v>17.8</v>
      </c>
      <c r="AB211">
        <v>39.6</v>
      </c>
      <c r="AC211">
        <v>41.5</v>
      </c>
      <c r="AD211">
        <v>94.9</v>
      </c>
      <c r="AE211">
        <v>29.8</v>
      </c>
      <c r="AF211">
        <v>98.5</v>
      </c>
      <c r="AG211">
        <v>103.1</v>
      </c>
    </row>
    <row r="212" spans="1:33">
      <c r="A212">
        <v>211</v>
      </c>
      <c r="B212">
        <v>818934</v>
      </c>
      <c r="C212" t="s">
        <v>26</v>
      </c>
      <c r="D212">
        <v>0</v>
      </c>
      <c r="E212" t="s">
        <v>27</v>
      </c>
      <c r="F212" t="s">
        <v>658</v>
      </c>
      <c r="G212">
        <v>92296.8</v>
      </c>
      <c r="H212" t="s">
        <v>659</v>
      </c>
      <c r="I212" t="s">
        <v>660</v>
      </c>
      <c r="J212" t="s">
        <v>659</v>
      </c>
      <c r="K212" s="1">
        <v>41782.782627314817</v>
      </c>
      <c r="L212">
        <v>1800</v>
      </c>
      <c r="M212">
        <v>-0.8</v>
      </c>
      <c r="N212">
        <v>111.52</v>
      </c>
      <c r="O212">
        <v>599.4</v>
      </c>
      <c r="P212">
        <v>325.2</v>
      </c>
      <c r="Q212">
        <v>554.1</v>
      </c>
      <c r="R212">
        <v>2.1</v>
      </c>
      <c r="S212">
        <v>229</v>
      </c>
      <c r="T212">
        <v>5.9</v>
      </c>
      <c r="U212">
        <v>12.9</v>
      </c>
      <c r="V212">
        <v>4.63</v>
      </c>
      <c r="W212">
        <v>93.2</v>
      </c>
      <c r="X212">
        <v>90</v>
      </c>
      <c r="Y212">
        <v>89.2</v>
      </c>
      <c r="Z212">
        <v>90.1</v>
      </c>
      <c r="AA212">
        <v>17.8</v>
      </c>
      <c r="AB212">
        <v>39.700000000000003</v>
      </c>
      <c r="AC212">
        <v>40.5</v>
      </c>
      <c r="AD212">
        <v>95</v>
      </c>
      <c r="AE212">
        <v>29.6</v>
      </c>
      <c r="AF212">
        <v>98.5</v>
      </c>
      <c r="AG212">
        <v>103.2</v>
      </c>
    </row>
    <row r="213" spans="1:33">
      <c r="A213">
        <v>212</v>
      </c>
      <c r="B213">
        <v>822534</v>
      </c>
      <c r="C213" t="s">
        <v>26</v>
      </c>
      <c r="D213">
        <v>0</v>
      </c>
      <c r="E213" t="s">
        <v>27</v>
      </c>
      <c r="F213" t="s">
        <v>661</v>
      </c>
      <c r="G213">
        <v>92656.8</v>
      </c>
      <c r="H213" t="s">
        <v>662</v>
      </c>
      <c r="I213" t="s">
        <v>663</v>
      </c>
      <c r="J213" t="s">
        <v>662</v>
      </c>
      <c r="K213" s="1">
        <v>41782.786793981482</v>
      </c>
      <c r="L213">
        <v>1800</v>
      </c>
      <c r="M213">
        <v>-0.8</v>
      </c>
      <c r="N213">
        <v>111.28</v>
      </c>
      <c r="O213">
        <v>604.29999999999995</v>
      </c>
      <c r="P213">
        <v>325.39999999999998</v>
      </c>
      <c r="Q213">
        <v>554.6</v>
      </c>
      <c r="R213">
        <v>2</v>
      </c>
      <c r="S213">
        <v>229.2</v>
      </c>
      <c r="T213">
        <v>5.9</v>
      </c>
      <c r="U213">
        <v>12.8</v>
      </c>
      <c r="V213">
        <v>4.66</v>
      </c>
      <c r="W213">
        <v>93.2</v>
      </c>
      <c r="X213">
        <v>90</v>
      </c>
      <c r="Y213">
        <v>89.1</v>
      </c>
      <c r="Z213">
        <v>90.1</v>
      </c>
      <c r="AA213">
        <v>17.899999999999999</v>
      </c>
      <c r="AB213">
        <v>39.700000000000003</v>
      </c>
      <c r="AC213">
        <v>39.299999999999997</v>
      </c>
      <c r="AD213">
        <v>94.9</v>
      </c>
      <c r="AE213">
        <v>29.6</v>
      </c>
      <c r="AF213">
        <v>98.5</v>
      </c>
      <c r="AG213">
        <v>103.1</v>
      </c>
    </row>
    <row r="214" spans="1:33">
      <c r="A214">
        <v>213</v>
      </c>
      <c r="B214">
        <v>826134</v>
      </c>
      <c r="C214" t="s">
        <v>26</v>
      </c>
      <c r="D214">
        <v>0</v>
      </c>
      <c r="E214" t="s">
        <v>27</v>
      </c>
      <c r="F214" t="s">
        <v>664</v>
      </c>
      <c r="G214">
        <v>93016.8</v>
      </c>
      <c r="H214" t="s">
        <v>665</v>
      </c>
      <c r="I214" t="s">
        <v>666</v>
      </c>
      <c r="J214" t="s">
        <v>665</v>
      </c>
      <c r="K214" s="1">
        <v>41782.790960648148</v>
      </c>
      <c r="L214">
        <v>1800</v>
      </c>
      <c r="M214">
        <v>-0.8</v>
      </c>
      <c r="N214">
        <v>110.4</v>
      </c>
      <c r="O214">
        <v>605.5</v>
      </c>
      <c r="P214">
        <v>325.2</v>
      </c>
      <c r="Q214">
        <v>554.4</v>
      </c>
      <c r="R214">
        <v>2</v>
      </c>
      <c r="S214">
        <v>229.3</v>
      </c>
      <c r="T214">
        <v>5.9</v>
      </c>
      <c r="U214">
        <v>12.9</v>
      </c>
      <c r="V214">
        <v>4.59</v>
      </c>
      <c r="W214">
        <v>93.2</v>
      </c>
      <c r="X214">
        <v>90</v>
      </c>
      <c r="Y214">
        <v>89.2</v>
      </c>
      <c r="Z214">
        <v>90</v>
      </c>
      <c r="AA214">
        <v>18</v>
      </c>
      <c r="AB214">
        <v>40.1</v>
      </c>
      <c r="AC214">
        <v>38.4</v>
      </c>
      <c r="AD214">
        <v>95</v>
      </c>
      <c r="AE214">
        <v>29.7</v>
      </c>
      <c r="AF214">
        <v>98.6</v>
      </c>
      <c r="AG214">
        <v>103.2</v>
      </c>
    </row>
    <row r="215" spans="1:33">
      <c r="A215">
        <v>214</v>
      </c>
      <c r="B215">
        <v>829734</v>
      </c>
      <c r="C215" t="s">
        <v>26</v>
      </c>
      <c r="D215">
        <v>0</v>
      </c>
      <c r="E215" t="s">
        <v>27</v>
      </c>
      <c r="F215" t="s">
        <v>667</v>
      </c>
      <c r="G215">
        <v>93376.8</v>
      </c>
      <c r="H215" t="s">
        <v>668</v>
      </c>
      <c r="I215" t="s">
        <v>669</v>
      </c>
      <c r="J215" t="s">
        <v>668</v>
      </c>
      <c r="K215" s="1">
        <v>41782.795127314814</v>
      </c>
      <c r="L215">
        <v>1800</v>
      </c>
      <c r="M215">
        <v>-0.9</v>
      </c>
      <c r="N215">
        <v>111.13</v>
      </c>
      <c r="O215">
        <v>596.4</v>
      </c>
      <c r="P215">
        <v>325.2</v>
      </c>
      <c r="Q215">
        <v>554.1</v>
      </c>
      <c r="R215">
        <v>2</v>
      </c>
      <c r="S215">
        <v>228.9</v>
      </c>
      <c r="T215">
        <v>5.9</v>
      </c>
      <c r="U215">
        <v>12.9</v>
      </c>
      <c r="V215">
        <v>4.63</v>
      </c>
      <c r="W215">
        <v>93.2</v>
      </c>
      <c r="X215">
        <v>89.9</v>
      </c>
      <c r="Y215">
        <v>89.1</v>
      </c>
      <c r="Z215">
        <v>90</v>
      </c>
      <c r="AA215">
        <v>17.8</v>
      </c>
      <c r="AB215">
        <v>40.1</v>
      </c>
      <c r="AC215">
        <v>38.4</v>
      </c>
      <c r="AD215">
        <v>94.9</v>
      </c>
      <c r="AE215">
        <v>29.5</v>
      </c>
      <c r="AF215">
        <v>98.5</v>
      </c>
      <c r="AG215">
        <v>103.1</v>
      </c>
    </row>
    <row r="216" spans="1:33">
      <c r="A216">
        <v>215</v>
      </c>
      <c r="B216">
        <v>833334</v>
      </c>
      <c r="C216" t="s">
        <v>26</v>
      </c>
      <c r="D216">
        <v>0</v>
      </c>
      <c r="E216" t="s">
        <v>27</v>
      </c>
      <c r="F216" t="s">
        <v>670</v>
      </c>
      <c r="G216">
        <v>93736.8</v>
      </c>
      <c r="H216" t="s">
        <v>671</v>
      </c>
      <c r="I216" t="s">
        <v>672</v>
      </c>
      <c r="J216" t="s">
        <v>671</v>
      </c>
      <c r="K216" s="1">
        <v>41782.799293981479</v>
      </c>
      <c r="L216">
        <v>1800</v>
      </c>
      <c r="M216">
        <v>-0.9</v>
      </c>
      <c r="N216">
        <v>111.17</v>
      </c>
      <c r="O216">
        <v>604.9</v>
      </c>
      <c r="P216">
        <v>325.39999999999998</v>
      </c>
      <c r="Q216">
        <v>554.6</v>
      </c>
      <c r="R216">
        <v>2</v>
      </c>
      <c r="S216">
        <v>229.2</v>
      </c>
      <c r="T216">
        <v>5.8</v>
      </c>
      <c r="U216">
        <v>12.9</v>
      </c>
      <c r="V216">
        <v>4.6500000000000004</v>
      </c>
      <c r="W216">
        <v>93.2</v>
      </c>
      <c r="X216">
        <v>90</v>
      </c>
      <c r="Y216">
        <v>89.2</v>
      </c>
      <c r="Z216">
        <v>89.8</v>
      </c>
      <c r="AA216">
        <v>17.899999999999999</v>
      </c>
      <c r="AB216">
        <v>40.1</v>
      </c>
      <c r="AC216">
        <v>38.799999999999997</v>
      </c>
      <c r="AD216">
        <v>94.8</v>
      </c>
      <c r="AE216">
        <v>30.1</v>
      </c>
      <c r="AF216">
        <v>98.4</v>
      </c>
      <c r="AG216">
        <v>103.1</v>
      </c>
    </row>
    <row r="217" spans="1:33">
      <c r="A217">
        <v>216</v>
      </c>
      <c r="B217">
        <v>836934</v>
      </c>
      <c r="C217" t="s">
        <v>26</v>
      </c>
      <c r="D217">
        <v>0</v>
      </c>
      <c r="E217" t="s">
        <v>27</v>
      </c>
      <c r="F217" t="s">
        <v>673</v>
      </c>
      <c r="G217">
        <v>94096.8</v>
      </c>
      <c r="H217" t="s">
        <v>674</v>
      </c>
      <c r="I217" t="s">
        <v>675</v>
      </c>
      <c r="J217" t="s">
        <v>674</v>
      </c>
      <c r="K217" s="1">
        <v>41782.803460648145</v>
      </c>
      <c r="L217">
        <v>1800</v>
      </c>
      <c r="M217">
        <v>-1</v>
      </c>
      <c r="N217">
        <v>109.71</v>
      </c>
      <c r="O217">
        <v>610.29999999999995</v>
      </c>
      <c r="P217">
        <v>325.7</v>
      </c>
      <c r="Q217">
        <v>554.9</v>
      </c>
      <c r="R217">
        <v>2</v>
      </c>
      <c r="S217">
        <v>229.2</v>
      </c>
      <c r="T217">
        <v>5.8</v>
      </c>
      <c r="U217">
        <v>13</v>
      </c>
      <c r="V217">
        <v>4.6399999999999997</v>
      </c>
      <c r="W217">
        <v>93.3</v>
      </c>
      <c r="X217">
        <v>90</v>
      </c>
      <c r="Y217">
        <v>89.1</v>
      </c>
      <c r="Z217">
        <v>89.8</v>
      </c>
      <c r="AA217">
        <v>17.899999999999999</v>
      </c>
      <c r="AB217">
        <v>40.200000000000003</v>
      </c>
      <c r="AC217">
        <v>39.799999999999997</v>
      </c>
      <c r="AD217">
        <v>94.7</v>
      </c>
      <c r="AE217">
        <v>29.7</v>
      </c>
      <c r="AF217">
        <v>98.5</v>
      </c>
      <c r="AG217">
        <v>103.1</v>
      </c>
    </row>
    <row r="218" spans="1:33">
      <c r="A218">
        <v>217</v>
      </c>
      <c r="B218">
        <v>840534</v>
      </c>
      <c r="C218" t="s">
        <v>26</v>
      </c>
      <c r="D218">
        <v>0</v>
      </c>
      <c r="E218" t="s">
        <v>27</v>
      </c>
      <c r="F218" t="s">
        <v>676</v>
      </c>
      <c r="G218">
        <v>94456.8</v>
      </c>
      <c r="H218" t="s">
        <v>677</v>
      </c>
      <c r="I218" t="s">
        <v>678</v>
      </c>
      <c r="J218" t="s">
        <v>677</v>
      </c>
      <c r="K218" s="1">
        <v>41782.807627314818</v>
      </c>
      <c r="L218">
        <v>1800</v>
      </c>
      <c r="M218">
        <v>-0.9</v>
      </c>
      <c r="N218">
        <v>110.8</v>
      </c>
      <c r="O218">
        <v>611.29999999999995</v>
      </c>
      <c r="P218">
        <v>325.39999999999998</v>
      </c>
      <c r="Q218">
        <v>554.5</v>
      </c>
      <c r="R218">
        <v>2</v>
      </c>
      <c r="S218">
        <v>229.2</v>
      </c>
      <c r="T218">
        <v>5.8</v>
      </c>
      <c r="U218">
        <v>13.1</v>
      </c>
      <c r="V218">
        <v>4.63</v>
      </c>
      <c r="W218">
        <v>93.3</v>
      </c>
      <c r="X218">
        <v>90</v>
      </c>
      <c r="Y218">
        <v>89.2</v>
      </c>
      <c r="Z218">
        <v>90</v>
      </c>
      <c r="AA218">
        <v>18</v>
      </c>
      <c r="AB218">
        <v>40.1</v>
      </c>
      <c r="AC218">
        <v>40.799999999999997</v>
      </c>
      <c r="AD218">
        <v>94.9</v>
      </c>
      <c r="AE218">
        <v>29.7</v>
      </c>
      <c r="AF218">
        <v>98.5</v>
      </c>
      <c r="AG218">
        <v>103.2</v>
      </c>
    </row>
    <row r="219" spans="1:33">
      <c r="A219">
        <v>218</v>
      </c>
      <c r="B219">
        <v>844134</v>
      </c>
      <c r="C219" t="s">
        <v>26</v>
      </c>
      <c r="D219">
        <v>0</v>
      </c>
      <c r="E219" t="s">
        <v>27</v>
      </c>
      <c r="F219" t="s">
        <v>679</v>
      </c>
      <c r="G219">
        <v>94816.8</v>
      </c>
      <c r="H219" t="s">
        <v>680</v>
      </c>
      <c r="I219" t="s">
        <v>681</v>
      </c>
      <c r="J219" t="s">
        <v>680</v>
      </c>
      <c r="K219" s="1">
        <v>41782.811793981484</v>
      </c>
      <c r="L219">
        <v>1800</v>
      </c>
      <c r="M219">
        <v>-0.8</v>
      </c>
      <c r="N219">
        <v>110.9</v>
      </c>
      <c r="O219">
        <v>601.4</v>
      </c>
      <c r="P219">
        <v>325.10000000000002</v>
      </c>
      <c r="Q219">
        <v>554</v>
      </c>
      <c r="R219">
        <v>2</v>
      </c>
      <c r="S219">
        <v>228.9</v>
      </c>
      <c r="T219">
        <v>5.8</v>
      </c>
      <c r="U219">
        <v>13.1</v>
      </c>
      <c r="V219">
        <v>4.6100000000000003</v>
      </c>
      <c r="W219">
        <v>93.3</v>
      </c>
      <c r="X219">
        <v>90</v>
      </c>
      <c r="Y219">
        <v>89.2</v>
      </c>
      <c r="Z219">
        <v>90.1</v>
      </c>
      <c r="AA219">
        <v>17.899999999999999</v>
      </c>
      <c r="AB219">
        <v>40.299999999999997</v>
      </c>
      <c r="AC219">
        <v>41.8</v>
      </c>
      <c r="AD219">
        <v>95</v>
      </c>
      <c r="AE219">
        <v>29.6</v>
      </c>
      <c r="AF219">
        <v>98.5</v>
      </c>
      <c r="AG219">
        <v>103.1</v>
      </c>
    </row>
    <row r="220" spans="1:33">
      <c r="A220">
        <v>219</v>
      </c>
      <c r="B220">
        <v>847734</v>
      </c>
      <c r="C220" t="s">
        <v>26</v>
      </c>
      <c r="D220">
        <v>0</v>
      </c>
      <c r="E220" t="s">
        <v>27</v>
      </c>
      <c r="F220" t="s">
        <v>682</v>
      </c>
      <c r="G220">
        <v>95176.8</v>
      </c>
      <c r="H220" t="s">
        <v>683</v>
      </c>
      <c r="I220" t="s">
        <v>684</v>
      </c>
      <c r="J220" t="s">
        <v>683</v>
      </c>
      <c r="K220" s="1">
        <v>41782.815960648149</v>
      </c>
      <c r="L220">
        <v>1800</v>
      </c>
      <c r="M220">
        <v>-0.9</v>
      </c>
      <c r="N220">
        <v>109.6</v>
      </c>
      <c r="O220">
        <v>606.1</v>
      </c>
      <c r="P220">
        <v>325.2</v>
      </c>
      <c r="Q220">
        <v>554.1</v>
      </c>
      <c r="R220">
        <v>2</v>
      </c>
      <c r="S220">
        <v>229</v>
      </c>
      <c r="T220">
        <v>5.8</v>
      </c>
      <c r="U220">
        <v>13</v>
      </c>
      <c r="V220">
        <v>4.63</v>
      </c>
      <c r="W220">
        <v>93.3</v>
      </c>
      <c r="X220">
        <v>90</v>
      </c>
      <c r="Y220">
        <v>89.2</v>
      </c>
      <c r="Z220">
        <v>90.1</v>
      </c>
      <c r="AA220">
        <v>17.8</v>
      </c>
      <c r="AB220">
        <v>40.299999999999997</v>
      </c>
      <c r="AC220">
        <v>41.3</v>
      </c>
      <c r="AD220">
        <v>95</v>
      </c>
      <c r="AE220">
        <v>29.4</v>
      </c>
      <c r="AF220">
        <v>98.5</v>
      </c>
      <c r="AG220">
        <v>103.1</v>
      </c>
    </row>
    <row r="221" spans="1:33">
      <c r="A221">
        <v>220</v>
      </c>
      <c r="B221">
        <v>851334</v>
      </c>
      <c r="C221" t="s">
        <v>26</v>
      </c>
      <c r="D221">
        <v>0</v>
      </c>
      <c r="E221" t="s">
        <v>27</v>
      </c>
      <c r="F221" t="s">
        <v>685</v>
      </c>
      <c r="G221">
        <v>95536.8</v>
      </c>
      <c r="H221" t="s">
        <v>686</v>
      </c>
      <c r="I221" t="s">
        <v>687</v>
      </c>
      <c r="J221" t="s">
        <v>686</v>
      </c>
      <c r="K221" s="1">
        <v>41782.820127314815</v>
      </c>
      <c r="L221">
        <v>1800</v>
      </c>
      <c r="M221">
        <v>-0.9</v>
      </c>
      <c r="N221">
        <v>110.71</v>
      </c>
      <c r="O221">
        <v>602.79999999999995</v>
      </c>
      <c r="P221">
        <v>324.89999999999998</v>
      </c>
      <c r="Q221">
        <v>554.20000000000005</v>
      </c>
      <c r="R221">
        <v>2</v>
      </c>
      <c r="S221">
        <v>229.3</v>
      </c>
      <c r="T221">
        <v>5.9</v>
      </c>
      <c r="U221">
        <v>13</v>
      </c>
      <c r="V221">
        <v>4.62</v>
      </c>
      <c r="W221">
        <v>93.2</v>
      </c>
      <c r="X221">
        <v>90.1</v>
      </c>
      <c r="Y221">
        <v>89.2</v>
      </c>
      <c r="Z221">
        <v>90.1</v>
      </c>
      <c r="AA221">
        <v>17.7</v>
      </c>
      <c r="AB221">
        <v>40.4</v>
      </c>
      <c r="AC221">
        <v>40.5</v>
      </c>
      <c r="AD221">
        <v>95</v>
      </c>
      <c r="AE221">
        <v>29.7</v>
      </c>
      <c r="AF221">
        <v>98.5</v>
      </c>
      <c r="AG221">
        <v>103.1</v>
      </c>
    </row>
    <row r="222" spans="1:33">
      <c r="A222">
        <v>221</v>
      </c>
      <c r="B222">
        <v>854934</v>
      </c>
      <c r="C222" t="s">
        <v>26</v>
      </c>
      <c r="D222">
        <v>0</v>
      </c>
      <c r="E222" t="s">
        <v>27</v>
      </c>
      <c r="F222" t="s">
        <v>688</v>
      </c>
      <c r="G222">
        <v>95896.8</v>
      </c>
      <c r="H222" t="s">
        <v>689</v>
      </c>
      <c r="I222" t="s">
        <v>690</v>
      </c>
      <c r="J222" t="s">
        <v>689</v>
      </c>
      <c r="K222" s="1">
        <v>41782.824293981481</v>
      </c>
      <c r="L222">
        <v>1800</v>
      </c>
      <c r="M222">
        <v>-0.9</v>
      </c>
      <c r="N222">
        <v>111.18</v>
      </c>
      <c r="O222">
        <v>614.4</v>
      </c>
      <c r="P222">
        <v>325.10000000000002</v>
      </c>
      <c r="Q222">
        <v>553.9</v>
      </c>
      <c r="R222">
        <v>2</v>
      </c>
      <c r="S222">
        <v>228.8</v>
      </c>
      <c r="T222">
        <v>5.9</v>
      </c>
      <c r="U222">
        <v>13</v>
      </c>
      <c r="V222">
        <v>4.6500000000000004</v>
      </c>
      <c r="W222">
        <v>93.2</v>
      </c>
      <c r="X222">
        <v>89.9</v>
      </c>
      <c r="Y222">
        <v>89.1</v>
      </c>
      <c r="Z222">
        <v>90.1</v>
      </c>
      <c r="AA222">
        <v>17.600000000000001</v>
      </c>
      <c r="AB222">
        <v>40.4</v>
      </c>
      <c r="AC222">
        <v>39.6</v>
      </c>
      <c r="AD222">
        <v>94.9</v>
      </c>
      <c r="AE222">
        <v>29.1</v>
      </c>
      <c r="AF222">
        <v>98.5</v>
      </c>
      <c r="AG222">
        <v>103.2</v>
      </c>
    </row>
    <row r="223" spans="1:33">
      <c r="A223">
        <v>222</v>
      </c>
      <c r="B223">
        <v>858534</v>
      </c>
      <c r="C223" t="s">
        <v>26</v>
      </c>
      <c r="D223">
        <v>0</v>
      </c>
      <c r="E223" t="s">
        <v>27</v>
      </c>
      <c r="F223" t="s">
        <v>691</v>
      </c>
      <c r="G223">
        <v>96256.8</v>
      </c>
      <c r="H223" t="s">
        <v>692</v>
      </c>
      <c r="I223" t="s">
        <v>693</v>
      </c>
      <c r="J223" t="s">
        <v>692</v>
      </c>
      <c r="K223" s="1">
        <v>41782.828460648147</v>
      </c>
      <c r="L223">
        <v>1800</v>
      </c>
      <c r="M223">
        <v>-0.9</v>
      </c>
      <c r="N223">
        <v>110.72</v>
      </c>
      <c r="O223">
        <v>601.6</v>
      </c>
      <c r="P223">
        <v>325.39999999999998</v>
      </c>
      <c r="Q223">
        <v>554.4</v>
      </c>
      <c r="R223">
        <v>2</v>
      </c>
      <c r="S223">
        <v>229</v>
      </c>
      <c r="T223">
        <v>5.9</v>
      </c>
      <c r="U223">
        <v>13</v>
      </c>
      <c r="V223">
        <v>4.6100000000000003</v>
      </c>
      <c r="W223">
        <v>93.2</v>
      </c>
      <c r="X223">
        <v>89.9</v>
      </c>
      <c r="Y223">
        <v>89.1</v>
      </c>
      <c r="Z223">
        <v>89.8</v>
      </c>
      <c r="AA223">
        <v>17.600000000000001</v>
      </c>
      <c r="AB223">
        <v>40.4</v>
      </c>
      <c r="AC223">
        <v>38.6</v>
      </c>
      <c r="AD223">
        <v>94.7</v>
      </c>
      <c r="AE223">
        <v>28.9</v>
      </c>
      <c r="AF223">
        <v>98.5</v>
      </c>
      <c r="AG223">
        <v>103.1</v>
      </c>
    </row>
    <row r="224" spans="1:33">
      <c r="A224">
        <v>223</v>
      </c>
      <c r="B224">
        <v>862134</v>
      </c>
      <c r="C224" t="s">
        <v>26</v>
      </c>
      <c r="D224">
        <v>0</v>
      </c>
      <c r="E224" t="s">
        <v>27</v>
      </c>
      <c r="F224" t="s">
        <v>694</v>
      </c>
      <c r="G224">
        <v>96616.8</v>
      </c>
      <c r="H224" t="s">
        <v>695</v>
      </c>
      <c r="I224" t="s">
        <v>696</v>
      </c>
      <c r="J224" t="s">
        <v>695</v>
      </c>
      <c r="K224" s="1">
        <v>41782.832627314812</v>
      </c>
      <c r="L224">
        <v>1800</v>
      </c>
      <c r="M224">
        <v>-0.9</v>
      </c>
      <c r="N224">
        <v>110.73</v>
      </c>
      <c r="O224">
        <v>608.9</v>
      </c>
      <c r="P224">
        <v>325.2</v>
      </c>
      <c r="Q224">
        <v>554.20000000000005</v>
      </c>
      <c r="R224">
        <v>2</v>
      </c>
      <c r="S224">
        <v>228.9</v>
      </c>
      <c r="T224">
        <v>5.9</v>
      </c>
      <c r="U224">
        <v>13</v>
      </c>
      <c r="V224">
        <v>4.6500000000000004</v>
      </c>
      <c r="W224">
        <v>93.2</v>
      </c>
      <c r="X224">
        <v>90</v>
      </c>
      <c r="Y224">
        <v>89.2</v>
      </c>
      <c r="Z224">
        <v>89.9</v>
      </c>
      <c r="AA224">
        <v>17.600000000000001</v>
      </c>
      <c r="AB224">
        <v>40.200000000000003</v>
      </c>
      <c r="AC224">
        <v>38.4</v>
      </c>
      <c r="AD224">
        <v>94.7</v>
      </c>
      <c r="AE224">
        <v>29.1</v>
      </c>
      <c r="AF224">
        <v>98.6</v>
      </c>
      <c r="AG224">
        <v>103.2</v>
      </c>
    </row>
    <row r="225" spans="1:33">
      <c r="A225">
        <v>224</v>
      </c>
      <c r="B225">
        <v>865734</v>
      </c>
      <c r="C225" t="s">
        <v>26</v>
      </c>
      <c r="D225">
        <v>0</v>
      </c>
      <c r="E225" t="s">
        <v>27</v>
      </c>
      <c r="F225" t="s">
        <v>697</v>
      </c>
      <c r="G225">
        <v>96976.8</v>
      </c>
      <c r="H225" t="s">
        <v>698</v>
      </c>
      <c r="I225" t="s">
        <v>699</v>
      </c>
      <c r="J225" t="s">
        <v>698</v>
      </c>
      <c r="K225" s="1">
        <v>41782.836793981478</v>
      </c>
      <c r="L225">
        <v>1800</v>
      </c>
      <c r="M225">
        <v>-1</v>
      </c>
      <c r="N225">
        <v>110.66</v>
      </c>
      <c r="O225">
        <v>602.79999999999995</v>
      </c>
      <c r="P225">
        <v>325.3</v>
      </c>
      <c r="Q225">
        <v>554.1</v>
      </c>
      <c r="R225">
        <v>2</v>
      </c>
      <c r="S225">
        <v>228.9</v>
      </c>
      <c r="T225">
        <v>5.9</v>
      </c>
      <c r="U225">
        <v>13.1</v>
      </c>
      <c r="V225">
        <v>4.66</v>
      </c>
      <c r="W225">
        <v>93.3</v>
      </c>
      <c r="X225">
        <v>90.1</v>
      </c>
      <c r="Y225">
        <v>89.2</v>
      </c>
      <c r="Z225">
        <v>90.1</v>
      </c>
      <c r="AA225">
        <v>17.399999999999999</v>
      </c>
      <c r="AB225">
        <v>40</v>
      </c>
      <c r="AC225">
        <v>38.6</v>
      </c>
      <c r="AD225">
        <v>95</v>
      </c>
      <c r="AE225">
        <v>28.9</v>
      </c>
      <c r="AF225">
        <v>98.5</v>
      </c>
      <c r="AG225">
        <v>103.2</v>
      </c>
    </row>
    <row r="226" spans="1:33">
      <c r="A226">
        <v>225</v>
      </c>
      <c r="B226">
        <v>869334</v>
      </c>
      <c r="C226" t="s">
        <v>26</v>
      </c>
      <c r="D226">
        <v>0</v>
      </c>
      <c r="E226" t="s">
        <v>27</v>
      </c>
      <c r="F226" t="s">
        <v>700</v>
      </c>
      <c r="G226">
        <v>97336.8</v>
      </c>
      <c r="H226" t="s">
        <v>701</v>
      </c>
      <c r="I226" t="s">
        <v>702</v>
      </c>
      <c r="J226" t="s">
        <v>701</v>
      </c>
      <c r="K226" s="1">
        <v>41782.840960648151</v>
      </c>
      <c r="L226">
        <v>1800</v>
      </c>
      <c r="M226">
        <v>-0.9</v>
      </c>
      <c r="N226">
        <v>111.28</v>
      </c>
      <c r="O226">
        <v>612.79999999999995</v>
      </c>
      <c r="P226">
        <v>325</v>
      </c>
      <c r="Q226">
        <v>553.6</v>
      </c>
      <c r="R226">
        <v>2</v>
      </c>
      <c r="S226">
        <v>228.6</v>
      </c>
      <c r="T226">
        <v>5.9</v>
      </c>
      <c r="U226">
        <v>13.1</v>
      </c>
      <c r="V226">
        <v>4.62</v>
      </c>
      <c r="W226">
        <v>93.3</v>
      </c>
      <c r="X226">
        <v>90</v>
      </c>
      <c r="Y226">
        <v>89.1</v>
      </c>
      <c r="Z226">
        <v>90.1</v>
      </c>
      <c r="AA226">
        <v>17.3</v>
      </c>
      <c r="AB226">
        <v>39.700000000000003</v>
      </c>
      <c r="AC226">
        <v>39.5</v>
      </c>
      <c r="AD226">
        <v>95</v>
      </c>
      <c r="AE226">
        <v>28.9</v>
      </c>
      <c r="AF226">
        <v>98.5</v>
      </c>
      <c r="AG226">
        <v>103.1</v>
      </c>
    </row>
    <row r="227" spans="1:33">
      <c r="A227">
        <v>226</v>
      </c>
      <c r="B227">
        <v>872934</v>
      </c>
      <c r="C227" t="s">
        <v>26</v>
      </c>
      <c r="D227">
        <v>0</v>
      </c>
      <c r="E227" t="s">
        <v>27</v>
      </c>
      <c r="F227" t="s">
        <v>703</v>
      </c>
      <c r="G227">
        <v>97696.8</v>
      </c>
      <c r="H227" t="s">
        <v>704</v>
      </c>
      <c r="I227" t="s">
        <v>705</v>
      </c>
      <c r="J227" t="s">
        <v>704</v>
      </c>
      <c r="K227" s="1">
        <v>41782.845127314817</v>
      </c>
      <c r="L227">
        <v>1800</v>
      </c>
      <c r="M227">
        <v>-0.9</v>
      </c>
      <c r="N227">
        <v>110.33</v>
      </c>
      <c r="O227">
        <v>609.5</v>
      </c>
      <c r="P227">
        <v>325.10000000000002</v>
      </c>
      <c r="Q227">
        <v>553.9</v>
      </c>
      <c r="R227">
        <v>2</v>
      </c>
      <c r="S227">
        <v>228.8</v>
      </c>
      <c r="T227">
        <v>5.8</v>
      </c>
      <c r="U227">
        <v>13.3</v>
      </c>
      <c r="V227">
        <v>4.6500000000000004</v>
      </c>
      <c r="W227">
        <v>93.3</v>
      </c>
      <c r="X227">
        <v>90</v>
      </c>
      <c r="Y227">
        <v>89.1</v>
      </c>
      <c r="Z227">
        <v>90</v>
      </c>
      <c r="AA227">
        <v>17.2</v>
      </c>
      <c r="AB227">
        <v>39.6</v>
      </c>
      <c r="AC227">
        <v>40.6</v>
      </c>
      <c r="AD227">
        <v>94.9</v>
      </c>
      <c r="AE227">
        <v>28.7</v>
      </c>
      <c r="AF227">
        <v>98.5</v>
      </c>
      <c r="AG227">
        <v>103.2</v>
      </c>
    </row>
    <row r="228" spans="1:33">
      <c r="A228">
        <v>227</v>
      </c>
      <c r="B228">
        <v>876534</v>
      </c>
      <c r="C228" t="s">
        <v>26</v>
      </c>
      <c r="D228">
        <v>0</v>
      </c>
      <c r="E228" t="s">
        <v>27</v>
      </c>
      <c r="F228" t="s">
        <v>706</v>
      </c>
      <c r="G228">
        <v>98056.8</v>
      </c>
      <c r="H228" t="s">
        <v>707</v>
      </c>
      <c r="I228" t="s">
        <v>708</v>
      </c>
      <c r="J228" t="s">
        <v>707</v>
      </c>
      <c r="K228" s="1">
        <v>41782.849293981482</v>
      </c>
      <c r="L228">
        <v>1800</v>
      </c>
      <c r="M228">
        <v>-0.9</v>
      </c>
      <c r="N228">
        <v>110.52</v>
      </c>
      <c r="O228">
        <v>611.6</v>
      </c>
      <c r="P228">
        <v>325.2</v>
      </c>
      <c r="Q228">
        <v>554.1</v>
      </c>
      <c r="R228">
        <v>2</v>
      </c>
      <c r="S228">
        <v>228.8</v>
      </c>
      <c r="T228">
        <v>5.9</v>
      </c>
      <c r="U228">
        <v>13.3</v>
      </c>
      <c r="V228">
        <v>4.6500000000000004</v>
      </c>
      <c r="W228">
        <v>93.3</v>
      </c>
      <c r="X228">
        <v>90</v>
      </c>
      <c r="Y228">
        <v>89.2</v>
      </c>
      <c r="Z228">
        <v>90</v>
      </c>
      <c r="AA228">
        <v>17.100000000000001</v>
      </c>
      <c r="AB228">
        <v>39.700000000000003</v>
      </c>
      <c r="AC228">
        <v>41.8</v>
      </c>
      <c r="AD228">
        <v>95</v>
      </c>
      <c r="AE228">
        <v>28.9</v>
      </c>
      <c r="AF228">
        <v>98.5</v>
      </c>
      <c r="AG228">
        <v>103.2</v>
      </c>
    </row>
    <row r="229" spans="1:33">
      <c r="A229">
        <v>228</v>
      </c>
      <c r="B229">
        <v>880134</v>
      </c>
      <c r="C229" t="s">
        <v>26</v>
      </c>
      <c r="D229">
        <v>0</v>
      </c>
      <c r="E229" t="s">
        <v>27</v>
      </c>
      <c r="F229" t="s">
        <v>709</v>
      </c>
      <c r="G229">
        <v>98416.8</v>
      </c>
      <c r="H229" t="s">
        <v>710</v>
      </c>
      <c r="I229" t="s">
        <v>711</v>
      </c>
      <c r="J229" t="s">
        <v>710</v>
      </c>
      <c r="K229" s="1">
        <v>41782.853460648148</v>
      </c>
      <c r="L229">
        <v>1800</v>
      </c>
      <c r="M229">
        <v>-0.9</v>
      </c>
      <c r="N229">
        <v>111.98</v>
      </c>
      <c r="O229">
        <v>602.79999999999995</v>
      </c>
      <c r="P229">
        <v>324.89999999999998</v>
      </c>
      <c r="Q229">
        <v>553.5</v>
      </c>
      <c r="R229">
        <v>2</v>
      </c>
      <c r="S229">
        <v>228.7</v>
      </c>
      <c r="T229">
        <v>5.9</v>
      </c>
      <c r="U229">
        <v>13.2</v>
      </c>
      <c r="V229">
        <v>4.68</v>
      </c>
      <c r="W229">
        <v>93.3</v>
      </c>
      <c r="X229">
        <v>90</v>
      </c>
      <c r="Y229">
        <v>89.1</v>
      </c>
      <c r="Z229">
        <v>90.1</v>
      </c>
      <c r="AA229">
        <v>17.100000000000001</v>
      </c>
      <c r="AB229">
        <v>39.799999999999997</v>
      </c>
      <c r="AC229">
        <v>41.7</v>
      </c>
      <c r="AD229">
        <v>95</v>
      </c>
      <c r="AE229">
        <v>27.8</v>
      </c>
      <c r="AF229">
        <v>98.6</v>
      </c>
      <c r="AG229">
        <v>103.3</v>
      </c>
    </row>
    <row r="230" spans="1:33">
      <c r="A230">
        <v>229</v>
      </c>
      <c r="B230">
        <v>883734</v>
      </c>
      <c r="C230" t="s">
        <v>26</v>
      </c>
      <c r="D230">
        <v>0</v>
      </c>
      <c r="E230" t="s">
        <v>27</v>
      </c>
      <c r="F230" t="s">
        <v>712</v>
      </c>
      <c r="G230">
        <v>98776.8</v>
      </c>
      <c r="H230" t="s">
        <v>713</v>
      </c>
      <c r="I230" t="s">
        <v>714</v>
      </c>
      <c r="J230" t="s">
        <v>713</v>
      </c>
      <c r="K230" s="1">
        <v>41782.857627314814</v>
      </c>
      <c r="L230">
        <v>1800</v>
      </c>
      <c r="M230">
        <v>-0.9</v>
      </c>
      <c r="N230">
        <v>111.5</v>
      </c>
      <c r="O230">
        <v>605.6</v>
      </c>
      <c r="P230">
        <v>325.3</v>
      </c>
      <c r="Q230">
        <v>554.29999999999995</v>
      </c>
      <c r="R230">
        <v>2</v>
      </c>
      <c r="S230">
        <v>228.9</v>
      </c>
      <c r="T230">
        <v>5.9</v>
      </c>
      <c r="U230">
        <v>13.2</v>
      </c>
      <c r="V230">
        <v>4.6500000000000004</v>
      </c>
      <c r="W230">
        <v>93.3</v>
      </c>
      <c r="X230">
        <v>90</v>
      </c>
      <c r="Y230">
        <v>89.2</v>
      </c>
      <c r="Z230">
        <v>89.9</v>
      </c>
      <c r="AA230">
        <v>17</v>
      </c>
      <c r="AB230">
        <v>40</v>
      </c>
      <c r="AC230">
        <v>41.1</v>
      </c>
      <c r="AD230">
        <v>94.8</v>
      </c>
      <c r="AE230">
        <v>28.5</v>
      </c>
      <c r="AF230">
        <v>98.6</v>
      </c>
      <c r="AG230">
        <v>103.3</v>
      </c>
    </row>
    <row r="231" spans="1:33">
      <c r="A231">
        <v>230</v>
      </c>
      <c r="B231">
        <v>887334</v>
      </c>
      <c r="C231" t="s">
        <v>26</v>
      </c>
      <c r="D231">
        <v>0</v>
      </c>
      <c r="E231" t="s">
        <v>27</v>
      </c>
      <c r="F231" t="s">
        <v>715</v>
      </c>
      <c r="G231">
        <v>99136.8</v>
      </c>
      <c r="H231" t="s">
        <v>716</v>
      </c>
      <c r="I231" t="s">
        <v>717</v>
      </c>
      <c r="J231" t="s">
        <v>716</v>
      </c>
      <c r="K231" s="1">
        <v>41782.861793981479</v>
      </c>
      <c r="L231">
        <v>1800</v>
      </c>
      <c r="M231">
        <v>-0.9</v>
      </c>
      <c r="N231">
        <v>110.42</v>
      </c>
      <c r="O231">
        <v>606</v>
      </c>
      <c r="P231">
        <v>325.5</v>
      </c>
      <c r="Q231">
        <v>554.29999999999995</v>
      </c>
      <c r="R231">
        <v>2</v>
      </c>
      <c r="S231">
        <v>228.8</v>
      </c>
      <c r="T231">
        <v>5.9</v>
      </c>
      <c r="U231">
        <v>13.1</v>
      </c>
      <c r="V231">
        <v>4.6100000000000003</v>
      </c>
      <c r="W231">
        <v>93.3</v>
      </c>
      <c r="X231">
        <v>90.1</v>
      </c>
      <c r="Y231">
        <v>89.3</v>
      </c>
      <c r="Z231">
        <v>89.9</v>
      </c>
      <c r="AA231">
        <v>16.899999999999999</v>
      </c>
      <c r="AB231">
        <v>40.200000000000003</v>
      </c>
      <c r="AC231">
        <v>40.299999999999997</v>
      </c>
      <c r="AD231">
        <v>94.8</v>
      </c>
      <c r="AE231">
        <v>28.7</v>
      </c>
      <c r="AF231">
        <v>98.5</v>
      </c>
      <c r="AG231">
        <v>103.2</v>
      </c>
    </row>
    <row r="232" spans="1:33">
      <c r="A232">
        <v>231</v>
      </c>
      <c r="B232">
        <v>890934</v>
      </c>
      <c r="C232" t="s">
        <v>26</v>
      </c>
      <c r="D232">
        <v>0</v>
      </c>
      <c r="E232" t="s">
        <v>27</v>
      </c>
      <c r="F232" t="s">
        <v>718</v>
      </c>
      <c r="G232">
        <v>99496.8</v>
      </c>
      <c r="H232" t="s">
        <v>719</v>
      </c>
      <c r="I232" t="s">
        <v>720</v>
      </c>
      <c r="J232" t="s">
        <v>719</v>
      </c>
      <c r="K232" s="1">
        <v>41782.865960648145</v>
      </c>
      <c r="L232">
        <v>1800</v>
      </c>
      <c r="M232">
        <v>-0.9</v>
      </c>
      <c r="N232">
        <v>111.06</v>
      </c>
      <c r="O232">
        <v>606.20000000000005</v>
      </c>
      <c r="P232">
        <v>324.8</v>
      </c>
      <c r="Q232">
        <v>553.29999999999995</v>
      </c>
      <c r="R232">
        <v>2</v>
      </c>
      <c r="S232">
        <v>228.5</v>
      </c>
      <c r="T232">
        <v>5.9</v>
      </c>
      <c r="U232">
        <v>13</v>
      </c>
      <c r="V232">
        <v>4.58</v>
      </c>
      <c r="W232">
        <v>93.2</v>
      </c>
      <c r="X232">
        <v>90</v>
      </c>
      <c r="Y232">
        <v>89.2</v>
      </c>
      <c r="Z232">
        <v>90.1</v>
      </c>
      <c r="AA232">
        <v>17.100000000000001</v>
      </c>
      <c r="AB232">
        <v>40.1</v>
      </c>
      <c r="AC232">
        <v>39.299999999999997</v>
      </c>
      <c r="AD232">
        <v>94.9</v>
      </c>
      <c r="AE232">
        <v>28.8</v>
      </c>
      <c r="AF232">
        <v>98.6</v>
      </c>
      <c r="AG232">
        <v>103.1</v>
      </c>
    </row>
    <row r="233" spans="1:33">
      <c r="A233">
        <v>232</v>
      </c>
      <c r="B233">
        <v>894534</v>
      </c>
      <c r="C233" t="s">
        <v>26</v>
      </c>
      <c r="D233">
        <v>0</v>
      </c>
      <c r="E233" t="s">
        <v>27</v>
      </c>
      <c r="F233" t="s">
        <v>721</v>
      </c>
      <c r="G233">
        <v>99856.8</v>
      </c>
      <c r="H233" t="s">
        <v>722</v>
      </c>
      <c r="I233" t="s">
        <v>723</v>
      </c>
      <c r="J233" t="s">
        <v>722</v>
      </c>
      <c r="K233" s="1">
        <v>41782.870127314818</v>
      </c>
      <c r="L233">
        <v>1800</v>
      </c>
      <c r="M233">
        <v>-0.9</v>
      </c>
      <c r="N233">
        <v>111.5</v>
      </c>
      <c r="O233">
        <v>602.29999999999995</v>
      </c>
      <c r="P233">
        <v>325</v>
      </c>
      <c r="Q233">
        <v>553.9</v>
      </c>
      <c r="R233">
        <v>1.9</v>
      </c>
      <c r="S233">
        <v>228.8</v>
      </c>
      <c r="T233">
        <v>5.9</v>
      </c>
      <c r="U233">
        <v>13</v>
      </c>
      <c r="V233">
        <v>4.62</v>
      </c>
      <c r="W233">
        <v>93.3</v>
      </c>
      <c r="X233">
        <v>90</v>
      </c>
      <c r="Y233">
        <v>89.2</v>
      </c>
      <c r="Z233">
        <v>90.1</v>
      </c>
      <c r="AA233">
        <v>17.100000000000001</v>
      </c>
      <c r="AB233">
        <v>40.1</v>
      </c>
      <c r="AC233">
        <v>38.5</v>
      </c>
      <c r="AD233">
        <v>95</v>
      </c>
      <c r="AE233">
        <v>28.7</v>
      </c>
      <c r="AF233">
        <v>98.6</v>
      </c>
      <c r="AG233">
        <v>103.2</v>
      </c>
    </row>
    <row r="234" spans="1:33">
      <c r="A234">
        <v>233</v>
      </c>
      <c r="B234">
        <v>898134</v>
      </c>
      <c r="C234" t="s">
        <v>26</v>
      </c>
      <c r="D234">
        <v>0</v>
      </c>
      <c r="E234" t="s">
        <v>27</v>
      </c>
      <c r="F234" t="s">
        <v>724</v>
      </c>
      <c r="G234">
        <v>100216.8</v>
      </c>
      <c r="H234" t="s">
        <v>725</v>
      </c>
      <c r="I234" t="s">
        <v>726</v>
      </c>
      <c r="J234" t="s">
        <v>725</v>
      </c>
      <c r="K234" s="1">
        <v>41782.874293981484</v>
      </c>
      <c r="L234">
        <v>1800</v>
      </c>
      <c r="M234">
        <v>-0.9</v>
      </c>
      <c r="N234">
        <v>110.03</v>
      </c>
      <c r="O234">
        <v>609.29999999999995</v>
      </c>
      <c r="P234">
        <v>325</v>
      </c>
      <c r="Q234">
        <v>553.70000000000005</v>
      </c>
      <c r="R234">
        <v>1.9</v>
      </c>
      <c r="S234">
        <v>228.7</v>
      </c>
      <c r="T234">
        <v>5.9</v>
      </c>
      <c r="U234">
        <v>13</v>
      </c>
      <c r="V234">
        <v>4.5999999999999996</v>
      </c>
      <c r="W234">
        <v>93.3</v>
      </c>
      <c r="X234">
        <v>90</v>
      </c>
      <c r="Y234">
        <v>89.2</v>
      </c>
      <c r="Z234">
        <v>90.1</v>
      </c>
      <c r="AA234">
        <v>17.2</v>
      </c>
      <c r="AB234">
        <v>40.200000000000003</v>
      </c>
      <c r="AC234">
        <v>38.299999999999997</v>
      </c>
      <c r="AD234">
        <v>95</v>
      </c>
      <c r="AE234">
        <v>28.6</v>
      </c>
      <c r="AF234">
        <v>98.6</v>
      </c>
      <c r="AG234">
        <v>103.2</v>
      </c>
    </row>
    <row r="235" spans="1:33">
      <c r="A235">
        <v>234</v>
      </c>
      <c r="B235">
        <v>901734</v>
      </c>
      <c r="C235" t="s">
        <v>26</v>
      </c>
      <c r="D235">
        <v>0</v>
      </c>
      <c r="E235" t="s">
        <v>27</v>
      </c>
      <c r="F235" t="s">
        <v>727</v>
      </c>
      <c r="G235">
        <v>100576.8</v>
      </c>
      <c r="H235" t="s">
        <v>728</v>
      </c>
      <c r="I235" t="s">
        <v>729</v>
      </c>
      <c r="J235" t="s">
        <v>728</v>
      </c>
      <c r="K235" s="1">
        <v>41782.878460648149</v>
      </c>
      <c r="L235">
        <v>1800</v>
      </c>
      <c r="M235">
        <v>-0.9</v>
      </c>
      <c r="N235">
        <v>110.31</v>
      </c>
      <c r="O235">
        <v>604.1</v>
      </c>
      <c r="P235">
        <v>324.89999999999998</v>
      </c>
      <c r="Q235">
        <v>553.6</v>
      </c>
      <c r="R235">
        <v>1.9</v>
      </c>
      <c r="S235">
        <v>228.7</v>
      </c>
      <c r="T235">
        <v>5.9</v>
      </c>
      <c r="U235">
        <v>13</v>
      </c>
      <c r="V235">
        <v>4.5999999999999996</v>
      </c>
      <c r="W235">
        <v>93.3</v>
      </c>
      <c r="X235">
        <v>90</v>
      </c>
      <c r="Y235">
        <v>89.1</v>
      </c>
      <c r="Z235">
        <v>90.1</v>
      </c>
      <c r="AA235">
        <v>17.3</v>
      </c>
      <c r="AB235">
        <v>40.1</v>
      </c>
      <c r="AC235">
        <v>38.6</v>
      </c>
      <c r="AD235">
        <v>94.9</v>
      </c>
      <c r="AE235">
        <v>28.5</v>
      </c>
      <c r="AF235">
        <v>98.6</v>
      </c>
      <c r="AG235">
        <v>103.2</v>
      </c>
    </row>
    <row r="236" spans="1:33">
      <c r="A236">
        <v>235</v>
      </c>
      <c r="B236">
        <v>905334</v>
      </c>
      <c r="C236" t="s">
        <v>26</v>
      </c>
      <c r="D236">
        <v>0</v>
      </c>
      <c r="E236" t="s">
        <v>27</v>
      </c>
      <c r="F236" t="s">
        <v>730</v>
      </c>
      <c r="G236">
        <v>100936.8</v>
      </c>
      <c r="H236" t="s">
        <v>731</v>
      </c>
      <c r="I236" t="s">
        <v>732</v>
      </c>
      <c r="J236" t="s">
        <v>731</v>
      </c>
      <c r="K236" s="1">
        <v>41782.882627314815</v>
      </c>
      <c r="L236">
        <v>1800</v>
      </c>
      <c r="M236">
        <v>-0.9</v>
      </c>
      <c r="N236">
        <v>110.52</v>
      </c>
      <c r="O236">
        <v>607.1</v>
      </c>
      <c r="P236">
        <v>325.7</v>
      </c>
      <c r="Q236">
        <v>554.4</v>
      </c>
      <c r="R236">
        <v>1.9</v>
      </c>
      <c r="S236">
        <v>228.8</v>
      </c>
      <c r="T236">
        <v>5.9</v>
      </c>
      <c r="U236">
        <v>13</v>
      </c>
      <c r="V236">
        <v>4.63</v>
      </c>
      <c r="W236">
        <v>93.3</v>
      </c>
      <c r="X236">
        <v>89.9</v>
      </c>
      <c r="Y236">
        <v>89.1</v>
      </c>
      <c r="Z236">
        <v>89.8</v>
      </c>
      <c r="AA236">
        <v>17.5</v>
      </c>
      <c r="AB236">
        <v>40.1</v>
      </c>
      <c r="AC236">
        <v>39.299999999999997</v>
      </c>
      <c r="AD236">
        <v>94.7</v>
      </c>
      <c r="AE236">
        <v>28.5</v>
      </c>
      <c r="AF236">
        <v>98.6</v>
      </c>
      <c r="AG236">
        <v>103.2</v>
      </c>
    </row>
    <row r="237" spans="1:33">
      <c r="A237">
        <v>236</v>
      </c>
      <c r="B237">
        <v>908934</v>
      </c>
      <c r="C237" t="s">
        <v>26</v>
      </c>
      <c r="D237">
        <v>0</v>
      </c>
      <c r="E237" t="s">
        <v>27</v>
      </c>
      <c r="F237" t="s">
        <v>733</v>
      </c>
      <c r="G237">
        <v>101296.8</v>
      </c>
      <c r="H237" t="s">
        <v>734</v>
      </c>
      <c r="I237" t="s">
        <v>735</v>
      </c>
      <c r="J237" t="s">
        <v>734</v>
      </c>
      <c r="K237" s="1">
        <v>41782.886793981481</v>
      </c>
      <c r="L237">
        <v>1800</v>
      </c>
      <c r="M237">
        <v>-0.9</v>
      </c>
      <c r="N237">
        <v>110.48</v>
      </c>
      <c r="O237">
        <v>603.9</v>
      </c>
      <c r="P237">
        <v>325</v>
      </c>
      <c r="Q237">
        <v>553.70000000000005</v>
      </c>
      <c r="R237">
        <v>1.9</v>
      </c>
      <c r="S237">
        <v>228.7</v>
      </c>
      <c r="T237">
        <v>5.8</v>
      </c>
      <c r="U237">
        <v>13</v>
      </c>
      <c r="V237">
        <v>4.57</v>
      </c>
      <c r="W237">
        <v>93.3</v>
      </c>
      <c r="X237">
        <v>90.1</v>
      </c>
      <c r="Y237">
        <v>89.2</v>
      </c>
      <c r="Z237">
        <v>90</v>
      </c>
      <c r="AA237">
        <v>17.7</v>
      </c>
      <c r="AB237">
        <v>40.200000000000003</v>
      </c>
      <c r="AC237">
        <v>39.9</v>
      </c>
      <c r="AD237">
        <v>94.8</v>
      </c>
      <c r="AE237">
        <v>28.2</v>
      </c>
      <c r="AF237">
        <v>98.7</v>
      </c>
      <c r="AG237">
        <v>103.2</v>
      </c>
    </row>
    <row r="238" spans="1:33">
      <c r="A238">
        <v>237</v>
      </c>
      <c r="B238">
        <v>912534</v>
      </c>
      <c r="C238" t="s">
        <v>26</v>
      </c>
      <c r="D238">
        <v>0</v>
      </c>
      <c r="E238" t="s">
        <v>27</v>
      </c>
      <c r="F238" t="s">
        <v>736</v>
      </c>
      <c r="G238">
        <v>101656.8</v>
      </c>
      <c r="H238" t="s">
        <v>737</v>
      </c>
      <c r="I238" t="s">
        <v>738</v>
      </c>
      <c r="J238" t="s">
        <v>737</v>
      </c>
      <c r="K238" s="1">
        <v>41782.890960648147</v>
      </c>
      <c r="L238">
        <v>1800</v>
      </c>
      <c r="M238">
        <v>-0.9</v>
      </c>
      <c r="N238">
        <v>110.71</v>
      </c>
      <c r="O238">
        <v>602.29999999999995</v>
      </c>
      <c r="P238">
        <v>325</v>
      </c>
      <c r="Q238">
        <v>553.5</v>
      </c>
      <c r="R238">
        <v>1.9</v>
      </c>
      <c r="S238">
        <v>228.5</v>
      </c>
      <c r="T238">
        <v>5.8</v>
      </c>
      <c r="U238">
        <v>13.1</v>
      </c>
      <c r="V238">
        <v>4.5999999999999996</v>
      </c>
      <c r="W238">
        <v>93.3</v>
      </c>
      <c r="X238">
        <v>90</v>
      </c>
      <c r="Y238">
        <v>89.2</v>
      </c>
      <c r="Z238">
        <v>90</v>
      </c>
      <c r="AA238">
        <v>17.8</v>
      </c>
      <c r="AB238">
        <v>40.200000000000003</v>
      </c>
      <c r="AC238">
        <v>40.700000000000003</v>
      </c>
      <c r="AD238">
        <v>94.9</v>
      </c>
      <c r="AE238">
        <v>28.1</v>
      </c>
      <c r="AF238">
        <v>98.6</v>
      </c>
      <c r="AG238">
        <v>103.2</v>
      </c>
    </row>
    <row r="239" spans="1:33">
      <c r="A239">
        <v>238</v>
      </c>
      <c r="B239">
        <v>916134</v>
      </c>
      <c r="C239" t="s">
        <v>26</v>
      </c>
      <c r="D239">
        <v>0</v>
      </c>
      <c r="E239" t="s">
        <v>27</v>
      </c>
      <c r="F239" t="s">
        <v>739</v>
      </c>
      <c r="G239">
        <v>102016.8</v>
      </c>
      <c r="H239" t="s">
        <v>740</v>
      </c>
      <c r="I239" t="s">
        <v>741</v>
      </c>
      <c r="J239" t="s">
        <v>740</v>
      </c>
      <c r="K239" s="1">
        <v>41782.895127314812</v>
      </c>
      <c r="L239">
        <v>1800</v>
      </c>
      <c r="M239">
        <v>-0.9</v>
      </c>
      <c r="N239">
        <v>110.5</v>
      </c>
      <c r="O239">
        <v>606.70000000000005</v>
      </c>
      <c r="P239">
        <v>324.8</v>
      </c>
      <c r="Q239">
        <v>553.20000000000005</v>
      </c>
      <c r="R239">
        <v>1.9</v>
      </c>
      <c r="S239">
        <v>228.4</v>
      </c>
      <c r="T239">
        <v>5.8</v>
      </c>
      <c r="U239">
        <v>13.1</v>
      </c>
      <c r="V239">
        <v>4.54</v>
      </c>
      <c r="W239">
        <v>93.3</v>
      </c>
      <c r="X239">
        <v>90</v>
      </c>
      <c r="Y239">
        <v>89.2</v>
      </c>
      <c r="Z239">
        <v>90</v>
      </c>
      <c r="AA239">
        <v>17.7</v>
      </c>
      <c r="AB239">
        <v>40.4</v>
      </c>
      <c r="AC239">
        <v>41.4</v>
      </c>
      <c r="AD239">
        <v>94.9</v>
      </c>
      <c r="AE239">
        <v>28.1</v>
      </c>
      <c r="AF239">
        <v>98.7</v>
      </c>
      <c r="AG239">
        <v>103.2</v>
      </c>
    </row>
    <row r="240" spans="1:33">
      <c r="A240">
        <v>239</v>
      </c>
      <c r="B240">
        <v>919734</v>
      </c>
      <c r="C240" t="s">
        <v>26</v>
      </c>
      <c r="D240">
        <v>0</v>
      </c>
      <c r="E240" t="s">
        <v>27</v>
      </c>
      <c r="F240" t="s">
        <v>742</v>
      </c>
      <c r="G240">
        <v>102376.8</v>
      </c>
      <c r="H240" t="s">
        <v>743</v>
      </c>
      <c r="I240" t="s">
        <v>744</v>
      </c>
      <c r="J240" t="s">
        <v>743</v>
      </c>
      <c r="K240" s="1">
        <v>41782.899293981478</v>
      </c>
      <c r="L240">
        <v>1800</v>
      </c>
      <c r="M240">
        <v>-0.9</v>
      </c>
      <c r="N240">
        <v>111.15</v>
      </c>
      <c r="O240">
        <v>605.29999999999995</v>
      </c>
      <c r="P240">
        <v>325.3</v>
      </c>
      <c r="Q240">
        <v>554</v>
      </c>
      <c r="R240">
        <v>1.9</v>
      </c>
      <c r="S240">
        <v>228.7</v>
      </c>
      <c r="T240">
        <v>5.8</v>
      </c>
      <c r="U240">
        <v>13.2</v>
      </c>
      <c r="V240">
        <v>4.6100000000000003</v>
      </c>
      <c r="W240">
        <v>93.3</v>
      </c>
      <c r="X240">
        <v>89.9</v>
      </c>
      <c r="Y240">
        <v>89.1</v>
      </c>
      <c r="Z240">
        <v>90</v>
      </c>
      <c r="AA240">
        <v>17.600000000000001</v>
      </c>
      <c r="AB240">
        <v>40.200000000000003</v>
      </c>
      <c r="AC240">
        <v>41.8</v>
      </c>
      <c r="AD240">
        <v>94.9</v>
      </c>
      <c r="AE240">
        <v>27.3</v>
      </c>
      <c r="AF240">
        <v>98.6</v>
      </c>
      <c r="AG240">
        <v>103.2</v>
      </c>
    </row>
    <row r="241" spans="1:33">
      <c r="A241">
        <v>240</v>
      </c>
      <c r="B241">
        <v>923334</v>
      </c>
      <c r="C241" t="s">
        <v>26</v>
      </c>
      <c r="D241">
        <v>0</v>
      </c>
      <c r="E241" t="s">
        <v>27</v>
      </c>
      <c r="F241" t="s">
        <v>745</v>
      </c>
      <c r="G241">
        <v>102736.8</v>
      </c>
      <c r="H241" t="s">
        <v>746</v>
      </c>
      <c r="I241" t="s">
        <v>747</v>
      </c>
      <c r="J241" t="s">
        <v>746</v>
      </c>
      <c r="K241" s="1">
        <v>41782.903460648151</v>
      </c>
      <c r="L241">
        <v>1800</v>
      </c>
      <c r="M241">
        <v>-0.9</v>
      </c>
      <c r="N241">
        <v>111.05</v>
      </c>
      <c r="O241">
        <v>608.6</v>
      </c>
      <c r="P241">
        <v>325.10000000000002</v>
      </c>
      <c r="Q241">
        <v>553.79999999999995</v>
      </c>
      <c r="R241">
        <v>1.9</v>
      </c>
      <c r="S241">
        <v>228.7</v>
      </c>
      <c r="T241">
        <v>5.9</v>
      </c>
      <c r="U241">
        <v>13</v>
      </c>
      <c r="V241">
        <v>4.51</v>
      </c>
      <c r="W241">
        <v>93.3</v>
      </c>
      <c r="X241">
        <v>90</v>
      </c>
      <c r="Y241">
        <v>89.2</v>
      </c>
      <c r="Z241">
        <v>90</v>
      </c>
      <c r="AA241">
        <v>17.399999999999999</v>
      </c>
      <c r="AB241">
        <v>40</v>
      </c>
      <c r="AC241">
        <v>41.7</v>
      </c>
      <c r="AD241">
        <v>94.8</v>
      </c>
      <c r="AE241">
        <v>26.9</v>
      </c>
      <c r="AF241">
        <v>98.6</v>
      </c>
      <c r="AG241">
        <v>103.1</v>
      </c>
    </row>
    <row r="242" spans="1:33">
      <c r="A242">
        <v>241</v>
      </c>
      <c r="B242">
        <v>926934</v>
      </c>
      <c r="C242" t="s">
        <v>26</v>
      </c>
      <c r="D242">
        <v>0</v>
      </c>
      <c r="E242" t="s">
        <v>27</v>
      </c>
      <c r="F242" t="s">
        <v>748</v>
      </c>
      <c r="G242">
        <v>103096.8</v>
      </c>
      <c r="H242" t="s">
        <v>749</v>
      </c>
      <c r="I242" t="s">
        <v>750</v>
      </c>
      <c r="J242" t="s">
        <v>749</v>
      </c>
      <c r="K242" s="1">
        <v>41782.907627314817</v>
      </c>
      <c r="L242">
        <v>1800</v>
      </c>
      <c r="M242">
        <v>-0.9</v>
      </c>
      <c r="N242">
        <v>111.02</v>
      </c>
      <c r="O242">
        <v>603.6</v>
      </c>
      <c r="P242">
        <v>324.89999999999998</v>
      </c>
      <c r="Q242">
        <v>553.29999999999995</v>
      </c>
      <c r="R242">
        <v>1.8</v>
      </c>
      <c r="S242">
        <v>228.4</v>
      </c>
      <c r="T242">
        <v>5.9</v>
      </c>
      <c r="U242">
        <v>13.1</v>
      </c>
      <c r="V242">
        <v>4.58</v>
      </c>
      <c r="W242">
        <v>93.3</v>
      </c>
      <c r="X242">
        <v>90</v>
      </c>
      <c r="Y242">
        <v>89.3</v>
      </c>
      <c r="Z242">
        <v>89.9</v>
      </c>
      <c r="AA242">
        <v>17.399999999999999</v>
      </c>
      <c r="AB242">
        <v>39.6</v>
      </c>
      <c r="AC242">
        <v>40.9</v>
      </c>
      <c r="AD242">
        <v>94.7</v>
      </c>
      <c r="AE242">
        <v>27.1</v>
      </c>
      <c r="AF242">
        <v>98.6</v>
      </c>
      <c r="AG242">
        <v>103.2</v>
      </c>
    </row>
    <row r="243" spans="1:33">
      <c r="A243">
        <v>242</v>
      </c>
      <c r="B243">
        <v>930534</v>
      </c>
      <c r="C243" t="s">
        <v>26</v>
      </c>
      <c r="D243">
        <v>0</v>
      </c>
      <c r="E243" t="s">
        <v>27</v>
      </c>
      <c r="F243" t="s">
        <v>751</v>
      </c>
      <c r="G243">
        <v>103456.8</v>
      </c>
      <c r="H243" t="s">
        <v>752</v>
      </c>
      <c r="I243" t="s">
        <v>753</v>
      </c>
      <c r="J243" t="s">
        <v>752</v>
      </c>
      <c r="K243" s="1">
        <v>41782.911793981482</v>
      </c>
      <c r="L243">
        <v>1800</v>
      </c>
      <c r="M243">
        <v>-0.9</v>
      </c>
      <c r="N243">
        <v>110.95</v>
      </c>
      <c r="O243">
        <v>604.79999999999995</v>
      </c>
      <c r="P243">
        <v>325</v>
      </c>
      <c r="Q243">
        <v>553.20000000000005</v>
      </c>
      <c r="R243">
        <v>1.8</v>
      </c>
      <c r="S243">
        <v>228.2</v>
      </c>
      <c r="T243">
        <v>5.9</v>
      </c>
      <c r="U243">
        <v>13</v>
      </c>
      <c r="V243">
        <v>4.57</v>
      </c>
      <c r="W243">
        <v>93.3</v>
      </c>
      <c r="X243">
        <v>90.1</v>
      </c>
      <c r="Y243">
        <v>89.3</v>
      </c>
      <c r="Z243">
        <v>90.1</v>
      </c>
      <c r="AA243">
        <v>17.399999999999999</v>
      </c>
      <c r="AB243">
        <v>39.5</v>
      </c>
      <c r="AC243">
        <v>39.700000000000003</v>
      </c>
      <c r="AD243">
        <v>94.9</v>
      </c>
      <c r="AE243">
        <v>27.1</v>
      </c>
      <c r="AF243">
        <v>98.7</v>
      </c>
      <c r="AG243">
        <v>103.2</v>
      </c>
    </row>
    <row r="244" spans="1:33">
      <c r="A244">
        <v>243</v>
      </c>
      <c r="B244">
        <v>934134</v>
      </c>
      <c r="C244" t="s">
        <v>26</v>
      </c>
      <c r="D244">
        <v>0</v>
      </c>
      <c r="E244" t="s">
        <v>27</v>
      </c>
      <c r="F244" t="s">
        <v>754</v>
      </c>
      <c r="G244">
        <v>103816.8</v>
      </c>
      <c r="H244" t="s">
        <v>755</v>
      </c>
      <c r="I244" t="s">
        <v>756</v>
      </c>
      <c r="J244" t="s">
        <v>755</v>
      </c>
      <c r="K244" s="1">
        <v>41782.915960648148</v>
      </c>
      <c r="L244">
        <v>1800</v>
      </c>
      <c r="M244">
        <v>-0.9</v>
      </c>
      <c r="N244">
        <v>111.79</v>
      </c>
      <c r="O244">
        <v>606.9</v>
      </c>
      <c r="P244">
        <v>324.8</v>
      </c>
      <c r="Q244">
        <v>553</v>
      </c>
      <c r="R244">
        <v>1.8</v>
      </c>
      <c r="S244">
        <v>228.2</v>
      </c>
      <c r="T244">
        <v>5.9</v>
      </c>
      <c r="U244">
        <v>12.9</v>
      </c>
      <c r="V244">
        <v>4.55</v>
      </c>
      <c r="W244">
        <v>93.3</v>
      </c>
      <c r="X244">
        <v>90</v>
      </c>
      <c r="Y244">
        <v>89.2</v>
      </c>
      <c r="Z244">
        <v>90.1</v>
      </c>
      <c r="AA244">
        <v>17.3</v>
      </c>
      <c r="AB244">
        <v>39.6</v>
      </c>
      <c r="AC244">
        <v>38.4</v>
      </c>
      <c r="AD244">
        <v>95</v>
      </c>
      <c r="AE244">
        <v>27.3</v>
      </c>
      <c r="AF244">
        <v>98.6</v>
      </c>
      <c r="AG244">
        <v>103.2</v>
      </c>
    </row>
    <row r="245" spans="1:33">
      <c r="A245">
        <v>244</v>
      </c>
      <c r="B245">
        <v>937734</v>
      </c>
      <c r="C245" t="s">
        <v>26</v>
      </c>
      <c r="D245">
        <v>0</v>
      </c>
      <c r="E245" t="s">
        <v>27</v>
      </c>
      <c r="F245" t="s">
        <v>757</v>
      </c>
      <c r="G245">
        <v>104176.8</v>
      </c>
      <c r="H245" t="s">
        <v>758</v>
      </c>
      <c r="I245" t="s">
        <v>759</v>
      </c>
      <c r="J245" t="s">
        <v>758</v>
      </c>
      <c r="K245" s="1">
        <v>41782.920127314814</v>
      </c>
      <c r="L245">
        <v>1800</v>
      </c>
      <c r="M245">
        <v>-0.9</v>
      </c>
      <c r="N245">
        <v>109.48</v>
      </c>
      <c r="O245">
        <v>603.79999999999995</v>
      </c>
      <c r="P245">
        <v>324.89999999999998</v>
      </c>
      <c r="Q245">
        <v>553.29999999999995</v>
      </c>
      <c r="R245">
        <v>1.8</v>
      </c>
      <c r="S245">
        <v>228.4</v>
      </c>
      <c r="T245">
        <v>5.9</v>
      </c>
      <c r="U245">
        <v>12.9</v>
      </c>
      <c r="V245">
        <v>4.5599999999999996</v>
      </c>
      <c r="W245">
        <v>93.3</v>
      </c>
      <c r="X245">
        <v>89.9</v>
      </c>
      <c r="Y245">
        <v>89</v>
      </c>
      <c r="Z245">
        <v>90</v>
      </c>
      <c r="AA245">
        <v>17.3</v>
      </c>
      <c r="AB245">
        <v>40</v>
      </c>
      <c r="AC245">
        <v>38.5</v>
      </c>
      <c r="AD245">
        <v>94.9</v>
      </c>
      <c r="AE245">
        <v>26.7</v>
      </c>
      <c r="AF245">
        <v>98.7</v>
      </c>
      <c r="AG245">
        <v>103.2</v>
      </c>
    </row>
    <row r="246" spans="1:33">
      <c r="A246">
        <v>245</v>
      </c>
      <c r="B246">
        <v>941334</v>
      </c>
      <c r="C246" t="s">
        <v>26</v>
      </c>
      <c r="D246">
        <v>0</v>
      </c>
      <c r="E246" t="s">
        <v>27</v>
      </c>
      <c r="F246" t="s">
        <v>760</v>
      </c>
      <c r="G246">
        <v>104536.8</v>
      </c>
      <c r="H246" t="s">
        <v>761</v>
      </c>
      <c r="I246" t="s">
        <v>762</v>
      </c>
      <c r="J246" t="s">
        <v>761</v>
      </c>
      <c r="K246" s="1">
        <v>41782.924293981479</v>
      </c>
      <c r="L246">
        <v>1800</v>
      </c>
      <c r="M246">
        <v>-0.9</v>
      </c>
      <c r="N246">
        <v>111.77</v>
      </c>
      <c r="O246">
        <v>617</v>
      </c>
      <c r="P246">
        <v>325.10000000000002</v>
      </c>
      <c r="Q246">
        <v>553.20000000000005</v>
      </c>
      <c r="R246">
        <v>1.8</v>
      </c>
      <c r="S246">
        <v>228.2</v>
      </c>
      <c r="T246">
        <v>5.9</v>
      </c>
      <c r="U246">
        <v>13</v>
      </c>
      <c r="V246">
        <v>4.59</v>
      </c>
      <c r="W246">
        <v>93.3</v>
      </c>
      <c r="X246">
        <v>90.1</v>
      </c>
      <c r="Y246">
        <v>89.2</v>
      </c>
      <c r="Z246">
        <v>90.1</v>
      </c>
      <c r="AA246">
        <v>17.2</v>
      </c>
      <c r="AB246">
        <v>40.200000000000003</v>
      </c>
      <c r="AC246">
        <v>39.1</v>
      </c>
      <c r="AD246">
        <v>94.9</v>
      </c>
      <c r="AE246">
        <v>26.8</v>
      </c>
      <c r="AF246">
        <v>98.7</v>
      </c>
      <c r="AG246">
        <v>103.3</v>
      </c>
    </row>
    <row r="247" spans="1:33">
      <c r="A247">
        <v>246</v>
      </c>
      <c r="B247">
        <v>944934</v>
      </c>
      <c r="C247" t="s">
        <v>26</v>
      </c>
      <c r="D247">
        <v>0</v>
      </c>
      <c r="E247" t="s">
        <v>27</v>
      </c>
      <c r="F247" t="s">
        <v>763</v>
      </c>
      <c r="G247">
        <v>104896.8</v>
      </c>
      <c r="H247" t="s">
        <v>764</v>
      </c>
      <c r="I247" t="s">
        <v>765</v>
      </c>
      <c r="J247" t="s">
        <v>764</v>
      </c>
      <c r="K247" s="1">
        <v>41782.928460648145</v>
      </c>
      <c r="L247">
        <v>1800</v>
      </c>
      <c r="M247">
        <v>-0.9</v>
      </c>
      <c r="N247">
        <v>111.91</v>
      </c>
      <c r="O247">
        <v>610.70000000000005</v>
      </c>
      <c r="P247">
        <v>325.3</v>
      </c>
      <c r="Q247">
        <v>553.29999999999995</v>
      </c>
      <c r="R247">
        <v>1.8</v>
      </c>
      <c r="S247">
        <v>228</v>
      </c>
      <c r="T247">
        <v>5.9</v>
      </c>
      <c r="U247">
        <v>13</v>
      </c>
      <c r="V247">
        <v>4.55</v>
      </c>
      <c r="W247">
        <v>93.3</v>
      </c>
      <c r="X247">
        <v>89.9</v>
      </c>
      <c r="Y247">
        <v>89.1</v>
      </c>
      <c r="Z247">
        <v>89.9</v>
      </c>
      <c r="AA247">
        <v>17.100000000000001</v>
      </c>
      <c r="AB247">
        <v>40.1</v>
      </c>
      <c r="AC247">
        <v>40</v>
      </c>
      <c r="AD247">
        <v>94.8</v>
      </c>
      <c r="AE247">
        <v>26.6</v>
      </c>
      <c r="AF247">
        <v>98.7</v>
      </c>
      <c r="AG247">
        <v>103.3</v>
      </c>
    </row>
    <row r="248" spans="1:33">
      <c r="A248">
        <v>247</v>
      </c>
      <c r="B248">
        <v>948534</v>
      </c>
      <c r="C248" t="s">
        <v>26</v>
      </c>
      <c r="D248">
        <v>0</v>
      </c>
      <c r="E248" t="s">
        <v>27</v>
      </c>
      <c r="F248" t="s">
        <v>766</v>
      </c>
      <c r="G248">
        <v>105256.8</v>
      </c>
      <c r="H248" t="s">
        <v>767</v>
      </c>
      <c r="I248" t="s">
        <v>768</v>
      </c>
      <c r="J248" t="s">
        <v>767</v>
      </c>
      <c r="K248" s="1">
        <v>41782.932627314818</v>
      </c>
      <c r="L248">
        <v>1800</v>
      </c>
      <c r="M248">
        <v>-0.9</v>
      </c>
      <c r="N248">
        <v>110.44</v>
      </c>
      <c r="O248">
        <v>604.20000000000005</v>
      </c>
      <c r="P248">
        <v>325.2</v>
      </c>
      <c r="Q248">
        <v>553.4</v>
      </c>
      <c r="R248">
        <v>1.8</v>
      </c>
      <c r="S248">
        <v>228.3</v>
      </c>
      <c r="T248">
        <v>5.9</v>
      </c>
      <c r="U248">
        <v>13</v>
      </c>
      <c r="V248">
        <v>4.5999999999999996</v>
      </c>
      <c r="W248">
        <v>93.4</v>
      </c>
      <c r="X248">
        <v>90</v>
      </c>
      <c r="Y248">
        <v>89.2</v>
      </c>
      <c r="Z248">
        <v>89.8</v>
      </c>
      <c r="AA248">
        <v>17.100000000000001</v>
      </c>
      <c r="AB248">
        <v>40</v>
      </c>
      <c r="AC248">
        <v>40.799999999999997</v>
      </c>
      <c r="AD248">
        <v>94.7</v>
      </c>
      <c r="AE248">
        <v>26.3</v>
      </c>
      <c r="AF248">
        <v>98.7</v>
      </c>
      <c r="AG248">
        <v>103.3</v>
      </c>
    </row>
    <row r="249" spans="1:33">
      <c r="A249">
        <v>248</v>
      </c>
      <c r="B249">
        <v>952134</v>
      </c>
      <c r="C249" t="s">
        <v>26</v>
      </c>
      <c r="D249">
        <v>0</v>
      </c>
      <c r="E249" t="s">
        <v>27</v>
      </c>
      <c r="F249" t="s">
        <v>769</v>
      </c>
      <c r="G249">
        <v>105616.8</v>
      </c>
      <c r="H249" t="s">
        <v>770</v>
      </c>
      <c r="I249" t="s">
        <v>771</v>
      </c>
      <c r="J249" t="s">
        <v>770</v>
      </c>
      <c r="K249" s="1">
        <v>41782.936793981484</v>
      </c>
      <c r="L249">
        <v>1800</v>
      </c>
      <c r="M249">
        <v>-1</v>
      </c>
      <c r="N249">
        <v>110.17</v>
      </c>
      <c r="O249">
        <v>605.29999999999995</v>
      </c>
      <c r="P249">
        <v>325.2</v>
      </c>
      <c r="Q249">
        <v>553.4</v>
      </c>
      <c r="R249">
        <v>1.7</v>
      </c>
      <c r="S249">
        <v>228.1</v>
      </c>
      <c r="T249">
        <v>5.8</v>
      </c>
      <c r="U249">
        <v>13</v>
      </c>
      <c r="V249">
        <v>4.5199999999999996</v>
      </c>
      <c r="W249">
        <v>93.4</v>
      </c>
      <c r="X249">
        <v>90</v>
      </c>
      <c r="Y249">
        <v>89.2</v>
      </c>
      <c r="Z249">
        <v>89.9</v>
      </c>
      <c r="AA249">
        <v>17</v>
      </c>
      <c r="AB249">
        <v>40</v>
      </c>
      <c r="AC249">
        <v>41.7</v>
      </c>
      <c r="AD249">
        <v>94.7</v>
      </c>
      <c r="AE249">
        <v>26.1</v>
      </c>
      <c r="AF249">
        <v>98.7</v>
      </c>
      <c r="AG249">
        <v>103.2</v>
      </c>
    </row>
    <row r="250" spans="1:33">
      <c r="A250">
        <v>249</v>
      </c>
      <c r="B250">
        <v>955734</v>
      </c>
      <c r="C250" t="s">
        <v>26</v>
      </c>
      <c r="D250">
        <v>0</v>
      </c>
      <c r="E250" t="s">
        <v>27</v>
      </c>
      <c r="F250" t="s">
        <v>772</v>
      </c>
      <c r="G250">
        <v>105976.8</v>
      </c>
      <c r="H250" t="s">
        <v>773</v>
      </c>
      <c r="I250" t="s">
        <v>774</v>
      </c>
      <c r="J250" t="s">
        <v>773</v>
      </c>
      <c r="K250" s="1">
        <v>41782.940960648149</v>
      </c>
      <c r="L250">
        <v>1800</v>
      </c>
      <c r="M250">
        <v>-0.9</v>
      </c>
      <c r="N250">
        <v>111.03</v>
      </c>
      <c r="O250">
        <v>601</v>
      </c>
      <c r="P250">
        <v>324.8</v>
      </c>
      <c r="Q250">
        <v>552.79999999999995</v>
      </c>
      <c r="R250">
        <v>1.7</v>
      </c>
      <c r="S250">
        <v>228</v>
      </c>
      <c r="T250">
        <v>5.9</v>
      </c>
      <c r="U250">
        <v>13</v>
      </c>
      <c r="V250">
        <v>4.5599999999999996</v>
      </c>
      <c r="W250">
        <v>93.3</v>
      </c>
      <c r="X250">
        <v>90</v>
      </c>
      <c r="Y250">
        <v>89.2</v>
      </c>
      <c r="Z250">
        <v>90.1</v>
      </c>
      <c r="AA250">
        <v>16.899999999999999</v>
      </c>
      <c r="AB250">
        <v>40</v>
      </c>
      <c r="AC250">
        <v>41.8</v>
      </c>
      <c r="AD250">
        <v>94.9</v>
      </c>
      <c r="AE250">
        <v>26.5</v>
      </c>
      <c r="AF250">
        <v>98.7</v>
      </c>
      <c r="AG250">
        <v>103.3</v>
      </c>
    </row>
    <row r="251" spans="1:33">
      <c r="A251">
        <v>250</v>
      </c>
      <c r="B251">
        <v>959334</v>
      </c>
      <c r="C251" t="s">
        <v>26</v>
      </c>
      <c r="D251">
        <v>0</v>
      </c>
      <c r="E251" t="s">
        <v>27</v>
      </c>
      <c r="F251" t="s">
        <v>775</v>
      </c>
      <c r="G251">
        <v>106336.8</v>
      </c>
      <c r="H251" t="s">
        <v>776</v>
      </c>
      <c r="I251" t="s">
        <v>777</v>
      </c>
      <c r="J251" t="s">
        <v>776</v>
      </c>
      <c r="K251" s="1">
        <v>41782.945127314815</v>
      </c>
      <c r="L251">
        <v>1800</v>
      </c>
      <c r="M251">
        <v>-0.9</v>
      </c>
      <c r="N251">
        <v>109.95</v>
      </c>
      <c r="O251">
        <v>608.70000000000005</v>
      </c>
      <c r="P251">
        <v>325</v>
      </c>
      <c r="Q251">
        <v>553</v>
      </c>
      <c r="R251">
        <v>1.7</v>
      </c>
      <c r="S251">
        <v>228</v>
      </c>
      <c r="T251">
        <v>5.9</v>
      </c>
      <c r="U251">
        <v>12.9</v>
      </c>
      <c r="V251">
        <v>4.53</v>
      </c>
      <c r="W251">
        <v>93.3</v>
      </c>
      <c r="X251">
        <v>90</v>
      </c>
      <c r="Y251">
        <v>89.2</v>
      </c>
      <c r="Z251">
        <v>90.1</v>
      </c>
      <c r="AA251">
        <v>16.899999999999999</v>
      </c>
      <c r="AB251">
        <v>40.1</v>
      </c>
      <c r="AC251">
        <v>41.3</v>
      </c>
      <c r="AD251">
        <v>94.9</v>
      </c>
      <c r="AE251">
        <v>26.3</v>
      </c>
      <c r="AF251">
        <v>98.7</v>
      </c>
      <c r="AG251">
        <v>103.2</v>
      </c>
    </row>
    <row r="252" spans="1:33">
      <c r="A252">
        <v>251</v>
      </c>
      <c r="B252">
        <v>962934</v>
      </c>
      <c r="C252" t="s">
        <v>26</v>
      </c>
      <c r="D252">
        <v>0</v>
      </c>
      <c r="E252" t="s">
        <v>27</v>
      </c>
      <c r="F252" t="s">
        <v>778</v>
      </c>
      <c r="G252">
        <v>106696.8</v>
      </c>
      <c r="H252" t="s">
        <v>779</v>
      </c>
      <c r="I252" t="s">
        <v>780</v>
      </c>
      <c r="J252" t="s">
        <v>779</v>
      </c>
      <c r="K252" s="1">
        <v>41782.949293981481</v>
      </c>
      <c r="L252">
        <v>1800</v>
      </c>
      <c r="M252">
        <v>-0.9</v>
      </c>
      <c r="N252">
        <v>109.38</v>
      </c>
      <c r="O252">
        <v>604.20000000000005</v>
      </c>
      <c r="P252">
        <v>321.8</v>
      </c>
      <c r="Q252">
        <v>550.5</v>
      </c>
      <c r="R252">
        <v>1.7</v>
      </c>
      <c r="S252">
        <v>228.8</v>
      </c>
      <c r="T252">
        <v>6</v>
      </c>
      <c r="U252">
        <v>13.7</v>
      </c>
      <c r="V252">
        <v>2.4900000000000002</v>
      </c>
      <c r="W252">
        <v>93.2</v>
      </c>
      <c r="X252">
        <v>90</v>
      </c>
      <c r="Y252">
        <v>89.2</v>
      </c>
      <c r="Z252">
        <v>89.9</v>
      </c>
      <c r="AA252">
        <v>16.8</v>
      </c>
      <c r="AB252">
        <v>40</v>
      </c>
      <c r="AC252">
        <v>40.6</v>
      </c>
      <c r="AD252">
        <v>94.8</v>
      </c>
      <c r="AE252">
        <v>25.9</v>
      </c>
      <c r="AF252">
        <v>98.7</v>
      </c>
      <c r="AG252">
        <v>101.2</v>
      </c>
    </row>
    <row r="253" spans="1:33">
      <c r="A253">
        <v>252</v>
      </c>
      <c r="B253">
        <v>966534</v>
      </c>
      <c r="C253" t="s">
        <v>26</v>
      </c>
      <c r="D253">
        <v>0</v>
      </c>
      <c r="E253" t="s">
        <v>27</v>
      </c>
      <c r="F253" t="s">
        <v>781</v>
      </c>
      <c r="G253">
        <v>107056.8</v>
      </c>
      <c r="H253" t="s">
        <v>782</v>
      </c>
      <c r="I253" t="s">
        <v>783</v>
      </c>
      <c r="J253" t="s">
        <v>782</v>
      </c>
      <c r="K253" s="1">
        <v>41782.953460648147</v>
      </c>
      <c r="L253">
        <v>1800</v>
      </c>
      <c r="M253">
        <v>-0.9</v>
      </c>
      <c r="N253">
        <v>110.13</v>
      </c>
      <c r="O253">
        <v>615.20000000000005</v>
      </c>
      <c r="P253">
        <v>325.10000000000002</v>
      </c>
      <c r="Q253">
        <v>553.1</v>
      </c>
      <c r="R253">
        <v>1.7</v>
      </c>
      <c r="S253">
        <v>228</v>
      </c>
      <c r="T253">
        <v>5.9</v>
      </c>
      <c r="U253">
        <v>12.8</v>
      </c>
      <c r="V253">
        <v>4.58</v>
      </c>
      <c r="W253">
        <v>93.3</v>
      </c>
      <c r="X253">
        <v>89.9</v>
      </c>
      <c r="Y253">
        <v>89.1</v>
      </c>
      <c r="Z253">
        <v>89.9</v>
      </c>
      <c r="AA253">
        <v>16.8</v>
      </c>
      <c r="AB253">
        <v>40</v>
      </c>
      <c r="AC253">
        <v>39.5</v>
      </c>
      <c r="AD253">
        <v>94.8</v>
      </c>
      <c r="AE253">
        <v>26</v>
      </c>
      <c r="AF253">
        <v>98.7</v>
      </c>
      <c r="AG253">
        <v>103.3</v>
      </c>
    </row>
    <row r="254" spans="1:33">
      <c r="A254">
        <v>253</v>
      </c>
      <c r="B254">
        <v>970134</v>
      </c>
      <c r="C254" t="s">
        <v>26</v>
      </c>
      <c r="D254">
        <v>0</v>
      </c>
      <c r="E254" t="s">
        <v>27</v>
      </c>
      <c r="F254" t="s">
        <v>784</v>
      </c>
      <c r="G254">
        <v>107416.8</v>
      </c>
      <c r="H254" t="s">
        <v>785</v>
      </c>
      <c r="I254" t="s">
        <v>786</v>
      </c>
      <c r="J254" t="s">
        <v>785</v>
      </c>
      <c r="K254" s="1">
        <v>41782.957627314812</v>
      </c>
      <c r="L254">
        <v>1800</v>
      </c>
      <c r="M254">
        <v>-0.9</v>
      </c>
      <c r="N254">
        <v>111.26</v>
      </c>
      <c r="O254">
        <v>606.79999999999995</v>
      </c>
      <c r="P254">
        <v>324.89999999999998</v>
      </c>
      <c r="Q254">
        <v>552.70000000000005</v>
      </c>
      <c r="R254">
        <v>1.7</v>
      </c>
      <c r="S254">
        <v>227.8</v>
      </c>
      <c r="T254">
        <v>5.9</v>
      </c>
      <c r="U254">
        <v>12.8</v>
      </c>
      <c r="V254">
        <v>4.55</v>
      </c>
      <c r="W254">
        <v>93.3</v>
      </c>
      <c r="X254">
        <v>90</v>
      </c>
      <c r="Y254">
        <v>89.2</v>
      </c>
      <c r="Z254">
        <v>89.9</v>
      </c>
      <c r="AA254">
        <v>16.8</v>
      </c>
      <c r="AB254">
        <v>39.9</v>
      </c>
      <c r="AC254">
        <v>38.799999999999997</v>
      </c>
      <c r="AD254">
        <v>94.7</v>
      </c>
      <c r="AE254">
        <v>25.5</v>
      </c>
      <c r="AF254">
        <v>98.7</v>
      </c>
      <c r="AG254">
        <v>103.3</v>
      </c>
    </row>
    <row r="255" spans="1:33">
      <c r="A255">
        <v>254</v>
      </c>
      <c r="B255">
        <v>973734</v>
      </c>
      <c r="C255" t="s">
        <v>26</v>
      </c>
      <c r="D255">
        <v>0</v>
      </c>
      <c r="E255" t="s">
        <v>27</v>
      </c>
      <c r="F255" t="s">
        <v>787</v>
      </c>
      <c r="G255">
        <v>107776.8</v>
      </c>
      <c r="H255" t="s">
        <v>788</v>
      </c>
      <c r="I255" t="s">
        <v>789</v>
      </c>
      <c r="J255" t="s">
        <v>788</v>
      </c>
      <c r="K255" s="1">
        <v>41782.961793981478</v>
      </c>
      <c r="L255">
        <v>1800</v>
      </c>
      <c r="M255">
        <v>-0.9</v>
      </c>
      <c r="N255">
        <v>109.78</v>
      </c>
      <c r="O255">
        <v>604.20000000000005</v>
      </c>
      <c r="P255">
        <v>325.2</v>
      </c>
      <c r="Q255">
        <v>552.9</v>
      </c>
      <c r="R255">
        <v>1.7</v>
      </c>
      <c r="S255">
        <v>227.7</v>
      </c>
      <c r="T255">
        <v>5.9</v>
      </c>
      <c r="U255">
        <v>12.8</v>
      </c>
      <c r="V255">
        <v>4.55</v>
      </c>
      <c r="W255">
        <v>93.3</v>
      </c>
      <c r="X255">
        <v>90.1</v>
      </c>
      <c r="Y255">
        <v>89.3</v>
      </c>
      <c r="Z255">
        <v>89.9</v>
      </c>
      <c r="AA255">
        <v>16.899999999999999</v>
      </c>
      <c r="AB255">
        <v>40</v>
      </c>
      <c r="AC255">
        <v>38.4</v>
      </c>
      <c r="AD255">
        <v>94.8</v>
      </c>
      <c r="AE255">
        <v>26.3</v>
      </c>
      <c r="AF255">
        <v>98.7</v>
      </c>
      <c r="AG255">
        <v>103.3</v>
      </c>
    </row>
    <row r="256" spans="1:33">
      <c r="A256">
        <v>255</v>
      </c>
      <c r="B256">
        <v>977334</v>
      </c>
      <c r="C256" t="s">
        <v>26</v>
      </c>
      <c r="D256">
        <v>0</v>
      </c>
      <c r="E256" t="s">
        <v>27</v>
      </c>
      <c r="F256" t="s">
        <v>790</v>
      </c>
      <c r="G256">
        <v>108136.8</v>
      </c>
      <c r="H256" t="s">
        <v>791</v>
      </c>
      <c r="I256" t="s">
        <v>792</v>
      </c>
      <c r="J256" t="s">
        <v>791</v>
      </c>
      <c r="K256" s="1">
        <v>41782.965960648151</v>
      </c>
      <c r="L256">
        <v>1800</v>
      </c>
      <c r="M256">
        <v>-0.9</v>
      </c>
      <c r="N256">
        <v>110.33</v>
      </c>
      <c r="O256">
        <v>607.20000000000005</v>
      </c>
      <c r="P256">
        <v>325</v>
      </c>
      <c r="Q256">
        <v>553.1</v>
      </c>
      <c r="R256">
        <v>1.7</v>
      </c>
      <c r="S256">
        <v>228</v>
      </c>
      <c r="T256">
        <v>5.9</v>
      </c>
      <c r="U256">
        <v>12.8</v>
      </c>
      <c r="V256">
        <v>4.5599999999999996</v>
      </c>
      <c r="W256">
        <v>93.3</v>
      </c>
      <c r="X256">
        <v>90</v>
      </c>
      <c r="Y256">
        <v>89.2</v>
      </c>
      <c r="Z256">
        <v>90</v>
      </c>
      <c r="AA256">
        <v>16.8</v>
      </c>
      <c r="AB256">
        <v>40</v>
      </c>
      <c r="AC256">
        <v>38.4</v>
      </c>
      <c r="AD256">
        <v>94.8</v>
      </c>
      <c r="AE256">
        <v>25.8</v>
      </c>
      <c r="AF256">
        <v>98.7</v>
      </c>
      <c r="AG256">
        <v>103.3</v>
      </c>
    </row>
    <row r="257" spans="1:33">
      <c r="A257">
        <v>256</v>
      </c>
      <c r="B257">
        <v>980934</v>
      </c>
      <c r="C257" t="s">
        <v>26</v>
      </c>
      <c r="D257">
        <v>0</v>
      </c>
      <c r="E257" t="s">
        <v>27</v>
      </c>
      <c r="F257" t="s">
        <v>793</v>
      </c>
      <c r="G257">
        <v>108496.8</v>
      </c>
      <c r="H257" t="s">
        <v>794</v>
      </c>
      <c r="I257" t="s">
        <v>795</v>
      </c>
      <c r="J257" t="s">
        <v>794</v>
      </c>
      <c r="K257" s="1">
        <v>41782.970127314817</v>
      </c>
      <c r="L257">
        <v>1800</v>
      </c>
      <c r="M257">
        <v>-0.9</v>
      </c>
      <c r="N257">
        <v>111.02</v>
      </c>
      <c r="O257">
        <v>598.4</v>
      </c>
      <c r="P257">
        <v>324.8</v>
      </c>
      <c r="Q257">
        <v>552.5</v>
      </c>
      <c r="R257">
        <v>1.7</v>
      </c>
      <c r="S257">
        <v>227.7</v>
      </c>
      <c r="T257">
        <v>5.9</v>
      </c>
      <c r="U257">
        <v>12.9</v>
      </c>
      <c r="V257">
        <v>4.54</v>
      </c>
      <c r="W257">
        <v>93.3</v>
      </c>
      <c r="X257">
        <v>90</v>
      </c>
      <c r="Y257">
        <v>89.2</v>
      </c>
      <c r="Z257">
        <v>90.1</v>
      </c>
      <c r="AA257">
        <v>16.7</v>
      </c>
      <c r="AB257">
        <v>40.200000000000003</v>
      </c>
      <c r="AC257">
        <v>38.799999999999997</v>
      </c>
      <c r="AD257">
        <v>95</v>
      </c>
      <c r="AE257">
        <v>26.1</v>
      </c>
      <c r="AF257">
        <v>98.7</v>
      </c>
      <c r="AG257">
        <v>103.3</v>
      </c>
    </row>
    <row r="258" spans="1:33">
      <c r="A258">
        <v>257</v>
      </c>
      <c r="B258">
        <v>984534</v>
      </c>
      <c r="C258" t="s">
        <v>26</v>
      </c>
      <c r="D258">
        <v>0</v>
      </c>
      <c r="E258" t="s">
        <v>27</v>
      </c>
      <c r="F258" t="s">
        <v>796</v>
      </c>
      <c r="G258">
        <v>108856.8</v>
      </c>
      <c r="H258" t="s">
        <v>797</v>
      </c>
      <c r="I258" t="s">
        <v>798</v>
      </c>
      <c r="J258" t="s">
        <v>797</v>
      </c>
      <c r="K258" s="1">
        <v>41782.974293981482</v>
      </c>
      <c r="L258">
        <v>1800</v>
      </c>
      <c r="M258">
        <v>-0.9</v>
      </c>
      <c r="N258">
        <v>110.93</v>
      </c>
      <c r="O258">
        <v>607</v>
      </c>
      <c r="P258">
        <v>325.2</v>
      </c>
      <c r="Q258">
        <v>553</v>
      </c>
      <c r="R258">
        <v>1.7</v>
      </c>
      <c r="S258">
        <v>227.9</v>
      </c>
      <c r="T258">
        <v>5.9</v>
      </c>
      <c r="U258">
        <v>12.9</v>
      </c>
      <c r="V258">
        <v>4.5999999999999996</v>
      </c>
      <c r="W258">
        <v>93.3</v>
      </c>
      <c r="X258">
        <v>89.9</v>
      </c>
      <c r="Y258">
        <v>89.1</v>
      </c>
      <c r="Z258">
        <v>90.1</v>
      </c>
      <c r="AA258">
        <v>16.600000000000001</v>
      </c>
      <c r="AB258">
        <v>40.1</v>
      </c>
      <c r="AC258">
        <v>39.700000000000003</v>
      </c>
      <c r="AD258">
        <v>94.9</v>
      </c>
      <c r="AE258">
        <v>25.5</v>
      </c>
      <c r="AF258">
        <v>98.8</v>
      </c>
      <c r="AG258">
        <v>103.4</v>
      </c>
    </row>
    <row r="259" spans="1:33">
      <c r="A259">
        <v>258</v>
      </c>
      <c r="B259">
        <v>988134</v>
      </c>
      <c r="C259" t="s">
        <v>26</v>
      </c>
      <c r="D259">
        <v>0</v>
      </c>
      <c r="E259" t="s">
        <v>27</v>
      </c>
      <c r="F259" t="s">
        <v>799</v>
      </c>
      <c r="G259">
        <v>109216.8</v>
      </c>
      <c r="H259" t="s">
        <v>800</v>
      </c>
      <c r="I259" t="s">
        <v>801</v>
      </c>
      <c r="J259" t="s">
        <v>800</v>
      </c>
      <c r="K259" s="1">
        <v>41782.978460648148</v>
      </c>
      <c r="L259">
        <v>1800</v>
      </c>
      <c r="M259">
        <v>-0.9</v>
      </c>
      <c r="N259">
        <v>110.22</v>
      </c>
      <c r="O259">
        <v>610.1</v>
      </c>
      <c r="P259">
        <v>324.8</v>
      </c>
      <c r="Q259">
        <v>552.29999999999995</v>
      </c>
      <c r="R259">
        <v>1.7</v>
      </c>
      <c r="S259">
        <v>227.5</v>
      </c>
      <c r="T259">
        <v>5.9</v>
      </c>
      <c r="U259">
        <v>13</v>
      </c>
      <c r="V259">
        <v>4.55</v>
      </c>
      <c r="W259">
        <v>93.4</v>
      </c>
      <c r="X259">
        <v>90</v>
      </c>
      <c r="Y259">
        <v>89.2</v>
      </c>
      <c r="Z259">
        <v>89.9</v>
      </c>
      <c r="AA259">
        <v>16.600000000000001</v>
      </c>
      <c r="AB259">
        <v>40.1</v>
      </c>
      <c r="AC259">
        <v>40.5</v>
      </c>
      <c r="AD259">
        <v>94.9</v>
      </c>
      <c r="AE259">
        <v>25.5</v>
      </c>
      <c r="AF259">
        <v>98.7</v>
      </c>
      <c r="AG259">
        <v>103.3</v>
      </c>
    </row>
    <row r="260" spans="1:33">
      <c r="A260">
        <v>259</v>
      </c>
      <c r="B260">
        <v>991734</v>
      </c>
      <c r="C260" t="s">
        <v>26</v>
      </c>
      <c r="D260">
        <v>0</v>
      </c>
      <c r="E260" t="s">
        <v>27</v>
      </c>
      <c r="F260" t="s">
        <v>802</v>
      </c>
      <c r="G260">
        <v>109576.8</v>
      </c>
      <c r="H260" t="s">
        <v>803</v>
      </c>
      <c r="I260" t="s">
        <v>804</v>
      </c>
      <c r="J260" t="s">
        <v>803</v>
      </c>
      <c r="K260" s="1">
        <v>41782.982627314814</v>
      </c>
      <c r="L260">
        <v>1800</v>
      </c>
      <c r="M260">
        <v>-0.8</v>
      </c>
      <c r="N260">
        <v>111.28</v>
      </c>
      <c r="O260">
        <v>615</v>
      </c>
      <c r="P260">
        <v>325</v>
      </c>
      <c r="Q260">
        <v>552.70000000000005</v>
      </c>
      <c r="R260">
        <v>1.7</v>
      </c>
      <c r="S260">
        <v>227.7</v>
      </c>
      <c r="T260">
        <v>5.9</v>
      </c>
      <c r="U260">
        <v>13</v>
      </c>
      <c r="V260">
        <v>4.6100000000000003</v>
      </c>
      <c r="W260">
        <v>93.4</v>
      </c>
      <c r="X260">
        <v>90</v>
      </c>
      <c r="Y260">
        <v>89.2</v>
      </c>
      <c r="Z260">
        <v>89.8</v>
      </c>
      <c r="AA260">
        <v>16.600000000000001</v>
      </c>
      <c r="AB260">
        <v>40.1</v>
      </c>
      <c r="AC260">
        <v>41.5</v>
      </c>
      <c r="AD260">
        <v>94.7</v>
      </c>
      <c r="AE260">
        <v>25.3</v>
      </c>
      <c r="AF260">
        <v>98.8</v>
      </c>
      <c r="AG260">
        <v>103.4</v>
      </c>
    </row>
    <row r="261" spans="1:33">
      <c r="A261">
        <v>260</v>
      </c>
      <c r="B261">
        <v>995334</v>
      </c>
      <c r="C261" t="s">
        <v>26</v>
      </c>
      <c r="D261">
        <v>0</v>
      </c>
      <c r="E261" t="s">
        <v>27</v>
      </c>
      <c r="F261" t="s">
        <v>805</v>
      </c>
      <c r="G261">
        <v>109936.8</v>
      </c>
      <c r="H261" t="s">
        <v>806</v>
      </c>
      <c r="I261" t="s">
        <v>807</v>
      </c>
      <c r="J261" t="s">
        <v>806</v>
      </c>
      <c r="K261" s="1">
        <v>41782.986793981479</v>
      </c>
      <c r="L261">
        <v>1800</v>
      </c>
      <c r="M261">
        <v>-0.8</v>
      </c>
      <c r="N261">
        <v>110.31</v>
      </c>
      <c r="O261">
        <v>616.5</v>
      </c>
      <c r="P261">
        <v>324.89999999999998</v>
      </c>
      <c r="Q261">
        <v>552.29999999999995</v>
      </c>
      <c r="R261">
        <v>1.7</v>
      </c>
      <c r="S261">
        <v>227.5</v>
      </c>
      <c r="T261">
        <v>5.9</v>
      </c>
      <c r="U261">
        <v>12.9</v>
      </c>
      <c r="V261">
        <v>4.4800000000000004</v>
      </c>
      <c r="W261">
        <v>93.3</v>
      </c>
      <c r="X261">
        <v>90</v>
      </c>
      <c r="Y261">
        <v>89.2</v>
      </c>
      <c r="Z261">
        <v>89.9</v>
      </c>
      <c r="AA261">
        <v>16.600000000000001</v>
      </c>
      <c r="AB261">
        <v>40.200000000000003</v>
      </c>
      <c r="AC261">
        <v>41.8</v>
      </c>
      <c r="AD261">
        <v>94.7</v>
      </c>
      <c r="AE261">
        <v>25.6</v>
      </c>
      <c r="AF261">
        <v>98.8</v>
      </c>
      <c r="AG261">
        <v>103.3</v>
      </c>
    </row>
    <row r="262" spans="1:33">
      <c r="A262">
        <v>261</v>
      </c>
      <c r="B262">
        <v>998934</v>
      </c>
      <c r="C262" t="s">
        <v>26</v>
      </c>
      <c r="D262">
        <v>0</v>
      </c>
      <c r="E262" t="s">
        <v>27</v>
      </c>
      <c r="F262" t="s">
        <v>808</v>
      </c>
      <c r="G262">
        <v>110296.8</v>
      </c>
      <c r="H262" t="s">
        <v>809</v>
      </c>
      <c r="I262" t="s">
        <v>810</v>
      </c>
      <c r="J262" t="s">
        <v>809</v>
      </c>
      <c r="K262" s="1">
        <v>41782.990960648145</v>
      </c>
      <c r="L262">
        <v>1800</v>
      </c>
      <c r="M262">
        <v>-0.8</v>
      </c>
      <c r="N262">
        <v>109.83</v>
      </c>
      <c r="O262">
        <v>614.1</v>
      </c>
      <c r="P262">
        <v>324.89999999999998</v>
      </c>
      <c r="Q262">
        <v>552.6</v>
      </c>
      <c r="R262">
        <v>1.7</v>
      </c>
      <c r="S262">
        <v>227.7</v>
      </c>
      <c r="T262">
        <v>5.9</v>
      </c>
      <c r="U262">
        <v>12.9</v>
      </c>
      <c r="V262">
        <v>4.57</v>
      </c>
      <c r="W262">
        <v>93.3</v>
      </c>
      <c r="X262">
        <v>90</v>
      </c>
      <c r="Y262">
        <v>89.2</v>
      </c>
      <c r="Z262">
        <v>90</v>
      </c>
      <c r="AA262">
        <v>16.5</v>
      </c>
      <c r="AB262">
        <v>39.700000000000003</v>
      </c>
      <c r="AC262">
        <v>41.4</v>
      </c>
      <c r="AD262">
        <v>94.8</v>
      </c>
      <c r="AE262">
        <v>25.3</v>
      </c>
      <c r="AF262">
        <v>98.8</v>
      </c>
      <c r="AG262">
        <v>103.4</v>
      </c>
    </row>
    <row r="263" spans="1:33">
      <c r="A263">
        <v>262</v>
      </c>
      <c r="B263">
        <v>1002534</v>
      </c>
      <c r="C263" t="s">
        <v>26</v>
      </c>
      <c r="D263">
        <v>0</v>
      </c>
      <c r="E263" t="s">
        <v>27</v>
      </c>
      <c r="F263" t="s">
        <v>811</v>
      </c>
      <c r="G263">
        <v>110656.8</v>
      </c>
      <c r="H263" t="s">
        <v>812</v>
      </c>
      <c r="I263" t="s">
        <v>813</v>
      </c>
      <c r="J263" t="s">
        <v>812</v>
      </c>
      <c r="K263" s="1">
        <v>41782.995127314818</v>
      </c>
      <c r="L263">
        <v>1800</v>
      </c>
      <c r="M263">
        <v>-0.8</v>
      </c>
      <c r="N263">
        <v>110.81</v>
      </c>
      <c r="O263">
        <v>605.70000000000005</v>
      </c>
      <c r="P263">
        <v>325</v>
      </c>
      <c r="Q263">
        <v>552.5</v>
      </c>
      <c r="R263">
        <v>1.7</v>
      </c>
      <c r="S263">
        <v>227.5</v>
      </c>
      <c r="T263">
        <v>5.9</v>
      </c>
      <c r="U263">
        <v>12.8</v>
      </c>
      <c r="V263">
        <v>4.6100000000000003</v>
      </c>
      <c r="W263">
        <v>93.3</v>
      </c>
      <c r="X263">
        <v>90</v>
      </c>
      <c r="Y263">
        <v>89.2</v>
      </c>
      <c r="Z263">
        <v>90.1</v>
      </c>
      <c r="AA263">
        <v>16.5</v>
      </c>
      <c r="AB263">
        <v>39.5</v>
      </c>
      <c r="AC263">
        <v>40.4</v>
      </c>
      <c r="AD263">
        <v>94.9</v>
      </c>
      <c r="AE263">
        <v>25.7</v>
      </c>
      <c r="AF263">
        <v>98.8</v>
      </c>
      <c r="AG263">
        <v>103.4</v>
      </c>
    </row>
    <row r="264" spans="1:33">
      <c r="A264">
        <v>263</v>
      </c>
      <c r="B264">
        <v>1006134</v>
      </c>
      <c r="C264" t="s">
        <v>26</v>
      </c>
      <c r="D264">
        <v>0</v>
      </c>
      <c r="E264" t="s">
        <v>27</v>
      </c>
      <c r="F264" t="s">
        <v>814</v>
      </c>
      <c r="G264">
        <v>111016.8</v>
      </c>
      <c r="H264" t="s">
        <v>815</v>
      </c>
      <c r="I264" t="s">
        <v>816</v>
      </c>
      <c r="J264" t="s">
        <v>815</v>
      </c>
      <c r="K264" s="1">
        <v>41782.999293981484</v>
      </c>
      <c r="L264">
        <v>1800</v>
      </c>
      <c r="M264">
        <v>-0.8</v>
      </c>
      <c r="N264">
        <v>112.42</v>
      </c>
      <c r="O264">
        <v>608.9</v>
      </c>
      <c r="P264">
        <v>324.89999999999998</v>
      </c>
      <c r="Q264">
        <v>552.20000000000005</v>
      </c>
      <c r="R264">
        <v>1.7</v>
      </c>
      <c r="S264">
        <v>227.3</v>
      </c>
      <c r="T264">
        <v>6</v>
      </c>
      <c r="U264">
        <v>12.7</v>
      </c>
      <c r="V264">
        <v>4.53</v>
      </c>
      <c r="W264">
        <v>93.3</v>
      </c>
      <c r="X264">
        <v>90</v>
      </c>
      <c r="Y264">
        <v>89.2</v>
      </c>
      <c r="Z264">
        <v>90</v>
      </c>
      <c r="AA264">
        <v>16.5</v>
      </c>
      <c r="AB264">
        <v>39.6</v>
      </c>
      <c r="AC264">
        <v>39.299999999999997</v>
      </c>
      <c r="AD264">
        <v>94.8</v>
      </c>
      <c r="AE264">
        <v>25.2</v>
      </c>
      <c r="AF264">
        <v>98.8</v>
      </c>
      <c r="AG264">
        <v>103.3</v>
      </c>
    </row>
    <row r="265" spans="1:33">
      <c r="A265">
        <v>264</v>
      </c>
      <c r="B265">
        <v>1009734</v>
      </c>
      <c r="C265" t="s">
        <v>26</v>
      </c>
      <c r="D265">
        <v>0</v>
      </c>
      <c r="E265" t="s">
        <v>27</v>
      </c>
      <c r="F265" t="s">
        <v>817</v>
      </c>
      <c r="G265">
        <v>111376.8</v>
      </c>
      <c r="H265" t="s">
        <v>818</v>
      </c>
      <c r="I265" t="s">
        <v>819</v>
      </c>
      <c r="J265" t="s">
        <v>818</v>
      </c>
      <c r="K265" s="1">
        <v>41783.003460648149</v>
      </c>
      <c r="L265">
        <v>1800</v>
      </c>
      <c r="M265">
        <v>-0.8</v>
      </c>
      <c r="N265">
        <v>109.67</v>
      </c>
      <c r="O265">
        <v>603.70000000000005</v>
      </c>
      <c r="P265">
        <v>324.8</v>
      </c>
      <c r="Q265">
        <v>552.20000000000005</v>
      </c>
      <c r="R265">
        <v>1.7</v>
      </c>
      <c r="S265">
        <v>227.4</v>
      </c>
      <c r="T265">
        <v>5.9</v>
      </c>
      <c r="U265">
        <v>12.7</v>
      </c>
      <c r="V265">
        <v>4.57</v>
      </c>
      <c r="W265">
        <v>93.3</v>
      </c>
      <c r="X265">
        <v>90</v>
      </c>
      <c r="Y265">
        <v>89.2</v>
      </c>
      <c r="Z265">
        <v>90</v>
      </c>
      <c r="AA265">
        <v>16.5</v>
      </c>
      <c r="AB265">
        <v>40.200000000000003</v>
      </c>
      <c r="AC265">
        <v>38.6</v>
      </c>
      <c r="AD265">
        <v>94.9</v>
      </c>
      <c r="AE265">
        <v>26.2</v>
      </c>
      <c r="AF265">
        <v>98.8</v>
      </c>
      <c r="AG265">
        <v>103.3</v>
      </c>
    </row>
    <row r="266" spans="1:33">
      <c r="A266">
        <v>265</v>
      </c>
      <c r="B266">
        <v>1013334</v>
      </c>
      <c r="C266" t="s">
        <v>26</v>
      </c>
      <c r="D266">
        <v>0</v>
      </c>
      <c r="E266" t="s">
        <v>27</v>
      </c>
      <c r="F266" t="s">
        <v>820</v>
      </c>
      <c r="G266">
        <v>111736.8</v>
      </c>
      <c r="H266" t="s">
        <v>821</v>
      </c>
      <c r="I266" t="s">
        <v>822</v>
      </c>
      <c r="J266" t="s">
        <v>821</v>
      </c>
      <c r="K266" s="1">
        <v>41783.007627314815</v>
      </c>
      <c r="L266">
        <v>1800</v>
      </c>
      <c r="M266">
        <v>-0.8</v>
      </c>
      <c r="N266">
        <v>110.74</v>
      </c>
      <c r="O266">
        <v>608.5</v>
      </c>
      <c r="P266">
        <v>324.89999999999998</v>
      </c>
      <c r="Q266">
        <v>552.70000000000005</v>
      </c>
      <c r="R266">
        <v>1.7</v>
      </c>
      <c r="S266">
        <v>227.7</v>
      </c>
      <c r="T266">
        <v>5.9</v>
      </c>
      <c r="U266">
        <v>12.7</v>
      </c>
      <c r="V266">
        <v>4.5599999999999996</v>
      </c>
      <c r="W266">
        <v>93.3</v>
      </c>
      <c r="X266">
        <v>90.1</v>
      </c>
      <c r="Y266">
        <v>89.2</v>
      </c>
      <c r="Z266">
        <v>90.1</v>
      </c>
      <c r="AA266">
        <v>16.5</v>
      </c>
      <c r="AB266">
        <v>40.1</v>
      </c>
      <c r="AC266">
        <v>38.299999999999997</v>
      </c>
      <c r="AD266">
        <v>94.9</v>
      </c>
      <c r="AE266">
        <v>25.5</v>
      </c>
      <c r="AF266">
        <v>98.8</v>
      </c>
      <c r="AG266">
        <v>103.4</v>
      </c>
    </row>
    <row r="267" spans="1:33">
      <c r="A267">
        <v>266</v>
      </c>
      <c r="B267">
        <v>1016934</v>
      </c>
      <c r="C267" t="s">
        <v>26</v>
      </c>
      <c r="D267">
        <v>0</v>
      </c>
      <c r="E267" t="s">
        <v>27</v>
      </c>
      <c r="F267" t="s">
        <v>823</v>
      </c>
      <c r="G267">
        <v>112096.8</v>
      </c>
      <c r="H267" t="s">
        <v>824</v>
      </c>
      <c r="I267" t="s">
        <v>825</v>
      </c>
      <c r="J267" t="s">
        <v>824</v>
      </c>
      <c r="K267" s="1">
        <v>41783.011793981481</v>
      </c>
      <c r="L267">
        <v>1800</v>
      </c>
      <c r="M267">
        <v>-0.8</v>
      </c>
      <c r="N267">
        <v>111.58</v>
      </c>
      <c r="O267">
        <v>607.20000000000005</v>
      </c>
      <c r="P267">
        <v>324.89999999999998</v>
      </c>
      <c r="Q267">
        <v>552.29999999999995</v>
      </c>
      <c r="R267">
        <v>1.7</v>
      </c>
      <c r="S267">
        <v>227.4</v>
      </c>
      <c r="T267">
        <v>5.9</v>
      </c>
      <c r="U267">
        <v>12.8</v>
      </c>
      <c r="V267">
        <v>4.5599999999999996</v>
      </c>
      <c r="W267">
        <v>93.3</v>
      </c>
      <c r="X267">
        <v>90</v>
      </c>
      <c r="Y267">
        <v>89.2</v>
      </c>
      <c r="Z267">
        <v>90</v>
      </c>
      <c r="AA267">
        <v>16.399999999999999</v>
      </c>
      <c r="AB267">
        <v>39.9</v>
      </c>
      <c r="AC267">
        <v>38.4</v>
      </c>
      <c r="AD267">
        <v>94.9</v>
      </c>
      <c r="AE267">
        <v>25.3</v>
      </c>
      <c r="AF267">
        <v>98.8</v>
      </c>
      <c r="AG267">
        <v>103.3</v>
      </c>
    </row>
    <row r="268" spans="1:33">
      <c r="A268">
        <v>267</v>
      </c>
      <c r="B268">
        <v>1020534</v>
      </c>
      <c r="C268" t="s">
        <v>26</v>
      </c>
      <c r="D268">
        <v>0</v>
      </c>
      <c r="E268" t="s">
        <v>27</v>
      </c>
      <c r="F268" t="s">
        <v>826</v>
      </c>
      <c r="G268">
        <v>112456.8</v>
      </c>
      <c r="H268" t="s">
        <v>827</v>
      </c>
      <c r="I268" t="s">
        <v>828</v>
      </c>
      <c r="J268" t="s">
        <v>827</v>
      </c>
      <c r="K268" s="1">
        <v>41783.015960648147</v>
      </c>
      <c r="L268">
        <v>1800</v>
      </c>
      <c r="M268">
        <v>-0.7</v>
      </c>
      <c r="N268">
        <v>110.57</v>
      </c>
      <c r="O268">
        <v>606.5</v>
      </c>
      <c r="P268">
        <v>324.8</v>
      </c>
      <c r="Q268">
        <v>552.29999999999995</v>
      </c>
      <c r="R268">
        <v>1.7</v>
      </c>
      <c r="S268">
        <v>227.5</v>
      </c>
      <c r="T268">
        <v>5.9</v>
      </c>
      <c r="U268">
        <v>12.8</v>
      </c>
      <c r="V268">
        <v>4.58</v>
      </c>
      <c r="W268">
        <v>93.3</v>
      </c>
      <c r="X268">
        <v>90</v>
      </c>
      <c r="Y268">
        <v>89.2</v>
      </c>
      <c r="Z268">
        <v>90</v>
      </c>
      <c r="AA268">
        <v>16.399999999999999</v>
      </c>
      <c r="AB268">
        <v>40</v>
      </c>
      <c r="AC268">
        <v>38.700000000000003</v>
      </c>
      <c r="AD268">
        <v>94.9</v>
      </c>
      <c r="AE268">
        <v>25.4</v>
      </c>
      <c r="AF268">
        <v>98.9</v>
      </c>
      <c r="AG268">
        <v>103.5</v>
      </c>
    </row>
    <row r="269" spans="1:33">
      <c r="A269">
        <v>268</v>
      </c>
      <c r="B269">
        <v>1024134</v>
      </c>
      <c r="C269" t="s">
        <v>26</v>
      </c>
      <c r="D269">
        <v>0</v>
      </c>
      <c r="E269" t="s">
        <v>27</v>
      </c>
      <c r="F269" t="s">
        <v>829</v>
      </c>
      <c r="G269">
        <v>112816.8</v>
      </c>
      <c r="H269" t="s">
        <v>830</v>
      </c>
      <c r="I269" t="s">
        <v>831</v>
      </c>
      <c r="J269" t="s">
        <v>830</v>
      </c>
      <c r="K269" s="1">
        <v>41783.020127314812</v>
      </c>
      <c r="L269">
        <v>1800</v>
      </c>
      <c r="M269">
        <v>-0.7</v>
      </c>
      <c r="N269">
        <v>109.59</v>
      </c>
      <c r="O269">
        <v>613.79999999999995</v>
      </c>
      <c r="P269">
        <v>324.89999999999998</v>
      </c>
      <c r="Q269">
        <v>552.20000000000005</v>
      </c>
      <c r="R269">
        <v>1.7</v>
      </c>
      <c r="S269">
        <v>227.3</v>
      </c>
      <c r="T269">
        <v>5.9</v>
      </c>
      <c r="U269">
        <v>13</v>
      </c>
      <c r="V269">
        <v>4.53</v>
      </c>
      <c r="W269">
        <v>93.3</v>
      </c>
      <c r="X269">
        <v>90</v>
      </c>
      <c r="Y269">
        <v>89.2</v>
      </c>
      <c r="Z269">
        <v>90.1</v>
      </c>
      <c r="AA269">
        <v>16.5</v>
      </c>
      <c r="AB269">
        <v>40</v>
      </c>
      <c r="AC269">
        <v>39.200000000000003</v>
      </c>
      <c r="AD269">
        <v>94.9</v>
      </c>
      <c r="AE269">
        <v>25.1</v>
      </c>
      <c r="AF269">
        <v>98.8</v>
      </c>
      <c r="AG269">
        <v>103.3</v>
      </c>
    </row>
    <row r="270" spans="1:33">
      <c r="A270">
        <v>269</v>
      </c>
      <c r="B270">
        <v>1027734</v>
      </c>
      <c r="C270" t="s">
        <v>26</v>
      </c>
      <c r="D270">
        <v>0</v>
      </c>
      <c r="E270" t="s">
        <v>27</v>
      </c>
      <c r="F270" t="s">
        <v>832</v>
      </c>
      <c r="G270">
        <v>113176.8</v>
      </c>
      <c r="H270" t="s">
        <v>833</v>
      </c>
      <c r="I270" t="s">
        <v>834</v>
      </c>
      <c r="J270" t="s">
        <v>833</v>
      </c>
      <c r="K270" s="1">
        <v>41783.024293981478</v>
      </c>
      <c r="L270">
        <v>1800</v>
      </c>
      <c r="M270">
        <v>-0.7</v>
      </c>
      <c r="N270">
        <v>111.57</v>
      </c>
      <c r="O270">
        <v>612.20000000000005</v>
      </c>
      <c r="P270">
        <v>324.7</v>
      </c>
      <c r="Q270">
        <v>552</v>
      </c>
      <c r="R270">
        <v>1.7</v>
      </c>
      <c r="S270">
        <v>227.3</v>
      </c>
      <c r="T270">
        <v>5.9</v>
      </c>
      <c r="U270">
        <v>13.1</v>
      </c>
      <c r="V270">
        <v>4.59</v>
      </c>
      <c r="W270">
        <v>93.3</v>
      </c>
      <c r="X270">
        <v>89.9</v>
      </c>
      <c r="Y270">
        <v>89.1</v>
      </c>
      <c r="Z270">
        <v>90</v>
      </c>
      <c r="AA270">
        <v>16.399999999999999</v>
      </c>
      <c r="AB270">
        <v>40</v>
      </c>
      <c r="AC270">
        <v>39.9</v>
      </c>
      <c r="AD270">
        <v>94.9</v>
      </c>
      <c r="AE270">
        <v>25.3</v>
      </c>
      <c r="AF270">
        <v>98.8</v>
      </c>
      <c r="AG270">
        <v>103.4</v>
      </c>
    </row>
    <row r="271" spans="1:33">
      <c r="A271">
        <v>270</v>
      </c>
      <c r="B271">
        <v>1031334</v>
      </c>
      <c r="C271" t="s">
        <v>26</v>
      </c>
      <c r="D271">
        <v>0</v>
      </c>
      <c r="E271" t="s">
        <v>27</v>
      </c>
      <c r="F271" t="s">
        <v>835</v>
      </c>
      <c r="G271">
        <v>113536.8</v>
      </c>
      <c r="H271" t="s">
        <v>836</v>
      </c>
      <c r="I271" t="s">
        <v>837</v>
      </c>
      <c r="J271" t="s">
        <v>836</v>
      </c>
      <c r="K271" s="1">
        <v>41783.028460648151</v>
      </c>
      <c r="L271">
        <v>1800</v>
      </c>
      <c r="M271">
        <v>-0.8</v>
      </c>
      <c r="N271">
        <v>110.57</v>
      </c>
      <c r="O271">
        <v>600.4</v>
      </c>
      <c r="P271">
        <v>324.89999999999998</v>
      </c>
      <c r="Q271">
        <v>552.20000000000005</v>
      </c>
      <c r="R271">
        <v>1.7</v>
      </c>
      <c r="S271">
        <v>227.3</v>
      </c>
      <c r="T271">
        <v>5.9</v>
      </c>
      <c r="U271">
        <v>13.1</v>
      </c>
      <c r="V271">
        <v>4.5999999999999996</v>
      </c>
      <c r="W271">
        <v>93.3</v>
      </c>
      <c r="X271">
        <v>90</v>
      </c>
      <c r="Y271">
        <v>89.2</v>
      </c>
      <c r="Z271">
        <v>90</v>
      </c>
      <c r="AA271">
        <v>16.399999999999999</v>
      </c>
      <c r="AB271">
        <v>40</v>
      </c>
      <c r="AC271">
        <v>40.4</v>
      </c>
      <c r="AD271">
        <v>94.9</v>
      </c>
      <c r="AE271">
        <v>25.5</v>
      </c>
      <c r="AF271">
        <v>98.8</v>
      </c>
      <c r="AG271">
        <v>103.4</v>
      </c>
    </row>
    <row r="272" spans="1:33">
      <c r="A272">
        <v>271</v>
      </c>
      <c r="B272">
        <v>1034934</v>
      </c>
      <c r="C272" t="s">
        <v>26</v>
      </c>
      <c r="D272">
        <v>0</v>
      </c>
      <c r="E272" t="s">
        <v>27</v>
      </c>
      <c r="F272" t="s">
        <v>838</v>
      </c>
      <c r="G272">
        <v>113896.8</v>
      </c>
      <c r="H272" t="s">
        <v>839</v>
      </c>
      <c r="I272" t="s">
        <v>840</v>
      </c>
      <c r="J272" t="s">
        <v>839</v>
      </c>
      <c r="K272" s="1">
        <v>41783.032627314817</v>
      </c>
      <c r="L272">
        <v>1800</v>
      </c>
      <c r="M272">
        <v>-0.8</v>
      </c>
      <c r="N272">
        <v>110.21</v>
      </c>
      <c r="O272">
        <v>609.20000000000005</v>
      </c>
      <c r="P272">
        <v>325.2</v>
      </c>
      <c r="Q272">
        <v>552.4</v>
      </c>
      <c r="R272">
        <v>1.7</v>
      </c>
      <c r="S272">
        <v>227.2</v>
      </c>
      <c r="T272">
        <v>5.9</v>
      </c>
      <c r="U272">
        <v>13.1</v>
      </c>
      <c r="V272">
        <v>4.59</v>
      </c>
      <c r="W272">
        <v>93.3</v>
      </c>
      <c r="X272">
        <v>90</v>
      </c>
      <c r="Y272">
        <v>89.2</v>
      </c>
      <c r="Z272">
        <v>89.8</v>
      </c>
      <c r="AA272">
        <v>16.399999999999999</v>
      </c>
      <c r="AB272">
        <v>40.1</v>
      </c>
      <c r="AC272">
        <v>41</v>
      </c>
      <c r="AD272">
        <v>94.8</v>
      </c>
      <c r="AE272">
        <v>25.4</v>
      </c>
      <c r="AF272">
        <v>98.8</v>
      </c>
      <c r="AG272">
        <v>103.4</v>
      </c>
    </row>
    <row r="273" spans="1:33">
      <c r="A273">
        <v>272</v>
      </c>
      <c r="B273">
        <v>1038534</v>
      </c>
      <c r="C273" t="s">
        <v>26</v>
      </c>
      <c r="D273">
        <v>0</v>
      </c>
      <c r="E273" t="s">
        <v>27</v>
      </c>
      <c r="F273" t="s">
        <v>841</v>
      </c>
      <c r="G273">
        <v>114256.8</v>
      </c>
      <c r="H273" t="s">
        <v>842</v>
      </c>
      <c r="I273" t="s">
        <v>843</v>
      </c>
      <c r="J273" t="s">
        <v>842</v>
      </c>
      <c r="K273" s="1">
        <v>41783.036793981482</v>
      </c>
      <c r="L273">
        <v>1800</v>
      </c>
      <c r="M273">
        <v>-0.8</v>
      </c>
      <c r="N273">
        <v>111.46</v>
      </c>
      <c r="O273">
        <v>606.29999999999995</v>
      </c>
      <c r="P273">
        <v>325.10000000000002</v>
      </c>
      <c r="Q273">
        <v>552.5</v>
      </c>
      <c r="R273">
        <v>1.7</v>
      </c>
      <c r="S273">
        <v>227.4</v>
      </c>
      <c r="T273">
        <v>5.9</v>
      </c>
      <c r="U273">
        <v>13.1</v>
      </c>
      <c r="V273">
        <v>4.6100000000000003</v>
      </c>
      <c r="W273">
        <v>93.3</v>
      </c>
      <c r="X273">
        <v>90</v>
      </c>
      <c r="Y273">
        <v>89.2</v>
      </c>
      <c r="Z273">
        <v>89.8</v>
      </c>
      <c r="AA273">
        <v>16.399999999999999</v>
      </c>
      <c r="AB273">
        <v>39.9</v>
      </c>
      <c r="AC273">
        <v>41.6</v>
      </c>
      <c r="AD273">
        <v>94.7</v>
      </c>
      <c r="AE273">
        <v>25.1</v>
      </c>
      <c r="AF273">
        <v>98.7</v>
      </c>
      <c r="AG273">
        <v>103.3</v>
      </c>
    </row>
    <row r="274" spans="1:33">
      <c r="A274">
        <v>273</v>
      </c>
      <c r="B274">
        <v>1042134</v>
      </c>
      <c r="C274" t="s">
        <v>26</v>
      </c>
      <c r="D274">
        <v>0</v>
      </c>
      <c r="E274" t="s">
        <v>27</v>
      </c>
      <c r="F274" t="s">
        <v>844</v>
      </c>
      <c r="G274">
        <v>114616.8</v>
      </c>
      <c r="H274" t="s">
        <v>845</v>
      </c>
      <c r="I274" t="s">
        <v>846</v>
      </c>
      <c r="J274" t="s">
        <v>845</v>
      </c>
      <c r="K274" s="1">
        <v>41783.040960648148</v>
      </c>
      <c r="L274">
        <v>1800</v>
      </c>
      <c r="M274">
        <v>-0.8</v>
      </c>
      <c r="N274">
        <v>110.63</v>
      </c>
      <c r="O274">
        <v>607.9</v>
      </c>
      <c r="P274">
        <v>324.5</v>
      </c>
      <c r="Q274">
        <v>552</v>
      </c>
      <c r="R274">
        <v>1.7</v>
      </c>
      <c r="S274">
        <v>227.5</v>
      </c>
      <c r="T274">
        <v>5.9</v>
      </c>
      <c r="U274">
        <v>13.1</v>
      </c>
      <c r="V274">
        <v>4.5999999999999996</v>
      </c>
      <c r="W274">
        <v>93.3</v>
      </c>
      <c r="X274">
        <v>90.2</v>
      </c>
      <c r="Y274">
        <v>89.3</v>
      </c>
      <c r="Z274">
        <v>90.1</v>
      </c>
      <c r="AA274">
        <v>16.399999999999999</v>
      </c>
      <c r="AB274">
        <v>40.1</v>
      </c>
      <c r="AC274">
        <v>41.9</v>
      </c>
      <c r="AD274">
        <v>94.9</v>
      </c>
      <c r="AE274">
        <v>25.8</v>
      </c>
      <c r="AF274">
        <v>98.8</v>
      </c>
      <c r="AG274">
        <v>103.4</v>
      </c>
    </row>
    <row r="275" spans="1:33">
      <c r="A275">
        <v>274</v>
      </c>
      <c r="B275">
        <v>1045734</v>
      </c>
      <c r="C275" t="s">
        <v>26</v>
      </c>
      <c r="D275">
        <v>0</v>
      </c>
      <c r="E275" t="s">
        <v>27</v>
      </c>
      <c r="F275" t="s">
        <v>847</v>
      </c>
      <c r="G275">
        <v>114976.8</v>
      </c>
      <c r="H275" t="s">
        <v>848</v>
      </c>
      <c r="I275" t="s">
        <v>849</v>
      </c>
      <c r="J275" t="s">
        <v>848</v>
      </c>
      <c r="K275" s="1">
        <v>41783.045127314814</v>
      </c>
      <c r="L275">
        <v>1800</v>
      </c>
      <c r="M275">
        <v>-0.8</v>
      </c>
      <c r="N275">
        <v>108.95</v>
      </c>
      <c r="O275">
        <v>609.29999999999995</v>
      </c>
      <c r="P275">
        <v>324.5</v>
      </c>
      <c r="Q275">
        <v>551.79999999999995</v>
      </c>
      <c r="R275">
        <v>1.7</v>
      </c>
      <c r="S275">
        <v>227.4</v>
      </c>
      <c r="T275">
        <v>5.9</v>
      </c>
      <c r="U275">
        <v>13.1</v>
      </c>
      <c r="V275">
        <v>4.57</v>
      </c>
      <c r="W275">
        <v>93.3</v>
      </c>
      <c r="X275">
        <v>90</v>
      </c>
      <c r="Y275">
        <v>89.1</v>
      </c>
      <c r="Z275">
        <v>90.1</v>
      </c>
      <c r="AA275">
        <v>16.5</v>
      </c>
      <c r="AB275">
        <v>40.200000000000003</v>
      </c>
      <c r="AC275">
        <v>41.7</v>
      </c>
      <c r="AD275">
        <v>94.9</v>
      </c>
      <c r="AE275">
        <v>25.9</v>
      </c>
      <c r="AF275">
        <v>98.8</v>
      </c>
      <c r="AG275">
        <v>103.3</v>
      </c>
    </row>
    <row r="276" spans="1:33">
      <c r="A276">
        <v>275</v>
      </c>
      <c r="B276">
        <v>1049334</v>
      </c>
      <c r="C276" t="s">
        <v>26</v>
      </c>
      <c r="D276">
        <v>0</v>
      </c>
      <c r="E276" t="s">
        <v>27</v>
      </c>
      <c r="F276" t="s">
        <v>850</v>
      </c>
      <c r="G276">
        <v>115336.8</v>
      </c>
      <c r="H276" t="s">
        <v>851</v>
      </c>
      <c r="I276" t="s">
        <v>852</v>
      </c>
      <c r="J276" t="s">
        <v>851</v>
      </c>
      <c r="K276" s="1">
        <v>41783.049293981479</v>
      </c>
      <c r="L276">
        <v>1800</v>
      </c>
      <c r="M276">
        <v>-0.8</v>
      </c>
      <c r="N276">
        <v>110.95</v>
      </c>
      <c r="O276">
        <v>605</v>
      </c>
      <c r="P276">
        <v>324.7</v>
      </c>
      <c r="Q276">
        <v>552.4</v>
      </c>
      <c r="R276">
        <v>1.7</v>
      </c>
      <c r="S276">
        <v>227.7</v>
      </c>
      <c r="T276">
        <v>5.9</v>
      </c>
      <c r="U276">
        <v>13</v>
      </c>
      <c r="V276">
        <v>4.6100000000000003</v>
      </c>
      <c r="W276">
        <v>93.3</v>
      </c>
      <c r="X276">
        <v>90</v>
      </c>
      <c r="Y276">
        <v>89.2</v>
      </c>
      <c r="Z276">
        <v>90.2</v>
      </c>
      <c r="AA276">
        <v>16.600000000000001</v>
      </c>
      <c r="AB276">
        <v>40.299999999999997</v>
      </c>
      <c r="AC276">
        <v>41.4</v>
      </c>
      <c r="AD276">
        <v>95</v>
      </c>
      <c r="AE276">
        <v>26.2</v>
      </c>
      <c r="AF276">
        <v>98.8</v>
      </c>
      <c r="AG276">
        <v>103.5</v>
      </c>
    </row>
    <row r="277" spans="1:33">
      <c r="A277">
        <v>276</v>
      </c>
      <c r="B277">
        <v>1052934</v>
      </c>
      <c r="C277" t="s">
        <v>26</v>
      </c>
      <c r="D277">
        <v>0</v>
      </c>
      <c r="E277" t="s">
        <v>27</v>
      </c>
      <c r="F277" t="s">
        <v>853</v>
      </c>
      <c r="G277">
        <v>115696.8</v>
      </c>
      <c r="H277" t="s">
        <v>854</v>
      </c>
      <c r="I277" t="s">
        <v>855</v>
      </c>
      <c r="J277" t="s">
        <v>854</v>
      </c>
      <c r="K277" s="1">
        <v>41783.053460648145</v>
      </c>
      <c r="L277">
        <v>1800</v>
      </c>
      <c r="M277">
        <v>-0.8</v>
      </c>
      <c r="N277">
        <v>110.36</v>
      </c>
      <c r="O277">
        <v>594.79999999999995</v>
      </c>
      <c r="P277">
        <v>324.7</v>
      </c>
      <c r="Q277">
        <v>552</v>
      </c>
      <c r="R277">
        <v>1.7</v>
      </c>
      <c r="S277">
        <v>227.3</v>
      </c>
      <c r="T277">
        <v>5.9</v>
      </c>
      <c r="U277">
        <v>12.9</v>
      </c>
      <c r="V277">
        <v>4.62</v>
      </c>
      <c r="W277">
        <v>93.3</v>
      </c>
      <c r="X277">
        <v>90</v>
      </c>
      <c r="Y277">
        <v>89.2</v>
      </c>
      <c r="Z277">
        <v>90</v>
      </c>
      <c r="AA277">
        <v>16.8</v>
      </c>
      <c r="AB277">
        <v>40.4</v>
      </c>
      <c r="AC277">
        <v>40.799999999999997</v>
      </c>
      <c r="AD277">
        <v>94.8</v>
      </c>
      <c r="AE277">
        <v>25.8</v>
      </c>
      <c r="AF277">
        <v>98.8</v>
      </c>
      <c r="AG277">
        <v>103.4</v>
      </c>
    </row>
    <row r="278" spans="1:33">
      <c r="A278">
        <v>277</v>
      </c>
      <c r="B278">
        <v>1056534</v>
      </c>
      <c r="C278" t="s">
        <v>26</v>
      </c>
      <c r="D278">
        <v>0</v>
      </c>
      <c r="E278" t="s">
        <v>27</v>
      </c>
      <c r="F278" t="s">
        <v>856</v>
      </c>
      <c r="G278">
        <v>116056.8</v>
      </c>
      <c r="H278" t="s">
        <v>857</v>
      </c>
      <c r="I278" t="s">
        <v>858</v>
      </c>
      <c r="J278" t="s">
        <v>857</v>
      </c>
      <c r="K278" s="1">
        <v>41783.057627314818</v>
      </c>
      <c r="L278">
        <v>1800</v>
      </c>
      <c r="M278">
        <v>-0.8</v>
      </c>
      <c r="N278">
        <v>110.49</v>
      </c>
      <c r="O278">
        <v>599.6</v>
      </c>
      <c r="P278">
        <v>324.7</v>
      </c>
      <c r="Q278">
        <v>552.20000000000005</v>
      </c>
      <c r="R278">
        <v>1.7</v>
      </c>
      <c r="S278">
        <v>227.5</v>
      </c>
      <c r="T278">
        <v>5.9</v>
      </c>
      <c r="U278">
        <v>12.8</v>
      </c>
      <c r="V278">
        <v>4.5599999999999996</v>
      </c>
      <c r="W278">
        <v>93.2</v>
      </c>
      <c r="X278">
        <v>90</v>
      </c>
      <c r="Y278">
        <v>89.2</v>
      </c>
      <c r="Z278">
        <v>89.9</v>
      </c>
      <c r="AA278">
        <v>16.899999999999999</v>
      </c>
      <c r="AB278">
        <v>40.299999999999997</v>
      </c>
      <c r="AC278">
        <v>39.9</v>
      </c>
      <c r="AD278">
        <v>94.7</v>
      </c>
      <c r="AE278">
        <v>26</v>
      </c>
      <c r="AF278">
        <v>98.7</v>
      </c>
      <c r="AG278">
        <v>103.3</v>
      </c>
    </row>
    <row r="279" spans="1:33">
      <c r="A279">
        <v>278</v>
      </c>
      <c r="B279">
        <v>1060134</v>
      </c>
      <c r="C279" t="s">
        <v>26</v>
      </c>
      <c r="D279">
        <v>0</v>
      </c>
      <c r="E279" t="s">
        <v>27</v>
      </c>
      <c r="F279" t="s">
        <v>859</v>
      </c>
      <c r="G279">
        <v>116416.8</v>
      </c>
      <c r="H279" t="s">
        <v>860</v>
      </c>
      <c r="I279" t="s">
        <v>861</v>
      </c>
      <c r="J279" t="s">
        <v>860</v>
      </c>
      <c r="K279" s="1">
        <v>41783.061793981484</v>
      </c>
      <c r="L279">
        <v>1800</v>
      </c>
      <c r="M279">
        <v>-0.8</v>
      </c>
      <c r="N279">
        <v>110.64</v>
      </c>
      <c r="O279">
        <v>606.6</v>
      </c>
      <c r="P279">
        <v>324.5</v>
      </c>
      <c r="Q279">
        <v>551.79999999999995</v>
      </c>
      <c r="R279">
        <v>1.7</v>
      </c>
      <c r="S279">
        <v>227.3</v>
      </c>
      <c r="T279">
        <v>6</v>
      </c>
      <c r="U279">
        <v>12.7</v>
      </c>
      <c r="V279">
        <v>4.55</v>
      </c>
      <c r="W279">
        <v>93.2</v>
      </c>
      <c r="X279">
        <v>90</v>
      </c>
      <c r="Y279">
        <v>89.2</v>
      </c>
      <c r="Z279">
        <v>89.9</v>
      </c>
      <c r="AA279">
        <v>17</v>
      </c>
      <c r="AB279">
        <v>39.799999999999997</v>
      </c>
      <c r="AC279">
        <v>39.1</v>
      </c>
      <c r="AD279">
        <v>94.8</v>
      </c>
      <c r="AE279">
        <v>25.8</v>
      </c>
      <c r="AF279">
        <v>98.8</v>
      </c>
      <c r="AG279">
        <v>103.4</v>
      </c>
    </row>
    <row r="280" spans="1:33">
      <c r="A280">
        <v>279</v>
      </c>
      <c r="B280">
        <v>1063734</v>
      </c>
      <c r="C280" t="s">
        <v>26</v>
      </c>
      <c r="D280">
        <v>0</v>
      </c>
      <c r="E280" t="s">
        <v>27</v>
      </c>
      <c r="F280" t="s">
        <v>862</v>
      </c>
      <c r="G280">
        <v>116776.8</v>
      </c>
      <c r="H280" t="s">
        <v>863</v>
      </c>
      <c r="I280" t="s">
        <v>864</v>
      </c>
      <c r="J280" t="s">
        <v>863</v>
      </c>
      <c r="K280" s="1">
        <v>41783.065960648149</v>
      </c>
      <c r="L280">
        <v>1800</v>
      </c>
      <c r="M280">
        <v>-0.8</v>
      </c>
      <c r="N280">
        <v>110.87</v>
      </c>
      <c r="O280">
        <v>608.4</v>
      </c>
      <c r="P280">
        <v>324.3</v>
      </c>
      <c r="Q280">
        <v>551.6</v>
      </c>
      <c r="R280">
        <v>1.7</v>
      </c>
      <c r="S280">
        <v>227.3</v>
      </c>
      <c r="T280">
        <v>6</v>
      </c>
      <c r="U280">
        <v>12.6</v>
      </c>
      <c r="V280">
        <v>4.51</v>
      </c>
      <c r="W280">
        <v>93.2</v>
      </c>
      <c r="X280">
        <v>90.1</v>
      </c>
      <c r="Y280">
        <v>89.2</v>
      </c>
      <c r="Z280">
        <v>90.1</v>
      </c>
      <c r="AA280">
        <v>17.2</v>
      </c>
      <c r="AB280">
        <v>39.6</v>
      </c>
      <c r="AC280">
        <v>38.5</v>
      </c>
      <c r="AD280">
        <v>94.8</v>
      </c>
      <c r="AE280">
        <v>25.8</v>
      </c>
      <c r="AF280">
        <v>98.8</v>
      </c>
      <c r="AG280">
        <v>103.3</v>
      </c>
    </row>
    <row r="281" spans="1:33">
      <c r="A281">
        <v>280</v>
      </c>
      <c r="B281">
        <v>1067334</v>
      </c>
      <c r="C281" t="s">
        <v>26</v>
      </c>
      <c r="D281">
        <v>0</v>
      </c>
      <c r="E281" t="s">
        <v>27</v>
      </c>
      <c r="F281" t="s">
        <v>865</v>
      </c>
      <c r="G281">
        <v>117136.8</v>
      </c>
      <c r="H281" t="s">
        <v>866</v>
      </c>
      <c r="I281" t="s">
        <v>867</v>
      </c>
      <c r="J281" t="s">
        <v>866</v>
      </c>
      <c r="K281" s="1">
        <v>41783.070127314815</v>
      </c>
      <c r="L281">
        <v>1800</v>
      </c>
      <c r="M281">
        <v>-0.8</v>
      </c>
      <c r="N281">
        <v>110.9</v>
      </c>
      <c r="O281">
        <v>609.6</v>
      </c>
      <c r="P281">
        <v>324.2</v>
      </c>
      <c r="Q281">
        <v>551.70000000000005</v>
      </c>
      <c r="R281">
        <v>1.7</v>
      </c>
      <c r="S281">
        <v>227.5</v>
      </c>
      <c r="T281">
        <v>5.9</v>
      </c>
      <c r="U281">
        <v>12.7</v>
      </c>
      <c r="V281">
        <v>4.5199999999999996</v>
      </c>
      <c r="W281">
        <v>93.2</v>
      </c>
      <c r="X281">
        <v>90</v>
      </c>
      <c r="Y281">
        <v>89.2</v>
      </c>
      <c r="Z281">
        <v>90.1</v>
      </c>
      <c r="AA281">
        <v>17.2</v>
      </c>
      <c r="AB281">
        <v>39.6</v>
      </c>
      <c r="AC281">
        <v>38.299999999999997</v>
      </c>
      <c r="AD281">
        <v>94.9</v>
      </c>
      <c r="AE281">
        <v>25.9</v>
      </c>
      <c r="AF281">
        <v>98.7</v>
      </c>
      <c r="AG281">
        <v>103.2</v>
      </c>
    </row>
    <row r="282" spans="1:33">
      <c r="A282">
        <v>281</v>
      </c>
      <c r="B282">
        <v>1070934</v>
      </c>
      <c r="C282" t="s">
        <v>26</v>
      </c>
      <c r="D282">
        <v>0</v>
      </c>
      <c r="E282" t="s">
        <v>27</v>
      </c>
      <c r="F282" t="s">
        <v>868</v>
      </c>
      <c r="G282">
        <v>117496.8</v>
      </c>
      <c r="H282" t="s">
        <v>869</v>
      </c>
      <c r="I282" t="s">
        <v>870</v>
      </c>
      <c r="J282" t="s">
        <v>869</v>
      </c>
      <c r="K282" s="1">
        <v>41783.074293981481</v>
      </c>
      <c r="L282">
        <v>1800</v>
      </c>
      <c r="M282">
        <v>-0.8</v>
      </c>
      <c r="N282">
        <v>111.68</v>
      </c>
      <c r="O282">
        <v>607</v>
      </c>
      <c r="P282">
        <v>324.39999999999998</v>
      </c>
      <c r="Q282">
        <v>551.70000000000005</v>
      </c>
      <c r="R282">
        <v>1.7</v>
      </c>
      <c r="S282">
        <v>227.3</v>
      </c>
      <c r="T282">
        <v>5.9</v>
      </c>
      <c r="U282">
        <v>12.8</v>
      </c>
      <c r="V282">
        <v>4.57</v>
      </c>
      <c r="W282">
        <v>93.2</v>
      </c>
      <c r="X282">
        <v>90</v>
      </c>
      <c r="Y282">
        <v>89.2</v>
      </c>
      <c r="Z282">
        <v>90.1</v>
      </c>
      <c r="AA282">
        <v>17.2</v>
      </c>
      <c r="AB282">
        <v>39.700000000000003</v>
      </c>
      <c r="AC282">
        <v>38.5</v>
      </c>
      <c r="AD282">
        <v>95</v>
      </c>
      <c r="AE282">
        <v>25.7</v>
      </c>
      <c r="AF282">
        <v>98.8</v>
      </c>
      <c r="AG282">
        <v>103.3</v>
      </c>
    </row>
    <row r="283" spans="1:33">
      <c r="A283">
        <v>282</v>
      </c>
      <c r="B283">
        <v>1074534</v>
      </c>
      <c r="C283" t="s">
        <v>26</v>
      </c>
      <c r="D283">
        <v>0</v>
      </c>
      <c r="E283" t="s">
        <v>27</v>
      </c>
      <c r="F283" t="s">
        <v>871</v>
      </c>
      <c r="G283">
        <v>117856.8</v>
      </c>
      <c r="H283" t="s">
        <v>872</v>
      </c>
      <c r="I283" t="s">
        <v>873</v>
      </c>
      <c r="J283" t="s">
        <v>872</v>
      </c>
      <c r="K283" s="1">
        <v>41783.078460648147</v>
      </c>
      <c r="L283">
        <v>1800</v>
      </c>
      <c r="M283">
        <v>-0.8</v>
      </c>
      <c r="N283">
        <v>110.43</v>
      </c>
      <c r="O283">
        <v>602.20000000000005</v>
      </c>
      <c r="P283">
        <v>324.2</v>
      </c>
      <c r="Q283">
        <v>551.5</v>
      </c>
      <c r="R283">
        <v>1.7</v>
      </c>
      <c r="S283">
        <v>227.2</v>
      </c>
      <c r="T283">
        <v>5.9</v>
      </c>
      <c r="U283">
        <v>12.8</v>
      </c>
      <c r="V283">
        <v>4.55</v>
      </c>
      <c r="W283">
        <v>93.2</v>
      </c>
      <c r="X283">
        <v>90</v>
      </c>
      <c r="Y283">
        <v>89.2</v>
      </c>
      <c r="Z283">
        <v>90</v>
      </c>
      <c r="AA283">
        <v>17</v>
      </c>
      <c r="AB283">
        <v>40.1</v>
      </c>
      <c r="AC283">
        <v>38.9</v>
      </c>
      <c r="AD283">
        <v>94.9</v>
      </c>
      <c r="AE283">
        <v>25.7</v>
      </c>
      <c r="AF283">
        <v>98.7</v>
      </c>
      <c r="AG283">
        <v>103.3</v>
      </c>
    </row>
    <row r="284" spans="1:33">
      <c r="A284">
        <v>283</v>
      </c>
      <c r="B284">
        <v>1078134</v>
      </c>
      <c r="C284" t="s">
        <v>26</v>
      </c>
      <c r="D284">
        <v>0</v>
      </c>
      <c r="E284" t="s">
        <v>27</v>
      </c>
      <c r="F284" t="s">
        <v>874</v>
      </c>
      <c r="G284">
        <v>118216.8</v>
      </c>
      <c r="H284" t="s">
        <v>875</v>
      </c>
      <c r="I284" t="s">
        <v>876</v>
      </c>
      <c r="J284" t="s">
        <v>875</v>
      </c>
      <c r="K284" s="1">
        <v>41783.082627314812</v>
      </c>
      <c r="L284">
        <v>1800</v>
      </c>
      <c r="M284">
        <v>-0.8</v>
      </c>
      <c r="N284">
        <v>110.8</v>
      </c>
      <c r="O284">
        <v>605.9</v>
      </c>
      <c r="P284">
        <v>324.5</v>
      </c>
      <c r="Q284">
        <v>552</v>
      </c>
      <c r="R284">
        <v>1.7</v>
      </c>
      <c r="S284">
        <v>227.5</v>
      </c>
      <c r="T284">
        <v>5.9</v>
      </c>
      <c r="U284">
        <v>12.9</v>
      </c>
      <c r="V284">
        <v>4.5599999999999996</v>
      </c>
      <c r="W284">
        <v>93.2</v>
      </c>
      <c r="X284">
        <v>89.9</v>
      </c>
      <c r="Y284">
        <v>89.1</v>
      </c>
      <c r="Z284">
        <v>89.8</v>
      </c>
      <c r="AA284">
        <v>16.899999999999999</v>
      </c>
      <c r="AB284">
        <v>40.200000000000003</v>
      </c>
      <c r="AC284">
        <v>39.700000000000003</v>
      </c>
      <c r="AD284">
        <v>94.7</v>
      </c>
      <c r="AE284">
        <v>26.2</v>
      </c>
      <c r="AF284">
        <v>98.7</v>
      </c>
      <c r="AG284">
        <v>103.3</v>
      </c>
    </row>
    <row r="285" spans="1:33">
      <c r="A285">
        <v>284</v>
      </c>
      <c r="B285">
        <v>1081734</v>
      </c>
      <c r="C285" t="s">
        <v>26</v>
      </c>
      <c r="D285">
        <v>0</v>
      </c>
      <c r="E285" t="s">
        <v>27</v>
      </c>
      <c r="F285" t="s">
        <v>877</v>
      </c>
      <c r="G285">
        <v>118576.8</v>
      </c>
      <c r="H285" t="s">
        <v>878</v>
      </c>
      <c r="I285" t="s">
        <v>879</v>
      </c>
      <c r="J285" t="s">
        <v>878</v>
      </c>
      <c r="K285" s="1">
        <v>41783.086793981478</v>
      </c>
      <c r="L285">
        <v>1800</v>
      </c>
      <c r="M285">
        <v>-0.8</v>
      </c>
      <c r="N285">
        <v>110.28</v>
      </c>
      <c r="O285">
        <v>604.9</v>
      </c>
      <c r="P285">
        <v>324.8</v>
      </c>
      <c r="Q285">
        <v>552.20000000000005</v>
      </c>
      <c r="R285">
        <v>1.7</v>
      </c>
      <c r="S285">
        <v>227.4</v>
      </c>
      <c r="T285">
        <v>5.9</v>
      </c>
      <c r="U285">
        <v>12.9</v>
      </c>
      <c r="V285">
        <v>4.53</v>
      </c>
      <c r="W285">
        <v>93.3</v>
      </c>
      <c r="X285">
        <v>90</v>
      </c>
      <c r="Y285">
        <v>89.2</v>
      </c>
      <c r="Z285">
        <v>89.8</v>
      </c>
      <c r="AA285">
        <v>16.8</v>
      </c>
      <c r="AB285">
        <v>40.1</v>
      </c>
      <c r="AC285">
        <v>40.5</v>
      </c>
      <c r="AD285">
        <v>94.7</v>
      </c>
      <c r="AE285">
        <v>25.8</v>
      </c>
      <c r="AF285">
        <v>98.7</v>
      </c>
      <c r="AG285">
        <v>103.2</v>
      </c>
    </row>
    <row r="286" spans="1:33">
      <c r="A286">
        <v>285</v>
      </c>
      <c r="B286">
        <v>1085334</v>
      </c>
      <c r="C286" t="s">
        <v>26</v>
      </c>
      <c r="D286">
        <v>0</v>
      </c>
      <c r="E286" t="s">
        <v>27</v>
      </c>
      <c r="F286" t="s">
        <v>880</v>
      </c>
      <c r="G286">
        <v>118936.8</v>
      </c>
      <c r="H286" t="s">
        <v>881</v>
      </c>
      <c r="I286" t="s">
        <v>882</v>
      </c>
      <c r="J286" t="s">
        <v>881</v>
      </c>
      <c r="K286" s="1">
        <v>41783.090960648151</v>
      </c>
      <c r="L286">
        <v>1800</v>
      </c>
      <c r="M286">
        <v>-0.8</v>
      </c>
      <c r="N286">
        <v>110.61</v>
      </c>
      <c r="O286">
        <v>605.20000000000005</v>
      </c>
      <c r="P286">
        <v>324.39999999999998</v>
      </c>
      <c r="Q286">
        <v>551.5</v>
      </c>
      <c r="R286">
        <v>1.7</v>
      </c>
      <c r="S286">
        <v>227.1</v>
      </c>
      <c r="T286">
        <v>5.9</v>
      </c>
      <c r="U286">
        <v>12.9</v>
      </c>
      <c r="V286">
        <v>4.5599999999999996</v>
      </c>
      <c r="W286">
        <v>93.3</v>
      </c>
      <c r="X286">
        <v>90.1</v>
      </c>
      <c r="Y286">
        <v>89.3</v>
      </c>
      <c r="Z286">
        <v>90</v>
      </c>
      <c r="AA286">
        <v>16.8</v>
      </c>
      <c r="AB286">
        <v>40.200000000000003</v>
      </c>
      <c r="AC286">
        <v>41.2</v>
      </c>
      <c r="AD286">
        <v>94.8</v>
      </c>
      <c r="AE286">
        <v>25.6</v>
      </c>
      <c r="AF286">
        <v>98.7</v>
      </c>
      <c r="AG286">
        <v>103.3</v>
      </c>
    </row>
    <row r="287" spans="1:33">
      <c r="A287">
        <v>286</v>
      </c>
      <c r="B287">
        <v>1088934</v>
      </c>
      <c r="C287" t="s">
        <v>26</v>
      </c>
      <c r="D287">
        <v>0</v>
      </c>
      <c r="E287" t="s">
        <v>27</v>
      </c>
      <c r="F287" t="s">
        <v>883</v>
      </c>
      <c r="G287">
        <v>119296.8</v>
      </c>
      <c r="H287" t="s">
        <v>884</v>
      </c>
      <c r="I287" t="s">
        <v>885</v>
      </c>
      <c r="J287" t="s">
        <v>884</v>
      </c>
      <c r="K287" s="1">
        <v>41783.095127314817</v>
      </c>
      <c r="L287">
        <v>1800</v>
      </c>
      <c r="M287">
        <v>-0.8</v>
      </c>
      <c r="N287">
        <v>110.53</v>
      </c>
      <c r="O287">
        <v>605.9</v>
      </c>
      <c r="P287">
        <v>324.39999999999998</v>
      </c>
      <c r="Q287">
        <v>551.6</v>
      </c>
      <c r="R287">
        <v>1.7</v>
      </c>
      <c r="S287">
        <v>227.2</v>
      </c>
      <c r="T287">
        <v>5.9</v>
      </c>
      <c r="U287">
        <v>12.9</v>
      </c>
      <c r="V287">
        <v>4.57</v>
      </c>
      <c r="W287">
        <v>93.2</v>
      </c>
      <c r="X287">
        <v>90</v>
      </c>
      <c r="Y287">
        <v>89.2</v>
      </c>
      <c r="Z287">
        <v>90.1</v>
      </c>
      <c r="AA287">
        <v>16.7</v>
      </c>
      <c r="AB287">
        <v>40.299999999999997</v>
      </c>
      <c r="AC287">
        <v>41.6</v>
      </c>
      <c r="AD287">
        <v>94.9</v>
      </c>
      <c r="AE287">
        <v>25.5</v>
      </c>
      <c r="AF287">
        <v>98.7</v>
      </c>
      <c r="AG287">
        <v>103.3</v>
      </c>
    </row>
    <row r="288" spans="1:33">
      <c r="A288">
        <v>287</v>
      </c>
      <c r="B288">
        <v>1092534</v>
      </c>
      <c r="C288" t="s">
        <v>26</v>
      </c>
      <c r="D288">
        <v>0</v>
      </c>
      <c r="E288" t="s">
        <v>27</v>
      </c>
      <c r="F288" t="s">
        <v>886</v>
      </c>
      <c r="G288">
        <v>119656.8</v>
      </c>
      <c r="H288" t="s">
        <v>887</v>
      </c>
      <c r="I288" t="s">
        <v>888</v>
      </c>
      <c r="J288" t="s">
        <v>887</v>
      </c>
      <c r="K288" s="1">
        <v>41783.099293981482</v>
      </c>
      <c r="L288">
        <v>1800</v>
      </c>
      <c r="M288">
        <v>-0.8</v>
      </c>
      <c r="N288">
        <v>110.92</v>
      </c>
      <c r="O288">
        <v>606.4</v>
      </c>
      <c r="P288">
        <v>324.39999999999998</v>
      </c>
      <c r="Q288">
        <v>551.70000000000005</v>
      </c>
      <c r="R288">
        <v>1.7</v>
      </c>
      <c r="S288">
        <v>227.2</v>
      </c>
      <c r="T288">
        <v>5.9</v>
      </c>
      <c r="U288">
        <v>12.9</v>
      </c>
      <c r="V288">
        <v>4.57</v>
      </c>
      <c r="W288">
        <v>93.2</v>
      </c>
      <c r="X288">
        <v>90</v>
      </c>
      <c r="Y288">
        <v>89.2</v>
      </c>
      <c r="Z288">
        <v>90</v>
      </c>
      <c r="AA288">
        <v>16.600000000000001</v>
      </c>
      <c r="AB288">
        <v>40.1</v>
      </c>
      <c r="AC288">
        <v>41.5</v>
      </c>
      <c r="AD288">
        <v>94.9</v>
      </c>
      <c r="AE288">
        <v>25.5</v>
      </c>
      <c r="AF288">
        <v>98.8</v>
      </c>
      <c r="AG288">
        <v>103.3</v>
      </c>
    </row>
    <row r="289" spans="1:33">
      <c r="A289">
        <v>288</v>
      </c>
      <c r="B289">
        <v>1096134</v>
      </c>
      <c r="C289" t="s">
        <v>26</v>
      </c>
      <c r="D289">
        <v>0</v>
      </c>
      <c r="E289" t="s">
        <v>27</v>
      </c>
      <c r="F289" t="s">
        <v>889</v>
      </c>
      <c r="G289">
        <v>120016.8</v>
      </c>
      <c r="H289" t="s">
        <v>890</v>
      </c>
      <c r="I289" t="s">
        <v>891</v>
      </c>
      <c r="J289" t="s">
        <v>890</v>
      </c>
      <c r="K289" s="1">
        <v>41783.103460648148</v>
      </c>
      <c r="L289">
        <v>1800</v>
      </c>
      <c r="M289">
        <v>-0.8</v>
      </c>
      <c r="N289">
        <v>110.78</v>
      </c>
      <c r="O289">
        <v>611.79999999999995</v>
      </c>
      <c r="P289">
        <v>324.5</v>
      </c>
      <c r="Q289">
        <v>551.70000000000005</v>
      </c>
      <c r="R289">
        <v>1.7</v>
      </c>
      <c r="S289">
        <v>227.2</v>
      </c>
      <c r="T289">
        <v>6</v>
      </c>
      <c r="U289">
        <v>12.8</v>
      </c>
      <c r="V289">
        <v>4.53</v>
      </c>
      <c r="W289">
        <v>93.2</v>
      </c>
      <c r="X289">
        <v>90</v>
      </c>
      <c r="Y289">
        <v>89.2</v>
      </c>
      <c r="Z289">
        <v>90</v>
      </c>
      <c r="AA289">
        <v>16.600000000000001</v>
      </c>
      <c r="AB289">
        <v>39.9</v>
      </c>
      <c r="AC289">
        <v>41</v>
      </c>
      <c r="AD289">
        <v>94.8</v>
      </c>
      <c r="AE289">
        <v>25.7</v>
      </c>
      <c r="AF289">
        <v>98.7</v>
      </c>
      <c r="AG289">
        <v>103.2</v>
      </c>
    </row>
    <row r="290" spans="1:33">
      <c r="A290">
        <v>289</v>
      </c>
      <c r="B290">
        <v>1099734</v>
      </c>
      <c r="C290" t="s">
        <v>26</v>
      </c>
      <c r="D290">
        <v>0</v>
      </c>
      <c r="E290" t="s">
        <v>27</v>
      </c>
      <c r="F290" t="s">
        <v>892</v>
      </c>
      <c r="G290">
        <v>120376.8</v>
      </c>
      <c r="H290" t="s">
        <v>893</v>
      </c>
      <c r="I290" t="s">
        <v>894</v>
      </c>
      <c r="J290" t="s">
        <v>893</v>
      </c>
      <c r="K290" s="1">
        <v>41783.107627314814</v>
      </c>
      <c r="L290">
        <v>1800</v>
      </c>
      <c r="M290">
        <v>-0.8</v>
      </c>
      <c r="N290">
        <v>110.85</v>
      </c>
      <c r="O290">
        <v>613.9</v>
      </c>
      <c r="P290">
        <v>324.2</v>
      </c>
      <c r="Q290">
        <v>551.4</v>
      </c>
      <c r="R290">
        <v>1.7</v>
      </c>
      <c r="S290">
        <v>227.2</v>
      </c>
      <c r="T290">
        <v>6</v>
      </c>
      <c r="U290">
        <v>12.7</v>
      </c>
      <c r="V290">
        <v>4.58</v>
      </c>
      <c r="W290">
        <v>93.2</v>
      </c>
      <c r="X290">
        <v>90</v>
      </c>
      <c r="Y290">
        <v>89.2</v>
      </c>
      <c r="Z290">
        <v>90</v>
      </c>
      <c r="AA290">
        <v>16.600000000000001</v>
      </c>
      <c r="AB290">
        <v>39.6</v>
      </c>
      <c r="AC290">
        <v>39.799999999999997</v>
      </c>
      <c r="AD290">
        <v>94.8</v>
      </c>
      <c r="AE290">
        <v>25.3</v>
      </c>
      <c r="AF290">
        <v>98.7</v>
      </c>
      <c r="AG290">
        <v>103.3</v>
      </c>
    </row>
    <row r="291" spans="1:33">
      <c r="A291">
        <v>290</v>
      </c>
      <c r="B291">
        <v>1103334</v>
      </c>
      <c r="C291" t="s">
        <v>26</v>
      </c>
      <c r="D291">
        <v>0</v>
      </c>
      <c r="E291" t="s">
        <v>27</v>
      </c>
      <c r="F291" t="s">
        <v>895</v>
      </c>
      <c r="G291">
        <v>120736.8</v>
      </c>
      <c r="H291" t="s">
        <v>896</v>
      </c>
      <c r="I291" t="s">
        <v>897</v>
      </c>
      <c r="J291" t="s">
        <v>896</v>
      </c>
      <c r="K291" s="1">
        <v>41783.111793981479</v>
      </c>
      <c r="L291">
        <v>1800</v>
      </c>
      <c r="M291">
        <v>-0.8</v>
      </c>
      <c r="N291">
        <v>110.41</v>
      </c>
      <c r="O291">
        <v>610</v>
      </c>
      <c r="P291">
        <v>323.89999999999998</v>
      </c>
      <c r="Q291">
        <v>550.70000000000005</v>
      </c>
      <c r="R291">
        <v>1.7</v>
      </c>
      <c r="S291">
        <v>226.8</v>
      </c>
      <c r="T291">
        <v>6</v>
      </c>
      <c r="U291">
        <v>12.7</v>
      </c>
      <c r="V291">
        <v>4.5599999999999996</v>
      </c>
      <c r="W291">
        <v>93.2</v>
      </c>
      <c r="X291">
        <v>90</v>
      </c>
      <c r="Y291">
        <v>89.2</v>
      </c>
      <c r="Z291">
        <v>90</v>
      </c>
      <c r="AA291">
        <v>16.600000000000001</v>
      </c>
      <c r="AB291">
        <v>39.700000000000003</v>
      </c>
      <c r="AC291">
        <v>38.6</v>
      </c>
      <c r="AD291">
        <v>94.9</v>
      </c>
      <c r="AE291">
        <v>25.7</v>
      </c>
      <c r="AF291">
        <v>98.7</v>
      </c>
      <c r="AG291">
        <v>103.3</v>
      </c>
    </row>
    <row r="292" spans="1:33">
      <c r="A292">
        <v>291</v>
      </c>
      <c r="B292">
        <v>1106934</v>
      </c>
      <c r="C292" t="s">
        <v>26</v>
      </c>
      <c r="D292">
        <v>0</v>
      </c>
      <c r="E292" t="s">
        <v>27</v>
      </c>
      <c r="F292" t="s">
        <v>898</v>
      </c>
      <c r="G292">
        <v>121096.8</v>
      </c>
      <c r="H292" t="s">
        <v>899</v>
      </c>
      <c r="I292" t="s">
        <v>900</v>
      </c>
      <c r="J292" t="s">
        <v>899</v>
      </c>
      <c r="K292" s="1">
        <v>41783.115960648145</v>
      </c>
      <c r="L292">
        <v>1800</v>
      </c>
      <c r="M292">
        <v>-0.8</v>
      </c>
      <c r="N292">
        <v>110.57</v>
      </c>
      <c r="O292">
        <v>602.9</v>
      </c>
      <c r="P292">
        <v>324.3</v>
      </c>
      <c r="Q292">
        <v>551.4</v>
      </c>
      <c r="R292">
        <v>1.7</v>
      </c>
      <c r="S292">
        <v>227.1</v>
      </c>
      <c r="T292">
        <v>6</v>
      </c>
      <c r="U292">
        <v>12.7</v>
      </c>
      <c r="V292">
        <v>4.5599999999999996</v>
      </c>
      <c r="W292">
        <v>93.2</v>
      </c>
      <c r="X292">
        <v>90</v>
      </c>
      <c r="Y292">
        <v>89.1</v>
      </c>
      <c r="Z292">
        <v>90</v>
      </c>
      <c r="AA292">
        <v>16.600000000000001</v>
      </c>
      <c r="AB292">
        <v>39.9</v>
      </c>
      <c r="AC292">
        <v>38.6</v>
      </c>
      <c r="AD292">
        <v>94.9</v>
      </c>
      <c r="AE292">
        <v>26</v>
      </c>
      <c r="AF292">
        <v>98.7</v>
      </c>
      <c r="AG292">
        <v>103.2</v>
      </c>
    </row>
    <row r="293" spans="1:33">
      <c r="A293">
        <v>292</v>
      </c>
      <c r="B293">
        <v>1110534</v>
      </c>
      <c r="C293" t="s">
        <v>26</v>
      </c>
      <c r="D293">
        <v>0</v>
      </c>
      <c r="E293" t="s">
        <v>27</v>
      </c>
      <c r="F293" t="s">
        <v>901</v>
      </c>
      <c r="G293">
        <v>121456.8</v>
      </c>
      <c r="H293" t="s">
        <v>902</v>
      </c>
      <c r="I293" t="s">
        <v>903</v>
      </c>
      <c r="J293" t="s">
        <v>902</v>
      </c>
      <c r="K293" s="1">
        <v>41783.120127314818</v>
      </c>
      <c r="L293">
        <v>1800</v>
      </c>
      <c r="M293">
        <v>-0.8</v>
      </c>
      <c r="N293">
        <v>110.39</v>
      </c>
      <c r="O293">
        <v>605.29999999999995</v>
      </c>
      <c r="P293">
        <v>324.60000000000002</v>
      </c>
      <c r="Q293">
        <v>551.79999999999995</v>
      </c>
      <c r="R293">
        <v>1.7</v>
      </c>
      <c r="S293">
        <v>227.2</v>
      </c>
      <c r="T293">
        <v>5.9</v>
      </c>
      <c r="U293">
        <v>12.8</v>
      </c>
      <c r="V293">
        <v>4.53</v>
      </c>
      <c r="W293">
        <v>93.2</v>
      </c>
      <c r="X293">
        <v>89.9</v>
      </c>
      <c r="Y293">
        <v>89.1</v>
      </c>
      <c r="Z293">
        <v>90</v>
      </c>
      <c r="AA293">
        <v>16.600000000000001</v>
      </c>
      <c r="AB293">
        <v>40.1</v>
      </c>
      <c r="AC293">
        <v>39.5</v>
      </c>
      <c r="AD293">
        <v>94.8</v>
      </c>
      <c r="AE293">
        <v>25.4</v>
      </c>
      <c r="AF293">
        <v>98.8</v>
      </c>
      <c r="AG293">
        <v>103.3</v>
      </c>
    </row>
    <row r="294" spans="1:33">
      <c r="A294">
        <v>293</v>
      </c>
      <c r="B294">
        <v>1114134</v>
      </c>
      <c r="C294" t="s">
        <v>26</v>
      </c>
      <c r="D294">
        <v>0</v>
      </c>
      <c r="E294" t="s">
        <v>27</v>
      </c>
      <c r="F294" t="s">
        <v>904</v>
      </c>
      <c r="G294">
        <v>121816.8</v>
      </c>
      <c r="H294" t="s">
        <v>905</v>
      </c>
      <c r="I294" t="s">
        <v>906</v>
      </c>
      <c r="J294" t="s">
        <v>905</v>
      </c>
      <c r="K294" s="1">
        <v>41783.124293981484</v>
      </c>
      <c r="L294">
        <v>1800</v>
      </c>
      <c r="M294">
        <v>-0.8</v>
      </c>
      <c r="N294">
        <v>110.43</v>
      </c>
      <c r="O294">
        <v>606.6</v>
      </c>
      <c r="P294">
        <v>324.2</v>
      </c>
      <c r="Q294">
        <v>551.4</v>
      </c>
      <c r="R294">
        <v>1.7</v>
      </c>
      <c r="S294">
        <v>227.1</v>
      </c>
      <c r="T294">
        <v>5.9</v>
      </c>
      <c r="U294">
        <v>12.9</v>
      </c>
      <c r="V294">
        <v>4.5</v>
      </c>
      <c r="W294">
        <v>93.2</v>
      </c>
      <c r="X294">
        <v>89.9</v>
      </c>
      <c r="Y294">
        <v>89.1</v>
      </c>
      <c r="Z294">
        <v>90</v>
      </c>
      <c r="AA294">
        <v>16.600000000000001</v>
      </c>
      <c r="AB294">
        <v>40.1</v>
      </c>
      <c r="AC294">
        <v>40.6</v>
      </c>
      <c r="AD294">
        <v>94.8</v>
      </c>
      <c r="AE294">
        <v>24.9</v>
      </c>
      <c r="AF294">
        <v>98.8</v>
      </c>
      <c r="AG294">
        <v>103.3</v>
      </c>
    </row>
    <row r="295" spans="1:33">
      <c r="A295">
        <v>294</v>
      </c>
      <c r="B295">
        <v>1117734</v>
      </c>
      <c r="C295" t="s">
        <v>26</v>
      </c>
      <c r="D295">
        <v>0</v>
      </c>
      <c r="E295" t="s">
        <v>27</v>
      </c>
      <c r="F295" t="s">
        <v>907</v>
      </c>
      <c r="G295">
        <v>122176.8</v>
      </c>
      <c r="H295" t="s">
        <v>908</v>
      </c>
      <c r="I295" t="s">
        <v>909</v>
      </c>
      <c r="J295" t="s">
        <v>908</v>
      </c>
      <c r="K295" s="1">
        <v>41783.128460648149</v>
      </c>
      <c r="L295">
        <v>1800</v>
      </c>
      <c r="M295">
        <v>-0.8</v>
      </c>
      <c r="N295">
        <v>110.22</v>
      </c>
      <c r="O295">
        <v>606</v>
      </c>
      <c r="P295">
        <v>324.5</v>
      </c>
      <c r="Q295">
        <v>551.9</v>
      </c>
      <c r="R295">
        <v>1.7</v>
      </c>
      <c r="S295">
        <v>227.3</v>
      </c>
      <c r="T295">
        <v>5.9</v>
      </c>
      <c r="U295">
        <v>12.9</v>
      </c>
      <c r="V295">
        <v>4.55</v>
      </c>
      <c r="W295">
        <v>93.2</v>
      </c>
      <c r="X295">
        <v>90.1</v>
      </c>
      <c r="Y295">
        <v>89.3</v>
      </c>
      <c r="Z295">
        <v>90.1</v>
      </c>
      <c r="AA295">
        <v>16.600000000000001</v>
      </c>
      <c r="AB295">
        <v>40.200000000000003</v>
      </c>
      <c r="AC295">
        <v>41.7</v>
      </c>
      <c r="AD295">
        <v>94.9</v>
      </c>
      <c r="AE295">
        <v>25.8</v>
      </c>
      <c r="AF295">
        <v>98.7</v>
      </c>
      <c r="AG295">
        <v>103.3</v>
      </c>
    </row>
    <row r="296" spans="1:33">
      <c r="A296">
        <v>295</v>
      </c>
      <c r="B296">
        <v>1121334</v>
      </c>
      <c r="C296" t="s">
        <v>26</v>
      </c>
      <c r="D296">
        <v>0</v>
      </c>
      <c r="E296" t="s">
        <v>27</v>
      </c>
      <c r="F296" t="s">
        <v>910</v>
      </c>
      <c r="G296">
        <v>122536.8</v>
      </c>
      <c r="H296" t="s">
        <v>911</v>
      </c>
      <c r="I296" t="s">
        <v>912</v>
      </c>
      <c r="J296" t="s">
        <v>911</v>
      </c>
      <c r="K296" s="1">
        <v>41783.132627314815</v>
      </c>
      <c r="L296">
        <v>1800</v>
      </c>
      <c r="M296">
        <v>-0.8</v>
      </c>
      <c r="N296">
        <v>110.51</v>
      </c>
      <c r="O296">
        <v>603.1</v>
      </c>
      <c r="P296">
        <v>324.3</v>
      </c>
      <c r="Q296">
        <v>551.6</v>
      </c>
      <c r="R296">
        <v>1.7</v>
      </c>
      <c r="S296">
        <v>227.3</v>
      </c>
      <c r="T296">
        <v>5.9</v>
      </c>
      <c r="U296">
        <v>12.8</v>
      </c>
      <c r="V296">
        <v>4.5199999999999996</v>
      </c>
      <c r="W296">
        <v>93.2</v>
      </c>
      <c r="X296">
        <v>90</v>
      </c>
      <c r="Y296">
        <v>89.2</v>
      </c>
      <c r="Z296">
        <v>90.1</v>
      </c>
      <c r="AA296">
        <v>16.600000000000001</v>
      </c>
      <c r="AB296">
        <v>40.299999999999997</v>
      </c>
      <c r="AC296">
        <v>41.6</v>
      </c>
      <c r="AD296">
        <v>95</v>
      </c>
      <c r="AE296">
        <v>25.7</v>
      </c>
      <c r="AF296">
        <v>98.7</v>
      </c>
      <c r="AG296">
        <v>103.2</v>
      </c>
    </row>
    <row r="297" spans="1:33">
      <c r="A297">
        <v>296</v>
      </c>
      <c r="B297">
        <v>1124934</v>
      </c>
      <c r="C297" t="s">
        <v>26</v>
      </c>
      <c r="D297">
        <v>0</v>
      </c>
      <c r="E297" t="s">
        <v>27</v>
      </c>
      <c r="F297" t="s">
        <v>913</v>
      </c>
      <c r="G297">
        <v>122896.8</v>
      </c>
      <c r="H297" t="s">
        <v>914</v>
      </c>
      <c r="I297" t="s">
        <v>915</v>
      </c>
      <c r="J297" t="s">
        <v>914</v>
      </c>
      <c r="K297" s="1">
        <v>41783.136793981481</v>
      </c>
      <c r="L297">
        <v>1800</v>
      </c>
      <c r="M297">
        <v>-0.8</v>
      </c>
      <c r="N297">
        <v>110.67</v>
      </c>
      <c r="O297">
        <v>612.9</v>
      </c>
      <c r="P297">
        <v>324.7</v>
      </c>
      <c r="Q297">
        <v>551.9</v>
      </c>
      <c r="R297">
        <v>1.7</v>
      </c>
      <c r="S297">
        <v>227.2</v>
      </c>
      <c r="T297">
        <v>6</v>
      </c>
      <c r="U297">
        <v>12.8</v>
      </c>
      <c r="V297">
        <v>4.5599999999999996</v>
      </c>
      <c r="W297">
        <v>93.2</v>
      </c>
      <c r="X297">
        <v>89.9</v>
      </c>
      <c r="Y297">
        <v>89.1</v>
      </c>
      <c r="Z297">
        <v>89.8</v>
      </c>
      <c r="AA297">
        <v>16.600000000000001</v>
      </c>
      <c r="AB297">
        <v>40.200000000000003</v>
      </c>
      <c r="AC297">
        <v>41.1</v>
      </c>
      <c r="AD297">
        <v>94.7</v>
      </c>
      <c r="AE297">
        <v>25.3</v>
      </c>
      <c r="AF297">
        <v>98.7</v>
      </c>
      <c r="AG297">
        <v>103.3</v>
      </c>
    </row>
    <row r="298" spans="1:33">
      <c r="A298">
        <v>297</v>
      </c>
      <c r="B298">
        <v>1128534</v>
      </c>
      <c r="C298" t="s">
        <v>26</v>
      </c>
      <c r="D298">
        <v>0</v>
      </c>
      <c r="E298" t="s">
        <v>27</v>
      </c>
      <c r="F298" t="s">
        <v>916</v>
      </c>
      <c r="G298">
        <v>123256.8</v>
      </c>
      <c r="H298" t="s">
        <v>917</v>
      </c>
      <c r="I298" t="s">
        <v>918</v>
      </c>
      <c r="J298" t="s">
        <v>917</v>
      </c>
      <c r="K298" s="1">
        <v>41783.140960648147</v>
      </c>
      <c r="L298">
        <v>1800</v>
      </c>
      <c r="M298">
        <v>-0.8</v>
      </c>
      <c r="N298">
        <v>110.35</v>
      </c>
      <c r="O298">
        <v>604.79999999999995</v>
      </c>
      <c r="P298">
        <v>324.5</v>
      </c>
      <c r="Q298">
        <v>551.70000000000005</v>
      </c>
      <c r="R298">
        <v>1.7</v>
      </c>
      <c r="S298">
        <v>227.3</v>
      </c>
      <c r="T298">
        <v>6</v>
      </c>
      <c r="U298">
        <v>12.7</v>
      </c>
      <c r="V298">
        <v>4.53</v>
      </c>
      <c r="W298">
        <v>93.2</v>
      </c>
      <c r="X298">
        <v>90</v>
      </c>
      <c r="Y298">
        <v>89.2</v>
      </c>
      <c r="Z298">
        <v>89.8</v>
      </c>
      <c r="AA298">
        <v>16.5</v>
      </c>
      <c r="AB298">
        <v>40.200000000000003</v>
      </c>
      <c r="AC298">
        <v>40.4</v>
      </c>
      <c r="AD298">
        <v>94.7</v>
      </c>
      <c r="AE298">
        <v>25.6</v>
      </c>
      <c r="AF298">
        <v>98.7</v>
      </c>
      <c r="AG298">
        <v>103.3</v>
      </c>
    </row>
    <row r="299" spans="1:33">
      <c r="A299">
        <v>298</v>
      </c>
      <c r="B299">
        <v>1132134</v>
      </c>
      <c r="C299" t="s">
        <v>26</v>
      </c>
      <c r="D299">
        <v>0</v>
      </c>
      <c r="E299" t="s">
        <v>27</v>
      </c>
      <c r="F299" t="s">
        <v>919</v>
      </c>
      <c r="G299">
        <v>123616.8</v>
      </c>
      <c r="H299" t="s">
        <v>920</v>
      </c>
      <c r="I299" t="s">
        <v>921</v>
      </c>
      <c r="J299" t="s">
        <v>920</v>
      </c>
      <c r="K299" s="1">
        <v>41783.145127314812</v>
      </c>
      <c r="L299">
        <v>1800</v>
      </c>
      <c r="M299">
        <v>-0.8</v>
      </c>
      <c r="N299">
        <v>111.07</v>
      </c>
      <c r="O299">
        <v>606.6</v>
      </c>
      <c r="P299">
        <v>324</v>
      </c>
      <c r="Q299">
        <v>551</v>
      </c>
      <c r="R299">
        <v>1.7</v>
      </c>
      <c r="S299">
        <v>227.1</v>
      </c>
      <c r="T299">
        <v>6</v>
      </c>
      <c r="U299">
        <v>12.7</v>
      </c>
      <c r="V299">
        <v>4.51</v>
      </c>
      <c r="W299">
        <v>93.1</v>
      </c>
      <c r="X299">
        <v>90.1</v>
      </c>
      <c r="Y299">
        <v>89.3</v>
      </c>
      <c r="Z299">
        <v>90</v>
      </c>
      <c r="AA299">
        <v>16.600000000000001</v>
      </c>
      <c r="AB299">
        <v>39.9</v>
      </c>
      <c r="AC299">
        <v>39.5</v>
      </c>
      <c r="AD299">
        <v>94.9</v>
      </c>
      <c r="AE299">
        <v>25.3</v>
      </c>
      <c r="AF299">
        <v>98.7</v>
      </c>
      <c r="AG299">
        <v>103.2</v>
      </c>
    </row>
    <row r="300" spans="1:33">
      <c r="A300">
        <v>299</v>
      </c>
      <c r="B300">
        <v>1135734</v>
      </c>
      <c r="C300" t="s">
        <v>26</v>
      </c>
      <c r="D300">
        <v>0</v>
      </c>
      <c r="E300" t="s">
        <v>27</v>
      </c>
      <c r="F300" t="s">
        <v>922</v>
      </c>
      <c r="G300">
        <v>123976.8</v>
      </c>
      <c r="H300" t="s">
        <v>923</v>
      </c>
      <c r="I300" t="s">
        <v>924</v>
      </c>
      <c r="J300" t="s">
        <v>923</v>
      </c>
      <c r="K300" s="1">
        <v>41783.149293981478</v>
      </c>
      <c r="L300">
        <v>1800</v>
      </c>
      <c r="M300">
        <v>-0.8</v>
      </c>
      <c r="N300">
        <v>110.65</v>
      </c>
      <c r="O300">
        <v>602.20000000000005</v>
      </c>
      <c r="P300">
        <v>324.2</v>
      </c>
      <c r="Q300">
        <v>551.29999999999995</v>
      </c>
      <c r="R300">
        <v>1.7</v>
      </c>
      <c r="S300">
        <v>227.1</v>
      </c>
      <c r="T300">
        <v>6</v>
      </c>
      <c r="U300">
        <v>12.7</v>
      </c>
      <c r="V300">
        <v>4.53</v>
      </c>
      <c r="W300">
        <v>93.1</v>
      </c>
      <c r="X300">
        <v>89.9</v>
      </c>
      <c r="Y300">
        <v>89.1</v>
      </c>
      <c r="Z300">
        <v>90.1</v>
      </c>
      <c r="AA300">
        <v>16.5</v>
      </c>
      <c r="AB300">
        <v>39.6</v>
      </c>
      <c r="AC300">
        <v>38.6</v>
      </c>
      <c r="AD300">
        <v>94.9</v>
      </c>
      <c r="AE300">
        <v>25.6</v>
      </c>
      <c r="AF300">
        <v>98.7</v>
      </c>
      <c r="AG300">
        <v>103.3</v>
      </c>
    </row>
    <row r="301" spans="1:33">
      <c r="A301">
        <v>300</v>
      </c>
      <c r="B301">
        <v>1139334</v>
      </c>
      <c r="C301" t="s">
        <v>26</v>
      </c>
      <c r="D301">
        <v>0</v>
      </c>
      <c r="E301" t="s">
        <v>27</v>
      </c>
      <c r="F301" t="s">
        <v>925</v>
      </c>
      <c r="G301">
        <v>124336.8</v>
      </c>
      <c r="H301" t="s">
        <v>926</v>
      </c>
      <c r="I301" t="s">
        <v>927</v>
      </c>
      <c r="J301" t="s">
        <v>926</v>
      </c>
      <c r="K301" s="1">
        <v>41783.153460648151</v>
      </c>
      <c r="L301">
        <v>1800</v>
      </c>
      <c r="M301">
        <v>-0.8</v>
      </c>
      <c r="N301">
        <v>110.24</v>
      </c>
      <c r="O301">
        <v>605.4</v>
      </c>
      <c r="P301">
        <v>323.89999999999998</v>
      </c>
      <c r="Q301">
        <v>550.9</v>
      </c>
      <c r="R301">
        <v>1.7</v>
      </c>
      <c r="S301">
        <v>227</v>
      </c>
      <c r="T301">
        <v>6</v>
      </c>
      <c r="U301">
        <v>12.8</v>
      </c>
      <c r="V301">
        <v>4.55</v>
      </c>
      <c r="W301">
        <v>93.2</v>
      </c>
      <c r="X301">
        <v>90</v>
      </c>
      <c r="Y301">
        <v>89.2</v>
      </c>
      <c r="Z301">
        <v>90.2</v>
      </c>
      <c r="AA301">
        <v>16.5</v>
      </c>
      <c r="AB301">
        <v>39.5</v>
      </c>
      <c r="AC301">
        <v>38.299999999999997</v>
      </c>
      <c r="AD301">
        <v>95</v>
      </c>
      <c r="AE301">
        <v>25.4</v>
      </c>
      <c r="AF301">
        <v>98.7</v>
      </c>
      <c r="AG301">
        <v>103.3</v>
      </c>
    </row>
    <row r="302" spans="1:33">
      <c r="A302">
        <v>301</v>
      </c>
      <c r="B302">
        <v>1142934</v>
      </c>
      <c r="C302" t="s">
        <v>26</v>
      </c>
      <c r="D302">
        <v>0</v>
      </c>
      <c r="E302" t="s">
        <v>27</v>
      </c>
      <c r="F302" t="s">
        <v>928</v>
      </c>
      <c r="G302">
        <v>124696.8</v>
      </c>
      <c r="H302" t="s">
        <v>929</v>
      </c>
      <c r="I302" t="s">
        <v>930</v>
      </c>
      <c r="J302" t="s">
        <v>929</v>
      </c>
      <c r="K302" s="1">
        <v>41783.157627314817</v>
      </c>
      <c r="L302">
        <v>1800</v>
      </c>
      <c r="M302">
        <v>-0.8</v>
      </c>
      <c r="N302">
        <v>110.48</v>
      </c>
      <c r="O302">
        <v>604.9</v>
      </c>
      <c r="P302">
        <v>324</v>
      </c>
      <c r="Q302">
        <v>550.9</v>
      </c>
      <c r="R302">
        <v>1.7</v>
      </c>
      <c r="S302">
        <v>226.9</v>
      </c>
      <c r="T302">
        <v>5.9</v>
      </c>
      <c r="U302">
        <v>12.8</v>
      </c>
      <c r="V302">
        <v>4.53</v>
      </c>
      <c r="W302">
        <v>93.2</v>
      </c>
      <c r="X302">
        <v>90</v>
      </c>
      <c r="Y302">
        <v>89.2</v>
      </c>
      <c r="Z302">
        <v>90.1</v>
      </c>
      <c r="AA302">
        <v>16.399999999999999</v>
      </c>
      <c r="AB302">
        <v>39.9</v>
      </c>
      <c r="AC302">
        <v>38.6</v>
      </c>
      <c r="AD302">
        <v>95</v>
      </c>
      <c r="AE302">
        <v>25.4</v>
      </c>
      <c r="AF302">
        <v>98.7</v>
      </c>
      <c r="AG302">
        <v>103.2</v>
      </c>
    </row>
    <row r="303" spans="1:33">
      <c r="A303">
        <v>302</v>
      </c>
      <c r="B303">
        <v>1146534</v>
      </c>
      <c r="C303" t="s">
        <v>26</v>
      </c>
      <c r="D303">
        <v>0</v>
      </c>
      <c r="E303" t="s">
        <v>27</v>
      </c>
      <c r="F303" t="s">
        <v>931</v>
      </c>
      <c r="G303">
        <v>125056.8</v>
      </c>
      <c r="H303" t="s">
        <v>932</v>
      </c>
      <c r="I303" t="s">
        <v>933</v>
      </c>
      <c r="J303" t="s">
        <v>932</v>
      </c>
      <c r="K303" s="1">
        <v>41783.161793981482</v>
      </c>
      <c r="L303">
        <v>1800</v>
      </c>
      <c r="M303">
        <v>-0.8</v>
      </c>
      <c r="N303">
        <v>110.39</v>
      </c>
      <c r="O303">
        <v>609.4</v>
      </c>
      <c r="P303">
        <v>324.3</v>
      </c>
      <c r="Q303">
        <v>551.5</v>
      </c>
      <c r="R303">
        <v>1.7</v>
      </c>
      <c r="S303">
        <v>227.2</v>
      </c>
      <c r="T303">
        <v>5.9</v>
      </c>
      <c r="U303">
        <v>12.8</v>
      </c>
      <c r="V303">
        <v>4.55</v>
      </c>
      <c r="W303">
        <v>93.2</v>
      </c>
      <c r="X303">
        <v>90</v>
      </c>
      <c r="Y303">
        <v>89.2</v>
      </c>
      <c r="Z303">
        <v>89.9</v>
      </c>
      <c r="AA303">
        <v>16.399999999999999</v>
      </c>
      <c r="AB303">
        <v>40.299999999999997</v>
      </c>
      <c r="AC303">
        <v>39.200000000000003</v>
      </c>
      <c r="AD303">
        <v>94.8</v>
      </c>
      <c r="AE303">
        <v>25.7</v>
      </c>
      <c r="AF303">
        <v>98.7</v>
      </c>
      <c r="AG303">
        <v>103.2</v>
      </c>
    </row>
    <row r="304" spans="1:33">
      <c r="A304">
        <v>303</v>
      </c>
      <c r="B304">
        <v>1150134</v>
      </c>
      <c r="C304" t="s">
        <v>26</v>
      </c>
      <c r="D304">
        <v>0</v>
      </c>
      <c r="E304" t="s">
        <v>27</v>
      </c>
      <c r="F304" t="s">
        <v>934</v>
      </c>
      <c r="G304">
        <v>125416.8</v>
      </c>
      <c r="H304" t="s">
        <v>935</v>
      </c>
      <c r="I304" t="s">
        <v>936</v>
      </c>
      <c r="J304" t="s">
        <v>935</v>
      </c>
      <c r="K304" s="1">
        <v>41783.165960648148</v>
      </c>
      <c r="L304">
        <v>1800</v>
      </c>
      <c r="M304">
        <v>-0.8</v>
      </c>
      <c r="N304">
        <v>110.44</v>
      </c>
      <c r="O304">
        <v>602.70000000000005</v>
      </c>
      <c r="P304">
        <v>324.3</v>
      </c>
      <c r="Q304">
        <v>551.5</v>
      </c>
      <c r="R304">
        <v>1.7</v>
      </c>
      <c r="S304">
        <v>227.2</v>
      </c>
      <c r="T304">
        <v>5.9</v>
      </c>
      <c r="U304">
        <v>12.9</v>
      </c>
      <c r="V304">
        <v>4.54</v>
      </c>
      <c r="W304">
        <v>93.2</v>
      </c>
      <c r="X304">
        <v>90</v>
      </c>
      <c r="Y304">
        <v>89.2</v>
      </c>
      <c r="Z304">
        <v>89.9</v>
      </c>
      <c r="AA304">
        <v>16.399999999999999</v>
      </c>
      <c r="AB304">
        <v>40.1</v>
      </c>
      <c r="AC304">
        <v>40.200000000000003</v>
      </c>
      <c r="AD304">
        <v>94.8</v>
      </c>
      <c r="AE304">
        <v>25.5</v>
      </c>
      <c r="AF304">
        <v>98.7</v>
      </c>
      <c r="AG304">
        <v>103.3</v>
      </c>
    </row>
    <row r="305" spans="1:33">
      <c r="A305">
        <v>304</v>
      </c>
      <c r="B305">
        <v>1153734</v>
      </c>
      <c r="C305" t="s">
        <v>26</v>
      </c>
      <c r="D305">
        <v>0</v>
      </c>
      <c r="E305" t="s">
        <v>27</v>
      </c>
      <c r="F305" t="s">
        <v>937</v>
      </c>
      <c r="G305">
        <v>125776.8</v>
      </c>
      <c r="H305" t="s">
        <v>938</v>
      </c>
      <c r="I305" t="s">
        <v>939</v>
      </c>
      <c r="J305" t="s">
        <v>938</v>
      </c>
      <c r="K305" s="1">
        <v>41783.170127314814</v>
      </c>
      <c r="L305">
        <v>1800</v>
      </c>
      <c r="M305">
        <v>-0.8</v>
      </c>
      <c r="N305">
        <v>110.13</v>
      </c>
      <c r="O305">
        <v>610</v>
      </c>
      <c r="P305">
        <v>324.3</v>
      </c>
      <c r="Q305">
        <v>551.70000000000005</v>
      </c>
      <c r="R305">
        <v>1.7</v>
      </c>
      <c r="S305">
        <v>227.4</v>
      </c>
      <c r="T305">
        <v>5.9</v>
      </c>
      <c r="U305">
        <v>13</v>
      </c>
      <c r="V305">
        <v>4.5199999999999996</v>
      </c>
      <c r="W305">
        <v>93.2</v>
      </c>
      <c r="X305">
        <v>90</v>
      </c>
      <c r="Y305">
        <v>89.2</v>
      </c>
      <c r="Z305">
        <v>89.9</v>
      </c>
      <c r="AA305">
        <v>16.5</v>
      </c>
      <c r="AB305">
        <v>40.200000000000003</v>
      </c>
      <c r="AC305">
        <v>41.3</v>
      </c>
      <c r="AD305">
        <v>94.8</v>
      </c>
      <c r="AE305">
        <v>25.9</v>
      </c>
      <c r="AF305">
        <v>98.7</v>
      </c>
      <c r="AG305">
        <v>103.2</v>
      </c>
    </row>
    <row r="306" spans="1:33">
      <c r="A306">
        <v>305</v>
      </c>
      <c r="B306">
        <v>1157334</v>
      </c>
      <c r="C306" t="s">
        <v>26</v>
      </c>
      <c r="D306">
        <v>0</v>
      </c>
      <c r="E306" t="s">
        <v>27</v>
      </c>
      <c r="F306" t="s">
        <v>940</v>
      </c>
      <c r="G306">
        <v>126136.8</v>
      </c>
      <c r="H306" t="s">
        <v>941</v>
      </c>
      <c r="I306" t="s">
        <v>942</v>
      </c>
      <c r="J306" t="s">
        <v>941</v>
      </c>
      <c r="K306" s="1">
        <v>41783.174293981479</v>
      </c>
      <c r="L306">
        <v>1800</v>
      </c>
      <c r="M306">
        <v>-0.8</v>
      </c>
      <c r="N306">
        <v>110.22</v>
      </c>
      <c r="O306">
        <v>605.4</v>
      </c>
      <c r="P306">
        <v>324.3</v>
      </c>
      <c r="Q306">
        <v>551.20000000000005</v>
      </c>
      <c r="R306">
        <v>1.7</v>
      </c>
      <c r="S306">
        <v>226.9</v>
      </c>
      <c r="T306">
        <v>5.9</v>
      </c>
      <c r="U306">
        <v>12.8</v>
      </c>
      <c r="V306">
        <v>4.53</v>
      </c>
      <c r="W306">
        <v>93.2</v>
      </c>
      <c r="X306">
        <v>90</v>
      </c>
      <c r="Y306">
        <v>89.2</v>
      </c>
      <c r="Z306">
        <v>89.9</v>
      </c>
      <c r="AA306">
        <v>16.399999999999999</v>
      </c>
      <c r="AB306">
        <v>40.299999999999997</v>
      </c>
      <c r="AC306">
        <v>41.8</v>
      </c>
      <c r="AD306">
        <v>94.8</v>
      </c>
      <c r="AE306">
        <v>25.6</v>
      </c>
      <c r="AF306">
        <v>98.8</v>
      </c>
      <c r="AG306">
        <v>103.3</v>
      </c>
    </row>
    <row r="307" spans="1:33">
      <c r="A307">
        <v>306</v>
      </c>
      <c r="B307">
        <v>1160934</v>
      </c>
      <c r="C307" t="s">
        <v>26</v>
      </c>
      <c r="D307">
        <v>0</v>
      </c>
      <c r="E307" t="s">
        <v>27</v>
      </c>
      <c r="F307" t="s">
        <v>943</v>
      </c>
      <c r="G307">
        <v>126496.8</v>
      </c>
      <c r="H307" t="s">
        <v>944</v>
      </c>
      <c r="I307" t="s">
        <v>945</v>
      </c>
      <c r="J307" t="s">
        <v>944</v>
      </c>
      <c r="K307" s="1">
        <v>41783.178460648145</v>
      </c>
      <c r="L307">
        <v>1800</v>
      </c>
      <c r="M307">
        <v>-0.8</v>
      </c>
      <c r="N307">
        <v>110.25</v>
      </c>
      <c r="O307">
        <v>611.79999999999995</v>
      </c>
      <c r="P307">
        <v>323.89999999999998</v>
      </c>
      <c r="Q307">
        <v>550.70000000000005</v>
      </c>
      <c r="R307">
        <v>1.7</v>
      </c>
      <c r="S307">
        <v>226.8</v>
      </c>
      <c r="T307">
        <v>5.9</v>
      </c>
      <c r="U307">
        <v>12.8</v>
      </c>
      <c r="V307">
        <v>4.5</v>
      </c>
      <c r="W307">
        <v>93.2</v>
      </c>
      <c r="X307">
        <v>90</v>
      </c>
      <c r="Y307">
        <v>89.2</v>
      </c>
      <c r="Z307">
        <v>90</v>
      </c>
      <c r="AA307">
        <v>16.399999999999999</v>
      </c>
      <c r="AB307">
        <v>40.4</v>
      </c>
      <c r="AC307">
        <v>41.8</v>
      </c>
      <c r="AD307">
        <v>94.8</v>
      </c>
      <c r="AE307">
        <v>25.8</v>
      </c>
      <c r="AF307">
        <v>98.7</v>
      </c>
      <c r="AG307">
        <v>103.2</v>
      </c>
    </row>
    <row r="308" spans="1:33">
      <c r="A308">
        <v>307</v>
      </c>
      <c r="B308">
        <v>1164534</v>
      </c>
      <c r="C308" t="s">
        <v>26</v>
      </c>
      <c r="D308">
        <v>0</v>
      </c>
      <c r="E308" t="s">
        <v>27</v>
      </c>
      <c r="F308" t="s">
        <v>946</v>
      </c>
      <c r="G308">
        <v>126856.8</v>
      </c>
      <c r="H308" t="s">
        <v>947</v>
      </c>
      <c r="I308" t="s">
        <v>948</v>
      </c>
      <c r="J308" t="s">
        <v>947</v>
      </c>
      <c r="K308" s="1">
        <v>41783.182627314818</v>
      </c>
      <c r="L308">
        <v>1800</v>
      </c>
      <c r="M308">
        <v>-0.8</v>
      </c>
      <c r="N308">
        <v>111.31</v>
      </c>
      <c r="O308">
        <v>610.1</v>
      </c>
      <c r="P308">
        <v>323.8</v>
      </c>
      <c r="Q308">
        <v>550.9</v>
      </c>
      <c r="R308">
        <v>1.7</v>
      </c>
      <c r="S308">
        <v>227.1</v>
      </c>
      <c r="T308">
        <v>5.9</v>
      </c>
      <c r="U308">
        <v>12.9</v>
      </c>
      <c r="V308">
        <v>4.54</v>
      </c>
      <c r="W308">
        <v>93.2</v>
      </c>
      <c r="X308">
        <v>90</v>
      </c>
      <c r="Y308">
        <v>89.1</v>
      </c>
      <c r="Z308">
        <v>90</v>
      </c>
      <c r="AA308">
        <v>16.399999999999999</v>
      </c>
      <c r="AB308">
        <v>40.200000000000003</v>
      </c>
      <c r="AC308">
        <v>41.7</v>
      </c>
      <c r="AD308">
        <v>94.8</v>
      </c>
      <c r="AE308">
        <v>25.6</v>
      </c>
      <c r="AF308">
        <v>98.7</v>
      </c>
      <c r="AG308">
        <v>103.2</v>
      </c>
    </row>
    <row r="309" spans="1:33">
      <c r="A309">
        <v>308</v>
      </c>
      <c r="B309">
        <v>1168134</v>
      </c>
      <c r="C309" t="s">
        <v>26</v>
      </c>
      <c r="D309">
        <v>0</v>
      </c>
      <c r="E309" t="s">
        <v>27</v>
      </c>
      <c r="F309" t="s">
        <v>949</v>
      </c>
      <c r="G309">
        <v>127216.8</v>
      </c>
      <c r="H309" t="s">
        <v>950</v>
      </c>
      <c r="I309" t="s">
        <v>951</v>
      </c>
      <c r="J309" t="s">
        <v>950</v>
      </c>
      <c r="K309" s="1">
        <v>41783.186793981484</v>
      </c>
      <c r="L309">
        <v>1800</v>
      </c>
      <c r="M309">
        <v>-0.8</v>
      </c>
      <c r="N309">
        <v>110.92</v>
      </c>
      <c r="O309">
        <v>602.9</v>
      </c>
      <c r="P309">
        <v>324.2</v>
      </c>
      <c r="Q309">
        <v>551.29999999999995</v>
      </c>
      <c r="R309">
        <v>1.7</v>
      </c>
      <c r="S309">
        <v>227.1</v>
      </c>
      <c r="T309">
        <v>6</v>
      </c>
      <c r="U309">
        <v>12.8</v>
      </c>
      <c r="V309">
        <v>4.58</v>
      </c>
      <c r="W309">
        <v>93.1</v>
      </c>
      <c r="X309">
        <v>90</v>
      </c>
      <c r="Y309">
        <v>89.2</v>
      </c>
      <c r="Z309">
        <v>89.9</v>
      </c>
      <c r="AA309">
        <v>16.399999999999999</v>
      </c>
      <c r="AB309">
        <v>39.799999999999997</v>
      </c>
      <c r="AC309">
        <v>41.2</v>
      </c>
      <c r="AD309">
        <v>94.8</v>
      </c>
      <c r="AE309">
        <v>25.7</v>
      </c>
      <c r="AF309">
        <v>98.7</v>
      </c>
      <c r="AG309">
        <v>103.3</v>
      </c>
    </row>
    <row r="310" spans="1:33">
      <c r="A310">
        <v>309</v>
      </c>
      <c r="B310">
        <v>1171734</v>
      </c>
      <c r="C310" t="s">
        <v>26</v>
      </c>
      <c r="D310">
        <v>0</v>
      </c>
      <c r="E310" t="s">
        <v>27</v>
      </c>
      <c r="F310" t="s">
        <v>952</v>
      </c>
      <c r="G310">
        <v>127576.8</v>
      </c>
      <c r="H310" t="s">
        <v>953</v>
      </c>
      <c r="I310" t="s">
        <v>954</v>
      </c>
      <c r="J310" t="s">
        <v>953</v>
      </c>
      <c r="K310" s="1">
        <v>41783.190960648149</v>
      </c>
      <c r="L310">
        <v>1800</v>
      </c>
      <c r="M310">
        <v>-0.8</v>
      </c>
      <c r="N310">
        <v>110.44</v>
      </c>
      <c r="O310">
        <v>605.5</v>
      </c>
      <c r="P310">
        <v>324</v>
      </c>
      <c r="Q310">
        <v>551.1</v>
      </c>
      <c r="R310">
        <v>1.7</v>
      </c>
      <c r="S310">
        <v>227.1</v>
      </c>
      <c r="T310">
        <v>5.9</v>
      </c>
      <c r="U310">
        <v>12.8</v>
      </c>
      <c r="V310">
        <v>4.58</v>
      </c>
      <c r="W310">
        <v>93.1</v>
      </c>
      <c r="X310">
        <v>90</v>
      </c>
      <c r="Y310">
        <v>89.2</v>
      </c>
      <c r="Z310">
        <v>90.1</v>
      </c>
      <c r="AA310">
        <v>16.3</v>
      </c>
      <c r="AB310">
        <v>39.700000000000003</v>
      </c>
      <c r="AC310">
        <v>40.6</v>
      </c>
      <c r="AD310">
        <v>94.9</v>
      </c>
      <c r="AE310">
        <v>25.9</v>
      </c>
      <c r="AF310">
        <v>98.7</v>
      </c>
      <c r="AG310">
        <v>103.3</v>
      </c>
    </row>
    <row r="311" spans="1:33">
      <c r="A311">
        <v>310</v>
      </c>
      <c r="B311">
        <v>1175334</v>
      </c>
      <c r="C311" t="s">
        <v>26</v>
      </c>
      <c r="D311">
        <v>0</v>
      </c>
      <c r="E311" t="s">
        <v>27</v>
      </c>
      <c r="F311" t="s">
        <v>955</v>
      </c>
      <c r="G311">
        <v>127936.8</v>
      </c>
      <c r="H311" t="s">
        <v>956</v>
      </c>
      <c r="I311" t="s">
        <v>957</v>
      </c>
      <c r="J311" t="s">
        <v>956</v>
      </c>
      <c r="K311" s="1">
        <v>41783.195127314815</v>
      </c>
      <c r="L311">
        <v>1800</v>
      </c>
      <c r="M311">
        <v>-0.8</v>
      </c>
      <c r="N311">
        <v>110.6</v>
      </c>
      <c r="O311">
        <v>604.29999999999995</v>
      </c>
      <c r="P311">
        <v>324</v>
      </c>
      <c r="Q311">
        <v>551.1</v>
      </c>
      <c r="R311">
        <v>1.7</v>
      </c>
      <c r="S311">
        <v>227.1</v>
      </c>
      <c r="T311">
        <v>6</v>
      </c>
      <c r="U311">
        <v>12.8</v>
      </c>
      <c r="V311">
        <v>4.53</v>
      </c>
      <c r="W311">
        <v>93.1</v>
      </c>
      <c r="X311">
        <v>90</v>
      </c>
      <c r="Y311">
        <v>89.2</v>
      </c>
      <c r="Z311">
        <v>90.2</v>
      </c>
      <c r="AA311">
        <v>16.3</v>
      </c>
      <c r="AB311">
        <v>39.6</v>
      </c>
      <c r="AC311">
        <v>39.799999999999997</v>
      </c>
      <c r="AD311">
        <v>95</v>
      </c>
      <c r="AE311">
        <v>25.6</v>
      </c>
      <c r="AF311">
        <v>98.7</v>
      </c>
      <c r="AG311">
        <v>103.3</v>
      </c>
    </row>
    <row r="312" spans="1:33">
      <c r="A312">
        <v>311</v>
      </c>
      <c r="B312">
        <v>1178934</v>
      </c>
      <c r="C312" t="s">
        <v>26</v>
      </c>
      <c r="D312">
        <v>0</v>
      </c>
      <c r="E312" t="s">
        <v>27</v>
      </c>
      <c r="F312" t="s">
        <v>958</v>
      </c>
      <c r="G312">
        <v>128296.8</v>
      </c>
      <c r="H312" t="s">
        <v>959</v>
      </c>
      <c r="I312" t="s">
        <v>960</v>
      </c>
      <c r="J312" t="s">
        <v>959</v>
      </c>
      <c r="K312" s="1">
        <v>41783.199293981481</v>
      </c>
      <c r="L312">
        <v>1800</v>
      </c>
      <c r="M312">
        <v>-0.8</v>
      </c>
      <c r="N312">
        <v>111.76</v>
      </c>
      <c r="O312">
        <v>606.79999999999995</v>
      </c>
      <c r="P312">
        <v>324</v>
      </c>
      <c r="Q312">
        <v>550.9</v>
      </c>
      <c r="R312">
        <v>1.7</v>
      </c>
      <c r="S312">
        <v>226.9</v>
      </c>
      <c r="T312">
        <v>6</v>
      </c>
      <c r="U312">
        <v>12.8</v>
      </c>
      <c r="V312">
        <v>4.53</v>
      </c>
      <c r="W312">
        <v>93.1</v>
      </c>
      <c r="X312">
        <v>90</v>
      </c>
      <c r="Y312">
        <v>89.2</v>
      </c>
      <c r="Z312">
        <v>90.2</v>
      </c>
      <c r="AA312">
        <v>16.3</v>
      </c>
      <c r="AB312">
        <v>39.700000000000003</v>
      </c>
      <c r="AC312">
        <v>39.1</v>
      </c>
      <c r="AD312">
        <v>95</v>
      </c>
      <c r="AE312">
        <v>25</v>
      </c>
      <c r="AF312">
        <v>98.6</v>
      </c>
      <c r="AG312">
        <v>103.2</v>
      </c>
    </row>
    <row r="313" spans="1:33">
      <c r="A313">
        <v>312</v>
      </c>
      <c r="B313">
        <v>1182534</v>
      </c>
      <c r="C313" t="s">
        <v>26</v>
      </c>
      <c r="D313">
        <v>0</v>
      </c>
      <c r="E313" t="s">
        <v>27</v>
      </c>
      <c r="F313" t="s">
        <v>961</v>
      </c>
      <c r="G313">
        <v>128656.8</v>
      </c>
      <c r="H313" t="s">
        <v>962</v>
      </c>
      <c r="I313" t="s">
        <v>963</v>
      </c>
      <c r="J313" t="s">
        <v>962</v>
      </c>
      <c r="K313" s="1">
        <v>41783.203460648147</v>
      </c>
      <c r="L313">
        <v>1800</v>
      </c>
      <c r="M313">
        <v>-0.8</v>
      </c>
      <c r="N313">
        <v>110.94</v>
      </c>
      <c r="O313">
        <v>605</v>
      </c>
      <c r="P313">
        <v>324.2</v>
      </c>
      <c r="Q313">
        <v>551.6</v>
      </c>
      <c r="R313">
        <v>1.7</v>
      </c>
      <c r="S313">
        <v>227.5</v>
      </c>
      <c r="T313">
        <v>6</v>
      </c>
      <c r="U313">
        <v>12.7</v>
      </c>
      <c r="V313">
        <v>4.51</v>
      </c>
      <c r="W313">
        <v>93.1</v>
      </c>
      <c r="X313">
        <v>90</v>
      </c>
      <c r="Y313">
        <v>89.2</v>
      </c>
      <c r="Z313">
        <v>89.9</v>
      </c>
      <c r="AA313">
        <v>16.399999999999999</v>
      </c>
      <c r="AB313">
        <v>40.1</v>
      </c>
      <c r="AC313">
        <v>38.5</v>
      </c>
      <c r="AD313">
        <v>94.8</v>
      </c>
      <c r="AE313">
        <v>26</v>
      </c>
      <c r="AF313">
        <v>98.7</v>
      </c>
      <c r="AG313">
        <v>103.2</v>
      </c>
    </row>
    <row r="314" spans="1:33">
      <c r="A314">
        <v>313</v>
      </c>
      <c r="B314">
        <v>1186134</v>
      </c>
      <c r="C314" t="s">
        <v>26</v>
      </c>
      <c r="D314">
        <v>0</v>
      </c>
      <c r="E314" t="s">
        <v>27</v>
      </c>
      <c r="F314" t="s">
        <v>964</v>
      </c>
      <c r="G314">
        <v>129016.8</v>
      </c>
      <c r="H314" t="s">
        <v>965</v>
      </c>
      <c r="I314" t="s">
        <v>966</v>
      </c>
      <c r="J314" t="s">
        <v>965</v>
      </c>
      <c r="K314" s="1">
        <v>41783.207627314812</v>
      </c>
      <c r="L314">
        <v>1800</v>
      </c>
      <c r="M314">
        <v>-0.8</v>
      </c>
      <c r="N314">
        <v>110.15</v>
      </c>
      <c r="O314">
        <v>608</v>
      </c>
      <c r="P314">
        <v>324.10000000000002</v>
      </c>
      <c r="Q314">
        <v>551.29999999999995</v>
      </c>
      <c r="R314">
        <v>1.7</v>
      </c>
      <c r="S314">
        <v>227.2</v>
      </c>
      <c r="T314">
        <v>6</v>
      </c>
      <c r="U314">
        <v>12.7</v>
      </c>
      <c r="V314">
        <v>4.53</v>
      </c>
      <c r="W314">
        <v>93.1</v>
      </c>
      <c r="X314">
        <v>90</v>
      </c>
      <c r="Y314">
        <v>89.2</v>
      </c>
      <c r="Z314">
        <v>89.9</v>
      </c>
      <c r="AA314">
        <v>16.5</v>
      </c>
      <c r="AB314">
        <v>40.1</v>
      </c>
      <c r="AC314">
        <v>38.299999999999997</v>
      </c>
      <c r="AD314">
        <v>94.8</v>
      </c>
      <c r="AE314">
        <v>25.6</v>
      </c>
      <c r="AF314">
        <v>98.6</v>
      </c>
      <c r="AG314">
        <v>103.2</v>
      </c>
    </row>
    <row r="315" spans="1:33">
      <c r="A315">
        <v>314</v>
      </c>
      <c r="B315">
        <v>1189734</v>
      </c>
      <c r="C315" t="s">
        <v>26</v>
      </c>
      <c r="D315">
        <v>0</v>
      </c>
      <c r="E315" t="s">
        <v>27</v>
      </c>
      <c r="F315" t="s">
        <v>967</v>
      </c>
      <c r="G315">
        <v>129376.8</v>
      </c>
      <c r="H315" t="s">
        <v>968</v>
      </c>
      <c r="I315" t="s">
        <v>969</v>
      </c>
      <c r="J315" t="s">
        <v>968</v>
      </c>
      <c r="K315" s="1">
        <v>41783.211793981478</v>
      </c>
      <c r="L315">
        <v>1800</v>
      </c>
      <c r="M315">
        <v>-0.8</v>
      </c>
      <c r="N315">
        <v>110.05</v>
      </c>
      <c r="O315">
        <v>602.6</v>
      </c>
      <c r="P315">
        <v>324.10000000000002</v>
      </c>
      <c r="Q315">
        <v>551</v>
      </c>
      <c r="R315">
        <v>1.7</v>
      </c>
      <c r="S315">
        <v>226.9</v>
      </c>
      <c r="T315">
        <v>5.9</v>
      </c>
      <c r="U315">
        <v>12.7</v>
      </c>
      <c r="V315">
        <v>4.53</v>
      </c>
      <c r="W315">
        <v>93.1</v>
      </c>
      <c r="X315">
        <v>90</v>
      </c>
      <c r="Y315">
        <v>89.2</v>
      </c>
      <c r="Z315">
        <v>89.9</v>
      </c>
      <c r="AA315">
        <v>16.5</v>
      </c>
      <c r="AB315">
        <v>40.200000000000003</v>
      </c>
      <c r="AC315">
        <v>38.4</v>
      </c>
      <c r="AD315">
        <v>94.8</v>
      </c>
      <c r="AE315">
        <v>24.9</v>
      </c>
      <c r="AF315">
        <v>98.6</v>
      </c>
      <c r="AG315">
        <v>103.1</v>
      </c>
    </row>
    <row r="316" spans="1:33">
      <c r="A316">
        <v>315</v>
      </c>
      <c r="B316">
        <v>1193334</v>
      </c>
      <c r="C316" t="s">
        <v>26</v>
      </c>
      <c r="D316">
        <v>0</v>
      </c>
      <c r="E316" t="s">
        <v>27</v>
      </c>
      <c r="F316" t="s">
        <v>970</v>
      </c>
      <c r="G316">
        <v>129736.8</v>
      </c>
      <c r="H316" t="s">
        <v>971</v>
      </c>
      <c r="I316" t="s">
        <v>972</v>
      </c>
      <c r="J316" t="s">
        <v>971</v>
      </c>
      <c r="K316" s="1">
        <v>41783.215960648151</v>
      </c>
      <c r="L316">
        <v>1800</v>
      </c>
      <c r="M316">
        <v>-0.8</v>
      </c>
      <c r="N316">
        <v>110.65</v>
      </c>
      <c r="O316">
        <v>607.20000000000005</v>
      </c>
      <c r="P316">
        <v>323.89999999999998</v>
      </c>
      <c r="Q316">
        <v>550.9</v>
      </c>
      <c r="R316">
        <v>1.7</v>
      </c>
      <c r="S316">
        <v>227</v>
      </c>
      <c r="T316">
        <v>6</v>
      </c>
      <c r="U316">
        <v>12.8</v>
      </c>
      <c r="V316">
        <v>4.5199999999999996</v>
      </c>
      <c r="W316">
        <v>93.1</v>
      </c>
      <c r="X316">
        <v>90</v>
      </c>
      <c r="Y316">
        <v>89.2</v>
      </c>
      <c r="Z316">
        <v>89.9</v>
      </c>
      <c r="AA316">
        <v>16.5</v>
      </c>
      <c r="AB316">
        <v>40.200000000000003</v>
      </c>
      <c r="AC316">
        <v>38.5</v>
      </c>
      <c r="AD316">
        <v>94.8</v>
      </c>
      <c r="AE316">
        <v>24.9</v>
      </c>
      <c r="AF316">
        <v>98.7</v>
      </c>
      <c r="AG316">
        <v>103.2</v>
      </c>
    </row>
    <row r="317" spans="1:33">
      <c r="A317">
        <v>316</v>
      </c>
      <c r="B317">
        <v>1196934</v>
      </c>
      <c r="C317" t="s">
        <v>26</v>
      </c>
      <c r="D317">
        <v>0</v>
      </c>
      <c r="E317" t="s">
        <v>27</v>
      </c>
      <c r="F317" t="s">
        <v>973</v>
      </c>
      <c r="G317">
        <v>130096.8</v>
      </c>
      <c r="H317" t="s">
        <v>974</v>
      </c>
      <c r="I317" t="s">
        <v>975</v>
      </c>
      <c r="J317" t="s">
        <v>974</v>
      </c>
      <c r="K317" s="1">
        <v>41783.220127314817</v>
      </c>
      <c r="L317">
        <v>1800</v>
      </c>
      <c r="M317">
        <v>-0.8</v>
      </c>
      <c r="N317">
        <v>111.02</v>
      </c>
      <c r="O317">
        <v>603.5</v>
      </c>
      <c r="P317">
        <v>323.89999999999998</v>
      </c>
      <c r="Q317">
        <v>551</v>
      </c>
      <c r="R317">
        <v>1.7</v>
      </c>
      <c r="S317">
        <v>227.1</v>
      </c>
      <c r="T317">
        <v>5.9</v>
      </c>
      <c r="U317">
        <v>12.8</v>
      </c>
      <c r="V317">
        <v>4.55</v>
      </c>
      <c r="W317">
        <v>93.1</v>
      </c>
      <c r="X317">
        <v>90</v>
      </c>
      <c r="Y317">
        <v>89.1</v>
      </c>
      <c r="Z317">
        <v>90</v>
      </c>
      <c r="AA317">
        <v>16.399999999999999</v>
      </c>
      <c r="AB317">
        <v>40.4</v>
      </c>
      <c r="AC317">
        <v>38.9</v>
      </c>
      <c r="AD317">
        <v>94.8</v>
      </c>
      <c r="AE317">
        <v>25.5</v>
      </c>
      <c r="AF317">
        <v>98.7</v>
      </c>
      <c r="AG317">
        <v>103.2</v>
      </c>
    </row>
    <row r="318" spans="1:33">
      <c r="A318">
        <v>317</v>
      </c>
      <c r="B318">
        <v>1200534</v>
      </c>
      <c r="C318" t="s">
        <v>26</v>
      </c>
      <c r="D318">
        <v>0</v>
      </c>
      <c r="E318" t="s">
        <v>27</v>
      </c>
      <c r="F318" t="s">
        <v>976</v>
      </c>
      <c r="G318">
        <v>130456.8</v>
      </c>
      <c r="H318" t="s">
        <v>977</v>
      </c>
      <c r="I318" t="s">
        <v>978</v>
      </c>
      <c r="J318" t="s">
        <v>977</v>
      </c>
      <c r="K318" s="1">
        <v>41783.224293981482</v>
      </c>
      <c r="L318">
        <v>1800</v>
      </c>
      <c r="M318">
        <v>-0.8</v>
      </c>
      <c r="N318">
        <v>110.51</v>
      </c>
      <c r="O318">
        <v>607.9</v>
      </c>
      <c r="P318">
        <v>323.7</v>
      </c>
      <c r="Q318">
        <v>550.4</v>
      </c>
      <c r="R318">
        <v>1.7</v>
      </c>
      <c r="S318">
        <v>226.7</v>
      </c>
      <c r="T318">
        <v>5.9</v>
      </c>
      <c r="U318">
        <v>12.9</v>
      </c>
      <c r="V318">
        <v>4.5999999999999996</v>
      </c>
      <c r="W318">
        <v>93.1</v>
      </c>
      <c r="X318">
        <v>90</v>
      </c>
      <c r="Y318">
        <v>89.2</v>
      </c>
      <c r="Z318">
        <v>90.1</v>
      </c>
      <c r="AA318">
        <v>16.3</v>
      </c>
      <c r="AB318">
        <v>40.299999999999997</v>
      </c>
      <c r="AC318">
        <v>39.6</v>
      </c>
      <c r="AD318">
        <v>95</v>
      </c>
      <c r="AE318">
        <v>25.8</v>
      </c>
      <c r="AF318">
        <v>98.7</v>
      </c>
      <c r="AG318">
        <v>103.3</v>
      </c>
    </row>
    <row r="319" spans="1:33">
      <c r="A319">
        <v>318</v>
      </c>
      <c r="B319">
        <v>1204134</v>
      </c>
      <c r="C319" t="s">
        <v>26</v>
      </c>
      <c r="D319">
        <v>0</v>
      </c>
      <c r="E319" t="s">
        <v>27</v>
      </c>
      <c r="F319" t="s">
        <v>979</v>
      </c>
      <c r="G319">
        <v>130816.8</v>
      </c>
      <c r="H319" t="s">
        <v>980</v>
      </c>
      <c r="I319" t="s">
        <v>981</v>
      </c>
      <c r="J319" t="s">
        <v>980</v>
      </c>
      <c r="K319" s="1">
        <v>41783.228460648148</v>
      </c>
      <c r="L319">
        <v>1800</v>
      </c>
      <c r="M319">
        <v>-0.8</v>
      </c>
      <c r="N319">
        <v>109.97</v>
      </c>
      <c r="O319">
        <v>611</v>
      </c>
      <c r="P319">
        <v>323.8</v>
      </c>
      <c r="Q319">
        <v>550.70000000000005</v>
      </c>
      <c r="R319">
        <v>1.7</v>
      </c>
      <c r="S319">
        <v>226.8</v>
      </c>
      <c r="T319">
        <v>5.9</v>
      </c>
      <c r="U319">
        <v>12.9</v>
      </c>
      <c r="V319">
        <v>4.54</v>
      </c>
      <c r="W319">
        <v>93.1</v>
      </c>
      <c r="X319">
        <v>90</v>
      </c>
      <c r="Y319">
        <v>89.2</v>
      </c>
      <c r="Z319">
        <v>90.1</v>
      </c>
      <c r="AA319">
        <v>16.399999999999999</v>
      </c>
      <c r="AB319">
        <v>40.1</v>
      </c>
      <c r="AC319">
        <v>40.4</v>
      </c>
      <c r="AD319">
        <v>95</v>
      </c>
      <c r="AE319">
        <v>25.7</v>
      </c>
      <c r="AF319">
        <v>98.6</v>
      </c>
      <c r="AG319">
        <v>103.2</v>
      </c>
    </row>
    <row r="320" spans="1:33">
      <c r="A320">
        <v>319</v>
      </c>
      <c r="B320">
        <v>1207734</v>
      </c>
      <c r="C320" t="s">
        <v>26</v>
      </c>
      <c r="D320">
        <v>0</v>
      </c>
      <c r="E320" t="s">
        <v>27</v>
      </c>
      <c r="F320" t="s">
        <v>982</v>
      </c>
      <c r="G320">
        <v>131176.79999999999</v>
      </c>
      <c r="H320" t="s">
        <v>983</v>
      </c>
      <c r="I320" t="s">
        <v>984</v>
      </c>
      <c r="J320" t="s">
        <v>983</v>
      </c>
      <c r="K320" s="1">
        <v>41783.232627314814</v>
      </c>
      <c r="L320">
        <v>1800</v>
      </c>
      <c r="M320">
        <v>-0.8</v>
      </c>
      <c r="N320">
        <v>110.51</v>
      </c>
      <c r="O320">
        <v>607.4</v>
      </c>
      <c r="P320">
        <v>323.8</v>
      </c>
      <c r="Q320">
        <v>550.70000000000005</v>
      </c>
      <c r="R320">
        <v>1.7</v>
      </c>
      <c r="S320">
        <v>226.9</v>
      </c>
      <c r="T320">
        <v>5.9</v>
      </c>
      <c r="U320">
        <v>12.9</v>
      </c>
      <c r="V320">
        <v>4.53</v>
      </c>
      <c r="W320">
        <v>93.1</v>
      </c>
      <c r="X320">
        <v>89.9</v>
      </c>
      <c r="Y320">
        <v>89.1</v>
      </c>
      <c r="Z320">
        <v>90</v>
      </c>
      <c r="AA320">
        <v>16.5</v>
      </c>
      <c r="AB320">
        <v>39.799999999999997</v>
      </c>
      <c r="AC320">
        <v>41</v>
      </c>
      <c r="AD320">
        <v>94.9</v>
      </c>
      <c r="AE320">
        <v>25.6</v>
      </c>
      <c r="AF320">
        <v>98.6</v>
      </c>
      <c r="AG320">
        <v>103.2</v>
      </c>
    </row>
    <row r="321" spans="1:33">
      <c r="A321">
        <v>320</v>
      </c>
      <c r="B321">
        <v>1211334</v>
      </c>
      <c r="C321" t="s">
        <v>26</v>
      </c>
      <c r="D321">
        <v>0</v>
      </c>
      <c r="E321" t="s">
        <v>27</v>
      </c>
      <c r="F321" t="s">
        <v>985</v>
      </c>
      <c r="G321">
        <v>131536.79999999999</v>
      </c>
      <c r="H321" t="s">
        <v>986</v>
      </c>
      <c r="I321" t="s">
        <v>987</v>
      </c>
      <c r="J321" t="s">
        <v>986</v>
      </c>
      <c r="K321" s="1">
        <v>41783.236793981479</v>
      </c>
      <c r="L321">
        <v>1800</v>
      </c>
      <c r="M321">
        <v>-0.8</v>
      </c>
      <c r="N321">
        <v>110.46</v>
      </c>
      <c r="O321">
        <v>604.9</v>
      </c>
      <c r="P321">
        <v>324</v>
      </c>
      <c r="Q321">
        <v>551.1</v>
      </c>
      <c r="R321">
        <v>1.7</v>
      </c>
      <c r="S321">
        <v>227.1</v>
      </c>
      <c r="T321">
        <v>5.9</v>
      </c>
      <c r="U321">
        <v>12.8</v>
      </c>
      <c r="V321">
        <v>4.53</v>
      </c>
      <c r="W321">
        <v>93.1</v>
      </c>
      <c r="X321">
        <v>90</v>
      </c>
      <c r="Y321">
        <v>89.2</v>
      </c>
      <c r="Z321">
        <v>90</v>
      </c>
      <c r="AA321">
        <v>16.7</v>
      </c>
      <c r="AB321">
        <v>39.700000000000003</v>
      </c>
      <c r="AC321">
        <v>41.9</v>
      </c>
      <c r="AD321">
        <v>94.9</v>
      </c>
      <c r="AE321">
        <v>25.6</v>
      </c>
      <c r="AF321">
        <v>98.7</v>
      </c>
      <c r="AG321">
        <v>103.2</v>
      </c>
    </row>
    <row r="322" spans="1:33">
      <c r="A322">
        <v>321</v>
      </c>
      <c r="B322">
        <v>1214934</v>
      </c>
      <c r="C322" t="s">
        <v>26</v>
      </c>
      <c r="D322">
        <v>0</v>
      </c>
      <c r="E322" t="s">
        <v>27</v>
      </c>
      <c r="F322" t="s">
        <v>988</v>
      </c>
      <c r="G322">
        <v>131896.79999999999</v>
      </c>
      <c r="H322" t="s">
        <v>989</v>
      </c>
      <c r="I322" t="s">
        <v>990</v>
      </c>
      <c r="J322" t="s">
        <v>989</v>
      </c>
      <c r="K322" s="1">
        <v>41783.240960648145</v>
      </c>
      <c r="L322">
        <v>1800</v>
      </c>
      <c r="M322">
        <v>-0.8</v>
      </c>
      <c r="N322">
        <v>110.23</v>
      </c>
      <c r="O322">
        <v>602.9</v>
      </c>
      <c r="P322">
        <v>324</v>
      </c>
      <c r="Q322">
        <v>550.9</v>
      </c>
      <c r="R322">
        <v>1.7</v>
      </c>
      <c r="S322">
        <v>226.9</v>
      </c>
      <c r="T322">
        <v>5.9</v>
      </c>
      <c r="U322">
        <v>12.8</v>
      </c>
      <c r="V322">
        <v>4.55</v>
      </c>
      <c r="W322">
        <v>93.1</v>
      </c>
      <c r="X322">
        <v>90</v>
      </c>
      <c r="Y322">
        <v>89.2</v>
      </c>
      <c r="Z322">
        <v>89.9</v>
      </c>
      <c r="AA322">
        <v>16.8</v>
      </c>
      <c r="AB322">
        <v>39.799999999999997</v>
      </c>
      <c r="AC322">
        <v>42</v>
      </c>
      <c r="AD322">
        <v>94.8</v>
      </c>
      <c r="AE322">
        <v>25.4</v>
      </c>
      <c r="AF322">
        <v>98.6</v>
      </c>
      <c r="AG322">
        <v>103.2</v>
      </c>
    </row>
    <row r="323" spans="1:33">
      <c r="A323">
        <v>322</v>
      </c>
      <c r="B323">
        <v>1218534</v>
      </c>
      <c r="C323" t="s">
        <v>26</v>
      </c>
      <c r="D323">
        <v>0</v>
      </c>
      <c r="E323" t="s">
        <v>27</v>
      </c>
      <c r="F323" t="s">
        <v>991</v>
      </c>
      <c r="G323">
        <v>132256.79999999999</v>
      </c>
      <c r="H323" t="s">
        <v>992</v>
      </c>
      <c r="I323" t="s">
        <v>993</v>
      </c>
      <c r="J323" t="s">
        <v>992</v>
      </c>
      <c r="K323" s="1">
        <v>41783.245127314818</v>
      </c>
      <c r="L323">
        <v>1800</v>
      </c>
      <c r="M323">
        <v>-0.8</v>
      </c>
      <c r="N323">
        <v>110.61</v>
      </c>
      <c r="O323">
        <v>604.20000000000005</v>
      </c>
      <c r="P323">
        <v>324.2</v>
      </c>
      <c r="Q323">
        <v>551.29999999999995</v>
      </c>
      <c r="R323">
        <v>1.7</v>
      </c>
      <c r="S323">
        <v>227.1</v>
      </c>
      <c r="T323">
        <v>5.9</v>
      </c>
      <c r="U323">
        <v>12.7</v>
      </c>
      <c r="V323">
        <v>4.5199999999999996</v>
      </c>
      <c r="W323">
        <v>93.1</v>
      </c>
      <c r="X323">
        <v>90</v>
      </c>
      <c r="Y323">
        <v>89.2</v>
      </c>
      <c r="Z323">
        <v>89.9</v>
      </c>
      <c r="AA323">
        <v>17</v>
      </c>
      <c r="AB323">
        <v>39.9</v>
      </c>
      <c r="AC323">
        <v>41.7</v>
      </c>
      <c r="AD323">
        <v>94.7</v>
      </c>
      <c r="AE323">
        <v>25.9</v>
      </c>
      <c r="AF323">
        <v>98.6</v>
      </c>
      <c r="AG323">
        <v>103.1</v>
      </c>
    </row>
    <row r="324" spans="1:33">
      <c r="A324">
        <v>323</v>
      </c>
      <c r="B324">
        <v>1222134</v>
      </c>
      <c r="C324" t="s">
        <v>26</v>
      </c>
      <c r="D324">
        <v>0</v>
      </c>
      <c r="E324" t="s">
        <v>27</v>
      </c>
      <c r="F324" t="s">
        <v>994</v>
      </c>
      <c r="G324">
        <v>132616.79999999999</v>
      </c>
      <c r="H324" t="s">
        <v>995</v>
      </c>
      <c r="I324" t="s">
        <v>996</v>
      </c>
      <c r="J324" t="s">
        <v>995</v>
      </c>
      <c r="K324" s="1">
        <v>41783.249293981484</v>
      </c>
      <c r="L324">
        <v>1800</v>
      </c>
      <c r="M324">
        <v>-0.8</v>
      </c>
      <c r="N324">
        <v>110.44</v>
      </c>
      <c r="O324">
        <v>605.20000000000005</v>
      </c>
      <c r="P324">
        <v>323.8</v>
      </c>
      <c r="Q324">
        <v>551</v>
      </c>
      <c r="R324">
        <v>1.7</v>
      </c>
      <c r="S324">
        <v>227.1</v>
      </c>
      <c r="T324">
        <v>5.9</v>
      </c>
      <c r="U324">
        <v>12.6</v>
      </c>
      <c r="V324">
        <v>4.49</v>
      </c>
      <c r="W324">
        <v>93.1</v>
      </c>
      <c r="X324">
        <v>90.1</v>
      </c>
      <c r="Y324">
        <v>89.3</v>
      </c>
      <c r="Z324">
        <v>90.1</v>
      </c>
      <c r="AA324">
        <v>17.100000000000001</v>
      </c>
      <c r="AB324">
        <v>40</v>
      </c>
      <c r="AC324">
        <v>41.4</v>
      </c>
      <c r="AD324">
        <v>94.9</v>
      </c>
      <c r="AE324">
        <v>25.7</v>
      </c>
      <c r="AF324">
        <v>98.7</v>
      </c>
      <c r="AG324">
        <v>103.2</v>
      </c>
    </row>
    <row r="325" spans="1:33">
      <c r="A325">
        <v>324</v>
      </c>
      <c r="B325">
        <v>1225734</v>
      </c>
      <c r="C325" t="s">
        <v>26</v>
      </c>
      <c r="D325">
        <v>0</v>
      </c>
      <c r="E325" t="s">
        <v>27</v>
      </c>
      <c r="F325" t="s">
        <v>997</v>
      </c>
      <c r="G325">
        <v>132976.79999999999</v>
      </c>
      <c r="H325" t="s">
        <v>998</v>
      </c>
      <c r="I325" t="s">
        <v>999</v>
      </c>
      <c r="J325" t="s">
        <v>998</v>
      </c>
      <c r="K325" s="1">
        <v>41783.253460648149</v>
      </c>
      <c r="L325">
        <v>1800</v>
      </c>
      <c r="M325">
        <v>-0.8</v>
      </c>
      <c r="N325">
        <v>110.79</v>
      </c>
      <c r="O325">
        <v>605.9</v>
      </c>
      <c r="P325">
        <v>323.7</v>
      </c>
      <c r="Q325">
        <v>550.70000000000005</v>
      </c>
      <c r="R325">
        <v>1.7</v>
      </c>
      <c r="S325">
        <v>227</v>
      </c>
      <c r="T325">
        <v>5.9</v>
      </c>
      <c r="U325">
        <v>12.6</v>
      </c>
      <c r="V325">
        <v>4.5199999999999996</v>
      </c>
      <c r="W325">
        <v>93</v>
      </c>
      <c r="X325">
        <v>90</v>
      </c>
      <c r="Y325">
        <v>89.2</v>
      </c>
      <c r="Z325">
        <v>90.2</v>
      </c>
      <c r="AA325">
        <v>17.2</v>
      </c>
      <c r="AB325">
        <v>40.200000000000003</v>
      </c>
      <c r="AC325">
        <v>40.799999999999997</v>
      </c>
      <c r="AD325">
        <v>95</v>
      </c>
      <c r="AE325">
        <v>25.9</v>
      </c>
      <c r="AF325">
        <v>98.7</v>
      </c>
      <c r="AG325">
        <v>103.2</v>
      </c>
    </row>
    <row r="326" spans="1:33">
      <c r="A326">
        <v>325</v>
      </c>
      <c r="B326">
        <v>1229334</v>
      </c>
      <c r="C326" t="s">
        <v>26</v>
      </c>
      <c r="D326">
        <v>0</v>
      </c>
      <c r="E326" t="s">
        <v>27</v>
      </c>
      <c r="F326" t="s">
        <v>1000</v>
      </c>
      <c r="G326">
        <v>133336.79999999999</v>
      </c>
      <c r="H326" t="s">
        <v>1001</v>
      </c>
      <c r="I326" t="s">
        <v>1002</v>
      </c>
      <c r="J326" t="s">
        <v>1001</v>
      </c>
      <c r="K326" s="1">
        <v>41783.257627314815</v>
      </c>
      <c r="L326">
        <v>1800</v>
      </c>
      <c r="M326">
        <v>-0.8</v>
      </c>
      <c r="N326">
        <v>110.37</v>
      </c>
      <c r="O326">
        <v>607</v>
      </c>
      <c r="P326">
        <v>323.5</v>
      </c>
      <c r="Q326">
        <v>550.29999999999995</v>
      </c>
      <c r="R326">
        <v>1.7</v>
      </c>
      <c r="S326">
        <v>226.8</v>
      </c>
      <c r="T326">
        <v>5.9</v>
      </c>
      <c r="U326">
        <v>12.6</v>
      </c>
      <c r="V326">
        <v>4.5</v>
      </c>
      <c r="W326">
        <v>93</v>
      </c>
      <c r="X326">
        <v>90</v>
      </c>
      <c r="Y326">
        <v>89.1</v>
      </c>
      <c r="Z326">
        <v>90.1</v>
      </c>
      <c r="AA326">
        <v>17</v>
      </c>
      <c r="AB326">
        <v>40.200000000000003</v>
      </c>
      <c r="AC326">
        <v>40.200000000000003</v>
      </c>
      <c r="AD326">
        <v>94.9</v>
      </c>
      <c r="AE326">
        <v>25.6</v>
      </c>
      <c r="AF326">
        <v>98.6</v>
      </c>
      <c r="AG326">
        <v>103.1</v>
      </c>
    </row>
    <row r="327" spans="1:33">
      <c r="A327">
        <v>326</v>
      </c>
      <c r="B327">
        <v>1232934</v>
      </c>
      <c r="C327" t="s">
        <v>26</v>
      </c>
      <c r="D327">
        <v>0</v>
      </c>
      <c r="E327" t="s">
        <v>27</v>
      </c>
      <c r="F327" t="s">
        <v>1003</v>
      </c>
      <c r="G327">
        <v>133696.79999999999</v>
      </c>
      <c r="H327" t="s">
        <v>1004</v>
      </c>
      <c r="I327" t="s">
        <v>1005</v>
      </c>
      <c r="J327" t="s">
        <v>1004</v>
      </c>
      <c r="K327" s="1">
        <v>41783.261793981481</v>
      </c>
      <c r="L327">
        <v>1800</v>
      </c>
      <c r="M327">
        <v>-0.8</v>
      </c>
      <c r="N327">
        <v>109.71</v>
      </c>
      <c r="O327">
        <v>605.70000000000005</v>
      </c>
      <c r="P327">
        <v>323.60000000000002</v>
      </c>
      <c r="Q327">
        <v>550.29999999999995</v>
      </c>
      <c r="R327">
        <v>1.7</v>
      </c>
      <c r="S327">
        <v>226.7</v>
      </c>
      <c r="T327">
        <v>5.9</v>
      </c>
      <c r="U327">
        <v>12.6</v>
      </c>
      <c r="V327">
        <v>4.51</v>
      </c>
      <c r="W327">
        <v>93</v>
      </c>
      <c r="X327">
        <v>90</v>
      </c>
      <c r="Y327">
        <v>89.2</v>
      </c>
      <c r="Z327">
        <v>90.1</v>
      </c>
      <c r="AA327">
        <v>16.899999999999999</v>
      </c>
      <c r="AB327">
        <v>40.4</v>
      </c>
      <c r="AC327">
        <v>39.5</v>
      </c>
      <c r="AD327">
        <v>94.9</v>
      </c>
      <c r="AE327">
        <v>25.8</v>
      </c>
      <c r="AF327">
        <v>98.6</v>
      </c>
      <c r="AG327">
        <v>103.1</v>
      </c>
    </row>
    <row r="328" spans="1:33">
      <c r="A328">
        <v>327</v>
      </c>
      <c r="B328">
        <v>1236534</v>
      </c>
      <c r="C328" t="s">
        <v>26</v>
      </c>
      <c r="D328">
        <v>0</v>
      </c>
      <c r="E328" t="s">
        <v>27</v>
      </c>
      <c r="F328" t="s">
        <v>1006</v>
      </c>
      <c r="G328">
        <v>134056.79999999999</v>
      </c>
      <c r="H328" t="s">
        <v>1007</v>
      </c>
      <c r="I328" t="s">
        <v>1008</v>
      </c>
      <c r="J328" t="s">
        <v>1007</v>
      </c>
      <c r="K328" s="1">
        <v>41783.265960648147</v>
      </c>
      <c r="L328">
        <v>1800</v>
      </c>
      <c r="M328">
        <v>-0.8</v>
      </c>
      <c r="N328">
        <v>110.22</v>
      </c>
      <c r="O328">
        <v>608.6</v>
      </c>
      <c r="P328">
        <v>324.3</v>
      </c>
      <c r="Q328">
        <v>551.1</v>
      </c>
      <c r="R328">
        <v>1.7</v>
      </c>
      <c r="S328">
        <v>226.8</v>
      </c>
      <c r="T328">
        <v>6</v>
      </c>
      <c r="U328">
        <v>12.7</v>
      </c>
      <c r="V328">
        <v>4.54</v>
      </c>
      <c r="W328">
        <v>93</v>
      </c>
      <c r="X328">
        <v>90</v>
      </c>
      <c r="Y328">
        <v>89.1</v>
      </c>
      <c r="Z328">
        <v>89.8</v>
      </c>
      <c r="AA328">
        <v>16.8</v>
      </c>
      <c r="AB328">
        <v>40.4</v>
      </c>
      <c r="AC328">
        <v>39.200000000000003</v>
      </c>
      <c r="AD328">
        <v>94.7</v>
      </c>
      <c r="AE328">
        <v>25.4</v>
      </c>
      <c r="AF328">
        <v>98.7</v>
      </c>
      <c r="AG328">
        <v>103.2</v>
      </c>
    </row>
    <row r="329" spans="1:33">
      <c r="A329">
        <v>328</v>
      </c>
      <c r="B329">
        <v>1240134</v>
      </c>
      <c r="C329" t="s">
        <v>26</v>
      </c>
      <c r="D329">
        <v>0</v>
      </c>
      <c r="E329" t="s">
        <v>27</v>
      </c>
      <c r="F329" t="s">
        <v>1009</v>
      </c>
      <c r="G329">
        <v>134416.79999999999</v>
      </c>
      <c r="H329" t="s">
        <v>1010</v>
      </c>
      <c r="I329" t="s">
        <v>1011</v>
      </c>
      <c r="J329" t="s">
        <v>1010</v>
      </c>
      <c r="K329" s="1">
        <v>41783.270127314812</v>
      </c>
      <c r="L329">
        <v>1800</v>
      </c>
      <c r="M329">
        <v>-0.8</v>
      </c>
      <c r="N329">
        <v>111.25</v>
      </c>
      <c r="O329">
        <v>606.20000000000005</v>
      </c>
      <c r="P329">
        <v>323.3</v>
      </c>
      <c r="Q329">
        <v>550</v>
      </c>
      <c r="R329">
        <v>1.7</v>
      </c>
      <c r="S329">
        <v>226.6</v>
      </c>
      <c r="T329">
        <v>6</v>
      </c>
      <c r="U329">
        <v>12.7</v>
      </c>
      <c r="V329">
        <v>4.4800000000000004</v>
      </c>
      <c r="W329">
        <v>93</v>
      </c>
      <c r="X329">
        <v>90</v>
      </c>
      <c r="Y329">
        <v>89.2</v>
      </c>
      <c r="Z329">
        <v>90</v>
      </c>
      <c r="AA329">
        <v>16.899999999999999</v>
      </c>
      <c r="AB329">
        <v>40.200000000000003</v>
      </c>
      <c r="AC329">
        <v>38.6</v>
      </c>
      <c r="AD329">
        <v>94.8</v>
      </c>
      <c r="AE329">
        <v>25.8</v>
      </c>
      <c r="AF329">
        <v>98.7</v>
      </c>
      <c r="AG329">
        <v>103.1</v>
      </c>
    </row>
    <row r="330" spans="1:33">
      <c r="A330">
        <v>329</v>
      </c>
      <c r="B330">
        <v>1243734</v>
      </c>
      <c r="C330" t="s">
        <v>26</v>
      </c>
      <c r="D330">
        <v>0</v>
      </c>
      <c r="E330" t="s">
        <v>27</v>
      </c>
      <c r="F330" t="s">
        <v>1012</v>
      </c>
      <c r="G330">
        <v>134776.79999999999</v>
      </c>
      <c r="H330" t="s">
        <v>1013</v>
      </c>
      <c r="I330" t="s">
        <v>1014</v>
      </c>
      <c r="J330" t="s">
        <v>1013</v>
      </c>
      <c r="K330" s="1">
        <v>41783.274293981478</v>
      </c>
      <c r="L330">
        <v>1800</v>
      </c>
      <c r="M330">
        <v>-0.7</v>
      </c>
      <c r="N330">
        <v>110.91</v>
      </c>
      <c r="O330">
        <v>604.6</v>
      </c>
      <c r="P330">
        <v>323.8</v>
      </c>
      <c r="Q330">
        <v>551.1</v>
      </c>
      <c r="R330">
        <v>1.7</v>
      </c>
      <c r="S330">
        <v>227.2</v>
      </c>
      <c r="T330">
        <v>6</v>
      </c>
      <c r="U330">
        <v>12.7</v>
      </c>
      <c r="V330">
        <v>4.58</v>
      </c>
      <c r="W330">
        <v>93</v>
      </c>
      <c r="X330">
        <v>90.1</v>
      </c>
      <c r="Y330">
        <v>89.3</v>
      </c>
      <c r="Z330">
        <v>90.1</v>
      </c>
      <c r="AA330">
        <v>17</v>
      </c>
      <c r="AB330">
        <v>40</v>
      </c>
      <c r="AC330">
        <v>38.299999999999997</v>
      </c>
      <c r="AD330">
        <v>95</v>
      </c>
      <c r="AE330">
        <v>25.4</v>
      </c>
      <c r="AF330">
        <v>98.6</v>
      </c>
      <c r="AG330">
        <v>103.2</v>
      </c>
    </row>
    <row r="331" spans="1:33">
      <c r="A331">
        <v>330</v>
      </c>
      <c r="B331">
        <v>1247334</v>
      </c>
      <c r="C331" t="s">
        <v>26</v>
      </c>
      <c r="D331">
        <v>0</v>
      </c>
      <c r="E331" t="s">
        <v>27</v>
      </c>
      <c r="F331" t="s">
        <v>1015</v>
      </c>
      <c r="G331">
        <v>135136.79999999999</v>
      </c>
      <c r="H331" t="s">
        <v>1016</v>
      </c>
      <c r="I331" t="s">
        <v>1017</v>
      </c>
      <c r="J331" t="s">
        <v>1016</v>
      </c>
      <c r="K331" s="1">
        <v>41783.278460648151</v>
      </c>
      <c r="L331">
        <v>1800</v>
      </c>
      <c r="M331">
        <v>-0.8</v>
      </c>
      <c r="N331">
        <v>110.65</v>
      </c>
      <c r="O331">
        <v>606.6</v>
      </c>
      <c r="P331">
        <v>323.89999999999998</v>
      </c>
      <c r="Q331">
        <v>551.1</v>
      </c>
      <c r="R331">
        <v>1.7</v>
      </c>
      <c r="S331">
        <v>227.1</v>
      </c>
      <c r="T331">
        <v>6</v>
      </c>
      <c r="U331">
        <v>12.7</v>
      </c>
      <c r="V331">
        <v>4.55</v>
      </c>
      <c r="W331">
        <v>93</v>
      </c>
      <c r="X331">
        <v>90</v>
      </c>
      <c r="Y331">
        <v>89.2</v>
      </c>
      <c r="Z331">
        <v>90.1</v>
      </c>
      <c r="AA331">
        <v>17.100000000000001</v>
      </c>
      <c r="AB331">
        <v>39.799999999999997</v>
      </c>
      <c r="AC331">
        <v>38.299999999999997</v>
      </c>
      <c r="AD331">
        <v>95</v>
      </c>
      <c r="AE331">
        <v>25.6</v>
      </c>
      <c r="AF331">
        <v>98.6</v>
      </c>
      <c r="AG331">
        <v>103.1</v>
      </c>
    </row>
    <row r="332" spans="1:33">
      <c r="A332">
        <v>331</v>
      </c>
      <c r="B332">
        <v>1250934</v>
      </c>
      <c r="C332" t="s">
        <v>26</v>
      </c>
      <c r="D332">
        <v>0</v>
      </c>
      <c r="E332" t="s">
        <v>27</v>
      </c>
      <c r="F332" t="s">
        <v>1018</v>
      </c>
      <c r="G332">
        <v>135496.79999999999</v>
      </c>
      <c r="H332" t="s">
        <v>1019</v>
      </c>
      <c r="I332" t="s">
        <v>1020</v>
      </c>
      <c r="J332" t="s">
        <v>1019</v>
      </c>
      <c r="K332" s="1">
        <v>41783.282627314817</v>
      </c>
      <c r="L332">
        <v>1800</v>
      </c>
      <c r="M332">
        <v>-0.8</v>
      </c>
      <c r="N332">
        <v>109.91</v>
      </c>
      <c r="O332">
        <v>603.70000000000005</v>
      </c>
      <c r="P332">
        <v>323.8</v>
      </c>
      <c r="Q332">
        <v>550.70000000000005</v>
      </c>
      <c r="R332">
        <v>1.7</v>
      </c>
      <c r="S332">
        <v>226.9</v>
      </c>
      <c r="T332">
        <v>5.9</v>
      </c>
      <c r="U332">
        <v>12.7</v>
      </c>
      <c r="V332">
        <v>4.5</v>
      </c>
      <c r="W332">
        <v>93.1</v>
      </c>
      <c r="X332">
        <v>90</v>
      </c>
      <c r="Y332">
        <v>89.2</v>
      </c>
      <c r="Z332">
        <v>90.1</v>
      </c>
      <c r="AA332">
        <v>17</v>
      </c>
      <c r="AB332">
        <v>39.700000000000003</v>
      </c>
      <c r="AC332">
        <v>38.299999999999997</v>
      </c>
      <c r="AD332">
        <v>95</v>
      </c>
      <c r="AE332">
        <v>25.4</v>
      </c>
      <c r="AF332">
        <v>98.6</v>
      </c>
      <c r="AG332">
        <v>103.1</v>
      </c>
    </row>
    <row r="333" spans="1:33">
      <c r="A333">
        <v>332</v>
      </c>
      <c r="B333">
        <v>1254534</v>
      </c>
      <c r="C333" t="s">
        <v>26</v>
      </c>
      <c r="D333">
        <v>0</v>
      </c>
      <c r="E333" t="s">
        <v>27</v>
      </c>
      <c r="F333" t="s">
        <v>1021</v>
      </c>
      <c r="G333">
        <v>135856.79999999999</v>
      </c>
      <c r="H333" t="s">
        <v>1022</v>
      </c>
      <c r="I333" t="s">
        <v>1023</v>
      </c>
      <c r="J333" t="s">
        <v>1022</v>
      </c>
      <c r="K333" s="1">
        <v>41783.286793981482</v>
      </c>
      <c r="L333">
        <v>1800</v>
      </c>
      <c r="M333">
        <v>-0.8</v>
      </c>
      <c r="N333">
        <v>110.93</v>
      </c>
      <c r="O333">
        <v>601.6</v>
      </c>
      <c r="P333">
        <v>324</v>
      </c>
      <c r="Q333">
        <v>551.1</v>
      </c>
      <c r="R333">
        <v>1.7</v>
      </c>
      <c r="S333">
        <v>227.1</v>
      </c>
      <c r="T333">
        <v>6</v>
      </c>
      <c r="U333">
        <v>12.7</v>
      </c>
      <c r="V333">
        <v>4.5599999999999996</v>
      </c>
      <c r="W333">
        <v>93</v>
      </c>
      <c r="X333">
        <v>90</v>
      </c>
      <c r="Y333">
        <v>89.2</v>
      </c>
      <c r="Z333">
        <v>89.9</v>
      </c>
      <c r="AA333">
        <v>17</v>
      </c>
      <c r="AB333">
        <v>39.9</v>
      </c>
      <c r="AC333">
        <v>38.5</v>
      </c>
      <c r="AD333">
        <v>94.8</v>
      </c>
      <c r="AE333">
        <v>25.6</v>
      </c>
      <c r="AF333">
        <v>98.7</v>
      </c>
      <c r="AG333">
        <v>103.2</v>
      </c>
    </row>
    <row r="334" spans="1:33">
      <c r="A334">
        <v>333</v>
      </c>
      <c r="B334">
        <v>1258134</v>
      </c>
      <c r="C334" t="s">
        <v>26</v>
      </c>
      <c r="D334">
        <v>0</v>
      </c>
      <c r="E334" t="s">
        <v>27</v>
      </c>
      <c r="F334" t="s">
        <v>1024</v>
      </c>
      <c r="G334">
        <v>136216.79999999999</v>
      </c>
      <c r="H334" t="s">
        <v>1025</v>
      </c>
      <c r="I334" t="s">
        <v>1026</v>
      </c>
      <c r="J334" t="s">
        <v>1025</v>
      </c>
      <c r="K334" s="1">
        <v>41783.290960648148</v>
      </c>
      <c r="L334">
        <v>1800</v>
      </c>
      <c r="M334">
        <v>-0.8</v>
      </c>
      <c r="N334">
        <v>110.93</v>
      </c>
      <c r="O334">
        <v>606.6</v>
      </c>
      <c r="P334">
        <v>324.10000000000002</v>
      </c>
      <c r="Q334">
        <v>551.1</v>
      </c>
      <c r="R334">
        <v>1.7</v>
      </c>
      <c r="S334">
        <v>227</v>
      </c>
      <c r="T334">
        <v>5.9</v>
      </c>
      <c r="U334">
        <v>12.8</v>
      </c>
      <c r="V334">
        <v>4.53</v>
      </c>
      <c r="W334">
        <v>93.1</v>
      </c>
      <c r="X334">
        <v>90</v>
      </c>
      <c r="Y334">
        <v>89.3</v>
      </c>
      <c r="Z334">
        <v>89.9</v>
      </c>
      <c r="AA334">
        <v>16.899999999999999</v>
      </c>
      <c r="AB334">
        <v>40.1</v>
      </c>
      <c r="AC334">
        <v>38.9</v>
      </c>
      <c r="AD334">
        <v>94.8</v>
      </c>
      <c r="AE334">
        <v>25.6</v>
      </c>
      <c r="AF334">
        <v>98.7</v>
      </c>
      <c r="AG334">
        <v>103.2</v>
      </c>
    </row>
    <row r="335" spans="1:33">
      <c r="A335">
        <v>334</v>
      </c>
      <c r="B335">
        <v>1261734</v>
      </c>
      <c r="C335" t="s">
        <v>26</v>
      </c>
      <c r="D335">
        <v>0</v>
      </c>
      <c r="E335" t="s">
        <v>27</v>
      </c>
      <c r="F335" t="s">
        <v>1027</v>
      </c>
      <c r="G335">
        <v>136576.79999999999</v>
      </c>
      <c r="H335" t="s">
        <v>1028</v>
      </c>
      <c r="I335" t="s">
        <v>1029</v>
      </c>
      <c r="J335" t="s">
        <v>1028</v>
      </c>
      <c r="K335" s="1">
        <v>41783.295127314814</v>
      </c>
      <c r="L335">
        <v>1800</v>
      </c>
      <c r="M335">
        <v>-0.8</v>
      </c>
      <c r="N335">
        <v>110.97</v>
      </c>
      <c r="O335">
        <v>601.20000000000005</v>
      </c>
      <c r="P335">
        <v>324.2</v>
      </c>
      <c r="Q335">
        <v>551.4</v>
      </c>
      <c r="R335">
        <v>1.7</v>
      </c>
      <c r="S335">
        <v>227.2</v>
      </c>
      <c r="T335">
        <v>5.9</v>
      </c>
      <c r="U335">
        <v>12.8</v>
      </c>
      <c r="V335">
        <v>4.55</v>
      </c>
      <c r="W335">
        <v>93.1</v>
      </c>
      <c r="X335">
        <v>90</v>
      </c>
      <c r="Y335">
        <v>89.3</v>
      </c>
      <c r="Z335">
        <v>89.9</v>
      </c>
      <c r="AA335">
        <v>17</v>
      </c>
      <c r="AB335">
        <v>40.200000000000003</v>
      </c>
      <c r="AC335">
        <v>39.200000000000003</v>
      </c>
      <c r="AD335">
        <v>94.9</v>
      </c>
      <c r="AE335">
        <v>26</v>
      </c>
      <c r="AF335">
        <v>98.6</v>
      </c>
      <c r="AG335">
        <v>103.2</v>
      </c>
    </row>
    <row r="336" spans="1:33">
      <c r="A336">
        <v>335</v>
      </c>
      <c r="B336">
        <v>1265334</v>
      </c>
      <c r="C336" t="s">
        <v>26</v>
      </c>
      <c r="D336">
        <v>0</v>
      </c>
      <c r="E336" t="s">
        <v>27</v>
      </c>
      <c r="F336" t="s">
        <v>1030</v>
      </c>
      <c r="G336">
        <v>136936.79999999999</v>
      </c>
      <c r="H336" t="s">
        <v>1031</v>
      </c>
      <c r="I336" t="s">
        <v>1032</v>
      </c>
      <c r="J336" t="s">
        <v>1031</v>
      </c>
      <c r="K336" s="1">
        <v>41783.299293981479</v>
      </c>
      <c r="L336">
        <v>1800</v>
      </c>
      <c r="M336">
        <v>-0.8</v>
      </c>
      <c r="N336">
        <v>111.18</v>
      </c>
      <c r="O336">
        <v>602.1</v>
      </c>
      <c r="P336">
        <v>323.89999999999998</v>
      </c>
      <c r="Q336">
        <v>550.70000000000005</v>
      </c>
      <c r="R336">
        <v>1.7</v>
      </c>
      <c r="S336">
        <v>226.9</v>
      </c>
      <c r="T336">
        <v>5.9</v>
      </c>
      <c r="U336">
        <v>12.9</v>
      </c>
      <c r="V336">
        <v>4.55</v>
      </c>
      <c r="W336">
        <v>93.1</v>
      </c>
      <c r="X336">
        <v>90</v>
      </c>
      <c r="Y336">
        <v>89.3</v>
      </c>
      <c r="Z336">
        <v>89.9</v>
      </c>
      <c r="AA336">
        <v>17</v>
      </c>
      <c r="AB336">
        <v>40.299999999999997</v>
      </c>
      <c r="AC336">
        <v>39.5</v>
      </c>
      <c r="AD336">
        <v>94.9</v>
      </c>
      <c r="AE336">
        <v>26</v>
      </c>
      <c r="AF336">
        <v>98.7</v>
      </c>
      <c r="AG336">
        <v>103.2</v>
      </c>
    </row>
    <row r="337" spans="1:33">
      <c r="A337">
        <v>336</v>
      </c>
      <c r="B337">
        <v>1268934</v>
      </c>
      <c r="C337" t="s">
        <v>26</v>
      </c>
      <c r="D337">
        <v>0</v>
      </c>
      <c r="E337" t="s">
        <v>27</v>
      </c>
      <c r="F337" t="s">
        <v>1033</v>
      </c>
      <c r="G337">
        <v>137296.79999999999</v>
      </c>
      <c r="H337" t="s">
        <v>1034</v>
      </c>
      <c r="I337" t="s">
        <v>1035</v>
      </c>
      <c r="J337" t="s">
        <v>1034</v>
      </c>
      <c r="K337" s="1">
        <v>41783.303460648145</v>
      </c>
      <c r="L337">
        <v>1800</v>
      </c>
      <c r="M337">
        <v>-0.8</v>
      </c>
      <c r="N337">
        <v>111.07</v>
      </c>
      <c r="O337">
        <v>602.4</v>
      </c>
      <c r="P337">
        <v>323.89999999999998</v>
      </c>
      <c r="Q337">
        <v>551</v>
      </c>
      <c r="R337">
        <v>1.7</v>
      </c>
      <c r="S337">
        <v>227.1</v>
      </c>
      <c r="T337">
        <v>5.9</v>
      </c>
      <c r="U337">
        <v>12.9</v>
      </c>
      <c r="V337">
        <v>4.5</v>
      </c>
      <c r="W337">
        <v>93.1</v>
      </c>
      <c r="X337">
        <v>90</v>
      </c>
      <c r="Y337">
        <v>89.2</v>
      </c>
      <c r="Z337">
        <v>90</v>
      </c>
      <c r="AA337">
        <v>17</v>
      </c>
      <c r="AB337">
        <v>40.299999999999997</v>
      </c>
      <c r="AC337">
        <v>39.6</v>
      </c>
      <c r="AD337">
        <v>95</v>
      </c>
      <c r="AE337">
        <v>25.3</v>
      </c>
      <c r="AF337">
        <v>98.7</v>
      </c>
      <c r="AG337">
        <v>103.2</v>
      </c>
    </row>
    <row r="338" spans="1:33">
      <c r="A338">
        <v>337</v>
      </c>
      <c r="B338">
        <v>1272534</v>
      </c>
      <c r="C338" t="s">
        <v>26</v>
      </c>
      <c r="D338">
        <v>0</v>
      </c>
      <c r="E338" t="s">
        <v>27</v>
      </c>
      <c r="F338" t="s">
        <v>1036</v>
      </c>
      <c r="G338">
        <v>137656.79999999999</v>
      </c>
      <c r="H338" t="s">
        <v>1037</v>
      </c>
      <c r="I338" t="s">
        <v>1038</v>
      </c>
      <c r="J338" t="s">
        <v>1037</v>
      </c>
      <c r="K338" s="1">
        <v>41783.307627314818</v>
      </c>
      <c r="L338">
        <v>1800</v>
      </c>
      <c r="M338">
        <v>-0.8</v>
      </c>
      <c r="N338">
        <v>110.46</v>
      </c>
      <c r="O338">
        <v>604.6</v>
      </c>
      <c r="P338">
        <v>323.7</v>
      </c>
      <c r="Q338">
        <v>550.5</v>
      </c>
      <c r="R338">
        <v>1.7</v>
      </c>
      <c r="S338">
        <v>226.8</v>
      </c>
      <c r="T338">
        <v>5.9</v>
      </c>
      <c r="U338">
        <v>12.9</v>
      </c>
      <c r="V338">
        <v>4.54</v>
      </c>
      <c r="W338">
        <v>93.1</v>
      </c>
      <c r="X338">
        <v>90</v>
      </c>
      <c r="Y338">
        <v>89.2</v>
      </c>
      <c r="Z338">
        <v>90.1</v>
      </c>
      <c r="AA338">
        <v>17</v>
      </c>
      <c r="AB338">
        <v>40.6</v>
      </c>
      <c r="AC338">
        <v>40</v>
      </c>
      <c r="AD338">
        <v>95</v>
      </c>
      <c r="AE338">
        <v>25.5</v>
      </c>
      <c r="AF338">
        <v>98.6</v>
      </c>
      <c r="AG338">
        <v>103.2</v>
      </c>
    </row>
    <row r="339" spans="1:33">
      <c r="A339">
        <v>338</v>
      </c>
      <c r="B339">
        <v>1276134</v>
      </c>
      <c r="C339" t="s">
        <v>26</v>
      </c>
      <c r="D339">
        <v>0</v>
      </c>
      <c r="E339" t="s">
        <v>27</v>
      </c>
      <c r="F339" t="s">
        <v>1039</v>
      </c>
      <c r="G339">
        <v>138016.79999999999</v>
      </c>
      <c r="H339" t="s">
        <v>1040</v>
      </c>
      <c r="I339" t="s">
        <v>1041</v>
      </c>
      <c r="J339" t="s">
        <v>1040</v>
      </c>
      <c r="K339" s="1">
        <v>41783.311793981484</v>
      </c>
      <c r="L339">
        <v>1800</v>
      </c>
      <c r="M339">
        <v>-0.8</v>
      </c>
      <c r="N339">
        <v>111.31</v>
      </c>
      <c r="O339">
        <v>604.9</v>
      </c>
      <c r="P339">
        <v>323.89999999999998</v>
      </c>
      <c r="Q339">
        <v>550.9</v>
      </c>
      <c r="R339">
        <v>1.7</v>
      </c>
      <c r="S339">
        <v>227</v>
      </c>
      <c r="T339">
        <v>5.9</v>
      </c>
      <c r="U339">
        <v>12.9</v>
      </c>
      <c r="V339">
        <v>4.5199999999999996</v>
      </c>
      <c r="W339">
        <v>93.1</v>
      </c>
      <c r="X339">
        <v>90</v>
      </c>
      <c r="Y339">
        <v>89.2</v>
      </c>
      <c r="Z339">
        <v>90.1</v>
      </c>
      <c r="AA339">
        <v>16.899999999999999</v>
      </c>
      <c r="AB339">
        <v>40.4</v>
      </c>
      <c r="AC339">
        <v>40.4</v>
      </c>
      <c r="AD339">
        <v>95</v>
      </c>
      <c r="AE339">
        <v>25.6</v>
      </c>
      <c r="AF339">
        <v>98.6</v>
      </c>
      <c r="AG339">
        <v>103.1</v>
      </c>
    </row>
    <row r="340" spans="1:33">
      <c r="A340">
        <v>339</v>
      </c>
      <c r="B340">
        <v>1279734</v>
      </c>
      <c r="C340" t="s">
        <v>26</v>
      </c>
      <c r="D340">
        <v>0</v>
      </c>
      <c r="E340" t="s">
        <v>27</v>
      </c>
      <c r="F340" t="s">
        <v>1042</v>
      </c>
      <c r="G340">
        <v>138376.79999999999</v>
      </c>
      <c r="H340" t="s">
        <v>1043</v>
      </c>
      <c r="I340" t="s">
        <v>1044</v>
      </c>
      <c r="J340" t="s">
        <v>1043</v>
      </c>
      <c r="K340" s="1">
        <v>41783.315960648149</v>
      </c>
      <c r="L340">
        <v>1800</v>
      </c>
      <c r="M340">
        <v>-0.8</v>
      </c>
      <c r="N340">
        <v>110.57</v>
      </c>
      <c r="O340">
        <v>597.20000000000005</v>
      </c>
      <c r="P340">
        <v>323.7</v>
      </c>
      <c r="Q340">
        <v>550.79999999999995</v>
      </c>
      <c r="R340">
        <v>1.7</v>
      </c>
      <c r="S340">
        <v>227.1</v>
      </c>
      <c r="T340">
        <v>5.9</v>
      </c>
      <c r="U340">
        <v>12.9</v>
      </c>
      <c r="V340">
        <v>4.49</v>
      </c>
      <c r="W340">
        <v>93.1</v>
      </c>
      <c r="X340">
        <v>90</v>
      </c>
      <c r="Y340">
        <v>89.2</v>
      </c>
      <c r="Z340">
        <v>90</v>
      </c>
      <c r="AA340">
        <v>16.899999999999999</v>
      </c>
      <c r="AB340">
        <v>40.200000000000003</v>
      </c>
      <c r="AC340">
        <v>40.700000000000003</v>
      </c>
      <c r="AD340">
        <v>94.9</v>
      </c>
      <c r="AE340">
        <v>26</v>
      </c>
      <c r="AF340">
        <v>98.7</v>
      </c>
      <c r="AG340">
        <v>103.2</v>
      </c>
    </row>
    <row r="341" spans="1:33">
      <c r="A341">
        <v>340</v>
      </c>
      <c r="B341">
        <v>1283334</v>
      </c>
      <c r="C341" t="s">
        <v>26</v>
      </c>
      <c r="D341">
        <v>0</v>
      </c>
      <c r="E341" t="s">
        <v>27</v>
      </c>
      <c r="F341" t="s">
        <v>1045</v>
      </c>
      <c r="G341">
        <v>138736.79999999999</v>
      </c>
      <c r="H341" t="s">
        <v>1046</v>
      </c>
      <c r="I341" t="s">
        <v>1047</v>
      </c>
      <c r="J341" t="s">
        <v>1046</v>
      </c>
      <c r="K341" s="1">
        <v>41783.320127314815</v>
      </c>
      <c r="L341">
        <v>1800</v>
      </c>
      <c r="M341">
        <v>-0.8</v>
      </c>
      <c r="N341">
        <v>110.57</v>
      </c>
      <c r="O341">
        <v>598.6</v>
      </c>
      <c r="P341">
        <v>324.3</v>
      </c>
      <c r="Q341">
        <v>551.29999999999995</v>
      </c>
      <c r="R341">
        <v>1.7</v>
      </c>
      <c r="S341">
        <v>227.1</v>
      </c>
      <c r="T341">
        <v>5.9</v>
      </c>
      <c r="U341">
        <v>12.9</v>
      </c>
      <c r="V341">
        <v>4.53</v>
      </c>
      <c r="W341">
        <v>93.1</v>
      </c>
      <c r="X341">
        <v>89.9</v>
      </c>
      <c r="Y341">
        <v>89.1</v>
      </c>
      <c r="Z341">
        <v>89.7</v>
      </c>
      <c r="AA341">
        <v>16.899999999999999</v>
      </c>
      <c r="AB341">
        <v>39.9</v>
      </c>
      <c r="AC341">
        <v>41.7</v>
      </c>
      <c r="AD341">
        <v>94.7</v>
      </c>
      <c r="AE341">
        <v>25.8</v>
      </c>
      <c r="AF341">
        <v>98.7</v>
      </c>
      <c r="AG341">
        <v>103.2</v>
      </c>
    </row>
    <row r="342" spans="1:33">
      <c r="A342">
        <v>341</v>
      </c>
      <c r="B342">
        <v>1286934</v>
      </c>
      <c r="C342" t="s">
        <v>26</v>
      </c>
      <c r="D342">
        <v>0</v>
      </c>
      <c r="E342" t="s">
        <v>27</v>
      </c>
      <c r="F342" t="s">
        <v>1048</v>
      </c>
      <c r="G342">
        <v>139096.79999999999</v>
      </c>
      <c r="H342" t="s">
        <v>1049</v>
      </c>
      <c r="I342" t="s">
        <v>1050</v>
      </c>
      <c r="J342" t="s">
        <v>1049</v>
      </c>
      <c r="K342" s="1">
        <v>41783.324293981481</v>
      </c>
      <c r="L342">
        <v>1800</v>
      </c>
      <c r="M342">
        <v>-0.8</v>
      </c>
      <c r="N342">
        <v>110.38</v>
      </c>
      <c r="O342">
        <v>612.20000000000005</v>
      </c>
      <c r="P342">
        <v>323.89999999999998</v>
      </c>
      <c r="Q342">
        <v>550.79999999999995</v>
      </c>
      <c r="R342">
        <v>1.7</v>
      </c>
      <c r="S342">
        <v>227</v>
      </c>
      <c r="T342">
        <v>5.9</v>
      </c>
      <c r="U342">
        <v>12.8</v>
      </c>
      <c r="V342">
        <v>4.51</v>
      </c>
      <c r="W342">
        <v>93.1</v>
      </c>
      <c r="X342">
        <v>90</v>
      </c>
      <c r="Y342">
        <v>89.3</v>
      </c>
      <c r="Z342">
        <v>89.9</v>
      </c>
      <c r="AA342">
        <v>16.899999999999999</v>
      </c>
      <c r="AB342">
        <v>39.700000000000003</v>
      </c>
      <c r="AC342">
        <v>42</v>
      </c>
      <c r="AD342">
        <v>94.7</v>
      </c>
      <c r="AE342">
        <v>25.9</v>
      </c>
      <c r="AF342">
        <v>98.7</v>
      </c>
      <c r="AG342">
        <v>103.2</v>
      </c>
    </row>
    <row r="343" spans="1:33">
      <c r="A343">
        <v>342</v>
      </c>
      <c r="B343">
        <v>1290534</v>
      </c>
      <c r="C343" t="s">
        <v>26</v>
      </c>
      <c r="D343">
        <v>0</v>
      </c>
      <c r="E343" t="s">
        <v>27</v>
      </c>
      <c r="F343" t="s">
        <v>1051</v>
      </c>
      <c r="G343">
        <v>139456.79999999999</v>
      </c>
      <c r="H343" t="s">
        <v>1052</v>
      </c>
      <c r="I343" t="s">
        <v>1053</v>
      </c>
      <c r="J343" t="s">
        <v>1052</v>
      </c>
      <c r="K343" s="1">
        <v>41783.328460648147</v>
      </c>
      <c r="L343">
        <v>1800</v>
      </c>
      <c r="M343">
        <v>-0.8</v>
      </c>
      <c r="N343">
        <v>110.93</v>
      </c>
      <c r="O343">
        <v>614.4</v>
      </c>
      <c r="P343">
        <v>323.5</v>
      </c>
      <c r="Q343">
        <v>550.29999999999995</v>
      </c>
      <c r="R343">
        <v>1.7</v>
      </c>
      <c r="S343">
        <v>226.8</v>
      </c>
      <c r="T343">
        <v>6</v>
      </c>
      <c r="U343">
        <v>12.8</v>
      </c>
      <c r="V343">
        <v>4.5</v>
      </c>
      <c r="W343">
        <v>93.1</v>
      </c>
      <c r="X343">
        <v>90.1</v>
      </c>
      <c r="Y343">
        <v>89.3</v>
      </c>
      <c r="Z343">
        <v>90.1</v>
      </c>
      <c r="AA343">
        <v>17</v>
      </c>
      <c r="AB343">
        <v>39.799999999999997</v>
      </c>
      <c r="AC343">
        <v>41.8</v>
      </c>
      <c r="AD343">
        <v>95</v>
      </c>
      <c r="AE343">
        <v>26.1</v>
      </c>
      <c r="AF343">
        <v>98.7</v>
      </c>
      <c r="AG343">
        <v>103.2</v>
      </c>
    </row>
    <row r="344" spans="1:33">
      <c r="A344">
        <v>343</v>
      </c>
      <c r="B344">
        <v>1294134</v>
      </c>
      <c r="C344" t="s">
        <v>26</v>
      </c>
      <c r="D344">
        <v>0</v>
      </c>
      <c r="E344" t="s">
        <v>27</v>
      </c>
      <c r="F344" t="s">
        <v>1054</v>
      </c>
      <c r="G344">
        <v>139816.79999999999</v>
      </c>
      <c r="H344" t="s">
        <v>1055</v>
      </c>
      <c r="I344" t="s">
        <v>1056</v>
      </c>
      <c r="J344" t="s">
        <v>1055</v>
      </c>
      <c r="K344" s="1">
        <v>41783.332627314812</v>
      </c>
      <c r="L344">
        <v>1800</v>
      </c>
      <c r="M344">
        <v>-0.9</v>
      </c>
      <c r="N344">
        <v>109.69</v>
      </c>
      <c r="O344">
        <v>603.79999999999995</v>
      </c>
      <c r="P344">
        <v>323.8</v>
      </c>
      <c r="Q344">
        <v>550.70000000000005</v>
      </c>
      <c r="R344">
        <v>1.7</v>
      </c>
      <c r="S344">
        <v>227</v>
      </c>
      <c r="T344">
        <v>6</v>
      </c>
      <c r="U344">
        <v>12.8</v>
      </c>
      <c r="V344">
        <v>4.49</v>
      </c>
      <c r="W344">
        <v>93.1</v>
      </c>
      <c r="X344">
        <v>90</v>
      </c>
      <c r="Y344">
        <v>89.2</v>
      </c>
      <c r="Z344">
        <v>90.1</v>
      </c>
      <c r="AA344">
        <v>17</v>
      </c>
      <c r="AB344">
        <v>40</v>
      </c>
      <c r="AC344">
        <v>41.6</v>
      </c>
      <c r="AD344">
        <v>95</v>
      </c>
      <c r="AE344">
        <v>26.1</v>
      </c>
      <c r="AF344">
        <v>98.7</v>
      </c>
      <c r="AG344">
        <v>103.1</v>
      </c>
    </row>
    <row r="345" spans="1:33">
      <c r="A345">
        <v>344</v>
      </c>
      <c r="B345">
        <v>1297734</v>
      </c>
      <c r="C345" t="s">
        <v>26</v>
      </c>
      <c r="D345">
        <v>0</v>
      </c>
      <c r="E345" t="s">
        <v>27</v>
      </c>
      <c r="F345" t="s">
        <v>1057</v>
      </c>
      <c r="G345">
        <v>140176.79999999999</v>
      </c>
      <c r="H345" t="s">
        <v>1058</v>
      </c>
      <c r="I345" t="s">
        <v>1059</v>
      </c>
      <c r="J345" t="s">
        <v>1058</v>
      </c>
      <c r="K345" s="1">
        <v>41783.336793981478</v>
      </c>
      <c r="L345">
        <v>1800</v>
      </c>
      <c r="M345">
        <v>-0.8</v>
      </c>
      <c r="N345">
        <v>109.87</v>
      </c>
      <c r="O345">
        <v>604.5</v>
      </c>
      <c r="P345">
        <v>323.39999999999998</v>
      </c>
      <c r="Q345">
        <v>550.5</v>
      </c>
      <c r="R345">
        <v>1.7</v>
      </c>
      <c r="S345">
        <v>227.2</v>
      </c>
      <c r="T345">
        <v>5.9</v>
      </c>
      <c r="U345">
        <v>12.8</v>
      </c>
      <c r="V345">
        <v>4.5</v>
      </c>
      <c r="W345">
        <v>93.1</v>
      </c>
      <c r="X345">
        <v>90</v>
      </c>
      <c r="Y345">
        <v>89.2</v>
      </c>
      <c r="Z345">
        <v>90.2</v>
      </c>
      <c r="AA345">
        <v>17</v>
      </c>
      <c r="AB345">
        <v>40.1</v>
      </c>
      <c r="AC345">
        <v>41.3</v>
      </c>
      <c r="AD345">
        <v>95</v>
      </c>
      <c r="AE345">
        <v>26.1</v>
      </c>
      <c r="AF345">
        <v>98.7</v>
      </c>
      <c r="AG345">
        <v>103.2</v>
      </c>
    </row>
    <row r="346" spans="1:33">
      <c r="A346">
        <v>345</v>
      </c>
      <c r="B346">
        <v>1301334</v>
      </c>
      <c r="C346" t="s">
        <v>26</v>
      </c>
      <c r="D346">
        <v>0</v>
      </c>
      <c r="E346" t="s">
        <v>27</v>
      </c>
      <c r="F346" t="s">
        <v>1060</v>
      </c>
      <c r="G346">
        <v>140536.79999999999</v>
      </c>
      <c r="H346" t="s">
        <v>1061</v>
      </c>
      <c r="I346" t="s">
        <v>1062</v>
      </c>
      <c r="J346" t="s">
        <v>1061</v>
      </c>
      <c r="K346" s="1">
        <v>41783.340960648151</v>
      </c>
      <c r="L346">
        <v>1800</v>
      </c>
      <c r="M346">
        <v>-0.8</v>
      </c>
      <c r="N346">
        <v>110.43</v>
      </c>
      <c r="O346">
        <v>608.9</v>
      </c>
      <c r="P346">
        <v>323.60000000000002</v>
      </c>
      <c r="Q346">
        <v>550.4</v>
      </c>
      <c r="R346">
        <v>1.7</v>
      </c>
      <c r="S346">
        <v>226.8</v>
      </c>
      <c r="T346">
        <v>6</v>
      </c>
      <c r="U346">
        <v>12.7</v>
      </c>
      <c r="V346">
        <v>4.45</v>
      </c>
      <c r="W346">
        <v>93.1</v>
      </c>
      <c r="X346">
        <v>90</v>
      </c>
      <c r="Y346">
        <v>89.2</v>
      </c>
      <c r="Z346">
        <v>89.9</v>
      </c>
      <c r="AA346">
        <v>17</v>
      </c>
      <c r="AB346">
        <v>40.200000000000003</v>
      </c>
      <c r="AC346">
        <v>40.9</v>
      </c>
      <c r="AD346">
        <v>94.8</v>
      </c>
      <c r="AE346">
        <v>26.3</v>
      </c>
      <c r="AF346">
        <v>98.7</v>
      </c>
      <c r="AG346">
        <v>103.1</v>
      </c>
    </row>
    <row r="347" spans="1:33">
      <c r="A347">
        <v>346</v>
      </c>
      <c r="B347">
        <v>1304934</v>
      </c>
      <c r="C347" t="s">
        <v>26</v>
      </c>
      <c r="D347">
        <v>0</v>
      </c>
      <c r="E347" t="s">
        <v>27</v>
      </c>
      <c r="F347" t="s">
        <v>1063</v>
      </c>
      <c r="G347">
        <v>140896.79999999999</v>
      </c>
      <c r="H347" t="s">
        <v>1064</v>
      </c>
      <c r="I347" t="s">
        <v>1065</v>
      </c>
      <c r="J347" t="s">
        <v>1064</v>
      </c>
      <c r="K347" s="1">
        <v>41783.345127314817</v>
      </c>
      <c r="L347">
        <v>1800</v>
      </c>
      <c r="M347">
        <v>-0.8</v>
      </c>
      <c r="N347">
        <v>110.72</v>
      </c>
      <c r="O347">
        <v>605.20000000000005</v>
      </c>
      <c r="P347">
        <v>323.8</v>
      </c>
      <c r="Q347">
        <v>550.6</v>
      </c>
      <c r="R347">
        <v>1.7</v>
      </c>
      <c r="S347">
        <v>226.8</v>
      </c>
      <c r="T347">
        <v>6</v>
      </c>
      <c r="U347">
        <v>12.7</v>
      </c>
      <c r="V347">
        <v>4.5</v>
      </c>
      <c r="W347">
        <v>93</v>
      </c>
      <c r="X347">
        <v>90</v>
      </c>
      <c r="Y347">
        <v>89.2</v>
      </c>
      <c r="Z347">
        <v>89.9</v>
      </c>
      <c r="AA347">
        <v>17.100000000000001</v>
      </c>
      <c r="AB347">
        <v>40.299999999999997</v>
      </c>
      <c r="AC347">
        <v>40.4</v>
      </c>
      <c r="AD347">
        <v>94.8</v>
      </c>
      <c r="AE347">
        <v>26.2</v>
      </c>
      <c r="AF347">
        <v>98.7</v>
      </c>
      <c r="AG347">
        <v>103.2</v>
      </c>
    </row>
    <row r="348" spans="1:33">
      <c r="A348">
        <v>347</v>
      </c>
      <c r="B348">
        <v>1308534</v>
      </c>
      <c r="C348" t="s">
        <v>26</v>
      </c>
      <c r="D348">
        <v>0</v>
      </c>
      <c r="E348" t="s">
        <v>27</v>
      </c>
      <c r="F348" t="s">
        <v>1066</v>
      </c>
      <c r="G348">
        <v>141256.79999999999</v>
      </c>
      <c r="H348" t="s">
        <v>1067</v>
      </c>
      <c r="I348" t="s">
        <v>1068</v>
      </c>
      <c r="J348" t="s">
        <v>1067</v>
      </c>
      <c r="K348" s="1">
        <v>41783.349293981482</v>
      </c>
      <c r="L348">
        <v>1800</v>
      </c>
      <c r="M348">
        <v>-0.8</v>
      </c>
      <c r="N348">
        <v>110.77</v>
      </c>
      <c r="O348">
        <v>603.6</v>
      </c>
      <c r="P348">
        <v>323.7</v>
      </c>
      <c r="Q348">
        <v>550.6</v>
      </c>
      <c r="R348">
        <v>1.7</v>
      </c>
      <c r="S348">
        <v>226.9</v>
      </c>
      <c r="T348">
        <v>6</v>
      </c>
      <c r="U348">
        <v>12.7</v>
      </c>
      <c r="V348">
        <v>4.55</v>
      </c>
      <c r="W348">
        <v>93</v>
      </c>
      <c r="X348">
        <v>90.1</v>
      </c>
      <c r="Y348">
        <v>89.3</v>
      </c>
      <c r="Z348">
        <v>90</v>
      </c>
      <c r="AA348">
        <v>17.2</v>
      </c>
      <c r="AB348">
        <v>40.5</v>
      </c>
      <c r="AC348">
        <v>40.1</v>
      </c>
      <c r="AD348">
        <v>94.8</v>
      </c>
      <c r="AE348">
        <v>25.8</v>
      </c>
      <c r="AF348">
        <v>98.7</v>
      </c>
      <c r="AG348">
        <v>103.3</v>
      </c>
    </row>
    <row r="349" spans="1:33">
      <c r="A349">
        <v>348</v>
      </c>
      <c r="B349">
        <v>1312134</v>
      </c>
      <c r="C349" t="s">
        <v>26</v>
      </c>
      <c r="D349">
        <v>0</v>
      </c>
      <c r="E349" t="s">
        <v>27</v>
      </c>
      <c r="F349" t="s">
        <v>1069</v>
      </c>
      <c r="G349">
        <v>141616.79999999999</v>
      </c>
      <c r="H349" t="s">
        <v>1070</v>
      </c>
      <c r="I349" t="s">
        <v>1071</v>
      </c>
      <c r="J349" t="s">
        <v>1070</v>
      </c>
      <c r="K349" s="1">
        <v>41783.353460648148</v>
      </c>
      <c r="L349">
        <v>1800</v>
      </c>
      <c r="M349">
        <v>-0.8</v>
      </c>
      <c r="N349">
        <v>110.5</v>
      </c>
      <c r="O349">
        <v>613.5</v>
      </c>
      <c r="P349">
        <v>323.39999999999998</v>
      </c>
      <c r="Q349">
        <v>550.1</v>
      </c>
      <c r="R349">
        <v>1.7</v>
      </c>
      <c r="S349">
        <v>226.7</v>
      </c>
      <c r="T349">
        <v>6</v>
      </c>
      <c r="U349">
        <v>12.6</v>
      </c>
      <c r="V349">
        <v>4.46</v>
      </c>
      <c r="W349">
        <v>93</v>
      </c>
      <c r="X349">
        <v>90</v>
      </c>
      <c r="Y349">
        <v>89.3</v>
      </c>
      <c r="Z349">
        <v>90.1</v>
      </c>
      <c r="AA349">
        <v>17.2</v>
      </c>
      <c r="AB349">
        <v>40.6</v>
      </c>
      <c r="AC349">
        <v>39.299999999999997</v>
      </c>
      <c r="AD349">
        <v>95</v>
      </c>
      <c r="AE349">
        <v>26.2</v>
      </c>
      <c r="AF349">
        <v>98.7</v>
      </c>
      <c r="AG349">
        <v>103.1</v>
      </c>
    </row>
    <row r="350" spans="1:33">
      <c r="A350">
        <v>349</v>
      </c>
      <c r="B350">
        <v>1315734</v>
      </c>
      <c r="C350" t="s">
        <v>26</v>
      </c>
      <c r="D350">
        <v>0</v>
      </c>
      <c r="E350" t="s">
        <v>27</v>
      </c>
      <c r="F350" t="s">
        <v>1072</v>
      </c>
      <c r="G350">
        <v>141976.79999999999</v>
      </c>
      <c r="H350" t="s">
        <v>1073</v>
      </c>
      <c r="I350" t="s">
        <v>1074</v>
      </c>
      <c r="J350" t="s">
        <v>1073</v>
      </c>
      <c r="K350" s="1">
        <v>41783.357627314814</v>
      </c>
      <c r="L350">
        <v>1800</v>
      </c>
      <c r="M350">
        <v>-0.8</v>
      </c>
      <c r="N350">
        <v>111.13</v>
      </c>
      <c r="O350">
        <v>612.4</v>
      </c>
      <c r="P350">
        <v>323.60000000000002</v>
      </c>
      <c r="Q350">
        <v>550.4</v>
      </c>
      <c r="R350">
        <v>1.7</v>
      </c>
      <c r="S350">
        <v>226.8</v>
      </c>
      <c r="T350">
        <v>6</v>
      </c>
      <c r="U350">
        <v>12.6</v>
      </c>
      <c r="V350">
        <v>4.49</v>
      </c>
      <c r="W350">
        <v>93</v>
      </c>
      <c r="X350">
        <v>90</v>
      </c>
      <c r="Y350">
        <v>89.2</v>
      </c>
      <c r="Z350">
        <v>90.1</v>
      </c>
      <c r="AA350">
        <v>17.2</v>
      </c>
      <c r="AB350">
        <v>40.5</v>
      </c>
      <c r="AC350">
        <v>38.799999999999997</v>
      </c>
      <c r="AD350">
        <v>95</v>
      </c>
      <c r="AE350">
        <v>25.8</v>
      </c>
      <c r="AF350">
        <v>98.7</v>
      </c>
      <c r="AG350">
        <v>103.2</v>
      </c>
    </row>
    <row r="351" spans="1:33">
      <c r="A351">
        <v>350</v>
      </c>
      <c r="B351">
        <v>1319334</v>
      </c>
      <c r="C351" t="s">
        <v>26</v>
      </c>
      <c r="D351">
        <v>0</v>
      </c>
      <c r="E351" t="s">
        <v>27</v>
      </c>
      <c r="F351" t="s">
        <v>1075</v>
      </c>
      <c r="G351">
        <v>142336.79999999999</v>
      </c>
      <c r="H351" t="s">
        <v>1076</v>
      </c>
      <c r="I351" t="s">
        <v>1077</v>
      </c>
      <c r="J351" t="s">
        <v>1076</v>
      </c>
      <c r="K351" s="1">
        <v>41783.361793981479</v>
      </c>
      <c r="L351">
        <v>1800</v>
      </c>
      <c r="M351">
        <v>-0.8</v>
      </c>
      <c r="N351">
        <v>110.49</v>
      </c>
      <c r="O351">
        <v>603.79999999999995</v>
      </c>
      <c r="P351">
        <v>323.39999999999998</v>
      </c>
      <c r="Q351">
        <v>550</v>
      </c>
      <c r="R351">
        <v>1.7</v>
      </c>
      <c r="S351">
        <v>226.6</v>
      </c>
      <c r="T351">
        <v>6</v>
      </c>
      <c r="U351">
        <v>12.7</v>
      </c>
      <c r="V351">
        <v>4.4400000000000004</v>
      </c>
      <c r="W351">
        <v>93.1</v>
      </c>
      <c r="X351">
        <v>89.9</v>
      </c>
      <c r="Y351">
        <v>89.1</v>
      </c>
      <c r="Z351">
        <v>90</v>
      </c>
      <c r="AA351">
        <v>17.2</v>
      </c>
      <c r="AB351">
        <v>40.200000000000003</v>
      </c>
      <c r="AC351">
        <v>38.6</v>
      </c>
      <c r="AD351">
        <v>94.9</v>
      </c>
      <c r="AE351">
        <v>26.1</v>
      </c>
      <c r="AF351">
        <v>98.7</v>
      </c>
      <c r="AG351">
        <v>103.2</v>
      </c>
    </row>
    <row r="352" spans="1:33">
      <c r="A352">
        <v>351</v>
      </c>
      <c r="B352">
        <v>1322934</v>
      </c>
      <c r="C352" t="s">
        <v>26</v>
      </c>
      <c r="D352">
        <v>0</v>
      </c>
      <c r="E352" t="s">
        <v>27</v>
      </c>
      <c r="F352" t="s">
        <v>1078</v>
      </c>
      <c r="G352">
        <v>142696.79999999999</v>
      </c>
      <c r="H352" t="s">
        <v>1079</v>
      </c>
      <c r="I352" t="s">
        <v>1080</v>
      </c>
      <c r="J352" t="s">
        <v>1079</v>
      </c>
      <c r="K352" s="1">
        <v>41783.365960648145</v>
      </c>
      <c r="L352">
        <v>1800</v>
      </c>
      <c r="M352">
        <v>-0.9</v>
      </c>
      <c r="N352">
        <v>110.41</v>
      </c>
      <c r="O352">
        <v>605.29999999999995</v>
      </c>
      <c r="P352">
        <v>323.60000000000002</v>
      </c>
      <c r="Q352">
        <v>550.4</v>
      </c>
      <c r="R352">
        <v>1.7</v>
      </c>
      <c r="S352">
        <v>226.8</v>
      </c>
      <c r="T352">
        <v>6</v>
      </c>
      <c r="U352">
        <v>12.7</v>
      </c>
      <c r="V352">
        <v>4.51</v>
      </c>
      <c r="W352">
        <v>93.1</v>
      </c>
      <c r="X352">
        <v>89.9</v>
      </c>
      <c r="Y352">
        <v>89.2</v>
      </c>
      <c r="Z352">
        <v>90</v>
      </c>
      <c r="AA352">
        <v>17.100000000000001</v>
      </c>
      <c r="AB352">
        <v>40</v>
      </c>
      <c r="AC352">
        <v>38.299999999999997</v>
      </c>
      <c r="AD352">
        <v>94.9</v>
      </c>
      <c r="AE352">
        <v>26.1</v>
      </c>
      <c r="AF352">
        <v>98.7</v>
      </c>
      <c r="AG352">
        <v>103.2</v>
      </c>
    </row>
    <row r="353" spans="1:33">
      <c r="A353">
        <v>352</v>
      </c>
      <c r="B353">
        <v>1326534</v>
      </c>
      <c r="C353" t="s">
        <v>26</v>
      </c>
      <c r="D353">
        <v>0</v>
      </c>
      <c r="E353" t="s">
        <v>27</v>
      </c>
      <c r="F353" t="s">
        <v>1081</v>
      </c>
      <c r="G353">
        <v>143056.79999999999</v>
      </c>
      <c r="H353" t="s">
        <v>1082</v>
      </c>
      <c r="I353" t="s">
        <v>1083</v>
      </c>
      <c r="J353" t="s">
        <v>1082</v>
      </c>
      <c r="K353" s="1">
        <v>41783.370127314818</v>
      </c>
      <c r="L353">
        <v>1800</v>
      </c>
      <c r="M353">
        <v>-0.9</v>
      </c>
      <c r="N353">
        <v>110.62</v>
      </c>
      <c r="O353">
        <v>608.5</v>
      </c>
      <c r="P353">
        <v>323.39999999999998</v>
      </c>
      <c r="Q353">
        <v>550.5</v>
      </c>
      <c r="R353">
        <v>1.7</v>
      </c>
      <c r="S353">
        <v>227.1</v>
      </c>
      <c r="T353">
        <v>6</v>
      </c>
      <c r="U353">
        <v>12.7</v>
      </c>
      <c r="V353">
        <v>4.47</v>
      </c>
      <c r="W353">
        <v>93.1</v>
      </c>
      <c r="X353">
        <v>90</v>
      </c>
      <c r="Y353">
        <v>89.3</v>
      </c>
      <c r="Z353">
        <v>90</v>
      </c>
      <c r="AA353">
        <v>17.2</v>
      </c>
      <c r="AB353">
        <v>39.799999999999997</v>
      </c>
      <c r="AC353">
        <v>38.299999999999997</v>
      </c>
      <c r="AD353">
        <v>94.9</v>
      </c>
      <c r="AE353">
        <v>25.7</v>
      </c>
      <c r="AF353">
        <v>98.7</v>
      </c>
      <c r="AG353">
        <v>103.1</v>
      </c>
    </row>
    <row r="354" spans="1:33">
      <c r="A354">
        <v>353</v>
      </c>
      <c r="B354">
        <v>1330134</v>
      </c>
      <c r="C354" t="s">
        <v>26</v>
      </c>
      <c r="D354">
        <v>0</v>
      </c>
      <c r="E354" t="s">
        <v>27</v>
      </c>
      <c r="F354" t="s">
        <v>1084</v>
      </c>
      <c r="G354">
        <v>143416.79999999999</v>
      </c>
      <c r="H354" t="s">
        <v>1085</v>
      </c>
      <c r="I354" t="s">
        <v>1086</v>
      </c>
      <c r="J354" t="s">
        <v>1085</v>
      </c>
      <c r="K354" s="1">
        <v>41783.374293981484</v>
      </c>
      <c r="L354">
        <v>1800</v>
      </c>
      <c r="M354">
        <v>-0.8</v>
      </c>
      <c r="N354">
        <v>111.14</v>
      </c>
      <c r="O354">
        <v>609.6</v>
      </c>
      <c r="P354">
        <v>323.60000000000002</v>
      </c>
      <c r="Q354">
        <v>550.70000000000005</v>
      </c>
      <c r="R354">
        <v>1.7</v>
      </c>
      <c r="S354">
        <v>227</v>
      </c>
      <c r="T354">
        <v>6</v>
      </c>
      <c r="U354">
        <v>12.7</v>
      </c>
      <c r="V354">
        <v>4.51</v>
      </c>
      <c r="W354">
        <v>93.1</v>
      </c>
      <c r="X354">
        <v>90</v>
      </c>
      <c r="Y354">
        <v>89.2</v>
      </c>
      <c r="Z354">
        <v>90</v>
      </c>
      <c r="AA354">
        <v>17.2</v>
      </c>
      <c r="AB354">
        <v>39.700000000000003</v>
      </c>
      <c r="AC354">
        <v>38.4</v>
      </c>
      <c r="AD354">
        <v>94.9</v>
      </c>
      <c r="AE354">
        <v>26.1</v>
      </c>
      <c r="AF354">
        <v>98.7</v>
      </c>
      <c r="AG354">
        <v>103.2</v>
      </c>
    </row>
    <row r="355" spans="1:33">
      <c r="A355">
        <v>354</v>
      </c>
      <c r="B355">
        <v>1333734</v>
      </c>
      <c r="C355" t="s">
        <v>26</v>
      </c>
      <c r="D355">
        <v>0</v>
      </c>
      <c r="E355" t="s">
        <v>27</v>
      </c>
      <c r="F355" t="s">
        <v>1087</v>
      </c>
      <c r="G355">
        <v>143776.79999999999</v>
      </c>
      <c r="H355" t="s">
        <v>1088</v>
      </c>
      <c r="I355" t="s">
        <v>1089</v>
      </c>
      <c r="J355" t="s">
        <v>1088</v>
      </c>
      <c r="K355" s="1">
        <v>41783.378460648149</v>
      </c>
      <c r="L355">
        <v>1800</v>
      </c>
      <c r="M355">
        <v>-0.8</v>
      </c>
      <c r="N355">
        <v>110.42</v>
      </c>
      <c r="O355">
        <v>613.29999999999995</v>
      </c>
      <c r="P355">
        <v>323.3</v>
      </c>
      <c r="Q355">
        <v>550</v>
      </c>
      <c r="R355">
        <v>1.7</v>
      </c>
      <c r="S355">
        <v>226.7</v>
      </c>
      <c r="T355">
        <v>6</v>
      </c>
      <c r="U355">
        <v>12.8</v>
      </c>
      <c r="V355">
        <v>4.47</v>
      </c>
      <c r="W355">
        <v>93.1</v>
      </c>
      <c r="X355">
        <v>89.9</v>
      </c>
      <c r="Y355">
        <v>89.2</v>
      </c>
      <c r="Z355">
        <v>90</v>
      </c>
      <c r="AA355">
        <v>17.2</v>
      </c>
      <c r="AB355">
        <v>39.700000000000003</v>
      </c>
      <c r="AC355">
        <v>38.799999999999997</v>
      </c>
      <c r="AD355">
        <v>94.9</v>
      </c>
      <c r="AE355">
        <v>25.8</v>
      </c>
      <c r="AF355">
        <v>98.8</v>
      </c>
      <c r="AG355">
        <v>103.2</v>
      </c>
    </row>
    <row r="356" spans="1:33">
      <c r="A356">
        <v>355</v>
      </c>
      <c r="B356">
        <v>1337334</v>
      </c>
      <c r="C356" t="s">
        <v>26</v>
      </c>
      <c r="D356">
        <v>0</v>
      </c>
      <c r="E356" t="s">
        <v>27</v>
      </c>
      <c r="F356" t="s">
        <v>1090</v>
      </c>
      <c r="G356">
        <v>144136.79999999999</v>
      </c>
      <c r="H356" t="s">
        <v>1091</v>
      </c>
      <c r="I356" t="s">
        <v>1092</v>
      </c>
      <c r="J356" t="s">
        <v>1091</v>
      </c>
      <c r="K356" s="1">
        <v>41783.382627314815</v>
      </c>
      <c r="L356">
        <v>1800</v>
      </c>
      <c r="M356">
        <v>-0.8</v>
      </c>
      <c r="N356">
        <v>109.65</v>
      </c>
      <c r="O356">
        <v>601.70000000000005</v>
      </c>
      <c r="P356">
        <v>323.5</v>
      </c>
      <c r="Q356">
        <v>550.4</v>
      </c>
      <c r="R356">
        <v>1.7</v>
      </c>
      <c r="S356">
        <v>226.9</v>
      </c>
      <c r="T356">
        <v>6</v>
      </c>
      <c r="U356">
        <v>12.8</v>
      </c>
      <c r="V356">
        <v>4.51</v>
      </c>
      <c r="W356">
        <v>93.1</v>
      </c>
      <c r="X356">
        <v>90</v>
      </c>
      <c r="Y356">
        <v>89.3</v>
      </c>
      <c r="Z356">
        <v>90</v>
      </c>
      <c r="AA356">
        <v>17.2</v>
      </c>
      <c r="AB356">
        <v>39.799999999999997</v>
      </c>
      <c r="AC356">
        <v>39.200000000000003</v>
      </c>
      <c r="AD356">
        <v>94.9</v>
      </c>
      <c r="AE356">
        <v>25.6</v>
      </c>
      <c r="AF356">
        <v>98.7</v>
      </c>
      <c r="AG356">
        <v>103.2</v>
      </c>
    </row>
    <row r="357" spans="1:33">
      <c r="A357">
        <v>356</v>
      </c>
      <c r="B357">
        <v>1340934</v>
      </c>
      <c r="C357" t="s">
        <v>26</v>
      </c>
      <c r="D357">
        <v>0</v>
      </c>
      <c r="E357" t="s">
        <v>27</v>
      </c>
      <c r="F357" t="s">
        <v>1093</v>
      </c>
      <c r="G357">
        <v>144496.79999999999</v>
      </c>
      <c r="H357" t="s">
        <v>1094</v>
      </c>
      <c r="I357" t="s">
        <v>1095</v>
      </c>
      <c r="J357" t="s">
        <v>1094</v>
      </c>
      <c r="K357" s="1">
        <v>41783.386793981481</v>
      </c>
      <c r="L357">
        <v>1800</v>
      </c>
      <c r="M357">
        <v>-0.8</v>
      </c>
      <c r="N357">
        <v>110.04</v>
      </c>
      <c r="O357">
        <v>605.4</v>
      </c>
      <c r="P357">
        <v>323.89999999999998</v>
      </c>
      <c r="Q357">
        <v>550.70000000000005</v>
      </c>
      <c r="R357">
        <v>1.7</v>
      </c>
      <c r="S357">
        <v>226.8</v>
      </c>
      <c r="T357">
        <v>6</v>
      </c>
      <c r="U357">
        <v>12.8</v>
      </c>
      <c r="V357">
        <v>4.5199999999999996</v>
      </c>
      <c r="W357">
        <v>93.1</v>
      </c>
      <c r="X357">
        <v>90</v>
      </c>
      <c r="Y357">
        <v>89.2</v>
      </c>
      <c r="Z357">
        <v>89.8</v>
      </c>
      <c r="AA357">
        <v>17.2</v>
      </c>
      <c r="AB357">
        <v>40</v>
      </c>
      <c r="AC357">
        <v>39.700000000000003</v>
      </c>
      <c r="AD357">
        <v>94.9</v>
      </c>
      <c r="AE357">
        <v>25.7</v>
      </c>
      <c r="AF357">
        <v>98.7</v>
      </c>
      <c r="AG357">
        <v>103.2</v>
      </c>
    </row>
    <row r="358" spans="1:33">
      <c r="A358">
        <v>357</v>
      </c>
      <c r="B358">
        <v>1344534</v>
      </c>
      <c r="C358" t="s">
        <v>26</v>
      </c>
      <c r="D358">
        <v>0</v>
      </c>
      <c r="E358" t="s">
        <v>27</v>
      </c>
      <c r="F358" t="s">
        <v>1096</v>
      </c>
      <c r="G358">
        <v>144856.79999999999</v>
      </c>
      <c r="H358" t="s">
        <v>1097</v>
      </c>
      <c r="I358" t="s">
        <v>1098</v>
      </c>
      <c r="J358" t="s">
        <v>1097</v>
      </c>
      <c r="K358" s="1">
        <v>41783.390960648147</v>
      </c>
      <c r="L358">
        <v>1800</v>
      </c>
      <c r="M358">
        <v>-0.8</v>
      </c>
      <c r="N358">
        <v>111.03</v>
      </c>
      <c r="O358">
        <v>605.1</v>
      </c>
      <c r="P358">
        <v>323.89999999999998</v>
      </c>
      <c r="Q358">
        <v>550.70000000000005</v>
      </c>
      <c r="R358">
        <v>1.7</v>
      </c>
      <c r="S358">
        <v>226.8</v>
      </c>
      <c r="T358">
        <v>5.9</v>
      </c>
      <c r="U358">
        <v>12.8</v>
      </c>
      <c r="V358">
        <v>4.5599999999999996</v>
      </c>
      <c r="W358">
        <v>93.2</v>
      </c>
      <c r="X358">
        <v>89.9</v>
      </c>
      <c r="Y358">
        <v>89.1</v>
      </c>
      <c r="Z358">
        <v>89.6</v>
      </c>
      <c r="AA358">
        <v>17.3</v>
      </c>
      <c r="AB358">
        <v>40</v>
      </c>
      <c r="AC358">
        <v>40</v>
      </c>
      <c r="AD358">
        <v>94.6</v>
      </c>
      <c r="AE358">
        <v>26.3</v>
      </c>
      <c r="AF358">
        <v>98.8</v>
      </c>
      <c r="AG358">
        <v>103.3</v>
      </c>
    </row>
    <row r="359" spans="1:33">
      <c r="A359">
        <v>358</v>
      </c>
      <c r="B359">
        <v>1348134</v>
      </c>
      <c r="C359" t="s">
        <v>26</v>
      </c>
      <c r="D359">
        <v>0</v>
      </c>
      <c r="E359" t="s">
        <v>27</v>
      </c>
      <c r="F359" t="s">
        <v>1099</v>
      </c>
      <c r="G359">
        <v>145216.79999999999</v>
      </c>
      <c r="H359" t="s">
        <v>1100</v>
      </c>
      <c r="I359" t="s">
        <v>1101</v>
      </c>
      <c r="J359" t="s">
        <v>1100</v>
      </c>
      <c r="K359" s="1">
        <v>41783.395127314812</v>
      </c>
      <c r="L359">
        <v>1800</v>
      </c>
      <c r="M359">
        <v>-0.8</v>
      </c>
      <c r="N359">
        <v>110.41</v>
      </c>
      <c r="O359">
        <v>600.5</v>
      </c>
      <c r="P359">
        <v>323.39999999999998</v>
      </c>
      <c r="Q359">
        <v>550.29999999999995</v>
      </c>
      <c r="R359">
        <v>1.7</v>
      </c>
      <c r="S359">
        <v>227</v>
      </c>
      <c r="T359">
        <v>5.9</v>
      </c>
      <c r="U359">
        <v>12.9</v>
      </c>
      <c r="V359">
        <v>4.53</v>
      </c>
      <c r="W359">
        <v>93.2</v>
      </c>
      <c r="X359">
        <v>90.1</v>
      </c>
      <c r="Y359">
        <v>89.3</v>
      </c>
      <c r="Z359">
        <v>90.1</v>
      </c>
      <c r="AA359">
        <v>17.2</v>
      </c>
      <c r="AB359">
        <v>40.299999999999997</v>
      </c>
      <c r="AC359">
        <v>40.4</v>
      </c>
      <c r="AD359">
        <v>95</v>
      </c>
      <c r="AE359">
        <v>25.9</v>
      </c>
      <c r="AF359">
        <v>98.7</v>
      </c>
      <c r="AG359">
        <v>103.3</v>
      </c>
    </row>
    <row r="360" spans="1:33">
      <c r="A360">
        <v>359</v>
      </c>
      <c r="B360">
        <v>1351734</v>
      </c>
      <c r="C360" t="s">
        <v>26</v>
      </c>
      <c r="D360">
        <v>0</v>
      </c>
      <c r="E360" t="s">
        <v>27</v>
      </c>
      <c r="F360" t="s">
        <v>1102</v>
      </c>
      <c r="G360">
        <v>145576.79999999999</v>
      </c>
      <c r="H360" t="s">
        <v>1103</v>
      </c>
      <c r="I360" t="s">
        <v>1104</v>
      </c>
      <c r="J360" t="s">
        <v>1103</v>
      </c>
      <c r="K360" s="1">
        <v>41783.399293981478</v>
      </c>
      <c r="L360">
        <v>1800</v>
      </c>
      <c r="M360">
        <v>-0.8</v>
      </c>
      <c r="N360">
        <v>111.14</v>
      </c>
      <c r="O360">
        <v>606.20000000000005</v>
      </c>
      <c r="P360">
        <v>323.5</v>
      </c>
      <c r="Q360">
        <v>550.20000000000005</v>
      </c>
      <c r="R360">
        <v>1.7</v>
      </c>
      <c r="S360">
        <v>226.7</v>
      </c>
      <c r="T360">
        <v>5.9</v>
      </c>
      <c r="U360">
        <v>12.9</v>
      </c>
      <c r="V360">
        <v>4.5</v>
      </c>
      <c r="W360">
        <v>93.2</v>
      </c>
      <c r="X360">
        <v>90</v>
      </c>
      <c r="Y360">
        <v>89.2</v>
      </c>
      <c r="Z360">
        <v>90.1</v>
      </c>
      <c r="AA360">
        <v>17.2</v>
      </c>
      <c r="AB360">
        <v>40.4</v>
      </c>
      <c r="AC360">
        <v>40.700000000000003</v>
      </c>
      <c r="AD360">
        <v>95.1</v>
      </c>
      <c r="AE360">
        <v>26.1</v>
      </c>
      <c r="AF360">
        <v>98.7</v>
      </c>
      <c r="AG360">
        <v>103.2</v>
      </c>
    </row>
    <row r="361" spans="1:33">
      <c r="A361">
        <v>360</v>
      </c>
      <c r="B361">
        <v>1355334</v>
      </c>
      <c r="C361" t="s">
        <v>26</v>
      </c>
      <c r="D361">
        <v>0</v>
      </c>
      <c r="E361" t="s">
        <v>27</v>
      </c>
      <c r="F361" t="s">
        <v>1105</v>
      </c>
      <c r="G361">
        <v>145936.79999999999</v>
      </c>
      <c r="H361" t="s">
        <v>1106</v>
      </c>
      <c r="I361" t="s">
        <v>1107</v>
      </c>
      <c r="J361" t="s">
        <v>1106</v>
      </c>
      <c r="K361" s="1">
        <v>41783.403460648151</v>
      </c>
      <c r="L361">
        <v>1800</v>
      </c>
      <c r="M361">
        <v>-0.8</v>
      </c>
      <c r="N361">
        <v>111.64</v>
      </c>
      <c r="O361">
        <v>615.4</v>
      </c>
      <c r="P361">
        <v>323.2</v>
      </c>
      <c r="Q361">
        <v>550.1</v>
      </c>
      <c r="R361">
        <v>1.7</v>
      </c>
      <c r="S361">
        <v>226.9</v>
      </c>
      <c r="T361">
        <v>5.9</v>
      </c>
      <c r="U361">
        <v>13</v>
      </c>
      <c r="V361">
        <v>4.5</v>
      </c>
      <c r="W361">
        <v>93.2</v>
      </c>
      <c r="X361">
        <v>90</v>
      </c>
      <c r="Y361">
        <v>89.2</v>
      </c>
      <c r="Z361">
        <v>90.1</v>
      </c>
      <c r="AA361">
        <v>17.3</v>
      </c>
      <c r="AB361">
        <v>40.6</v>
      </c>
      <c r="AC361">
        <v>41.2</v>
      </c>
      <c r="AD361">
        <v>95.1</v>
      </c>
      <c r="AE361">
        <v>26.4</v>
      </c>
      <c r="AF361">
        <v>98.7</v>
      </c>
      <c r="AG361">
        <v>103.2</v>
      </c>
    </row>
    <row r="362" spans="1:33">
      <c r="A362">
        <v>361</v>
      </c>
      <c r="B362">
        <v>1358934</v>
      </c>
      <c r="C362" t="s">
        <v>26</v>
      </c>
      <c r="D362">
        <v>0</v>
      </c>
      <c r="E362" t="s">
        <v>27</v>
      </c>
      <c r="F362" t="s">
        <v>1108</v>
      </c>
      <c r="G362">
        <v>146296.79999999999</v>
      </c>
      <c r="H362" t="s">
        <v>1109</v>
      </c>
      <c r="I362" t="s">
        <v>1110</v>
      </c>
      <c r="J362" t="s">
        <v>1109</v>
      </c>
      <c r="K362" s="1">
        <v>41783.407627314817</v>
      </c>
      <c r="L362">
        <v>1800</v>
      </c>
      <c r="M362">
        <v>-0.8</v>
      </c>
      <c r="N362">
        <v>110.94</v>
      </c>
      <c r="O362">
        <v>602.5</v>
      </c>
      <c r="P362">
        <v>323.7</v>
      </c>
      <c r="Q362">
        <v>550.6</v>
      </c>
      <c r="R362">
        <v>1.7</v>
      </c>
      <c r="S362">
        <v>226.9</v>
      </c>
      <c r="T362">
        <v>5.9</v>
      </c>
      <c r="U362">
        <v>12.9</v>
      </c>
      <c r="V362">
        <v>4.54</v>
      </c>
      <c r="W362">
        <v>93.2</v>
      </c>
      <c r="X362">
        <v>89.9</v>
      </c>
      <c r="Y362">
        <v>89.2</v>
      </c>
      <c r="Z362">
        <v>89.8</v>
      </c>
      <c r="AA362">
        <v>17.3</v>
      </c>
      <c r="AB362">
        <v>40.4</v>
      </c>
      <c r="AC362">
        <v>41.3</v>
      </c>
      <c r="AD362">
        <v>94.8</v>
      </c>
      <c r="AE362">
        <v>26.3</v>
      </c>
      <c r="AF362">
        <v>98.7</v>
      </c>
      <c r="AG362">
        <v>103.3</v>
      </c>
    </row>
    <row r="363" spans="1:33">
      <c r="A363">
        <v>362</v>
      </c>
      <c r="B363">
        <v>1362534</v>
      </c>
      <c r="C363" t="s">
        <v>26</v>
      </c>
      <c r="D363">
        <v>0</v>
      </c>
      <c r="E363" t="s">
        <v>27</v>
      </c>
      <c r="F363" t="s">
        <v>1111</v>
      </c>
      <c r="G363">
        <v>146656.79999999999</v>
      </c>
      <c r="H363" t="s">
        <v>1112</v>
      </c>
      <c r="I363" t="s">
        <v>1113</v>
      </c>
      <c r="J363" t="s">
        <v>1112</v>
      </c>
      <c r="K363" s="1">
        <v>41783.411793981482</v>
      </c>
      <c r="L363">
        <v>1800</v>
      </c>
      <c r="M363">
        <v>-0.8</v>
      </c>
      <c r="N363">
        <v>110.61</v>
      </c>
      <c r="O363">
        <v>605.9</v>
      </c>
      <c r="P363">
        <v>323.5</v>
      </c>
      <c r="Q363">
        <v>550.4</v>
      </c>
      <c r="R363">
        <v>1.7</v>
      </c>
      <c r="S363">
        <v>226.9</v>
      </c>
      <c r="T363">
        <v>5.9</v>
      </c>
      <c r="U363">
        <v>12.9</v>
      </c>
      <c r="V363">
        <v>4.45</v>
      </c>
      <c r="W363">
        <v>93.2</v>
      </c>
      <c r="X363">
        <v>90</v>
      </c>
      <c r="Y363">
        <v>89.2</v>
      </c>
      <c r="Z363">
        <v>89.8</v>
      </c>
      <c r="AA363">
        <v>17.3</v>
      </c>
      <c r="AB363">
        <v>40.1</v>
      </c>
      <c r="AC363">
        <v>41.9</v>
      </c>
      <c r="AD363">
        <v>94.8</v>
      </c>
      <c r="AE363">
        <v>26.4</v>
      </c>
      <c r="AF363">
        <v>98.7</v>
      </c>
      <c r="AG363">
        <v>103.2</v>
      </c>
    </row>
    <row r="364" spans="1:33">
      <c r="A364">
        <v>363</v>
      </c>
      <c r="B364">
        <v>1366134</v>
      </c>
      <c r="C364" t="s">
        <v>26</v>
      </c>
      <c r="D364">
        <v>0</v>
      </c>
      <c r="E364" t="s">
        <v>27</v>
      </c>
      <c r="F364" t="s">
        <v>1114</v>
      </c>
      <c r="G364">
        <v>147016.79999999999</v>
      </c>
      <c r="H364" t="s">
        <v>1115</v>
      </c>
      <c r="I364" t="s">
        <v>1116</v>
      </c>
      <c r="J364" t="s">
        <v>1115</v>
      </c>
      <c r="K364" s="1">
        <v>41783.415960648148</v>
      </c>
      <c r="L364">
        <v>1800</v>
      </c>
      <c r="M364">
        <v>-0.8</v>
      </c>
      <c r="N364">
        <v>111.04</v>
      </c>
      <c r="O364">
        <v>605</v>
      </c>
      <c r="P364">
        <v>323</v>
      </c>
      <c r="Q364">
        <v>549.70000000000005</v>
      </c>
      <c r="R364">
        <v>1.7</v>
      </c>
      <c r="S364">
        <v>226.7</v>
      </c>
      <c r="T364">
        <v>5.9</v>
      </c>
      <c r="U364">
        <v>12.9</v>
      </c>
      <c r="V364">
        <v>4.49</v>
      </c>
      <c r="W364">
        <v>93.2</v>
      </c>
      <c r="X364">
        <v>90.1</v>
      </c>
      <c r="Y364">
        <v>89.3</v>
      </c>
      <c r="Z364">
        <v>90.1</v>
      </c>
      <c r="AA364">
        <v>17.399999999999999</v>
      </c>
      <c r="AB364">
        <v>40</v>
      </c>
      <c r="AC364">
        <v>41.8</v>
      </c>
      <c r="AD364">
        <v>94.9</v>
      </c>
      <c r="AE364">
        <v>26.1</v>
      </c>
      <c r="AF364">
        <v>98.8</v>
      </c>
      <c r="AG364">
        <v>103.3</v>
      </c>
    </row>
    <row r="365" spans="1:33">
      <c r="A365">
        <v>364</v>
      </c>
      <c r="B365">
        <v>1369734</v>
      </c>
      <c r="C365" t="s">
        <v>26</v>
      </c>
      <c r="D365">
        <v>0</v>
      </c>
      <c r="E365" t="s">
        <v>27</v>
      </c>
      <c r="F365" t="s">
        <v>1117</v>
      </c>
      <c r="G365">
        <v>147376.79999999999</v>
      </c>
      <c r="H365" t="s">
        <v>1118</v>
      </c>
      <c r="I365" t="s">
        <v>1119</v>
      </c>
      <c r="J365" t="s">
        <v>1118</v>
      </c>
      <c r="K365" s="1">
        <v>41783.420127314814</v>
      </c>
      <c r="L365">
        <v>1800</v>
      </c>
      <c r="M365">
        <v>-0.8</v>
      </c>
      <c r="N365">
        <v>111.22</v>
      </c>
      <c r="O365">
        <v>614.5</v>
      </c>
      <c r="P365">
        <v>323.2</v>
      </c>
      <c r="Q365">
        <v>550.1</v>
      </c>
      <c r="R365">
        <v>1.7</v>
      </c>
      <c r="S365">
        <v>226.8</v>
      </c>
      <c r="T365">
        <v>6</v>
      </c>
      <c r="U365">
        <v>12.9</v>
      </c>
      <c r="V365">
        <v>4.53</v>
      </c>
      <c r="W365">
        <v>93.2</v>
      </c>
      <c r="X365">
        <v>90</v>
      </c>
      <c r="Y365">
        <v>89.2</v>
      </c>
      <c r="Z365">
        <v>90.1</v>
      </c>
      <c r="AA365">
        <v>17.399999999999999</v>
      </c>
      <c r="AB365">
        <v>39.9</v>
      </c>
      <c r="AC365">
        <v>41.7</v>
      </c>
      <c r="AD365">
        <v>95</v>
      </c>
      <c r="AE365">
        <v>26.3</v>
      </c>
      <c r="AF365">
        <v>98.8</v>
      </c>
      <c r="AG365">
        <v>103.3</v>
      </c>
    </row>
    <row r="366" spans="1:33">
      <c r="A366">
        <v>365</v>
      </c>
      <c r="B366">
        <v>1373334</v>
      </c>
      <c r="C366" t="s">
        <v>26</v>
      </c>
      <c r="D366">
        <v>0</v>
      </c>
      <c r="E366" t="s">
        <v>27</v>
      </c>
      <c r="F366" t="s">
        <v>1120</v>
      </c>
      <c r="G366">
        <v>147736.79999999999</v>
      </c>
      <c r="H366" t="s">
        <v>1121</v>
      </c>
      <c r="I366" t="s">
        <v>1122</v>
      </c>
      <c r="J366" t="s">
        <v>1121</v>
      </c>
      <c r="K366" s="1">
        <v>41783.424293981479</v>
      </c>
      <c r="L366">
        <v>1800</v>
      </c>
      <c r="M366">
        <v>-0.8</v>
      </c>
      <c r="N366">
        <v>110.52</v>
      </c>
      <c r="O366">
        <v>613.79999999999995</v>
      </c>
      <c r="P366">
        <v>323.39999999999998</v>
      </c>
      <c r="Q366">
        <v>550.1</v>
      </c>
      <c r="R366">
        <v>1.8</v>
      </c>
      <c r="S366">
        <v>226.8</v>
      </c>
      <c r="T366">
        <v>6</v>
      </c>
      <c r="U366">
        <v>12.8</v>
      </c>
      <c r="V366">
        <v>4.54</v>
      </c>
      <c r="W366">
        <v>93.2</v>
      </c>
      <c r="X366">
        <v>89.9</v>
      </c>
      <c r="Y366">
        <v>89.2</v>
      </c>
      <c r="Z366">
        <v>90.1</v>
      </c>
      <c r="AA366">
        <v>17.399999999999999</v>
      </c>
      <c r="AB366">
        <v>39.700000000000003</v>
      </c>
      <c r="AC366">
        <v>41.4</v>
      </c>
      <c r="AD366">
        <v>95</v>
      </c>
      <c r="AE366">
        <v>26</v>
      </c>
      <c r="AF366">
        <v>98.7</v>
      </c>
      <c r="AG366">
        <v>103.3</v>
      </c>
    </row>
    <row r="367" spans="1:33">
      <c r="A367">
        <v>366</v>
      </c>
      <c r="B367">
        <v>1376934</v>
      </c>
      <c r="C367" t="s">
        <v>26</v>
      </c>
      <c r="D367">
        <v>0</v>
      </c>
      <c r="E367" t="s">
        <v>27</v>
      </c>
      <c r="F367" t="s">
        <v>1123</v>
      </c>
      <c r="G367">
        <v>148096.79999999999</v>
      </c>
      <c r="H367" t="s">
        <v>1124</v>
      </c>
      <c r="I367" t="s">
        <v>1125</v>
      </c>
      <c r="J367" t="s">
        <v>1124</v>
      </c>
      <c r="K367" s="1">
        <v>41783.428460648145</v>
      </c>
      <c r="L367">
        <v>1800</v>
      </c>
      <c r="M367">
        <v>-0.8</v>
      </c>
      <c r="N367">
        <v>110.72</v>
      </c>
      <c r="O367">
        <v>611.5</v>
      </c>
      <c r="P367">
        <v>323.2</v>
      </c>
      <c r="Q367">
        <v>549.6</v>
      </c>
      <c r="R367">
        <v>1.7</v>
      </c>
      <c r="S367">
        <v>226.3</v>
      </c>
      <c r="T367">
        <v>6</v>
      </c>
      <c r="U367">
        <v>12.8</v>
      </c>
      <c r="V367">
        <v>4.49</v>
      </c>
      <c r="W367">
        <v>93.1</v>
      </c>
      <c r="X367">
        <v>90</v>
      </c>
      <c r="Y367">
        <v>89.3</v>
      </c>
      <c r="Z367">
        <v>90.1</v>
      </c>
      <c r="AA367">
        <v>17.5</v>
      </c>
      <c r="AB367">
        <v>39.700000000000003</v>
      </c>
      <c r="AC367">
        <v>40.799999999999997</v>
      </c>
      <c r="AD367">
        <v>95</v>
      </c>
      <c r="AE367">
        <v>26.2</v>
      </c>
      <c r="AF367">
        <v>98.7</v>
      </c>
      <c r="AG367">
        <v>103.2</v>
      </c>
    </row>
    <row r="368" spans="1:33">
      <c r="A368">
        <v>367</v>
      </c>
      <c r="B368">
        <v>1380534</v>
      </c>
      <c r="C368" t="s">
        <v>26</v>
      </c>
      <c r="D368">
        <v>0</v>
      </c>
      <c r="E368" t="s">
        <v>27</v>
      </c>
      <c r="F368" t="s">
        <v>1126</v>
      </c>
      <c r="G368">
        <v>148456.79999999999</v>
      </c>
      <c r="H368" t="s">
        <v>1127</v>
      </c>
      <c r="I368" t="s">
        <v>1128</v>
      </c>
      <c r="J368" t="s">
        <v>1127</v>
      </c>
      <c r="K368" s="1">
        <v>41783.432627314818</v>
      </c>
      <c r="L368">
        <v>1800</v>
      </c>
      <c r="M368">
        <v>-0.8</v>
      </c>
      <c r="N368">
        <v>111.24</v>
      </c>
      <c r="O368">
        <v>607.20000000000005</v>
      </c>
      <c r="P368">
        <v>323.5</v>
      </c>
      <c r="Q368">
        <v>550.1</v>
      </c>
      <c r="R368">
        <v>1.7</v>
      </c>
      <c r="S368">
        <v>226.6</v>
      </c>
      <c r="T368">
        <v>6</v>
      </c>
      <c r="U368">
        <v>12.7</v>
      </c>
      <c r="V368">
        <v>4.5199999999999996</v>
      </c>
      <c r="W368">
        <v>93.1</v>
      </c>
      <c r="X368">
        <v>90</v>
      </c>
      <c r="Y368">
        <v>89.2</v>
      </c>
      <c r="Z368">
        <v>89.9</v>
      </c>
      <c r="AA368">
        <v>17.5</v>
      </c>
      <c r="AB368">
        <v>39.6</v>
      </c>
      <c r="AC368">
        <v>40.1</v>
      </c>
      <c r="AD368">
        <v>94.8</v>
      </c>
      <c r="AE368">
        <v>26</v>
      </c>
      <c r="AF368">
        <v>98.7</v>
      </c>
      <c r="AG368">
        <v>103.2</v>
      </c>
    </row>
    <row r="369" spans="1:33">
      <c r="A369">
        <v>368</v>
      </c>
      <c r="B369">
        <v>1384134</v>
      </c>
      <c r="C369" t="s">
        <v>26</v>
      </c>
      <c r="D369">
        <v>0</v>
      </c>
      <c r="E369" t="s">
        <v>27</v>
      </c>
      <c r="F369" t="s">
        <v>1129</v>
      </c>
      <c r="G369">
        <v>148816.79999999999</v>
      </c>
      <c r="H369" t="s">
        <v>1130</v>
      </c>
      <c r="I369" t="s">
        <v>1131</v>
      </c>
      <c r="J369" t="s">
        <v>1130</v>
      </c>
      <c r="K369" s="1">
        <v>41783.436793981484</v>
      </c>
      <c r="L369">
        <v>1800</v>
      </c>
      <c r="M369">
        <v>-0.8</v>
      </c>
      <c r="N369">
        <v>111.53</v>
      </c>
      <c r="O369">
        <v>607.4</v>
      </c>
      <c r="P369">
        <v>323.5</v>
      </c>
      <c r="Q369">
        <v>550.20000000000005</v>
      </c>
      <c r="R369">
        <v>1.7</v>
      </c>
      <c r="S369">
        <v>226.7</v>
      </c>
      <c r="T369">
        <v>6</v>
      </c>
      <c r="U369">
        <v>12.7</v>
      </c>
      <c r="V369">
        <v>4.5</v>
      </c>
      <c r="W369">
        <v>93.1</v>
      </c>
      <c r="X369">
        <v>90</v>
      </c>
      <c r="Y369">
        <v>89.2</v>
      </c>
      <c r="Z369">
        <v>89.9</v>
      </c>
      <c r="AA369">
        <v>17.600000000000001</v>
      </c>
      <c r="AB369">
        <v>39.6</v>
      </c>
      <c r="AC369">
        <v>39.700000000000003</v>
      </c>
      <c r="AD369">
        <v>94.8</v>
      </c>
      <c r="AE369">
        <v>26.3</v>
      </c>
      <c r="AF369">
        <v>98.6</v>
      </c>
      <c r="AG369">
        <v>103.1</v>
      </c>
    </row>
    <row r="370" spans="1:33">
      <c r="A370">
        <v>369</v>
      </c>
      <c r="B370">
        <v>1387734</v>
      </c>
      <c r="C370" t="s">
        <v>26</v>
      </c>
      <c r="D370">
        <v>0</v>
      </c>
      <c r="E370" t="s">
        <v>27</v>
      </c>
      <c r="F370" t="s">
        <v>1132</v>
      </c>
      <c r="G370">
        <v>149176.79999999999</v>
      </c>
      <c r="H370" t="s">
        <v>1133</v>
      </c>
      <c r="I370" t="s">
        <v>1134</v>
      </c>
      <c r="J370" t="s">
        <v>1133</v>
      </c>
      <c r="K370" s="1">
        <v>41783.440960648149</v>
      </c>
      <c r="L370">
        <v>1800</v>
      </c>
      <c r="M370">
        <v>-0.8</v>
      </c>
      <c r="N370">
        <v>111.27</v>
      </c>
      <c r="O370">
        <v>605.20000000000005</v>
      </c>
      <c r="P370">
        <v>323.3</v>
      </c>
      <c r="Q370">
        <v>549.9</v>
      </c>
      <c r="R370">
        <v>1.7</v>
      </c>
      <c r="S370">
        <v>226.6</v>
      </c>
      <c r="T370">
        <v>6</v>
      </c>
      <c r="U370">
        <v>12.7</v>
      </c>
      <c r="V370">
        <v>4.43</v>
      </c>
      <c r="W370">
        <v>93.1</v>
      </c>
      <c r="X370">
        <v>90</v>
      </c>
      <c r="Y370">
        <v>89.3</v>
      </c>
      <c r="Z370">
        <v>90</v>
      </c>
      <c r="AA370">
        <v>17.7</v>
      </c>
      <c r="AB370">
        <v>40</v>
      </c>
      <c r="AC370">
        <v>38.700000000000003</v>
      </c>
      <c r="AD370">
        <v>94.8</v>
      </c>
      <c r="AE370">
        <v>26.6</v>
      </c>
      <c r="AF370">
        <v>98.7</v>
      </c>
      <c r="AG370">
        <v>103.1</v>
      </c>
    </row>
    <row r="371" spans="1:33">
      <c r="A371">
        <v>370</v>
      </c>
      <c r="B371">
        <v>1391334</v>
      </c>
      <c r="C371" t="s">
        <v>26</v>
      </c>
      <c r="D371">
        <v>0</v>
      </c>
      <c r="E371" t="s">
        <v>27</v>
      </c>
      <c r="F371" t="s">
        <v>1135</v>
      </c>
      <c r="G371">
        <v>149536.79999999999</v>
      </c>
      <c r="H371" t="s">
        <v>1136</v>
      </c>
      <c r="I371" t="s">
        <v>1137</v>
      </c>
      <c r="J371" t="s">
        <v>1136</v>
      </c>
      <c r="K371" s="1">
        <v>41783.445127314815</v>
      </c>
      <c r="L371">
        <v>1800</v>
      </c>
      <c r="M371">
        <v>-0.8</v>
      </c>
      <c r="N371">
        <v>111.03</v>
      </c>
      <c r="O371">
        <v>612.9</v>
      </c>
      <c r="P371">
        <v>323.2</v>
      </c>
      <c r="Q371">
        <v>549.79999999999995</v>
      </c>
      <c r="R371">
        <v>1.7</v>
      </c>
      <c r="S371">
        <v>226.6</v>
      </c>
      <c r="T371">
        <v>6</v>
      </c>
      <c r="U371">
        <v>12.7</v>
      </c>
      <c r="V371">
        <v>4.53</v>
      </c>
      <c r="W371">
        <v>93.1</v>
      </c>
      <c r="X371">
        <v>90</v>
      </c>
      <c r="Y371">
        <v>89.3</v>
      </c>
      <c r="Z371">
        <v>90.1</v>
      </c>
      <c r="AA371">
        <v>17.600000000000001</v>
      </c>
      <c r="AB371">
        <v>40.1</v>
      </c>
      <c r="AC371">
        <v>38.4</v>
      </c>
      <c r="AD371">
        <v>94.9</v>
      </c>
      <c r="AE371">
        <v>26</v>
      </c>
      <c r="AF371">
        <v>98.7</v>
      </c>
      <c r="AG371">
        <v>103.3</v>
      </c>
    </row>
    <row r="372" spans="1:33">
      <c r="A372">
        <v>371</v>
      </c>
      <c r="B372">
        <v>1394934</v>
      </c>
      <c r="C372" t="s">
        <v>26</v>
      </c>
      <c r="D372">
        <v>0</v>
      </c>
      <c r="E372" t="s">
        <v>27</v>
      </c>
      <c r="F372" t="s">
        <v>1138</v>
      </c>
      <c r="G372">
        <v>149896.79999999999</v>
      </c>
      <c r="H372" t="s">
        <v>1139</v>
      </c>
      <c r="I372" t="s">
        <v>1140</v>
      </c>
      <c r="J372" t="s">
        <v>1139</v>
      </c>
      <c r="K372" s="1">
        <v>41783.449293981481</v>
      </c>
      <c r="L372">
        <v>1800</v>
      </c>
      <c r="M372">
        <v>-0.8</v>
      </c>
      <c r="N372">
        <v>110.91</v>
      </c>
      <c r="O372">
        <v>605.9</v>
      </c>
      <c r="P372">
        <v>323.39999999999998</v>
      </c>
      <c r="Q372">
        <v>550.20000000000005</v>
      </c>
      <c r="R372">
        <v>1.7</v>
      </c>
      <c r="S372">
        <v>226.8</v>
      </c>
      <c r="T372">
        <v>6</v>
      </c>
      <c r="U372">
        <v>12.7</v>
      </c>
      <c r="V372">
        <v>4.51</v>
      </c>
      <c r="W372">
        <v>93.1</v>
      </c>
      <c r="X372">
        <v>90</v>
      </c>
      <c r="Y372">
        <v>89.3</v>
      </c>
      <c r="Z372">
        <v>90.1</v>
      </c>
      <c r="AA372">
        <v>17.7</v>
      </c>
      <c r="AB372">
        <v>40.200000000000003</v>
      </c>
      <c r="AC372">
        <v>38.4</v>
      </c>
      <c r="AD372">
        <v>94.9</v>
      </c>
      <c r="AE372">
        <v>26.2</v>
      </c>
      <c r="AF372">
        <v>98.7</v>
      </c>
      <c r="AG372">
        <v>103.2</v>
      </c>
    </row>
    <row r="373" spans="1:33">
      <c r="A373">
        <v>372</v>
      </c>
      <c r="B373">
        <v>1398534</v>
      </c>
      <c r="C373" t="s">
        <v>26</v>
      </c>
      <c r="D373">
        <v>0</v>
      </c>
      <c r="E373" t="s">
        <v>27</v>
      </c>
      <c r="F373" t="s">
        <v>1141</v>
      </c>
      <c r="G373">
        <v>150256.79999999999</v>
      </c>
      <c r="H373" t="s">
        <v>1142</v>
      </c>
      <c r="I373" t="s">
        <v>1143</v>
      </c>
      <c r="J373" t="s">
        <v>1142</v>
      </c>
      <c r="K373" s="1">
        <v>41783.453460648147</v>
      </c>
      <c r="L373">
        <v>1800</v>
      </c>
      <c r="M373">
        <v>-0.8</v>
      </c>
      <c r="N373">
        <v>110.45</v>
      </c>
      <c r="O373">
        <v>600.1</v>
      </c>
      <c r="P373">
        <v>323.10000000000002</v>
      </c>
      <c r="Q373">
        <v>550</v>
      </c>
      <c r="R373">
        <v>1.7</v>
      </c>
      <c r="S373">
        <v>226.9</v>
      </c>
      <c r="T373">
        <v>6</v>
      </c>
      <c r="U373">
        <v>12.7</v>
      </c>
      <c r="V373">
        <v>4.46</v>
      </c>
      <c r="W373">
        <v>93.1</v>
      </c>
      <c r="X373">
        <v>89.9</v>
      </c>
      <c r="Y373">
        <v>89.1</v>
      </c>
      <c r="Z373">
        <v>90</v>
      </c>
      <c r="AA373">
        <v>17.7</v>
      </c>
      <c r="AB373">
        <v>40</v>
      </c>
      <c r="AC373">
        <v>38.299999999999997</v>
      </c>
      <c r="AD373">
        <v>94.9</v>
      </c>
      <c r="AE373">
        <v>26</v>
      </c>
      <c r="AF373">
        <v>98.7</v>
      </c>
      <c r="AG373">
        <v>103.2</v>
      </c>
    </row>
    <row r="374" spans="1:33">
      <c r="A374">
        <v>373</v>
      </c>
      <c r="B374">
        <v>1402134</v>
      </c>
      <c r="C374" t="s">
        <v>26</v>
      </c>
      <c r="D374">
        <v>0</v>
      </c>
      <c r="E374" t="s">
        <v>27</v>
      </c>
      <c r="F374" t="s">
        <v>1144</v>
      </c>
      <c r="G374">
        <v>150616.79999999999</v>
      </c>
      <c r="H374" t="s">
        <v>1145</v>
      </c>
      <c r="I374" t="s">
        <v>1146</v>
      </c>
      <c r="J374" t="s">
        <v>1145</v>
      </c>
      <c r="K374" s="1">
        <v>41783.457627314812</v>
      </c>
      <c r="L374">
        <v>1800</v>
      </c>
      <c r="M374">
        <v>-0.8</v>
      </c>
      <c r="N374">
        <v>110.7</v>
      </c>
      <c r="O374">
        <v>606.79999999999995</v>
      </c>
      <c r="P374">
        <v>323.2</v>
      </c>
      <c r="Q374">
        <v>549.9</v>
      </c>
      <c r="R374">
        <v>1.7</v>
      </c>
      <c r="S374">
        <v>226.7</v>
      </c>
      <c r="T374">
        <v>6</v>
      </c>
      <c r="U374">
        <v>12.7</v>
      </c>
      <c r="V374">
        <v>4.49</v>
      </c>
      <c r="W374">
        <v>93.1</v>
      </c>
      <c r="X374">
        <v>89.9</v>
      </c>
      <c r="Y374">
        <v>89.2</v>
      </c>
      <c r="Z374">
        <v>90</v>
      </c>
      <c r="AA374">
        <v>17.8</v>
      </c>
      <c r="AB374">
        <v>40</v>
      </c>
      <c r="AC374">
        <v>38.5</v>
      </c>
      <c r="AD374">
        <v>94.9</v>
      </c>
      <c r="AE374">
        <v>26</v>
      </c>
      <c r="AF374">
        <v>98.7</v>
      </c>
      <c r="AG374">
        <v>103.2</v>
      </c>
    </row>
    <row r="375" spans="1:33">
      <c r="A375">
        <v>374</v>
      </c>
      <c r="B375">
        <v>1405734</v>
      </c>
      <c r="C375" t="s">
        <v>26</v>
      </c>
      <c r="D375">
        <v>0</v>
      </c>
      <c r="E375" t="s">
        <v>27</v>
      </c>
      <c r="F375" t="s">
        <v>1147</v>
      </c>
      <c r="G375">
        <v>150976.79999999999</v>
      </c>
      <c r="H375" t="s">
        <v>1148</v>
      </c>
      <c r="I375" t="s">
        <v>1149</v>
      </c>
      <c r="J375" t="s">
        <v>1148</v>
      </c>
      <c r="K375" s="1">
        <v>41783.461793981478</v>
      </c>
      <c r="L375">
        <v>1800</v>
      </c>
      <c r="M375">
        <v>-0.8</v>
      </c>
      <c r="N375">
        <v>110.74</v>
      </c>
      <c r="O375">
        <v>605.79999999999995</v>
      </c>
      <c r="P375">
        <v>322.7</v>
      </c>
      <c r="Q375">
        <v>549.29999999999995</v>
      </c>
      <c r="R375">
        <v>1.7</v>
      </c>
      <c r="S375">
        <v>226.6</v>
      </c>
      <c r="T375">
        <v>6</v>
      </c>
      <c r="U375">
        <v>12.7</v>
      </c>
      <c r="V375">
        <v>4.51</v>
      </c>
      <c r="W375">
        <v>93.1</v>
      </c>
      <c r="X375">
        <v>90</v>
      </c>
      <c r="Y375">
        <v>89.3</v>
      </c>
      <c r="Z375">
        <v>90.1</v>
      </c>
      <c r="AA375">
        <v>17.8</v>
      </c>
      <c r="AB375">
        <v>40.200000000000003</v>
      </c>
      <c r="AC375">
        <v>38.799999999999997</v>
      </c>
      <c r="AD375">
        <v>95</v>
      </c>
      <c r="AE375">
        <v>26.9</v>
      </c>
      <c r="AF375">
        <v>98.7</v>
      </c>
      <c r="AG375">
        <v>103.2</v>
      </c>
    </row>
    <row r="376" spans="1:33">
      <c r="A376">
        <v>375</v>
      </c>
      <c r="B376">
        <v>1409334</v>
      </c>
      <c r="C376" t="s">
        <v>26</v>
      </c>
      <c r="D376">
        <v>0</v>
      </c>
      <c r="E376" t="s">
        <v>27</v>
      </c>
      <c r="F376" t="s">
        <v>1150</v>
      </c>
      <c r="G376">
        <v>151336.79999999999</v>
      </c>
      <c r="H376" t="s">
        <v>1151</v>
      </c>
      <c r="I376" t="s">
        <v>1152</v>
      </c>
      <c r="J376" t="s">
        <v>1151</v>
      </c>
      <c r="K376" s="1">
        <v>41783.465960648151</v>
      </c>
      <c r="L376">
        <v>1800</v>
      </c>
      <c r="M376">
        <v>-0.8</v>
      </c>
      <c r="N376">
        <v>110.7</v>
      </c>
      <c r="O376">
        <v>602.5</v>
      </c>
      <c r="P376">
        <v>323.10000000000002</v>
      </c>
      <c r="Q376">
        <v>549.79999999999995</v>
      </c>
      <c r="R376">
        <v>1.7</v>
      </c>
      <c r="S376">
        <v>226.7</v>
      </c>
      <c r="T376">
        <v>6</v>
      </c>
      <c r="U376">
        <v>12.7</v>
      </c>
      <c r="V376">
        <v>4.54</v>
      </c>
      <c r="W376">
        <v>93.1</v>
      </c>
      <c r="X376">
        <v>90</v>
      </c>
      <c r="Y376">
        <v>89.2</v>
      </c>
      <c r="Z376">
        <v>89.8</v>
      </c>
      <c r="AA376">
        <v>17.899999999999999</v>
      </c>
      <c r="AB376">
        <v>40.299999999999997</v>
      </c>
      <c r="AC376">
        <v>39</v>
      </c>
      <c r="AD376">
        <v>94.8</v>
      </c>
      <c r="AE376">
        <v>26.5</v>
      </c>
      <c r="AF376">
        <v>98.7</v>
      </c>
      <c r="AG376">
        <v>103.2</v>
      </c>
    </row>
    <row r="377" spans="1:33">
      <c r="A377">
        <v>376</v>
      </c>
      <c r="B377">
        <v>1412934</v>
      </c>
      <c r="C377" t="s">
        <v>26</v>
      </c>
      <c r="D377">
        <v>0</v>
      </c>
      <c r="E377" t="s">
        <v>27</v>
      </c>
      <c r="F377" t="s">
        <v>1153</v>
      </c>
      <c r="G377">
        <v>151696.79999999999</v>
      </c>
      <c r="H377" t="s">
        <v>1154</v>
      </c>
      <c r="I377" t="s">
        <v>1155</v>
      </c>
      <c r="J377" t="s">
        <v>1154</v>
      </c>
      <c r="K377" s="1">
        <v>41783.470127314817</v>
      </c>
      <c r="L377">
        <v>1800</v>
      </c>
      <c r="M377">
        <v>-0.8</v>
      </c>
      <c r="N377">
        <v>110.06</v>
      </c>
      <c r="O377">
        <v>609.6</v>
      </c>
      <c r="P377">
        <v>323.10000000000002</v>
      </c>
      <c r="Q377">
        <v>549.9</v>
      </c>
      <c r="R377">
        <v>1.7</v>
      </c>
      <c r="S377">
        <v>226.8</v>
      </c>
      <c r="T377">
        <v>6</v>
      </c>
      <c r="U377">
        <v>12.8</v>
      </c>
      <c r="V377">
        <v>4.45</v>
      </c>
      <c r="W377">
        <v>93.1</v>
      </c>
      <c r="X377">
        <v>90</v>
      </c>
      <c r="Y377">
        <v>89.2</v>
      </c>
      <c r="Z377">
        <v>89.8</v>
      </c>
      <c r="AA377">
        <v>18</v>
      </c>
      <c r="AB377">
        <v>40.5</v>
      </c>
      <c r="AC377">
        <v>39.4</v>
      </c>
      <c r="AD377">
        <v>94.7</v>
      </c>
      <c r="AE377">
        <v>26.5</v>
      </c>
      <c r="AF377">
        <v>98.7</v>
      </c>
      <c r="AG377">
        <v>103.1</v>
      </c>
    </row>
    <row r="378" spans="1:33">
      <c r="A378">
        <v>377</v>
      </c>
      <c r="B378">
        <v>1416534</v>
      </c>
      <c r="C378" t="s">
        <v>26</v>
      </c>
      <c r="D378">
        <v>0</v>
      </c>
      <c r="E378" t="s">
        <v>27</v>
      </c>
      <c r="F378" t="s">
        <v>1156</v>
      </c>
      <c r="G378">
        <v>152056.79999999999</v>
      </c>
      <c r="H378" t="s">
        <v>1157</v>
      </c>
      <c r="I378" t="s">
        <v>1158</v>
      </c>
      <c r="J378" t="s">
        <v>1157</v>
      </c>
      <c r="K378" s="1">
        <v>41783.474293981482</v>
      </c>
      <c r="L378">
        <v>1800</v>
      </c>
      <c r="M378">
        <v>-0.8</v>
      </c>
      <c r="N378">
        <v>110.73</v>
      </c>
      <c r="O378">
        <v>604.70000000000005</v>
      </c>
      <c r="P378">
        <v>322.8</v>
      </c>
      <c r="Q378">
        <v>549.4</v>
      </c>
      <c r="R378">
        <v>1.8</v>
      </c>
      <c r="S378">
        <v>226.6</v>
      </c>
      <c r="T378">
        <v>6</v>
      </c>
      <c r="U378">
        <v>12.8</v>
      </c>
      <c r="V378">
        <v>4.4800000000000004</v>
      </c>
      <c r="W378">
        <v>93.1</v>
      </c>
      <c r="X378">
        <v>90</v>
      </c>
      <c r="Y378">
        <v>89.3</v>
      </c>
      <c r="Z378">
        <v>90</v>
      </c>
      <c r="AA378">
        <v>17.899999999999999</v>
      </c>
      <c r="AB378">
        <v>40.4</v>
      </c>
      <c r="AC378">
        <v>39.6</v>
      </c>
      <c r="AD378">
        <v>94.9</v>
      </c>
      <c r="AE378">
        <v>26.6</v>
      </c>
      <c r="AF378">
        <v>98.7</v>
      </c>
      <c r="AG378">
        <v>103.2</v>
      </c>
    </row>
    <row r="379" spans="1:33">
      <c r="A379">
        <v>378</v>
      </c>
      <c r="B379">
        <v>1420134</v>
      </c>
      <c r="C379" t="s">
        <v>26</v>
      </c>
      <c r="D379">
        <v>0</v>
      </c>
      <c r="E379" t="s">
        <v>27</v>
      </c>
      <c r="F379" t="s">
        <v>1159</v>
      </c>
      <c r="G379">
        <v>152416.79999999999</v>
      </c>
      <c r="H379" t="s">
        <v>1160</v>
      </c>
      <c r="I379" t="s">
        <v>1161</v>
      </c>
      <c r="J379" t="s">
        <v>1160</v>
      </c>
      <c r="K379" s="1">
        <v>41783.478460648148</v>
      </c>
      <c r="L379">
        <v>1800</v>
      </c>
      <c r="M379">
        <v>-0.8</v>
      </c>
      <c r="N379">
        <v>110.87</v>
      </c>
      <c r="O379">
        <v>609.20000000000005</v>
      </c>
      <c r="P379">
        <v>322.89999999999998</v>
      </c>
      <c r="Q379">
        <v>549.5</v>
      </c>
      <c r="R379">
        <v>1.8</v>
      </c>
      <c r="S379">
        <v>226.6</v>
      </c>
      <c r="T379">
        <v>5.9</v>
      </c>
      <c r="U379">
        <v>12.8</v>
      </c>
      <c r="V379">
        <v>4.45</v>
      </c>
      <c r="W379">
        <v>93.2</v>
      </c>
      <c r="X379">
        <v>90</v>
      </c>
      <c r="Y379">
        <v>89.2</v>
      </c>
      <c r="Z379">
        <v>90</v>
      </c>
      <c r="AA379">
        <v>18</v>
      </c>
      <c r="AB379">
        <v>40.299999999999997</v>
      </c>
      <c r="AC379">
        <v>40.1</v>
      </c>
      <c r="AD379">
        <v>94.9</v>
      </c>
      <c r="AE379">
        <v>26.7</v>
      </c>
      <c r="AF379">
        <v>98.7</v>
      </c>
      <c r="AG379">
        <v>103.2</v>
      </c>
    </row>
    <row r="380" spans="1:33">
      <c r="A380">
        <v>379</v>
      </c>
      <c r="B380">
        <v>1423734</v>
      </c>
      <c r="C380" t="s">
        <v>26</v>
      </c>
      <c r="D380">
        <v>0</v>
      </c>
      <c r="E380" t="s">
        <v>27</v>
      </c>
      <c r="F380" t="s">
        <v>1162</v>
      </c>
      <c r="G380">
        <v>152776.79999999999</v>
      </c>
      <c r="H380" t="s">
        <v>1163</v>
      </c>
      <c r="I380" t="s">
        <v>1164</v>
      </c>
      <c r="J380" t="s">
        <v>1163</v>
      </c>
      <c r="K380" s="1">
        <v>41783.482627314814</v>
      </c>
      <c r="L380">
        <v>1800</v>
      </c>
      <c r="M380">
        <v>-0.8</v>
      </c>
      <c r="N380">
        <v>111.48</v>
      </c>
      <c r="O380">
        <v>606.79999999999995</v>
      </c>
      <c r="P380">
        <v>322.89999999999998</v>
      </c>
      <c r="Q380">
        <v>549.9</v>
      </c>
      <c r="R380">
        <v>1.8</v>
      </c>
      <c r="S380">
        <v>226.9</v>
      </c>
      <c r="T380">
        <v>5.9</v>
      </c>
      <c r="U380">
        <v>12.8</v>
      </c>
      <c r="V380">
        <v>4.49</v>
      </c>
      <c r="W380">
        <v>93.2</v>
      </c>
      <c r="X380">
        <v>90</v>
      </c>
      <c r="Y380">
        <v>89.2</v>
      </c>
      <c r="Z380">
        <v>90</v>
      </c>
      <c r="AA380">
        <v>18.2</v>
      </c>
      <c r="AB380">
        <v>40.200000000000003</v>
      </c>
      <c r="AC380">
        <v>40.799999999999997</v>
      </c>
      <c r="AD380">
        <v>94.9</v>
      </c>
      <c r="AE380">
        <v>26.6</v>
      </c>
      <c r="AF380">
        <v>98.7</v>
      </c>
      <c r="AG380">
        <v>103.2</v>
      </c>
    </row>
    <row r="381" spans="1:33">
      <c r="A381">
        <v>380</v>
      </c>
      <c r="B381">
        <v>1427334</v>
      </c>
      <c r="C381" t="s">
        <v>26</v>
      </c>
      <c r="D381">
        <v>0</v>
      </c>
      <c r="E381" t="s">
        <v>27</v>
      </c>
      <c r="F381" t="s">
        <v>1165</v>
      </c>
      <c r="G381">
        <v>153136.79999999999</v>
      </c>
      <c r="H381" t="s">
        <v>1166</v>
      </c>
      <c r="I381" t="s">
        <v>1167</v>
      </c>
      <c r="J381" t="s">
        <v>1166</v>
      </c>
      <c r="K381" s="1">
        <v>41783.486793981479</v>
      </c>
      <c r="L381">
        <v>1800</v>
      </c>
      <c r="M381">
        <v>-0.8</v>
      </c>
      <c r="N381">
        <v>110.93</v>
      </c>
      <c r="O381">
        <v>603.4</v>
      </c>
      <c r="P381">
        <v>322.5</v>
      </c>
      <c r="Q381">
        <v>549.29999999999995</v>
      </c>
      <c r="R381">
        <v>1.8</v>
      </c>
      <c r="S381">
        <v>226.8</v>
      </c>
      <c r="T381">
        <v>5.9</v>
      </c>
      <c r="U381">
        <v>12.8</v>
      </c>
      <c r="V381">
        <v>4.43</v>
      </c>
      <c r="W381">
        <v>93.2</v>
      </c>
      <c r="X381">
        <v>90.1</v>
      </c>
      <c r="Y381">
        <v>89.3</v>
      </c>
      <c r="Z381">
        <v>90.1</v>
      </c>
      <c r="AA381">
        <v>18.2</v>
      </c>
      <c r="AB381">
        <v>40.1</v>
      </c>
      <c r="AC381">
        <v>41.4</v>
      </c>
      <c r="AD381">
        <v>94.9</v>
      </c>
      <c r="AE381">
        <v>26.5</v>
      </c>
      <c r="AF381">
        <v>98.7</v>
      </c>
      <c r="AG381">
        <v>103.1</v>
      </c>
    </row>
    <row r="382" spans="1:33">
      <c r="A382">
        <v>381</v>
      </c>
      <c r="B382">
        <v>1430934</v>
      </c>
      <c r="C382" t="s">
        <v>26</v>
      </c>
      <c r="D382">
        <v>0</v>
      </c>
      <c r="E382" t="s">
        <v>27</v>
      </c>
      <c r="F382" t="s">
        <v>1168</v>
      </c>
      <c r="G382">
        <v>153496.79999999999</v>
      </c>
      <c r="H382" t="s">
        <v>1169</v>
      </c>
      <c r="I382" t="s">
        <v>1170</v>
      </c>
      <c r="J382" t="s">
        <v>1169</v>
      </c>
      <c r="K382" s="1">
        <v>41783.490960648145</v>
      </c>
      <c r="L382">
        <v>1800</v>
      </c>
      <c r="M382">
        <v>-0.8</v>
      </c>
      <c r="N382">
        <v>110.89</v>
      </c>
      <c r="O382">
        <v>607.4</v>
      </c>
      <c r="P382">
        <v>322.7</v>
      </c>
      <c r="Q382">
        <v>549.4</v>
      </c>
      <c r="R382">
        <v>1.8</v>
      </c>
      <c r="S382">
        <v>226.8</v>
      </c>
      <c r="T382">
        <v>6</v>
      </c>
      <c r="U382">
        <v>12.8</v>
      </c>
      <c r="V382">
        <v>4.5</v>
      </c>
      <c r="W382">
        <v>93.1</v>
      </c>
      <c r="X382">
        <v>90</v>
      </c>
      <c r="Y382">
        <v>89.2</v>
      </c>
      <c r="Z382">
        <v>90.1</v>
      </c>
      <c r="AA382">
        <v>18.100000000000001</v>
      </c>
      <c r="AB382">
        <v>40.200000000000003</v>
      </c>
      <c r="AC382">
        <v>41.7</v>
      </c>
      <c r="AD382">
        <v>95</v>
      </c>
      <c r="AE382">
        <v>26.8</v>
      </c>
      <c r="AF382">
        <v>98.7</v>
      </c>
      <c r="AG382">
        <v>103.2</v>
      </c>
    </row>
    <row r="383" spans="1:33">
      <c r="A383">
        <v>382</v>
      </c>
      <c r="B383">
        <v>1434534</v>
      </c>
      <c r="C383" t="s">
        <v>26</v>
      </c>
      <c r="D383">
        <v>0</v>
      </c>
      <c r="E383" t="s">
        <v>27</v>
      </c>
      <c r="F383" t="s">
        <v>1171</v>
      </c>
      <c r="G383">
        <v>153856.79999999999</v>
      </c>
      <c r="H383" t="s">
        <v>1172</v>
      </c>
      <c r="I383" t="s">
        <v>1173</v>
      </c>
      <c r="J383" t="s">
        <v>1172</v>
      </c>
      <c r="K383" s="1">
        <v>41783.495127314818</v>
      </c>
      <c r="L383">
        <v>1800</v>
      </c>
      <c r="M383">
        <v>-0.9</v>
      </c>
      <c r="N383">
        <v>110.75</v>
      </c>
      <c r="O383">
        <v>605.5</v>
      </c>
      <c r="P383">
        <v>322.89999999999998</v>
      </c>
      <c r="Q383">
        <v>549.6</v>
      </c>
      <c r="R383">
        <v>1.8</v>
      </c>
      <c r="S383">
        <v>226.7</v>
      </c>
      <c r="T383">
        <v>6</v>
      </c>
      <c r="U383">
        <v>12.7</v>
      </c>
      <c r="V383">
        <v>4.5</v>
      </c>
      <c r="W383">
        <v>93.1</v>
      </c>
      <c r="X383">
        <v>89.9</v>
      </c>
      <c r="Y383">
        <v>89.1</v>
      </c>
      <c r="Z383">
        <v>90</v>
      </c>
      <c r="AA383">
        <v>18.100000000000001</v>
      </c>
      <c r="AB383">
        <v>40</v>
      </c>
      <c r="AC383">
        <v>41.5</v>
      </c>
      <c r="AD383">
        <v>94.9</v>
      </c>
      <c r="AE383">
        <v>26.5</v>
      </c>
      <c r="AF383">
        <v>98.7</v>
      </c>
      <c r="AG383">
        <v>103.2</v>
      </c>
    </row>
    <row r="384" spans="1:33">
      <c r="A384">
        <v>383</v>
      </c>
      <c r="B384">
        <v>1438134</v>
      </c>
      <c r="C384" t="s">
        <v>26</v>
      </c>
      <c r="D384">
        <v>0</v>
      </c>
      <c r="E384" t="s">
        <v>27</v>
      </c>
      <c r="F384" t="s">
        <v>1174</v>
      </c>
      <c r="G384">
        <v>154216.79999999999</v>
      </c>
      <c r="H384" t="s">
        <v>1175</v>
      </c>
      <c r="I384" t="s">
        <v>1176</v>
      </c>
      <c r="J384" t="s">
        <v>1175</v>
      </c>
      <c r="K384" s="1">
        <v>41783.499293981484</v>
      </c>
      <c r="L384">
        <v>1800</v>
      </c>
      <c r="M384">
        <v>-0.9</v>
      </c>
      <c r="N384">
        <v>110.34</v>
      </c>
      <c r="O384">
        <v>603.20000000000005</v>
      </c>
      <c r="P384">
        <v>323.10000000000002</v>
      </c>
      <c r="Q384">
        <v>550.1</v>
      </c>
      <c r="R384">
        <v>1.8</v>
      </c>
      <c r="S384">
        <v>227</v>
      </c>
      <c r="T384">
        <v>6</v>
      </c>
      <c r="U384">
        <v>12.7</v>
      </c>
      <c r="V384">
        <v>4.47</v>
      </c>
      <c r="W384">
        <v>93.1</v>
      </c>
      <c r="X384">
        <v>90.1</v>
      </c>
      <c r="Y384">
        <v>89.3</v>
      </c>
      <c r="Z384">
        <v>90.1</v>
      </c>
      <c r="AA384">
        <v>18.100000000000001</v>
      </c>
      <c r="AB384">
        <v>40</v>
      </c>
      <c r="AC384">
        <v>41</v>
      </c>
      <c r="AD384">
        <v>95</v>
      </c>
      <c r="AE384">
        <v>26.8</v>
      </c>
      <c r="AF384">
        <v>98.7</v>
      </c>
      <c r="AG384">
        <v>103.2</v>
      </c>
    </row>
    <row r="385" spans="1:33">
      <c r="A385">
        <v>384</v>
      </c>
      <c r="B385">
        <v>1441734</v>
      </c>
      <c r="C385" t="s">
        <v>26</v>
      </c>
      <c r="D385">
        <v>0</v>
      </c>
      <c r="E385" t="s">
        <v>27</v>
      </c>
      <c r="F385" t="s">
        <v>1177</v>
      </c>
      <c r="G385">
        <v>154576.79999999999</v>
      </c>
      <c r="H385" t="s">
        <v>1178</v>
      </c>
      <c r="I385" t="s">
        <v>1179</v>
      </c>
      <c r="J385" t="s">
        <v>1178</v>
      </c>
      <c r="K385" s="1">
        <v>41783.503460648149</v>
      </c>
      <c r="L385">
        <v>1800</v>
      </c>
      <c r="M385">
        <v>-0.9</v>
      </c>
      <c r="N385">
        <v>111.11</v>
      </c>
      <c r="O385">
        <v>603.5</v>
      </c>
      <c r="P385">
        <v>323</v>
      </c>
      <c r="Q385">
        <v>549.9</v>
      </c>
      <c r="R385">
        <v>1.8</v>
      </c>
      <c r="S385">
        <v>226.9</v>
      </c>
      <c r="T385">
        <v>6</v>
      </c>
      <c r="U385">
        <v>12.7</v>
      </c>
      <c r="V385">
        <v>4.4800000000000004</v>
      </c>
      <c r="W385">
        <v>93.1</v>
      </c>
      <c r="X385">
        <v>90</v>
      </c>
      <c r="Y385">
        <v>89.2</v>
      </c>
      <c r="Z385">
        <v>90</v>
      </c>
      <c r="AA385">
        <v>18.100000000000001</v>
      </c>
      <c r="AB385">
        <v>40</v>
      </c>
      <c r="AC385">
        <v>40.4</v>
      </c>
      <c r="AD385">
        <v>94.9</v>
      </c>
      <c r="AE385">
        <v>27</v>
      </c>
      <c r="AF385">
        <v>98.7</v>
      </c>
      <c r="AG385">
        <v>103.2</v>
      </c>
    </row>
    <row r="386" spans="1:33">
      <c r="A386">
        <v>385</v>
      </c>
      <c r="B386">
        <v>1445334</v>
      </c>
      <c r="C386" t="s">
        <v>26</v>
      </c>
      <c r="D386">
        <v>0</v>
      </c>
      <c r="E386" t="s">
        <v>27</v>
      </c>
      <c r="F386" t="s">
        <v>1180</v>
      </c>
      <c r="G386">
        <v>154936.79999999999</v>
      </c>
      <c r="H386" t="s">
        <v>1181</v>
      </c>
      <c r="I386" t="s">
        <v>1182</v>
      </c>
      <c r="J386" t="s">
        <v>1181</v>
      </c>
      <c r="K386" s="1">
        <v>41783.507627314815</v>
      </c>
      <c r="L386">
        <v>1800</v>
      </c>
      <c r="M386">
        <v>-0.8</v>
      </c>
      <c r="N386">
        <v>110.52</v>
      </c>
      <c r="O386">
        <v>602.5</v>
      </c>
      <c r="P386">
        <v>322.8</v>
      </c>
      <c r="Q386">
        <v>549.6</v>
      </c>
      <c r="R386">
        <v>1.8</v>
      </c>
      <c r="S386">
        <v>226.8</v>
      </c>
      <c r="T386">
        <v>6</v>
      </c>
      <c r="U386">
        <v>12.6</v>
      </c>
      <c r="V386">
        <v>4.49</v>
      </c>
      <c r="W386">
        <v>93.1</v>
      </c>
      <c r="X386">
        <v>90</v>
      </c>
      <c r="Y386">
        <v>89.3</v>
      </c>
      <c r="Z386">
        <v>90</v>
      </c>
      <c r="AA386">
        <v>18.2</v>
      </c>
      <c r="AB386">
        <v>40.1</v>
      </c>
      <c r="AC386">
        <v>39.700000000000003</v>
      </c>
      <c r="AD386">
        <v>94.9</v>
      </c>
      <c r="AE386">
        <v>27.2</v>
      </c>
      <c r="AF386">
        <v>98.6</v>
      </c>
      <c r="AG386">
        <v>103.1</v>
      </c>
    </row>
    <row r="387" spans="1:33">
      <c r="A387">
        <v>386</v>
      </c>
      <c r="B387">
        <v>1448934</v>
      </c>
      <c r="C387" t="s">
        <v>26</v>
      </c>
      <c r="D387">
        <v>0</v>
      </c>
      <c r="E387" t="s">
        <v>27</v>
      </c>
      <c r="F387" t="s">
        <v>1183</v>
      </c>
      <c r="G387">
        <v>155296.79999999999</v>
      </c>
      <c r="H387" t="s">
        <v>1184</v>
      </c>
      <c r="I387" t="s">
        <v>1185</v>
      </c>
      <c r="J387" t="s">
        <v>1184</v>
      </c>
      <c r="K387" s="1">
        <v>41783.511793981481</v>
      </c>
      <c r="L387">
        <v>1800</v>
      </c>
      <c r="M387">
        <v>-0.8</v>
      </c>
      <c r="N387">
        <v>110.9</v>
      </c>
      <c r="O387">
        <v>606.1</v>
      </c>
      <c r="P387">
        <v>322.8</v>
      </c>
      <c r="Q387">
        <v>549.5</v>
      </c>
      <c r="R387">
        <v>1.8</v>
      </c>
      <c r="S387">
        <v>226.7</v>
      </c>
      <c r="T387">
        <v>6</v>
      </c>
      <c r="U387">
        <v>12.6</v>
      </c>
      <c r="V387">
        <v>4.4800000000000004</v>
      </c>
      <c r="W387">
        <v>93.1</v>
      </c>
      <c r="X387">
        <v>90</v>
      </c>
      <c r="Y387">
        <v>89.3</v>
      </c>
      <c r="Z387">
        <v>90</v>
      </c>
      <c r="AA387">
        <v>18.2</v>
      </c>
      <c r="AB387">
        <v>40</v>
      </c>
      <c r="AC387">
        <v>39.1</v>
      </c>
      <c r="AD387">
        <v>94.9</v>
      </c>
      <c r="AE387">
        <v>27</v>
      </c>
      <c r="AF387">
        <v>98.7</v>
      </c>
      <c r="AG387">
        <v>103.1</v>
      </c>
    </row>
    <row r="388" spans="1:33">
      <c r="A388">
        <v>387</v>
      </c>
      <c r="B388">
        <v>1452534</v>
      </c>
      <c r="C388" t="s">
        <v>26</v>
      </c>
      <c r="D388">
        <v>0</v>
      </c>
      <c r="E388" t="s">
        <v>27</v>
      </c>
      <c r="F388" t="s">
        <v>1186</v>
      </c>
      <c r="G388">
        <v>155656.79999999999</v>
      </c>
      <c r="H388" t="s">
        <v>1187</v>
      </c>
      <c r="I388" t="s">
        <v>1188</v>
      </c>
      <c r="J388" t="s">
        <v>1187</v>
      </c>
      <c r="K388" s="1">
        <v>41783.515960648147</v>
      </c>
      <c r="L388">
        <v>1800</v>
      </c>
      <c r="M388">
        <v>-0.8</v>
      </c>
      <c r="N388">
        <v>110.58</v>
      </c>
      <c r="O388">
        <v>605.29999999999995</v>
      </c>
      <c r="P388">
        <v>322.8</v>
      </c>
      <c r="Q388">
        <v>549.70000000000005</v>
      </c>
      <c r="R388">
        <v>1.8</v>
      </c>
      <c r="S388">
        <v>226.9</v>
      </c>
      <c r="T388">
        <v>6</v>
      </c>
      <c r="U388">
        <v>12.7</v>
      </c>
      <c r="V388">
        <v>4.47</v>
      </c>
      <c r="W388">
        <v>93.1</v>
      </c>
      <c r="X388">
        <v>90</v>
      </c>
      <c r="Y388">
        <v>89.2</v>
      </c>
      <c r="Z388">
        <v>90.1</v>
      </c>
      <c r="AA388">
        <v>18.2</v>
      </c>
      <c r="AB388">
        <v>40</v>
      </c>
      <c r="AC388">
        <v>38.6</v>
      </c>
      <c r="AD388">
        <v>94.9</v>
      </c>
      <c r="AE388">
        <v>27.3</v>
      </c>
      <c r="AF388">
        <v>98.6</v>
      </c>
      <c r="AG388">
        <v>103.1</v>
      </c>
    </row>
    <row r="389" spans="1:33">
      <c r="A389">
        <v>388</v>
      </c>
      <c r="B389">
        <v>1456134</v>
      </c>
      <c r="C389" t="s">
        <v>26</v>
      </c>
      <c r="D389">
        <v>0</v>
      </c>
      <c r="E389" t="s">
        <v>27</v>
      </c>
      <c r="F389" t="s">
        <v>1189</v>
      </c>
      <c r="G389">
        <v>156016.79999999999</v>
      </c>
      <c r="H389" t="s">
        <v>1190</v>
      </c>
      <c r="I389" t="s">
        <v>1191</v>
      </c>
      <c r="J389" t="s">
        <v>1190</v>
      </c>
      <c r="K389" s="1">
        <v>41783.520127314812</v>
      </c>
      <c r="L389">
        <v>1800</v>
      </c>
      <c r="M389">
        <v>-0.9</v>
      </c>
      <c r="N389">
        <v>110.96</v>
      </c>
      <c r="O389">
        <v>612.5</v>
      </c>
      <c r="P389">
        <v>323</v>
      </c>
      <c r="Q389">
        <v>550.20000000000005</v>
      </c>
      <c r="R389">
        <v>1.8</v>
      </c>
      <c r="S389">
        <v>227.2</v>
      </c>
      <c r="T389">
        <v>6</v>
      </c>
      <c r="U389">
        <v>12.7</v>
      </c>
      <c r="V389">
        <v>4.5</v>
      </c>
      <c r="W389">
        <v>93.1</v>
      </c>
      <c r="X389">
        <v>90</v>
      </c>
      <c r="Y389">
        <v>89.3</v>
      </c>
      <c r="Z389">
        <v>89.7</v>
      </c>
      <c r="AA389">
        <v>18.2</v>
      </c>
      <c r="AB389">
        <v>39.9</v>
      </c>
      <c r="AC389">
        <v>38.4</v>
      </c>
      <c r="AD389">
        <v>94.7</v>
      </c>
      <c r="AE389">
        <v>27.2</v>
      </c>
      <c r="AF389">
        <v>98.6</v>
      </c>
      <c r="AG389">
        <v>103.1</v>
      </c>
    </row>
    <row r="390" spans="1:33">
      <c r="A390">
        <v>389</v>
      </c>
      <c r="B390">
        <v>1459734</v>
      </c>
      <c r="C390" t="s">
        <v>26</v>
      </c>
      <c r="D390">
        <v>0</v>
      </c>
      <c r="E390" t="s">
        <v>27</v>
      </c>
      <c r="F390" t="s">
        <v>1192</v>
      </c>
      <c r="G390">
        <v>156376.79999999999</v>
      </c>
      <c r="H390" t="s">
        <v>1193</v>
      </c>
      <c r="I390" t="s">
        <v>1194</v>
      </c>
      <c r="J390" t="s">
        <v>1193</v>
      </c>
      <c r="K390" s="1">
        <v>41783.524293981478</v>
      </c>
      <c r="L390">
        <v>1800</v>
      </c>
      <c r="M390">
        <v>-0.9</v>
      </c>
      <c r="N390">
        <v>111.07</v>
      </c>
      <c r="O390">
        <v>604.1</v>
      </c>
      <c r="P390">
        <v>322.5</v>
      </c>
      <c r="Q390">
        <v>549.4</v>
      </c>
      <c r="R390">
        <v>1.8</v>
      </c>
      <c r="S390">
        <v>226.9</v>
      </c>
      <c r="T390">
        <v>6</v>
      </c>
      <c r="U390">
        <v>12.7</v>
      </c>
      <c r="V390">
        <v>4.51</v>
      </c>
      <c r="W390">
        <v>93.1</v>
      </c>
      <c r="X390">
        <v>90.1</v>
      </c>
      <c r="Y390">
        <v>89.3</v>
      </c>
      <c r="Z390">
        <v>90.1</v>
      </c>
      <c r="AA390">
        <v>18.3</v>
      </c>
      <c r="AB390">
        <v>40</v>
      </c>
      <c r="AC390">
        <v>38.799999999999997</v>
      </c>
      <c r="AD390">
        <v>94.9</v>
      </c>
      <c r="AE390">
        <v>27.5</v>
      </c>
      <c r="AF390">
        <v>98.7</v>
      </c>
      <c r="AG390">
        <v>103.2</v>
      </c>
    </row>
    <row r="391" spans="1:33">
      <c r="A391">
        <v>390</v>
      </c>
      <c r="B391">
        <v>1463334</v>
      </c>
      <c r="C391" t="s">
        <v>26</v>
      </c>
      <c r="D391">
        <v>0</v>
      </c>
      <c r="E391" t="s">
        <v>27</v>
      </c>
      <c r="F391" t="s">
        <v>1195</v>
      </c>
      <c r="G391">
        <v>156736.79999999999</v>
      </c>
      <c r="H391" t="s">
        <v>1196</v>
      </c>
      <c r="I391" t="s">
        <v>1197</v>
      </c>
      <c r="J391" t="s">
        <v>1196</v>
      </c>
      <c r="K391" s="1">
        <v>41783.528460648151</v>
      </c>
      <c r="L391">
        <v>1800</v>
      </c>
      <c r="M391">
        <v>-0.8</v>
      </c>
      <c r="N391">
        <v>111.5</v>
      </c>
      <c r="O391">
        <v>604.20000000000005</v>
      </c>
      <c r="P391">
        <v>322.39999999999998</v>
      </c>
      <c r="Q391">
        <v>549.1</v>
      </c>
      <c r="R391">
        <v>1.8</v>
      </c>
      <c r="S391">
        <v>226.6</v>
      </c>
      <c r="T391">
        <v>6</v>
      </c>
      <c r="U391">
        <v>12.8</v>
      </c>
      <c r="V391">
        <v>4.46</v>
      </c>
      <c r="W391">
        <v>93.1</v>
      </c>
      <c r="X391">
        <v>90</v>
      </c>
      <c r="Y391">
        <v>89.3</v>
      </c>
      <c r="Z391">
        <v>90.1</v>
      </c>
      <c r="AA391">
        <v>18.3</v>
      </c>
      <c r="AB391">
        <v>40</v>
      </c>
      <c r="AC391">
        <v>39.700000000000003</v>
      </c>
      <c r="AD391">
        <v>95</v>
      </c>
      <c r="AE391">
        <v>27.5</v>
      </c>
      <c r="AF391">
        <v>98.6</v>
      </c>
      <c r="AG391">
        <v>103.1</v>
      </c>
    </row>
    <row r="392" spans="1:33">
      <c r="A392">
        <v>391</v>
      </c>
      <c r="B392">
        <v>1466934</v>
      </c>
      <c r="C392" t="s">
        <v>26</v>
      </c>
      <c r="D392">
        <v>0</v>
      </c>
      <c r="E392" t="s">
        <v>27</v>
      </c>
      <c r="F392" t="s">
        <v>1198</v>
      </c>
      <c r="G392">
        <v>157096.79999999999</v>
      </c>
      <c r="H392" t="s">
        <v>1199</v>
      </c>
      <c r="I392" t="s">
        <v>1200</v>
      </c>
      <c r="J392" t="s">
        <v>1199</v>
      </c>
      <c r="K392" s="1">
        <v>41783.532627314817</v>
      </c>
      <c r="L392">
        <v>1800</v>
      </c>
      <c r="M392">
        <v>-0.8</v>
      </c>
      <c r="N392">
        <v>111.1</v>
      </c>
      <c r="O392">
        <v>611.9</v>
      </c>
      <c r="P392">
        <v>322.60000000000002</v>
      </c>
      <c r="Q392">
        <v>549.4</v>
      </c>
      <c r="R392">
        <v>1.8</v>
      </c>
      <c r="S392">
        <v>226.9</v>
      </c>
      <c r="T392">
        <v>6</v>
      </c>
      <c r="U392">
        <v>12.8</v>
      </c>
      <c r="V392">
        <v>4.5</v>
      </c>
      <c r="W392">
        <v>93.1</v>
      </c>
      <c r="X392">
        <v>90</v>
      </c>
      <c r="Y392">
        <v>89.3</v>
      </c>
      <c r="Z392">
        <v>90.2</v>
      </c>
      <c r="AA392">
        <v>18.5</v>
      </c>
      <c r="AB392">
        <v>40</v>
      </c>
      <c r="AC392">
        <v>40.700000000000003</v>
      </c>
      <c r="AD392">
        <v>95</v>
      </c>
      <c r="AE392">
        <v>27.5</v>
      </c>
      <c r="AF392">
        <v>98.6</v>
      </c>
      <c r="AG392">
        <v>103.1</v>
      </c>
    </row>
    <row r="393" spans="1:33">
      <c r="A393">
        <v>392</v>
      </c>
      <c r="B393">
        <v>1470534</v>
      </c>
      <c r="C393" t="s">
        <v>26</v>
      </c>
      <c r="D393">
        <v>0</v>
      </c>
      <c r="E393" t="s">
        <v>27</v>
      </c>
      <c r="F393" t="s">
        <v>1201</v>
      </c>
      <c r="G393">
        <v>157456.79999999999</v>
      </c>
      <c r="H393" t="s">
        <v>1202</v>
      </c>
      <c r="I393" t="s">
        <v>1203</v>
      </c>
      <c r="J393" t="s">
        <v>1202</v>
      </c>
      <c r="K393" s="1">
        <v>41783.536793981482</v>
      </c>
      <c r="L393">
        <v>1800</v>
      </c>
      <c r="M393">
        <v>-0.8</v>
      </c>
      <c r="N393">
        <v>110.91</v>
      </c>
      <c r="O393">
        <v>610.5</v>
      </c>
      <c r="P393">
        <v>322.89999999999998</v>
      </c>
      <c r="Q393">
        <v>549.9</v>
      </c>
      <c r="R393">
        <v>1.8</v>
      </c>
      <c r="S393">
        <v>227</v>
      </c>
      <c r="T393">
        <v>6</v>
      </c>
      <c r="U393">
        <v>12.8</v>
      </c>
      <c r="V393">
        <v>4.45</v>
      </c>
      <c r="W393">
        <v>93.1</v>
      </c>
      <c r="X393">
        <v>89.9</v>
      </c>
      <c r="Y393">
        <v>89.1</v>
      </c>
      <c r="Z393">
        <v>89.8</v>
      </c>
      <c r="AA393">
        <v>18.5</v>
      </c>
      <c r="AB393">
        <v>40</v>
      </c>
      <c r="AC393">
        <v>41.5</v>
      </c>
      <c r="AD393">
        <v>94.7</v>
      </c>
      <c r="AE393">
        <v>27.2</v>
      </c>
      <c r="AF393">
        <v>98.7</v>
      </c>
      <c r="AG393">
        <v>103.1</v>
      </c>
    </row>
    <row r="394" spans="1:33">
      <c r="A394">
        <v>393</v>
      </c>
      <c r="B394">
        <v>1474134</v>
      </c>
      <c r="C394" t="s">
        <v>26</v>
      </c>
      <c r="D394">
        <v>0</v>
      </c>
      <c r="E394" t="s">
        <v>27</v>
      </c>
      <c r="F394" t="s">
        <v>1204</v>
      </c>
      <c r="G394">
        <v>157816.79999999999</v>
      </c>
      <c r="H394" t="s">
        <v>1205</v>
      </c>
      <c r="I394" t="s">
        <v>1206</v>
      </c>
      <c r="J394" t="s">
        <v>1205</v>
      </c>
      <c r="K394" s="1">
        <v>41783.540960648148</v>
      </c>
      <c r="L394">
        <v>1800</v>
      </c>
      <c r="M394">
        <v>-0.9</v>
      </c>
      <c r="N394">
        <v>110.42</v>
      </c>
      <c r="O394">
        <v>611.79999999999995</v>
      </c>
      <c r="P394">
        <v>322.89999999999998</v>
      </c>
      <c r="Q394">
        <v>550</v>
      </c>
      <c r="R394">
        <v>1.8</v>
      </c>
      <c r="S394">
        <v>227.1</v>
      </c>
      <c r="T394">
        <v>6</v>
      </c>
      <c r="U394">
        <v>12.7</v>
      </c>
      <c r="V394">
        <v>4.49</v>
      </c>
      <c r="W394">
        <v>93.1</v>
      </c>
      <c r="X394">
        <v>90.1</v>
      </c>
      <c r="Y394">
        <v>89.3</v>
      </c>
      <c r="Z394">
        <v>89.9</v>
      </c>
      <c r="AA394">
        <v>18.399999999999999</v>
      </c>
      <c r="AB394">
        <v>40</v>
      </c>
      <c r="AC394">
        <v>41.7</v>
      </c>
      <c r="AD394">
        <v>94.8</v>
      </c>
      <c r="AE394">
        <v>27.5</v>
      </c>
      <c r="AF394">
        <v>98.6</v>
      </c>
      <c r="AG394">
        <v>103</v>
      </c>
    </row>
    <row r="395" spans="1:33">
      <c r="A395">
        <v>394</v>
      </c>
      <c r="B395">
        <v>1477734</v>
      </c>
      <c r="C395" t="s">
        <v>26</v>
      </c>
      <c r="D395">
        <v>0</v>
      </c>
      <c r="E395" t="s">
        <v>27</v>
      </c>
      <c r="F395" t="s">
        <v>1207</v>
      </c>
      <c r="G395">
        <v>158176.79999999999</v>
      </c>
      <c r="H395" t="s">
        <v>1208</v>
      </c>
      <c r="I395" t="s">
        <v>1209</v>
      </c>
      <c r="J395" t="s">
        <v>1208</v>
      </c>
      <c r="K395" s="1">
        <v>41783.545127314814</v>
      </c>
      <c r="L395">
        <v>1800</v>
      </c>
      <c r="M395">
        <v>-0.8</v>
      </c>
      <c r="N395">
        <v>110.94</v>
      </c>
      <c r="O395">
        <v>610.70000000000005</v>
      </c>
      <c r="P395">
        <v>322.7</v>
      </c>
      <c r="Q395">
        <v>549.70000000000005</v>
      </c>
      <c r="R395">
        <v>1.8</v>
      </c>
      <c r="S395">
        <v>227</v>
      </c>
      <c r="T395">
        <v>6</v>
      </c>
      <c r="U395">
        <v>12.7</v>
      </c>
      <c r="V395">
        <v>4.49</v>
      </c>
      <c r="W395">
        <v>93.1</v>
      </c>
      <c r="X395">
        <v>90</v>
      </c>
      <c r="Y395">
        <v>89.3</v>
      </c>
      <c r="Z395">
        <v>90</v>
      </c>
      <c r="AA395">
        <v>18.5</v>
      </c>
      <c r="AB395">
        <v>39.9</v>
      </c>
      <c r="AC395">
        <v>41.5</v>
      </c>
      <c r="AD395">
        <v>94.8</v>
      </c>
      <c r="AE395">
        <v>27.4</v>
      </c>
      <c r="AF395">
        <v>98.6</v>
      </c>
      <c r="AG395">
        <v>103</v>
      </c>
    </row>
    <row r="396" spans="1:33">
      <c r="A396">
        <v>395</v>
      </c>
      <c r="B396">
        <v>1481334</v>
      </c>
      <c r="C396" t="s">
        <v>26</v>
      </c>
      <c r="D396">
        <v>0</v>
      </c>
      <c r="E396" t="s">
        <v>27</v>
      </c>
      <c r="F396" t="s">
        <v>1210</v>
      </c>
      <c r="G396">
        <v>158536.79999999999</v>
      </c>
      <c r="H396" t="s">
        <v>1211</v>
      </c>
      <c r="I396" t="s">
        <v>1212</v>
      </c>
      <c r="J396" t="s">
        <v>1211</v>
      </c>
      <c r="K396" s="1">
        <v>41783.549293981479</v>
      </c>
      <c r="L396">
        <v>1800</v>
      </c>
      <c r="M396">
        <v>-0.8</v>
      </c>
      <c r="N396">
        <v>110.58</v>
      </c>
      <c r="O396">
        <v>603.6</v>
      </c>
      <c r="P396">
        <v>322.39999999999998</v>
      </c>
      <c r="Q396">
        <v>549.4</v>
      </c>
      <c r="R396">
        <v>1.8</v>
      </c>
      <c r="S396">
        <v>227</v>
      </c>
      <c r="T396">
        <v>6</v>
      </c>
      <c r="U396">
        <v>12.7</v>
      </c>
      <c r="V396">
        <v>4.45</v>
      </c>
      <c r="W396">
        <v>93.1</v>
      </c>
      <c r="X396">
        <v>90.1</v>
      </c>
      <c r="Y396">
        <v>89.3</v>
      </c>
      <c r="Z396">
        <v>90.2</v>
      </c>
      <c r="AA396">
        <v>18.600000000000001</v>
      </c>
      <c r="AB396">
        <v>40</v>
      </c>
      <c r="AC396">
        <v>40.799999999999997</v>
      </c>
      <c r="AD396">
        <v>95</v>
      </c>
      <c r="AE396">
        <v>27.9</v>
      </c>
      <c r="AF396">
        <v>98.6</v>
      </c>
      <c r="AG396">
        <v>103</v>
      </c>
    </row>
    <row r="397" spans="1:33">
      <c r="A397">
        <v>396</v>
      </c>
      <c r="B397">
        <v>1484934</v>
      </c>
      <c r="C397" t="s">
        <v>26</v>
      </c>
      <c r="D397">
        <v>0</v>
      </c>
      <c r="E397" t="s">
        <v>27</v>
      </c>
      <c r="F397" t="s">
        <v>1213</v>
      </c>
      <c r="G397">
        <v>158896.79999999999</v>
      </c>
      <c r="H397" t="s">
        <v>1214</v>
      </c>
      <c r="I397" t="s">
        <v>1215</v>
      </c>
      <c r="J397" t="s">
        <v>1214</v>
      </c>
      <c r="K397" s="1">
        <v>41783.553460648145</v>
      </c>
      <c r="L397">
        <v>1800</v>
      </c>
      <c r="M397">
        <v>-0.9</v>
      </c>
      <c r="N397">
        <v>111.38</v>
      </c>
      <c r="O397">
        <v>608.1</v>
      </c>
      <c r="P397">
        <v>322.39999999999998</v>
      </c>
      <c r="Q397">
        <v>549.29999999999995</v>
      </c>
      <c r="R397">
        <v>1.8</v>
      </c>
      <c r="S397">
        <v>226.8</v>
      </c>
      <c r="T397">
        <v>6</v>
      </c>
      <c r="U397">
        <v>12.6</v>
      </c>
      <c r="V397">
        <v>4.45</v>
      </c>
      <c r="W397">
        <v>93</v>
      </c>
      <c r="X397">
        <v>90</v>
      </c>
      <c r="Y397">
        <v>89.2</v>
      </c>
      <c r="Z397">
        <v>90.1</v>
      </c>
      <c r="AA397">
        <v>18.5</v>
      </c>
      <c r="AB397">
        <v>40</v>
      </c>
      <c r="AC397">
        <v>39.9</v>
      </c>
      <c r="AD397">
        <v>95</v>
      </c>
      <c r="AE397">
        <v>27.9</v>
      </c>
      <c r="AF397">
        <v>98.6</v>
      </c>
      <c r="AG397">
        <v>103.1</v>
      </c>
    </row>
    <row r="398" spans="1:33">
      <c r="A398">
        <v>397</v>
      </c>
      <c r="B398">
        <v>1488534</v>
      </c>
      <c r="C398" t="s">
        <v>26</v>
      </c>
      <c r="D398">
        <v>0</v>
      </c>
      <c r="E398" t="s">
        <v>27</v>
      </c>
      <c r="F398" t="s">
        <v>1216</v>
      </c>
      <c r="G398">
        <v>159256.79999999999</v>
      </c>
      <c r="H398" t="s">
        <v>1217</v>
      </c>
      <c r="I398" t="s">
        <v>1218</v>
      </c>
      <c r="J398" t="s">
        <v>1217</v>
      </c>
      <c r="K398" s="1">
        <v>41783.557627314818</v>
      </c>
      <c r="L398">
        <v>1800</v>
      </c>
      <c r="M398">
        <v>-0.8</v>
      </c>
      <c r="N398">
        <v>110.78</v>
      </c>
      <c r="O398">
        <v>605.4</v>
      </c>
      <c r="P398">
        <v>322.5</v>
      </c>
      <c r="Q398">
        <v>549.20000000000005</v>
      </c>
      <c r="R398">
        <v>1.8</v>
      </c>
      <c r="S398">
        <v>226.7</v>
      </c>
      <c r="T398">
        <v>6</v>
      </c>
      <c r="U398">
        <v>12.5</v>
      </c>
      <c r="V398">
        <v>4.43</v>
      </c>
      <c r="W398">
        <v>93</v>
      </c>
      <c r="X398">
        <v>90.1</v>
      </c>
      <c r="Y398">
        <v>89.3</v>
      </c>
      <c r="Z398">
        <v>90.1</v>
      </c>
      <c r="AA398">
        <v>18.8</v>
      </c>
      <c r="AB398">
        <v>40.1</v>
      </c>
      <c r="AC398">
        <v>39.200000000000003</v>
      </c>
      <c r="AD398">
        <v>95</v>
      </c>
      <c r="AE398">
        <v>28.2</v>
      </c>
      <c r="AF398">
        <v>98.6</v>
      </c>
      <c r="AG398">
        <v>103</v>
      </c>
    </row>
    <row r="399" spans="1:33">
      <c r="A399">
        <v>398</v>
      </c>
      <c r="B399">
        <v>1492134</v>
      </c>
      <c r="C399" t="s">
        <v>26</v>
      </c>
      <c r="D399">
        <v>0</v>
      </c>
      <c r="E399" t="s">
        <v>27</v>
      </c>
      <c r="F399" t="s">
        <v>1219</v>
      </c>
      <c r="G399">
        <v>159616.79999999999</v>
      </c>
      <c r="H399" t="s">
        <v>1220</v>
      </c>
      <c r="I399" t="s">
        <v>1221</v>
      </c>
      <c r="J399" t="s">
        <v>1220</v>
      </c>
      <c r="K399" s="1">
        <v>41783.561793981484</v>
      </c>
      <c r="L399">
        <v>1800</v>
      </c>
      <c r="M399">
        <v>-0.8</v>
      </c>
      <c r="N399">
        <v>110.73</v>
      </c>
      <c r="O399">
        <v>603.20000000000005</v>
      </c>
      <c r="P399">
        <v>322.3</v>
      </c>
      <c r="Q399">
        <v>549</v>
      </c>
      <c r="R399">
        <v>1.8</v>
      </c>
      <c r="S399">
        <v>226.7</v>
      </c>
      <c r="T399">
        <v>6</v>
      </c>
      <c r="U399">
        <v>12.5</v>
      </c>
      <c r="V399">
        <v>4.43</v>
      </c>
      <c r="W399">
        <v>93</v>
      </c>
      <c r="X399">
        <v>89.9</v>
      </c>
      <c r="Y399">
        <v>89.2</v>
      </c>
      <c r="Z399">
        <v>89.9</v>
      </c>
      <c r="AA399">
        <v>18.8</v>
      </c>
      <c r="AB399">
        <v>40.200000000000003</v>
      </c>
      <c r="AC399">
        <v>38.700000000000003</v>
      </c>
      <c r="AD399">
        <v>94.9</v>
      </c>
      <c r="AE399">
        <v>28</v>
      </c>
      <c r="AF399">
        <v>98.5</v>
      </c>
      <c r="AG399">
        <v>103</v>
      </c>
    </row>
    <row r="400" spans="1:33">
      <c r="A400">
        <v>399</v>
      </c>
      <c r="B400">
        <v>1495734</v>
      </c>
      <c r="C400" t="s">
        <v>26</v>
      </c>
      <c r="D400">
        <v>0</v>
      </c>
      <c r="E400" t="s">
        <v>27</v>
      </c>
      <c r="F400" t="s">
        <v>1222</v>
      </c>
      <c r="G400">
        <v>159976.79999999999</v>
      </c>
      <c r="H400" t="s">
        <v>1223</v>
      </c>
      <c r="I400" t="s">
        <v>1224</v>
      </c>
      <c r="J400" t="s">
        <v>1223</v>
      </c>
      <c r="K400" s="1">
        <v>41783.565960648149</v>
      </c>
      <c r="L400">
        <v>1800</v>
      </c>
      <c r="M400">
        <v>-0.8</v>
      </c>
      <c r="N400">
        <v>110.82</v>
      </c>
      <c r="O400">
        <v>604.4</v>
      </c>
      <c r="P400">
        <v>322.60000000000002</v>
      </c>
      <c r="Q400">
        <v>549.70000000000005</v>
      </c>
      <c r="R400">
        <v>1.9</v>
      </c>
      <c r="S400">
        <v>227.1</v>
      </c>
      <c r="T400">
        <v>6</v>
      </c>
      <c r="U400">
        <v>12.5</v>
      </c>
      <c r="V400">
        <v>4.4400000000000004</v>
      </c>
      <c r="W400">
        <v>93</v>
      </c>
      <c r="X400">
        <v>90</v>
      </c>
      <c r="Y400">
        <v>89.2</v>
      </c>
      <c r="Z400">
        <v>89.9</v>
      </c>
      <c r="AA400">
        <v>18.8</v>
      </c>
      <c r="AB400">
        <v>40.200000000000003</v>
      </c>
      <c r="AC400">
        <v>38.4</v>
      </c>
      <c r="AD400">
        <v>94.8</v>
      </c>
      <c r="AE400">
        <v>28.5</v>
      </c>
      <c r="AF400">
        <v>98.6</v>
      </c>
      <c r="AG400">
        <v>103</v>
      </c>
    </row>
    <row r="401" spans="1:33">
      <c r="A401">
        <v>400</v>
      </c>
      <c r="B401">
        <v>1499334</v>
      </c>
      <c r="C401" t="s">
        <v>26</v>
      </c>
      <c r="D401">
        <v>0</v>
      </c>
      <c r="E401" t="s">
        <v>27</v>
      </c>
      <c r="F401" t="s">
        <v>1225</v>
      </c>
      <c r="G401">
        <v>160336.79999999999</v>
      </c>
      <c r="H401" t="s">
        <v>1226</v>
      </c>
      <c r="I401" t="s">
        <v>1227</v>
      </c>
      <c r="J401" t="s">
        <v>1226</v>
      </c>
      <c r="K401" s="1">
        <v>41783.570127314815</v>
      </c>
      <c r="L401">
        <v>1800</v>
      </c>
      <c r="M401">
        <v>-0.9</v>
      </c>
      <c r="N401">
        <v>111.02</v>
      </c>
      <c r="O401">
        <v>609.6</v>
      </c>
      <c r="P401">
        <v>322.5</v>
      </c>
      <c r="Q401">
        <v>549.9</v>
      </c>
      <c r="R401">
        <v>1.9</v>
      </c>
      <c r="S401">
        <v>227.5</v>
      </c>
      <c r="T401">
        <v>6</v>
      </c>
      <c r="U401">
        <v>12.6</v>
      </c>
      <c r="V401">
        <v>4.4800000000000004</v>
      </c>
      <c r="W401">
        <v>93.1</v>
      </c>
      <c r="X401">
        <v>90</v>
      </c>
      <c r="Y401">
        <v>89.3</v>
      </c>
      <c r="Z401">
        <v>89.9</v>
      </c>
      <c r="AA401">
        <v>18.7</v>
      </c>
      <c r="AB401">
        <v>40.200000000000003</v>
      </c>
      <c r="AC401">
        <v>38.6</v>
      </c>
      <c r="AD401">
        <v>94.8</v>
      </c>
      <c r="AE401">
        <v>28.3</v>
      </c>
      <c r="AF401">
        <v>98.5</v>
      </c>
      <c r="AG401">
        <v>103</v>
      </c>
    </row>
    <row r="402" spans="1:33">
      <c r="A402">
        <v>401</v>
      </c>
      <c r="B402">
        <v>1502934</v>
      </c>
      <c r="C402" t="s">
        <v>26</v>
      </c>
      <c r="D402">
        <v>0</v>
      </c>
      <c r="E402" t="s">
        <v>27</v>
      </c>
      <c r="F402" t="s">
        <v>1228</v>
      </c>
      <c r="G402">
        <v>160696.79999999999</v>
      </c>
      <c r="H402" t="s">
        <v>1229</v>
      </c>
      <c r="I402" t="s">
        <v>1230</v>
      </c>
      <c r="J402" t="s">
        <v>1229</v>
      </c>
      <c r="K402" s="1">
        <v>41783.574293981481</v>
      </c>
      <c r="L402">
        <v>1800</v>
      </c>
      <c r="M402">
        <v>-0.9</v>
      </c>
      <c r="N402">
        <v>110.82</v>
      </c>
      <c r="O402">
        <v>611.4</v>
      </c>
      <c r="P402">
        <v>322.60000000000002</v>
      </c>
      <c r="Q402">
        <v>549.79999999999995</v>
      </c>
      <c r="R402">
        <v>1.9</v>
      </c>
      <c r="S402">
        <v>227.2</v>
      </c>
      <c r="T402">
        <v>6</v>
      </c>
      <c r="U402">
        <v>12.6</v>
      </c>
      <c r="V402">
        <v>4.4800000000000004</v>
      </c>
      <c r="W402">
        <v>93.1</v>
      </c>
      <c r="X402">
        <v>89.9</v>
      </c>
      <c r="Y402">
        <v>89.1</v>
      </c>
      <c r="Z402">
        <v>89.9</v>
      </c>
      <c r="AA402">
        <v>18.8</v>
      </c>
      <c r="AB402">
        <v>40.200000000000003</v>
      </c>
      <c r="AC402">
        <v>39.1</v>
      </c>
      <c r="AD402">
        <v>94.8</v>
      </c>
      <c r="AE402">
        <v>28.3</v>
      </c>
      <c r="AF402">
        <v>98.5</v>
      </c>
      <c r="AG402">
        <v>103</v>
      </c>
    </row>
    <row r="403" spans="1:33">
      <c r="A403">
        <v>402</v>
      </c>
      <c r="B403">
        <v>1506534</v>
      </c>
      <c r="C403" t="s">
        <v>26</v>
      </c>
      <c r="D403">
        <v>0</v>
      </c>
      <c r="E403" t="s">
        <v>27</v>
      </c>
      <c r="F403" t="s">
        <v>1231</v>
      </c>
      <c r="G403">
        <v>161056.79999999999</v>
      </c>
      <c r="H403" t="s">
        <v>1232</v>
      </c>
      <c r="I403" t="s">
        <v>1233</v>
      </c>
      <c r="J403" t="s">
        <v>1232</v>
      </c>
      <c r="K403" s="1">
        <v>41783.578460648147</v>
      </c>
      <c r="L403">
        <v>1800</v>
      </c>
      <c r="M403">
        <v>-0.9</v>
      </c>
      <c r="N403">
        <v>111.4</v>
      </c>
      <c r="O403">
        <v>603.79999999999995</v>
      </c>
      <c r="P403">
        <v>321.8</v>
      </c>
      <c r="Q403">
        <v>548.29999999999995</v>
      </c>
      <c r="R403">
        <v>1.9</v>
      </c>
      <c r="S403">
        <v>226.5</v>
      </c>
      <c r="T403">
        <v>6</v>
      </c>
      <c r="U403">
        <v>12.7</v>
      </c>
      <c r="V403">
        <v>4.42</v>
      </c>
      <c r="W403">
        <v>93.1</v>
      </c>
      <c r="X403">
        <v>90.1</v>
      </c>
      <c r="Y403">
        <v>89.4</v>
      </c>
      <c r="Z403">
        <v>90.1</v>
      </c>
      <c r="AA403">
        <v>18.899999999999999</v>
      </c>
      <c r="AB403">
        <v>40.200000000000003</v>
      </c>
      <c r="AC403">
        <v>39.799999999999997</v>
      </c>
      <c r="AD403">
        <v>95</v>
      </c>
      <c r="AE403">
        <v>28.7</v>
      </c>
      <c r="AF403">
        <v>98.5</v>
      </c>
      <c r="AG403">
        <v>102.9</v>
      </c>
    </row>
    <row r="404" spans="1:33">
      <c r="A404">
        <v>403</v>
      </c>
      <c r="B404">
        <v>1510134</v>
      </c>
      <c r="C404" t="s">
        <v>26</v>
      </c>
      <c r="D404">
        <v>0</v>
      </c>
      <c r="E404" t="s">
        <v>27</v>
      </c>
      <c r="F404" t="s">
        <v>1234</v>
      </c>
      <c r="G404">
        <v>161416.79999999999</v>
      </c>
      <c r="H404" t="s">
        <v>1235</v>
      </c>
      <c r="I404" t="s">
        <v>1236</v>
      </c>
      <c r="J404" t="s">
        <v>1235</v>
      </c>
      <c r="K404" s="1">
        <v>41783.582627314812</v>
      </c>
      <c r="L404">
        <v>1800</v>
      </c>
      <c r="M404">
        <v>-0.8</v>
      </c>
      <c r="N404">
        <v>110.79</v>
      </c>
      <c r="O404">
        <v>604.29999999999995</v>
      </c>
      <c r="P404">
        <v>322.10000000000002</v>
      </c>
      <c r="Q404">
        <v>548.70000000000005</v>
      </c>
      <c r="R404">
        <v>1.9</v>
      </c>
      <c r="S404">
        <v>226.5</v>
      </c>
      <c r="T404">
        <v>6</v>
      </c>
      <c r="U404">
        <v>12.8</v>
      </c>
      <c r="V404">
        <v>4.5</v>
      </c>
      <c r="W404">
        <v>93.1</v>
      </c>
      <c r="X404">
        <v>90</v>
      </c>
      <c r="Y404">
        <v>89.2</v>
      </c>
      <c r="Z404">
        <v>90.1</v>
      </c>
      <c r="AA404">
        <v>18.8</v>
      </c>
      <c r="AB404">
        <v>40.200000000000003</v>
      </c>
      <c r="AC404">
        <v>40.700000000000003</v>
      </c>
      <c r="AD404">
        <v>95</v>
      </c>
      <c r="AE404">
        <v>28.3</v>
      </c>
      <c r="AF404">
        <v>98.6</v>
      </c>
      <c r="AG404">
        <v>103.1</v>
      </c>
    </row>
    <row r="405" spans="1:33">
      <c r="A405">
        <v>404</v>
      </c>
      <c r="B405">
        <v>1513734</v>
      </c>
      <c r="C405" t="s">
        <v>26</v>
      </c>
      <c r="D405">
        <v>0</v>
      </c>
      <c r="E405" t="s">
        <v>27</v>
      </c>
      <c r="F405" t="s">
        <v>1237</v>
      </c>
      <c r="G405">
        <v>161776.79999999999</v>
      </c>
      <c r="H405" t="s">
        <v>1238</v>
      </c>
      <c r="I405" t="s">
        <v>1239</v>
      </c>
      <c r="J405" t="s">
        <v>1238</v>
      </c>
      <c r="K405" s="1">
        <v>41783.586793981478</v>
      </c>
      <c r="L405">
        <v>1800</v>
      </c>
      <c r="M405">
        <v>-0.8</v>
      </c>
      <c r="N405">
        <v>110.98</v>
      </c>
      <c r="O405">
        <v>605.70000000000005</v>
      </c>
      <c r="P405">
        <v>322.60000000000002</v>
      </c>
      <c r="Q405">
        <v>549.4</v>
      </c>
      <c r="R405">
        <v>1.9</v>
      </c>
      <c r="S405">
        <v>226.9</v>
      </c>
      <c r="T405">
        <v>6</v>
      </c>
      <c r="U405">
        <v>12.8</v>
      </c>
      <c r="V405">
        <v>4.47</v>
      </c>
      <c r="W405">
        <v>93.1</v>
      </c>
      <c r="X405">
        <v>89.9</v>
      </c>
      <c r="Y405">
        <v>89.2</v>
      </c>
      <c r="Z405">
        <v>89.9</v>
      </c>
      <c r="AA405">
        <v>18.7</v>
      </c>
      <c r="AB405">
        <v>40.200000000000003</v>
      </c>
      <c r="AC405">
        <v>41.5</v>
      </c>
      <c r="AD405">
        <v>94.9</v>
      </c>
      <c r="AE405">
        <v>28.2</v>
      </c>
      <c r="AF405">
        <v>98.6</v>
      </c>
      <c r="AG405">
        <v>103.1</v>
      </c>
    </row>
    <row r="406" spans="1:33">
      <c r="A406">
        <v>405</v>
      </c>
      <c r="B406">
        <v>1517334</v>
      </c>
      <c r="C406" t="s">
        <v>26</v>
      </c>
      <c r="D406">
        <v>0</v>
      </c>
      <c r="E406" t="s">
        <v>27</v>
      </c>
      <c r="F406" t="s">
        <v>1240</v>
      </c>
      <c r="G406">
        <v>162136.79999999999</v>
      </c>
      <c r="H406" t="s">
        <v>1241</v>
      </c>
      <c r="I406" t="s">
        <v>1242</v>
      </c>
      <c r="J406" t="s">
        <v>1241</v>
      </c>
      <c r="K406" s="1">
        <v>41783.590960648151</v>
      </c>
      <c r="L406">
        <v>1800</v>
      </c>
      <c r="M406">
        <v>-0.8</v>
      </c>
      <c r="N406">
        <v>111.2</v>
      </c>
      <c r="O406">
        <v>605.9</v>
      </c>
      <c r="P406">
        <v>322.3</v>
      </c>
      <c r="Q406">
        <v>549.4</v>
      </c>
      <c r="R406">
        <v>1.9</v>
      </c>
      <c r="S406">
        <v>227.1</v>
      </c>
      <c r="T406">
        <v>6</v>
      </c>
      <c r="U406">
        <v>12.7</v>
      </c>
      <c r="V406">
        <v>4.4800000000000004</v>
      </c>
      <c r="W406">
        <v>93.1</v>
      </c>
      <c r="X406">
        <v>90</v>
      </c>
      <c r="Y406">
        <v>89.2</v>
      </c>
      <c r="Z406">
        <v>89.9</v>
      </c>
      <c r="AA406">
        <v>18.8</v>
      </c>
      <c r="AB406">
        <v>40.200000000000003</v>
      </c>
      <c r="AC406">
        <v>41.7</v>
      </c>
      <c r="AD406">
        <v>94.8</v>
      </c>
      <c r="AE406">
        <v>28.2</v>
      </c>
      <c r="AF406">
        <v>98.5</v>
      </c>
      <c r="AG406">
        <v>103</v>
      </c>
    </row>
    <row r="407" spans="1:33">
      <c r="A407">
        <v>406</v>
      </c>
      <c r="B407">
        <v>1520934</v>
      </c>
      <c r="C407" t="s">
        <v>26</v>
      </c>
      <c r="D407">
        <v>0</v>
      </c>
      <c r="E407" t="s">
        <v>27</v>
      </c>
      <c r="F407" t="s">
        <v>1243</v>
      </c>
      <c r="G407">
        <v>162496.79999999999</v>
      </c>
      <c r="H407" t="s">
        <v>1244</v>
      </c>
      <c r="I407" t="s">
        <v>1245</v>
      </c>
      <c r="J407" t="s">
        <v>1244</v>
      </c>
      <c r="K407" s="1">
        <v>41783.595127314817</v>
      </c>
      <c r="L407">
        <v>1800</v>
      </c>
      <c r="M407">
        <v>-0.8</v>
      </c>
      <c r="N407">
        <v>111.07</v>
      </c>
      <c r="O407">
        <v>607</v>
      </c>
      <c r="P407">
        <v>322.39999999999998</v>
      </c>
      <c r="Q407">
        <v>549.5</v>
      </c>
      <c r="R407">
        <v>1.9</v>
      </c>
      <c r="S407">
        <v>227.1</v>
      </c>
      <c r="T407">
        <v>6</v>
      </c>
      <c r="U407">
        <v>12.6</v>
      </c>
      <c r="V407">
        <v>4.43</v>
      </c>
      <c r="W407">
        <v>93.1</v>
      </c>
      <c r="X407">
        <v>90</v>
      </c>
      <c r="Y407">
        <v>89.2</v>
      </c>
      <c r="Z407">
        <v>89.9</v>
      </c>
      <c r="AA407">
        <v>19.100000000000001</v>
      </c>
      <c r="AB407">
        <v>40.200000000000003</v>
      </c>
      <c r="AC407">
        <v>41.3</v>
      </c>
      <c r="AD407">
        <v>94.7</v>
      </c>
      <c r="AE407">
        <v>27.9</v>
      </c>
      <c r="AF407">
        <v>98.5</v>
      </c>
      <c r="AG407">
        <v>103</v>
      </c>
    </row>
    <row r="408" spans="1:33">
      <c r="A408">
        <v>407</v>
      </c>
      <c r="B408">
        <v>1524534</v>
      </c>
      <c r="C408" t="s">
        <v>26</v>
      </c>
      <c r="D408">
        <v>0</v>
      </c>
      <c r="E408" t="s">
        <v>27</v>
      </c>
      <c r="F408" t="s">
        <v>1246</v>
      </c>
      <c r="G408">
        <v>162856.79999999999</v>
      </c>
      <c r="H408" t="s">
        <v>1247</v>
      </c>
      <c r="I408" t="s">
        <v>1248</v>
      </c>
      <c r="J408" t="s">
        <v>1247</v>
      </c>
      <c r="K408" s="1">
        <v>41783.599293981482</v>
      </c>
      <c r="L408">
        <v>1800</v>
      </c>
      <c r="M408">
        <v>-0.8</v>
      </c>
      <c r="N408">
        <v>110.41</v>
      </c>
      <c r="O408">
        <v>604.20000000000005</v>
      </c>
      <c r="P408">
        <v>322</v>
      </c>
      <c r="Q408">
        <v>548.6</v>
      </c>
      <c r="R408">
        <v>1.9</v>
      </c>
      <c r="S408">
        <v>226.7</v>
      </c>
      <c r="T408">
        <v>6</v>
      </c>
      <c r="U408">
        <v>12.6</v>
      </c>
      <c r="V408">
        <v>4.47</v>
      </c>
      <c r="W408">
        <v>93</v>
      </c>
      <c r="X408">
        <v>90.1</v>
      </c>
      <c r="Y408">
        <v>89.3</v>
      </c>
      <c r="Z408">
        <v>90.1</v>
      </c>
      <c r="AA408">
        <v>19</v>
      </c>
      <c r="AB408">
        <v>40.299999999999997</v>
      </c>
      <c r="AC408">
        <v>40.6</v>
      </c>
      <c r="AD408">
        <v>94.8</v>
      </c>
      <c r="AE408">
        <v>28.1</v>
      </c>
      <c r="AF408">
        <v>98.5</v>
      </c>
      <c r="AG408">
        <v>103</v>
      </c>
    </row>
    <row r="409" spans="1:33">
      <c r="A409">
        <v>408</v>
      </c>
      <c r="B409">
        <v>1528134</v>
      </c>
      <c r="C409" t="s">
        <v>26</v>
      </c>
      <c r="D409">
        <v>0</v>
      </c>
      <c r="E409" t="s">
        <v>27</v>
      </c>
      <c r="F409" t="s">
        <v>1249</v>
      </c>
      <c r="G409">
        <v>163216.79999999999</v>
      </c>
      <c r="H409" t="s">
        <v>1250</v>
      </c>
      <c r="I409" t="s">
        <v>1251</v>
      </c>
      <c r="J409" t="s">
        <v>1250</v>
      </c>
      <c r="K409" s="1">
        <v>41783.603460648148</v>
      </c>
      <c r="L409">
        <v>1800</v>
      </c>
      <c r="M409">
        <v>-0.8</v>
      </c>
      <c r="N409">
        <v>110.56</v>
      </c>
      <c r="O409">
        <v>590.5</v>
      </c>
      <c r="P409">
        <v>322.10000000000002</v>
      </c>
      <c r="Q409">
        <v>549.1</v>
      </c>
      <c r="R409">
        <v>1.9</v>
      </c>
      <c r="S409">
        <v>227</v>
      </c>
      <c r="T409">
        <v>6</v>
      </c>
      <c r="U409">
        <v>12.6</v>
      </c>
      <c r="V409">
        <v>4.47</v>
      </c>
      <c r="W409">
        <v>93</v>
      </c>
      <c r="X409">
        <v>90</v>
      </c>
      <c r="Y409">
        <v>89.2</v>
      </c>
      <c r="Z409">
        <v>90.1</v>
      </c>
      <c r="AA409">
        <v>18.899999999999999</v>
      </c>
      <c r="AB409">
        <v>40.299999999999997</v>
      </c>
      <c r="AC409">
        <v>39.9</v>
      </c>
      <c r="AD409">
        <v>95</v>
      </c>
      <c r="AE409">
        <v>27.9</v>
      </c>
      <c r="AF409">
        <v>98.5</v>
      </c>
      <c r="AG409">
        <v>103</v>
      </c>
    </row>
    <row r="410" spans="1:33">
      <c r="A410">
        <v>409</v>
      </c>
      <c r="B410">
        <v>1531734</v>
      </c>
      <c r="C410" t="s">
        <v>26</v>
      </c>
      <c r="D410">
        <v>0</v>
      </c>
      <c r="E410" t="s">
        <v>27</v>
      </c>
      <c r="F410" t="s">
        <v>1252</v>
      </c>
      <c r="G410">
        <v>163576.79999999999</v>
      </c>
      <c r="H410" t="s">
        <v>1253</v>
      </c>
      <c r="I410" t="s">
        <v>1254</v>
      </c>
      <c r="J410" t="s">
        <v>1253</v>
      </c>
      <c r="K410" s="1">
        <v>41783.607627314814</v>
      </c>
      <c r="L410">
        <v>1800</v>
      </c>
      <c r="M410">
        <v>-0.8</v>
      </c>
      <c r="N410">
        <v>110.71</v>
      </c>
      <c r="O410">
        <v>603.4</v>
      </c>
      <c r="P410">
        <v>321.7</v>
      </c>
      <c r="Q410">
        <v>548.4</v>
      </c>
      <c r="R410">
        <v>1.9</v>
      </c>
      <c r="S410">
        <v>226.7</v>
      </c>
      <c r="T410">
        <v>6</v>
      </c>
      <c r="U410">
        <v>12.6</v>
      </c>
      <c r="V410">
        <v>4.45</v>
      </c>
      <c r="W410">
        <v>93</v>
      </c>
      <c r="X410">
        <v>90</v>
      </c>
      <c r="Y410">
        <v>89.3</v>
      </c>
      <c r="Z410">
        <v>90.1</v>
      </c>
      <c r="AA410">
        <v>19</v>
      </c>
      <c r="AB410">
        <v>40.299999999999997</v>
      </c>
      <c r="AC410">
        <v>39.200000000000003</v>
      </c>
      <c r="AD410">
        <v>95</v>
      </c>
      <c r="AE410">
        <v>28.2</v>
      </c>
      <c r="AF410">
        <v>98.5</v>
      </c>
      <c r="AG410">
        <v>103</v>
      </c>
    </row>
    <row r="411" spans="1:33">
      <c r="A411">
        <v>410</v>
      </c>
      <c r="B411">
        <v>1535334</v>
      </c>
      <c r="C411" t="s">
        <v>26</v>
      </c>
      <c r="D411">
        <v>0</v>
      </c>
      <c r="E411" t="s">
        <v>27</v>
      </c>
      <c r="F411" t="s">
        <v>1255</v>
      </c>
      <c r="G411">
        <v>163936.79999999999</v>
      </c>
      <c r="H411" t="s">
        <v>1256</v>
      </c>
      <c r="I411" t="s">
        <v>1257</v>
      </c>
      <c r="J411" t="s">
        <v>1256</v>
      </c>
      <c r="K411" s="1">
        <v>41783.611793981479</v>
      </c>
      <c r="L411">
        <v>1800</v>
      </c>
      <c r="M411">
        <v>-0.8</v>
      </c>
      <c r="N411">
        <v>110.91</v>
      </c>
      <c r="O411">
        <v>605.29999999999995</v>
      </c>
      <c r="P411">
        <v>322.10000000000002</v>
      </c>
      <c r="Q411">
        <v>549</v>
      </c>
      <c r="R411">
        <v>1.9</v>
      </c>
      <c r="S411">
        <v>226.9</v>
      </c>
      <c r="T411">
        <v>6</v>
      </c>
      <c r="U411">
        <v>12.6</v>
      </c>
      <c r="V411">
        <v>4.4400000000000004</v>
      </c>
      <c r="W411">
        <v>93</v>
      </c>
      <c r="X411">
        <v>90</v>
      </c>
      <c r="Y411">
        <v>89.3</v>
      </c>
      <c r="Z411">
        <v>90.1</v>
      </c>
      <c r="AA411">
        <v>19</v>
      </c>
      <c r="AB411">
        <v>40.299999999999997</v>
      </c>
      <c r="AC411">
        <v>38.700000000000003</v>
      </c>
      <c r="AD411">
        <v>95</v>
      </c>
      <c r="AE411">
        <v>28.5</v>
      </c>
      <c r="AF411">
        <v>98.5</v>
      </c>
      <c r="AG411">
        <v>102.9</v>
      </c>
    </row>
    <row r="412" spans="1:33">
      <c r="A412">
        <v>411</v>
      </c>
      <c r="B412">
        <v>1538934</v>
      </c>
      <c r="C412" t="s">
        <v>26</v>
      </c>
      <c r="D412">
        <v>0</v>
      </c>
      <c r="E412" t="s">
        <v>27</v>
      </c>
      <c r="F412" t="s">
        <v>1258</v>
      </c>
      <c r="G412">
        <v>164296.79999999999</v>
      </c>
      <c r="H412" t="s">
        <v>1259</v>
      </c>
      <c r="I412" t="s">
        <v>1260</v>
      </c>
      <c r="J412" t="s">
        <v>1259</v>
      </c>
      <c r="K412" s="1">
        <v>41783.615960648145</v>
      </c>
      <c r="L412">
        <v>1801</v>
      </c>
      <c r="M412">
        <v>-0.8</v>
      </c>
      <c r="N412">
        <v>110.98</v>
      </c>
      <c r="O412">
        <v>602.6</v>
      </c>
      <c r="P412">
        <v>322.39999999999998</v>
      </c>
      <c r="Q412">
        <v>549.5</v>
      </c>
      <c r="R412">
        <v>1.9</v>
      </c>
      <c r="S412">
        <v>227.1</v>
      </c>
      <c r="T412">
        <v>6</v>
      </c>
      <c r="U412">
        <v>12.6</v>
      </c>
      <c r="V412">
        <v>4.4400000000000004</v>
      </c>
      <c r="W412">
        <v>93</v>
      </c>
      <c r="X412">
        <v>89.9</v>
      </c>
      <c r="Y412">
        <v>89.2</v>
      </c>
      <c r="Z412">
        <v>89.8</v>
      </c>
      <c r="AA412">
        <v>19.2</v>
      </c>
      <c r="AB412">
        <v>40.4</v>
      </c>
      <c r="AC412">
        <v>38.5</v>
      </c>
      <c r="AD412">
        <v>94.8</v>
      </c>
      <c r="AE412">
        <v>29.8</v>
      </c>
      <c r="AF412">
        <v>98.5</v>
      </c>
      <c r="AG412">
        <v>102.9</v>
      </c>
    </row>
    <row r="413" spans="1:33">
      <c r="A413">
        <v>412</v>
      </c>
      <c r="B413">
        <v>1542534</v>
      </c>
      <c r="C413" t="s">
        <v>26</v>
      </c>
      <c r="D413">
        <v>0</v>
      </c>
      <c r="E413" t="s">
        <v>27</v>
      </c>
      <c r="F413" t="s">
        <v>1261</v>
      </c>
      <c r="G413">
        <v>164656.79999999999</v>
      </c>
      <c r="H413" t="s">
        <v>1262</v>
      </c>
      <c r="I413" t="s">
        <v>1263</v>
      </c>
      <c r="J413" t="s">
        <v>1262</v>
      </c>
      <c r="K413" s="1">
        <v>41783.620127314818</v>
      </c>
      <c r="L413">
        <v>1800</v>
      </c>
      <c r="M413">
        <v>-0.9</v>
      </c>
      <c r="N413">
        <v>111.08</v>
      </c>
      <c r="O413">
        <v>608</v>
      </c>
      <c r="P413">
        <v>322.39999999999998</v>
      </c>
      <c r="Q413">
        <v>549.79999999999995</v>
      </c>
      <c r="R413">
        <v>1.9</v>
      </c>
      <c r="S413">
        <v>227.4</v>
      </c>
      <c r="T413">
        <v>6</v>
      </c>
      <c r="U413">
        <v>12.6</v>
      </c>
      <c r="V413">
        <v>4.47</v>
      </c>
      <c r="W413">
        <v>93</v>
      </c>
      <c r="X413">
        <v>90</v>
      </c>
      <c r="Y413">
        <v>89.3</v>
      </c>
      <c r="Z413">
        <v>89.9</v>
      </c>
      <c r="AA413">
        <v>19.100000000000001</v>
      </c>
      <c r="AB413">
        <v>40.4</v>
      </c>
      <c r="AC413">
        <v>38.700000000000003</v>
      </c>
      <c r="AD413">
        <v>94.7</v>
      </c>
      <c r="AE413">
        <v>29.1</v>
      </c>
      <c r="AF413">
        <v>98.6</v>
      </c>
      <c r="AG413">
        <v>103</v>
      </c>
    </row>
    <row r="414" spans="1:33">
      <c r="A414">
        <v>413</v>
      </c>
      <c r="B414">
        <v>1546134</v>
      </c>
      <c r="C414" t="s">
        <v>26</v>
      </c>
      <c r="D414">
        <v>0</v>
      </c>
      <c r="E414" t="s">
        <v>27</v>
      </c>
      <c r="F414" t="s">
        <v>1264</v>
      </c>
      <c r="G414">
        <v>165016.79999999999</v>
      </c>
      <c r="H414" t="s">
        <v>1265</v>
      </c>
      <c r="I414" t="s">
        <v>1266</v>
      </c>
      <c r="J414" t="s">
        <v>1265</v>
      </c>
      <c r="K414" s="1">
        <v>41783.624293981484</v>
      </c>
      <c r="L414">
        <v>1800</v>
      </c>
      <c r="M414">
        <v>-0.9</v>
      </c>
      <c r="N414">
        <v>110.78</v>
      </c>
      <c r="O414">
        <v>606.4</v>
      </c>
      <c r="P414">
        <v>322</v>
      </c>
      <c r="Q414">
        <v>549.1</v>
      </c>
      <c r="R414">
        <v>1.9</v>
      </c>
      <c r="S414">
        <v>227.1</v>
      </c>
      <c r="T414">
        <v>6</v>
      </c>
      <c r="U414">
        <v>12.7</v>
      </c>
      <c r="V414">
        <v>4.43</v>
      </c>
      <c r="W414">
        <v>93</v>
      </c>
      <c r="X414">
        <v>90</v>
      </c>
      <c r="Y414">
        <v>89.3</v>
      </c>
      <c r="Z414">
        <v>90</v>
      </c>
      <c r="AA414">
        <v>19.100000000000001</v>
      </c>
      <c r="AB414">
        <v>40.4</v>
      </c>
      <c r="AC414">
        <v>39.4</v>
      </c>
      <c r="AD414">
        <v>94.9</v>
      </c>
      <c r="AE414">
        <v>28.9</v>
      </c>
      <c r="AF414">
        <v>98.5</v>
      </c>
      <c r="AG414">
        <v>102.9</v>
      </c>
    </row>
    <row r="415" spans="1:33">
      <c r="A415">
        <v>414</v>
      </c>
      <c r="B415">
        <v>1549734</v>
      </c>
      <c r="C415" t="s">
        <v>26</v>
      </c>
      <c r="D415">
        <v>0</v>
      </c>
      <c r="E415" t="s">
        <v>27</v>
      </c>
      <c r="F415" t="s">
        <v>1267</v>
      </c>
      <c r="G415">
        <v>165376.79999999999</v>
      </c>
      <c r="H415" t="s">
        <v>1268</v>
      </c>
      <c r="I415" t="s">
        <v>1269</v>
      </c>
      <c r="J415" t="s">
        <v>1268</v>
      </c>
      <c r="K415" s="1">
        <v>41783.628460648149</v>
      </c>
      <c r="L415">
        <v>1800</v>
      </c>
      <c r="M415">
        <v>-0.9</v>
      </c>
      <c r="N415">
        <v>111.46</v>
      </c>
      <c r="O415">
        <v>606.6</v>
      </c>
      <c r="P415">
        <v>321.89999999999998</v>
      </c>
      <c r="Q415">
        <v>548.5</v>
      </c>
      <c r="R415">
        <v>1.9</v>
      </c>
      <c r="S415">
        <v>226.7</v>
      </c>
      <c r="T415">
        <v>6</v>
      </c>
      <c r="U415">
        <v>12.8</v>
      </c>
      <c r="V415">
        <v>4.45</v>
      </c>
      <c r="W415">
        <v>93.1</v>
      </c>
      <c r="X415">
        <v>90</v>
      </c>
      <c r="Y415">
        <v>89.2</v>
      </c>
      <c r="Z415">
        <v>90</v>
      </c>
      <c r="AA415">
        <v>18.899999999999999</v>
      </c>
      <c r="AB415">
        <v>40.4</v>
      </c>
      <c r="AC415">
        <v>40.299999999999997</v>
      </c>
      <c r="AD415">
        <v>94.9</v>
      </c>
      <c r="AE415">
        <v>28.9</v>
      </c>
      <c r="AF415">
        <v>98.4</v>
      </c>
      <c r="AG415">
        <v>102.9</v>
      </c>
    </row>
    <row r="416" spans="1:33">
      <c r="A416">
        <v>415</v>
      </c>
      <c r="B416">
        <v>1553334</v>
      </c>
      <c r="C416" t="s">
        <v>26</v>
      </c>
      <c r="D416">
        <v>0</v>
      </c>
      <c r="E416" t="s">
        <v>27</v>
      </c>
      <c r="F416" t="s">
        <v>1270</v>
      </c>
      <c r="G416">
        <v>165736.79999999999</v>
      </c>
      <c r="H416" t="s">
        <v>1271</v>
      </c>
      <c r="I416" t="s">
        <v>1272</v>
      </c>
      <c r="J416" t="s">
        <v>1271</v>
      </c>
      <c r="K416" s="1">
        <v>41783.632627314815</v>
      </c>
      <c r="L416">
        <v>1800</v>
      </c>
      <c r="M416">
        <v>-0.9</v>
      </c>
      <c r="N416">
        <v>110.76</v>
      </c>
      <c r="O416">
        <v>603</v>
      </c>
      <c r="P416">
        <v>322</v>
      </c>
      <c r="Q416">
        <v>549.20000000000005</v>
      </c>
      <c r="R416">
        <v>1.9</v>
      </c>
      <c r="S416">
        <v>227.2</v>
      </c>
      <c r="T416">
        <v>6</v>
      </c>
      <c r="U416">
        <v>12.9</v>
      </c>
      <c r="V416">
        <v>4.45</v>
      </c>
      <c r="W416">
        <v>93.1</v>
      </c>
      <c r="X416">
        <v>90</v>
      </c>
      <c r="Y416">
        <v>89.2</v>
      </c>
      <c r="Z416">
        <v>90.1</v>
      </c>
      <c r="AA416">
        <v>18.8</v>
      </c>
      <c r="AB416">
        <v>40.4</v>
      </c>
      <c r="AC416">
        <v>41.4</v>
      </c>
      <c r="AD416">
        <v>95</v>
      </c>
      <c r="AE416">
        <v>28.6</v>
      </c>
      <c r="AF416">
        <v>98.5</v>
      </c>
      <c r="AG416">
        <v>102.9</v>
      </c>
    </row>
    <row r="417" spans="1:33">
      <c r="A417">
        <v>416</v>
      </c>
      <c r="B417">
        <v>1556934</v>
      </c>
      <c r="C417" t="s">
        <v>26</v>
      </c>
      <c r="D417">
        <v>0</v>
      </c>
      <c r="E417" t="s">
        <v>27</v>
      </c>
      <c r="F417" t="s">
        <v>1273</v>
      </c>
      <c r="G417">
        <v>166096.79999999999</v>
      </c>
      <c r="H417" t="s">
        <v>1274</v>
      </c>
      <c r="I417" t="s">
        <v>1275</v>
      </c>
      <c r="J417" t="s">
        <v>1274</v>
      </c>
      <c r="K417" s="1">
        <v>41783.636793981481</v>
      </c>
      <c r="L417">
        <v>1800</v>
      </c>
      <c r="M417">
        <v>-0.8</v>
      </c>
      <c r="N417">
        <v>110.92</v>
      </c>
      <c r="O417">
        <v>602</v>
      </c>
      <c r="P417">
        <v>322.10000000000002</v>
      </c>
      <c r="Q417">
        <v>549.1</v>
      </c>
      <c r="R417">
        <v>1.9</v>
      </c>
      <c r="S417">
        <v>227</v>
      </c>
      <c r="T417">
        <v>6</v>
      </c>
      <c r="U417">
        <v>12.8</v>
      </c>
      <c r="V417">
        <v>4.47</v>
      </c>
      <c r="W417">
        <v>93.1</v>
      </c>
      <c r="X417">
        <v>90</v>
      </c>
      <c r="Y417">
        <v>89.2</v>
      </c>
      <c r="Z417">
        <v>90.1</v>
      </c>
      <c r="AA417">
        <v>18.7</v>
      </c>
      <c r="AB417">
        <v>40.4</v>
      </c>
      <c r="AC417">
        <v>41.7</v>
      </c>
      <c r="AD417">
        <v>95</v>
      </c>
      <c r="AE417">
        <v>28.7</v>
      </c>
      <c r="AF417">
        <v>98.5</v>
      </c>
      <c r="AG417">
        <v>103</v>
      </c>
    </row>
    <row r="418" spans="1:33">
      <c r="A418">
        <v>417</v>
      </c>
      <c r="B418">
        <v>1560534</v>
      </c>
      <c r="C418" t="s">
        <v>26</v>
      </c>
      <c r="D418">
        <v>0</v>
      </c>
      <c r="E418" t="s">
        <v>27</v>
      </c>
      <c r="F418" t="s">
        <v>1276</v>
      </c>
      <c r="G418">
        <v>166456.79999999999</v>
      </c>
      <c r="H418" t="s">
        <v>1277</v>
      </c>
      <c r="I418" t="s">
        <v>1278</v>
      </c>
      <c r="J418" t="s">
        <v>1277</v>
      </c>
      <c r="K418" s="1">
        <v>41783.640960648147</v>
      </c>
      <c r="L418">
        <v>1800</v>
      </c>
      <c r="M418">
        <v>-0.8</v>
      </c>
      <c r="N418">
        <v>110.72</v>
      </c>
      <c r="O418">
        <v>607.29999999999995</v>
      </c>
      <c r="P418">
        <v>321.89999999999998</v>
      </c>
      <c r="Q418">
        <v>549.1</v>
      </c>
      <c r="R418">
        <v>2</v>
      </c>
      <c r="S418">
        <v>227.2</v>
      </c>
      <c r="T418">
        <v>6</v>
      </c>
      <c r="U418">
        <v>12.8</v>
      </c>
      <c r="V418">
        <v>4.4400000000000004</v>
      </c>
      <c r="W418">
        <v>93</v>
      </c>
      <c r="X418">
        <v>90</v>
      </c>
      <c r="Y418">
        <v>89.2</v>
      </c>
      <c r="Z418">
        <v>90.1</v>
      </c>
      <c r="AA418">
        <v>18.899999999999999</v>
      </c>
      <c r="AB418">
        <v>40.5</v>
      </c>
      <c r="AC418">
        <v>41.4</v>
      </c>
      <c r="AD418">
        <v>94.9</v>
      </c>
      <c r="AE418">
        <v>29</v>
      </c>
      <c r="AF418">
        <v>98.5</v>
      </c>
      <c r="AG418">
        <v>102.9</v>
      </c>
    </row>
    <row r="419" spans="1:33">
      <c r="A419">
        <v>418</v>
      </c>
      <c r="B419">
        <v>1564134</v>
      </c>
      <c r="C419" t="s">
        <v>26</v>
      </c>
      <c r="D419">
        <v>0</v>
      </c>
      <c r="E419" t="s">
        <v>27</v>
      </c>
      <c r="F419" t="s">
        <v>1279</v>
      </c>
      <c r="G419">
        <v>166816.79999999999</v>
      </c>
      <c r="H419" t="s">
        <v>1280</v>
      </c>
      <c r="I419" t="s">
        <v>1281</v>
      </c>
      <c r="J419" t="s">
        <v>1280</v>
      </c>
      <c r="K419" s="1">
        <v>41783.645127314812</v>
      </c>
      <c r="L419">
        <v>1800</v>
      </c>
      <c r="M419">
        <v>-0.8</v>
      </c>
      <c r="N419">
        <v>111.25</v>
      </c>
      <c r="O419">
        <v>608.5</v>
      </c>
      <c r="P419">
        <v>322.3</v>
      </c>
      <c r="Q419">
        <v>549.4</v>
      </c>
      <c r="R419">
        <v>2</v>
      </c>
      <c r="S419">
        <v>227</v>
      </c>
      <c r="T419">
        <v>6</v>
      </c>
      <c r="U419">
        <v>12.7</v>
      </c>
      <c r="V419">
        <v>4.45</v>
      </c>
      <c r="W419">
        <v>93</v>
      </c>
      <c r="X419">
        <v>90</v>
      </c>
      <c r="Y419">
        <v>89.2</v>
      </c>
      <c r="Z419">
        <v>89.8</v>
      </c>
      <c r="AA419">
        <v>18.899999999999999</v>
      </c>
      <c r="AB419">
        <v>40.5</v>
      </c>
      <c r="AC419">
        <v>40.799999999999997</v>
      </c>
      <c r="AD419">
        <v>94.8</v>
      </c>
      <c r="AE419">
        <v>29</v>
      </c>
      <c r="AF419">
        <v>98.5</v>
      </c>
      <c r="AG419">
        <v>102.9</v>
      </c>
    </row>
    <row r="420" spans="1:33">
      <c r="A420">
        <v>419</v>
      </c>
      <c r="B420">
        <v>1567734</v>
      </c>
      <c r="C420" t="s">
        <v>26</v>
      </c>
      <c r="D420">
        <v>0</v>
      </c>
      <c r="E420" t="s">
        <v>27</v>
      </c>
      <c r="F420" t="s">
        <v>1282</v>
      </c>
      <c r="G420">
        <v>167176.79999999999</v>
      </c>
      <c r="H420" t="s">
        <v>1283</v>
      </c>
      <c r="I420" t="s">
        <v>1284</v>
      </c>
      <c r="J420" t="s">
        <v>1283</v>
      </c>
      <c r="K420" s="1">
        <v>41783.649293981478</v>
      </c>
      <c r="L420">
        <v>1800</v>
      </c>
      <c r="M420">
        <v>-0.8</v>
      </c>
      <c r="N420">
        <v>110.49</v>
      </c>
      <c r="O420">
        <v>606.20000000000005</v>
      </c>
      <c r="P420">
        <v>322.10000000000002</v>
      </c>
      <c r="Q420">
        <v>549.1</v>
      </c>
      <c r="R420">
        <v>1.9</v>
      </c>
      <c r="S420">
        <v>226.9</v>
      </c>
      <c r="T420">
        <v>6</v>
      </c>
      <c r="U420">
        <v>12.6</v>
      </c>
      <c r="V420">
        <v>4.46</v>
      </c>
      <c r="W420">
        <v>93</v>
      </c>
      <c r="X420">
        <v>90</v>
      </c>
      <c r="Y420">
        <v>89.3</v>
      </c>
      <c r="Z420">
        <v>89.8</v>
      </c>
      <c r="AA420">
        <v>19.2</v>
      </c>
      <c r="AB420">
        <v>40.5</v>
      </c>
      <c r="AC420">
        <v>40.1</v>
      </c>
      <c r="AD420">
        <v>94.7</v>
      </c>
      <c r="AE420">
        <v>29.2</v>
      </c>
      <c r="AF420">
        <v>98.4</v>
      </c>
      <c r="AG420">
        <v>102.9</v>
      </c>
    </row>
    <row r="421" spans="1:33">
      <c r="A421">
        <v>420</v>
      </c>
      <c r="B421">
        <v>1571334</v>
      </c>
      <c r="C421" t="s">
        <v>26</v>
      </c>
      <c r="D421">
        <v>0</v>
      </c>
      <c r="E421" t="s">
        <v>27</v>
      </c>
      <c r="F421" t="s">
        <v>1285</v>
      </c>
      <c r="G421">
        <v>167536.79999999999</v>
      </c>
      <c r="H421" t="s">
        <v>1286</v>
      </c>
      <c r="I421" t="s">
        <v>1287</v>
      </c>
      <c r="J421" t="s">
        <v>1286</v>
      </c>
      <c r="K421" s="1">
        <v>41783.653460648151</v>
      </c>
      <c r="L421">
        <v>1800</v>
      </c>
      <c r="M421">
        <v>-0.8</v>
      </c>
      <c r="N421">
        <v>110.52</v>
      </c>
      <c r="O421">
        <v>610.79999999999995</v>
      </c>
      <c r="P421">
        <v>321.7</v>
      </c>
      <c r="Q421">
        <v>549</v>
      </c>
      <c r="R421">
        <v>1.9</v>
      </c>
      <c r="S421">
        <v>227.3</v>
      </c>
      <c r="T421">
        <v>6</v>
      </c>
      <c r="U421">
        <v>12.6</v>
      </c>
      <c r="V421">
        <v>4.47</v>
      </c>
      <c r="W421">
        <v>93</v>
      </c>
      <c r="X421">
        <v>90.2</v>
      </c>
      <c r="Y421">
        <v>89.4</v>
      </c>
      <c r="Z421">
        <v>90.2</v>
      </c>
      <c r="AA421">
        <v>19.399999999999999</v>
      </c>
      <c r="AB421">
        <v>40.700000000000003</v>
      </c>
      <c r="AC421">
        <v>39.299999999999997</v>
      </c>
      <c r="AD421">
        <v>95</v>
      </c>
      <c r="AE421">
        <v>29.7</v>
      </c>
      <c r="AF421">
        <v>98.4</v>
      </c>
      <c r="AG421">
        <v>102.9</v>
      </c>
    </row>
    <row r="422" spans="1:33">
      <c r="A422">
        <v>421</v>
      </c>
      <c r="B422">
        <v>1574934</v>
      </c>
      <c r="C422" t="s">
        <v>26</v>
      </c>
      <c r="D422">
        <v>0</v>
      </c>
      <c r="E422" t="s">
        <v>27</v>
      </c>
      <c r="F422" t="s">
        <v>1288</v>
      </c>
      <c r="G422">
        <v>167896.8</v>
      </c>
      <c r="H422" t="s">
        <v>1289</v>
      </c>
      <c r="I422" t="s">
        <v>1290</v>
      </c>
      <c r="J422" t="s">
        <v>1289</v>
      </c>
      <c r="K422" s="1">
        <v>41783.657627314817</v>
      </c>
      <c r="L422">
        <v>1800</v>
      </c>
      <c r="M422">
        <v>-0.8</v>
      </c>
      <c r="N422">
        <v>111.01</v>
      </c>
      <c r="O422">
        <v>603.29999999999995</v>
      </c>
      <c r="P422">
        <v>321.60000000000002</v>
      </c>
      <c r="Q422">
        <v>548.6</v>
      </c>
      <c r="R422">
        <v>2</v>
      </c>
      <c r="S422">
        <v>227</v>
      </c>
      <c r="T422">
        <v>6</v>
      </c>
      <c r="U422">
        <v>12.6</v>
      </c>
      <c r="V422">
        <v>4.43</v>
      </c>
      <c r="W422">
        <v>93</v>
      </c>
      <c r="X422">
        <v>89.9</v>
      </c>
      <c r="Y422">
        <v>89.1</v>
      </c>
      <c r="Z422">
        <v>90.1</v>
      </c>
      <c r="AA422">
        <v>19.399999999999999</v>
      </c>
      <c r="AB422">
        <v>40.700000000000003</v>
      </c>
      <c r="AC422">
        <v>38.799999999999997</v>
      </c>
      <c r="AD422">
        <v>95</v>
      </c>
      <c r="AE422">
        <v>29.9</v>
      </c>
      <c r="AF422">
        <v>98.4</v>
      </c>
      <c r="AG422">
        <v>102.8</v>
      </c>
    </row>
    <row r="423" spans="1:33">
      <c r="A423">
        <v>422</v>
      </c>
      <c r="B423">
        <v>1578534</v>
      </c>
      <c r="C423" t="s">
        <v>26</v>
      </c>
      <c r="D423">
        <v>0</v>
      </c>
      <c r="E423" t="s">
        <v>27</v>
      </c>
      <c r="F423" t="s">
        <v>1291</v>
      </c>
      <c r="G423">
        <v>168256.8</v>
      </c>
      <c r="H423" t="s">
        <v>1292</v>
      </c>
      <c r="I423" t="s">
        <v>1293</v>
      </c>
      <c r="J423" t="s">
        <v>1292</v>
      </c>
      <c r="K423" s="1">
        <v>41783.661793981482</v>
      </c>
      <c r="L423">
        <v>1800</v>
      </c>
      <c r="M423">
        <v>-0.8</v>
      </c>
      <c r="N423">
        <v>111.28</v>
      </c>
      <c r="O423">
        <v>606.9</v>
      </c>
      <c r="P423">
        <v>321.7</v>
      </c>
      <c r="Q423">
        <v>548.79999999999995</v>
      </c>
      <c r="R423">
        <v>2</v>
      </c>
      <c r="S423">
        <v>227.1</v>
      </c>
      <c r="T423">
        <v>6</v>
      </c>
      <c r="U423">
        <v>12.7</v>
      </c>
      <c r="V423">
        <v>4.45</v>
      </c>
      <c r="W423">
        <v>93</v>
      </c>
      <c r="X423">
        <v>89.9</v>
      </c>
      <c r="Y423">
        <v>89.2</v>
      </c>
      <c r="Z423">
        <v>90.1</v>
      </c>
      <c r="AA423">
        <v>19.399999999999999</v>
      </c>
      <c r="AB423">
        <v>40.700000000000003</v>
      </c>
      <c r="AC423">
        <v>38.5</v>
      </c>
      <c r="AD423">
        <v>94.9</v>
      </c>
      <c r="AE423">
        <v>30</v>
      </c>
      <c r="AF423">
        <v>98.4</v>
      </c>
      <c r="AG423">
        <v>102.8</v>
      </c>
    </row>
    <row r="424" spans="1:33">
      <c r="A424">
        <v>423</v>
      </c>
      <c r="B424">
        <v>1582134</v>
      </c>
      <c r="C424" t="s">
        <v>26</v>
      </c>
      <c r="D424">
        <v>0</v>
      </c>
      <c r="E424" t="s">
        <v>27</v>
      </c>
      <c r="F424" t="s">
        <v>1294</v>
      </c>
      <c r="G424">
        <v>168616.8</v>
      </c>
      <c r="H424" t="s">
        <v>1295</v>
      </c>
      <c r="I424" t="s">
        <v>1296</v>
      </c>
      <c r="J424" t="s">
        <v>1295</v>
      </c>
      <c r="K424" s="1">
        <v>41783.665960648148</v>
      </c>
      <c r="L424">
        <v>1800</v>
      </c>
      <c r="M424">
        <v>-0.8</v>
      </c>
      <c r="N424">
        <v>110.65</v>
      </c>
      <c r="O424">
        <v>604</v>
      </c>
      <c r="P424">
        <v>322.2</v>
      </c>
      <c r="Q424">
        <v>549.29999999999995</v>
      </c>
      <c r="R424">
        <v>2</v>
      </c>
      <c r="S424">
        <v>227.1</v>
      </c>
      <c r="T424">
        <v>6</v>
      </c>
      <c r="U424">
        <v>12.7</v>
      </c>
      <c r="V424">
        <v>4.4400000000000004</v>
      </c>
      <c r="W424">
        <v>93</v>
      </c>
      <c r="X424">
        <v>90</v>
      </c>
      <c r="Y424">
        <v>89.2</v>
      </c>
      <c r="Z424">
        <v>89.9</v>
      </c>
      <c r="AA424">
        <v>19.3</v>
      </c>
      <c r="AB424">
        <v>40.700000000000003</v>
      </c>
      <c r="AC424">
        <v>38.700000000000003</v>
      </c>
      <c r="AD424">
        <v>94.8</v>
      </c>
      <c r="AE424">
        <v>29.8</v>
      </c>
      <c r="AF424">
        <v>98.4</v>
      </c>
      <c r="AG424">
        <v>102.8</v>
      </c>
    </row>
    <row r="425" spans="1:33">
      <c r="A425">
        <v>424</v>
      </c>
      <c r="B425">
        <v>1585734</v>
      </c>
      <c r="C425" t="s">
        <v>26</v>
      </c>
      <c r="D425">
        <v>0</v>
      </c>
      <c r="E425" t="s">
        <v>27</v>
      </c>
      <c r="F425" t="s">
        <v>1297</v>
      </c>
      <c r="G425">
        <v>168976.8</v>
      </c>
      <c r="H425" t="s">
        <v>1298</v>
      </c>
      <c r="I425" t="s">
        <v>1299</v>
      </c>
      <c r="J425" t="s">
        <v>1298</v>
      </c>
      <c r="K425" s="1">
        <v>41783.670127314814</v>
      </c>
      <c r="L425">
        <v>1800</v>
      </c>
      <c r="M425">
        <v>-0.9</v>
      </c>
      <c r="N425">
        <v>111.61</v>
      </c>
      <c r="O425">
        <v>606.5</v>
      </c>
      <c r="P425">
        <v>322.10000000000002</v>
      </c>
      <c r="Q425">
        <v>549.5</v>
      </c>
      <c r="R425">
        <v>2</v>
      </c>
      <c r="S425">
        <v>227.5</v>
      </c>
      <c r="T425">
        <v>6</v>
      </c>
      <c r="U425">
        <v>12.8</v>
      </c>
      <c r="V425">
        <v>4.45</v>
      </c>
      <c r="W425">
        <v>93</v>
      </c>
      <c r="X425">
        <v>90</v>
      </c>
      <c r="Y425">
        <v>89.3</v>
      </c>
      <c r="Z425">
        <v>89.8</v>
      </c>
      <c r="AA425">
        <v>19.600000000000001</v>
      </c>
      <c r="AB425">
        <v>40.700000000000003</v>
      </c>
      <c r="AC425">
        <v>39.4</v>
      </c>
      <c r="AD425">
        <v>94.7</v>
      </c>
      <c r="AE425">
        <v>29.2</v>
      </c>
      <c r="AF425">
        <v>98.4</v>
      </c>
      <c r="AG425">
        <v>102.8</v>
      </c>
    </row>
    <row r="426" spans="1:33">
      <c r="A426">
        <v>425</v>
      </c>
      <c r="B426">
        <v>1589334</v>
      </c>
      <c r="C426" t="s">
        <v>26</v>
      </c>
      <c r="D426">
        <v>0</v>
      </c>
      <c r="E426" t="s">
        <v>27</v>
      </c>
      <c r="F426" t="s">
        <v>1300</v>
      </c>
      <c r="G426">
        <v>169336.8</v>
      </c>
      <c r="H426" t="s">
        <v>1301</v>
      </c>
      <c r="I426" t="s">
        <v>1302</v>
      </c>
      <c r="J426" t="s">
        <v>1301</v>
      </c>
      <c r="K426" s="1">
        <v>41783.674293981479</v>
      </c>
      <c r="L426">
        <v>1800</v>
      </c>
      <c r="M426">
        <v>-0.9</v>
      </c>
      <c r="N426">
        <v>111.13</v>
      </c>
      <c r="O426">
        <v>603</v>
      </c>
      <c r="P426">
        <v>322.39999999999998</v>
      </c>
      <c r="Q426">
        <v>549.9</v>
      </c>
      <c r="R426">
        <v>2</v>
      </c>
      <c r="S426">
        <v>227.5</v>
      </c>
      <c r="T426">
        <v>6</v>
      </c>
      <c r="U426">
        <v>12.8</v>
      </c>
      <c r="V426">
        <v>4.49</v>
      </c>
      <c r="W426">
        <v>93</v>
      </c>
      <c r="X426">
        <v>90.1</v>
      </c>
      <c r="Y426">
        <v>89.3</v>
      </c>
      <c r="Z426">
        <v>90</v>
      </c>
      <c r="AA426">
        <v>19.3</v>
      </c>
      <c r="AB426">
        <v>40.700000000000003</v>
      </c>
      <c r="AC426">
        <v>40.200000000000003</v>
      </c>
      <c r="AD426">
        <v>94.8</v>
      </c>
      <c r="AE426">
        <v>29.4</v>
      </c>
      <c r="AF426">
        <v>98.4</v>
      </c>
      <c r="AG426">
        <v>102.9</v>
      </c>
    </row>
    <row r="427" spans="1:33">
      <c r="A427">
        <v>426</v>
      </c>
      <c r="B427">
        <v>1592934</v>
      </c>
      <c r="C427" t="s">
        <v>26</v>
      </c>
      <c r="D427">
        <v>0</v>
      </c>
      <c r="E427" t="s">
        <v>27</v>
      </c>
      <c r="F427" t="s">
        <v>1303</v>
      </c>
      <c r="G427">
        <v>169696.8</v>
      </c>
      <c r="H427" t="s">
        <v>1304</v>
      </c>
      <c r="I427" t="s">
        <v>1305</v>
      </c>
      <c r="J427" t="s">
        <v>1304</v>
      </c>
      <c r="K427" s="1">
        <v>41783.678460648145</v>
      </c>
      <c r="L427">
        <v>1800</v>
      </c>
      <c r="M427">
        <v>-0.9</v>
      </c>
      <c r="N427">
        <v>110.67</v>
      </c>
      <c r="O427">
        <v>606.79999999999995</v>
      </c>
      <c r="P427">
        <v>321.89999999999998</v>
      </c>
      <c r="Q427">
        <v>549.4</v>
      </c>
      <c r="R427">
        <v>2</v>
      </c>
      <c r="S427">
        <v>227.5</v>
      </c>
      <c r="T427">
        <v>5.9</v>
      </c>
      <c r="U427">
        <v>12.8</v>
      </c>
      <c r="V427">
        <v>4.5</v>
      </c>
      <c r="W427">
        <v>93</v>
      </c>
      <c r="X427">
        <v>90</v>
      </c>
      <c r="Y427">
        <v>89.2</v>
      </c>
      <c r="Z427">
        <v>90</v>
      </c>
      <c r="AA427">
        <v>19.399999999999999</v>
      </c>
      <c r="AB427">
        <v>40.799999999999997</v>
      </c>
      <c r="AC427">
        <v>41.1</v>
      </c>
      <c r="AD427">
        <v>94.9</v>
      </c>
      <c r="AE427">
        <v>29.7</v>
      </c>
      <c r="AF427">
        <v>98.4</v>
      </c>
      <c r="AG427">
        <v>102.9</v>
      </c>
    </row>
    <row r="428" spans="1:33">
      <c r="A428">
        <v>427</v>
      </c>
      <c r="B428">
        <v>1596534</v>
      </c>
      <c r="C428" t="s">
        <v>26</v>
      </c>
      <c r="D428">
        <v>0</v>
      </c>
      <c r="E428" t="s">
        <v>27</v>
      </c>
      <c r="F428" t="s">
        <v>1306</v>
      </c>
      <c r="G428">
        <v>170056.8</v>
      </c>
      <c r="H428" t="s">
        <v>1307</v>
      </c>
      <c r="I428" t="s">
        <v>1308</v>
      </c>
      <c r="J428" t="s">
        <v>1307</v>
      </c>
      <c r="K428" s="1">
        <v>41783.682627314818</v>
      </c>
      <c r="L428">
        <v>1800</v>
      </c>
      <c r="M428">
        <v>-0.9</v>
      </c>
      <c r="N428">
        <v>110.08</v>
      </c>
      <c r="O428">
        <v>608.70000000000005</v>
      </c>
      <c r="P428">
        <v>321.89999999999998</v>
      </c>
      <c r="Q428">
        <v>549.4</v>
      </c>
      <c r="R428">
        <v>2</v>
      </c>
      <c r="S428">
        <v>227.6</v>
      </c>
      <c r="T428">
        <v>6</v>
      </c>
      <c r="U428">
        <v>12.8</v>
      </c>
      <c r="V428">
        <v>4.47</v>
      </c>
      <c r="W428">
        <v>93</v>
      </c>
      <c r="X428">
        <v>90</v>
      </c>
      <c r="Y428">
        <v>89.3</v>
      </c>
      <c r="Z428">
        <v>90</v>
      </c>
      <c r="AA428">
        <v>19.3</v>
      </c>
      <c r="AB428">
        <v>40.799999999999997</v>
      </c>
      <c r="AC428">
        <v>41.6</v>
      </c>
      <c r="AD428">
        <v>94.9</v>
      </c>
      <c r="AE428">
        <v>29.6</v>
      </c>
      <c r="AF428">
        <v>98.4</v>
      </c>
      <c r="AG428">
        <v>102.8</v>
      </c>
    </row>
    <row r="429" spans="1:33">
      <c r="A429">
        <v>428</v>
      </c>
      <c r="B429">
        <v>1600134</v>
      </c>
      <c r="C429" t="s">
        <v>26</v>
      </c>
      <c r="D429">
        <v>0</v>
      </c>
      <c r="E429" t="s">
        <v>27</v>
      </c>
      <c r="F429" t="s">
        <v>1309</v>
      </c>
      <c r="G429">
        <v>170416.8</v>
      </c>
      <c r="H429" t="s">
        <v>1310</v>
      </c>
      <c r="I429" t="s">
        <v>1311</v>
      </c>
      <c r="J429" t="s">
        <v>1310</v>
      </c>
      <c r="K429" s="1">
        <v>41783.686793981484</v>
      </c>
      <c r="L429">
        <v>1800</v>
      </c>
      <c r="M429">
        <v>-0.9</v>
      </c>
      <c r="N429">
        <v>110.42</v>
      </c>
      <c r="O429">
        <v>603.5</v>
      </c>
      <c r="P429">
        <v>321.60000000000002</v>
      </c>
      <c r="Q429">
        <v>549</v>
      </c>
      <c r="R429">
        <v>2</v>
      </c>
      <c r="S429">
        <v>227.4</v>
      </c>
      <c r="T429">
        <v>6</v>
      </c>
      <c r="U429">
        <v>12.8</v>
      </c>
      <c r="V429">
        <v>4.51</v>
      </c>
      <c r="W429">
        <v>93</v>
      </c>
      <c r="X429">
        <v>90</v>
      </c>
      <c r="Y429">
        <v>89.3</v>
      </c>
      <c r="Z429">
        <v>90.1</v>
      </c>
      <c r="AA429">
        <v>19.399999999999999</v>
      </c>
      <c r="AB429">
        <v>40.9</v>
      </c>
      <c r="AC429">
        <v>41.3</v>
      </c>
      <c r="AD429">
        <v>95</v>
      </c>
      <c r="AE429">
        <v>29.8</v>
      </c>
      <c r="AF429">
        <v>98.3</v>
      </c>
      <c r="AG429">
        <v>102.9</v>
      </c>
    </row>
    <row r="430" spans="1:33">
      <c r="A430">
        <v>429</v>
      </c>
      <c r="B430">
        <v>1603734</v>
      </c>
      <c r="C430" t="s">
        <v>26</v>
      </c>
      <c r="D430">
        <v>0</v>
      </c>
      <c r="E430" t="s">
        <v>27</v>
      </c>
      <c r="F430" t="s">
        <v>1312</v>
      </c>
      <c r="G430">
        <v>170776.8</v>
      </c>
      <c r="H430" t="s">
        <v>1313</v>
      </c>
      <c r="I430" t="s">
        <v>1314</v>
      </c>
      <c r="J430" t="s">
        <v>1313</v>
      </c>
      <c r="K430" s="1">
        <v>41783.690960648149</v>
      </c>
      <c r="L430">
        <v>1800</v>
      </c>
      <c r="M430">
        <v>-0.9</v>
      </c>
      <c r="N430">
        <v>110.87</v>
      </c>
      <c r="O430">
        <v>604.6</v>
      </c>
      <c r="P430">
        <v>321.60000000000002</v>
      </c>
      <c r="Q430">
        <v>548.5</v>
      </c>
      <c r="R430">
        <v>2</v>
      </c>
      <c r="S430">
        <v>227</v>
      </c>
      <c r="T430">
        <v>6</v>
      </c>
      <c r="U430">
        <v>12.7</v>
      </c>
      <c r="V430">
        <v>4.4000000000000004</v>
      </c>
      <c r="W430">
        <v>93</v>
      </c>
      <c r="X430">
        <v>89.9</v>
      </c>
      <c r="Y430">
        <v>89.2</v>
      </c>
      <c r="Z430">
        <v>90</v>
      </c>
      <c r="AA430">
        <v>19.7</v>
      </c>
      <c r="AB430">
        <v>40.9</v>
      </c>
      <c r="AC430">
        <v>40.5</v>
      </c>
      <c r="AD430">
        <v>94.9</v>
      </c>
      <c r="AE430">
        <v>30.4</v>
      </c>
      <c r="AF430">
        <v>98.4</v>
      </c>
      <c r="AG430">
        <v>102.8</v>
      </c>
    </row>
    <row r="431" spans="1:33">
      <c r="A431">
        <v>430</v>
      </c>
      <c r="B431">
        <v>1607334</v>
      </c>
      <c r="C431" t="s">
        <v>26</v>
      </c>
      <c r="D431">
        <v>0</v>
      </c>
      <c r="E431" t="s">
        <v>27</v>
      </c>
      <c r="F431" t="s">
        <v>1315</v>
      </c>
      <c r="G431">
        <v>171136.8</v>
      </c>
      <c r="H431" t="s">
        <v>1316</v>
      </c>
      <c r="I431" t="s">
        <v>1317</v>
      </c>
      <c r="J431" t="s">
        <v>1316</v>
      </c>
      <c r="K431" s="1">
        <v>41783.695127314815</v>
      </c>
      <c r="L431">
        <v>1800</v>
      </c>
      <c r="M431">
        <v>-0.9</v>
      </c>
      <c r="N431">
        <v>110.74</v>
      </c>
      <c r="O431">
        <v>607.1</v>
      </c>
      <c r="P431">
        <v>321.60000000000002</v>
      </c>
      <c r="Q431">
        <v>548.9</v>
      </c>
      <c r="R431">
        <v>2</v>
      </c>
      <c r="S431">
        <v>227.3</v>
      </c>
      <c r="T431">
        <v>6</v>
      </c>
      <c r="U431">
        <v>12.7</v>
      </c>
      <c r="V431">
        <v>4.47</v>
      </c>
      <c r="W431">
        <v>93</v>
      </c>
      <c r="X431">
        <v>90</v>
      </c>
      <c r="Y431">
        <v>89.3</v>
      </c>
      <c r="Z431">
        <v>90</v>
      </c>
      <c r="AA431">
        <v>19.5</v>
      </c>
      <c r="AB431">
        <v>40.799999999999997</v>
      </c>
      <c r="AC431">
        <v>39.700000000000003</v>
      </c>
      <c r="AD431">
        <v>94.9</v>
      </c>
      <c r="AE431">
        <v>30.3</v>
      </c>
      <c r="AF431">
        <v>98.4</v>
      </c>
      <c r="AG431">
        <v>102.8</v>
      </c>
    </row>
    <row r="432" spans="1:33">
      <c r="A432">
        <v>431</v>
      </c>
      <c r="B432">
        <v>1610934</v>
      </c>
      <c r="C432" t="s">
        <v>26</v>
      </c>
      <c r="D432">
        <v>0</v>
      </c>
      <c r="E432" t="s">
        <v>27</v>
      </c>
      <c r="F432" t="s">
        <v>1318</v>
      </c>
      <c r="G432">
        <v>171496.8</v>
      </c>
      <c r="H432" t="s">
        <v>1319</v>
      </c>
      <c r="I432" t="s">
        <v>1320</v>
      </c>
      <c r="J432" t="s">
        <v>1319</v>
      </c>
      <c r="K432" s="1">
        <v>41783.699293981481</v>
      </c>
      <c r="L432">
        <v>1800</v>
      </c>
      <c r="M432">
        <v>-0.9</v>
      </c>
      <c r="N432">
        <v>110.39</v>
      </c>
      <c r="O432">
        <v>607</v>
      </c>
      <c r="P432">
        <v>321.5</v>
      </c>
      <c r="Q432">
        <v>548.79999999999995</v>
      </c>
      <c r="R432">
        <v>2</v>
      </c>
      <c r="S432">
        <v>227.3</v>
      </c>
      <c r="T432">
        <v>6</v>
      </c>
      <c r="U432">
        <v>12.8</v>
      </c>
      <c r="V432">
        <v>4.4400000000000004</v>
      </c>
      <c r="W432">
        <v>92.9</v>
      </c>
      <c r="X432">
        <v>89.9</v>
      </c>
      <c r="Y432">
        <v>89.2</v>
      </c>
      <c r="Z432">
        <v>90</v>
      </c>
      <c r="AA432">
        <v>19.399999999999999</v>
      </c>
      <c r="AB432">
        <v>40.700000000000003</v>
      </c>
      <c r="AC432">
        <v>39</v>
      </c>
      <c r="AD432">
        <v>94.9</v>
      </c>
      <c r="AE432">
        <v>30.1</v>
      </c>
      <c r="AF432">
        <v>98.4</v>
      </c>
      <c r="AG432">
        <v>102.8</v>
      </c>
    </row>
    <row r="433" spans="1:33">
      <c r="A433">
        <v>432</v>
      </c>
      <c r="B433">
        <v>1614534</v>
      </c>
      <c r="C433" t="s">
        <v>26</v>
      </c>
      <c r="D433">
        <v>0</v>
      </c>
      <c r="E433" t="s">
        <v>27</v>
      </c>
      <c r="F433" t="s">
        <v>1321</v>
      </c>
      <c r="G433">
        <v>171856.8</v>
      </c>
      <c r="H433" t="s">
        <v>1322</v>
      </c>
      <c r="I433" t="s">
        <v>1323</v>
      </c>
      <c r="J433" t="s">
        <v>1322</v>
      </c>
      <c r="K433" s="1">
        <v>41783.703460648147</v>
      </c>
      <c r="L433">
        <v>1800</v>
      </c>
      <c r="M433">
        <v>-0.9</v>
      </c>
      <c r="N433">
        <v>110.66</v>
      </c>
      <c r="O433">
        <v>603.1</v>
      </c>
      <c r="P433">
        <v>321.3</v>
      </c>
      <c r="Q433">
        <v>548.70000000000005</v>
      </c>
      <c r="R433">
        <v>2</v>
      </c>
      <c r="S433">
        <v>227.5</v>
      </c>
      <c r="T433">
        <v>6</v>
      </c>
      <c r="U433">
        <v>12.8</v>
      </c>
      <c r="V433">
        <v>4.46</v>
      </c>
      <c r="W433">
        <v>93</v>
      </c>
      <c r="X433">
        <v>90</v>
      </c>
      <c r="Y433">
        <v>89.3</v>
      </c>
      <c r="Z433">
        <v>90.1</v>
      </c>
      <c r="AA433">
        <v>19.3</v>
      </c>
      <c r="AB433">
        <v>40.9</v>
      </c>
      <c r="AC433">
        <v>38.5</v>
      </c>
      <c r="AD433">
        <v>94.9</v>
      </c>
      <c r="AE433">
        <v>30.5</v>
      </c>
      <c r="AF433">
        <v>98.4</v>
      </c>
      <c r="AG433">
        <v>102.8</v>
      </c>
    </row>
    <row r="434" spans="1:33">
      <c r="A434">
        <v>433</v>
      </c>
      <c r="B434">
        <v>1618134</v>
      </c>
      <c r="C434" t="s">
        <v>26</v>
      </c>
      <c r="D434">
        <v>0</v>
      </c>
      <c r="E434" t="s">
        <v>27</v>
      </c>
      <c r="F434" t="s">
        <v>1324</v>
      </c>
      <c r="G434">
        <v>172216.8</v>
      </c>
      <c r="H434" t="s">
        <v>1325</v>
      </c>
      <c r="I434" t="s">
        <v>1326</v>
      </c>
      <c r="J434" t="s">
        <v>1325</v>
      </c>
      <c r="K434" s="1">
        <v>41783.707627314812</v>
      </c>
      <c r="L434">
        <v>1800</v>
      </c>
      <c r="M434">
        <v>-0.9</v>
      </c>
      <c r="N434">
        <v>110.61</v>
      </c>
      <c r="O434">
        <v>600.5</v>
      </c>
      <c r="P434">
        <v>321.60000000000002</v>
      </c>
      <c r="Q434">
        <v>549</v>
      </c>
      <c r="R434">
        <v>2</v>
      </c>
      <c r="S434">
        <v>227.5</v>
      </c>
      <c r="T434">
        <v>6</v>
      </c>
      <c r="U434">
        <v>12.8</v>
      </c>
      <c r="V434">
        <v>4.45</v>
      </c>
      <c r="W434">
        <v>93</v>
      </c>
      <c r="X434">
        <v>90</v>
      </c>
      <c r="Y434">
        <v>89.2</v>
      </c>
      <c r="Z434">
        <v>90</v>
      </c>
      <c r="AA434">
        <v>19.2</v>
      </c>
      <c r="AB434">
        <v>40.799999999999997</v>
      </c>
      <c r="AC434">
        <v>38.799999999999997</v>
      </c>
      <c r="AD434">
        <v>94.9</v>
      </c>
      <c r="AE434">
        <v>29.9</v>
      </c>
      <c r="AF434">
        <v>98.4</v>
      </c>
      <c r="AG434">
        <v>102.8</v>
      </c>
    </row>
    <row r="435" spans="1:33">
      <c r="A435">
        <v>434</v>
      </c>
      <c r="B435">
        <v>1621734</v>
      </c>
      <c r="C435" t="s">
        <v>26</v>
      </c>
      <c r="D435">
        <v>0</v>
      </c>
      <c r="E435" t="s">
        <v>27</v>
      </c>
      <c r="F435" t="s">
        <v>1327</v>
      </c>
      <c r="G435">
        <v>172576.8</v>
      </c>
      <c r="H435" t="s">
        <v>1328</v>
      </c>
      <c r="I435" t="s">
        <v>1329</v>
      </c>
      <c r="J435" t="s">
        <v>1328</v>
      </c>
      <c r="K435" s="1">
        <v>41783.711793981478</v>
      </c>
      <c r="L435">
        <v>1800</v>
      </c>
      <c r="M435">
        <v>-0.9</v>
      </c>
      <c r="N435">
        <v>110.53</v>
      </c>
      <c r="O435">
        <v>603.9</v>
      </c>
      <c r="P435">
        <v>321.89999999999998</v>
      </c>
      <c r="Q435">
        <v>549.4</v>
      </c>
      <c r="R435">
        <v>2</v>
      </c>
      <c r="S435">
        <v>227.6</v>
      </c>
      <c r="T435">
        <v>6</v>
      </c>
      <c r="U435">
        <v>12.9</v>
      </c>
      <c r="V435">
        <v>4.47</v>
      </c>
      <c r="W435">
        <v>93</v>
      </c>
      <c r="X435">
        <v>89.9</v>
      </c>
      <c r="Y435">
        <v>89.1</v>
      </c>
      <c r="Z435">
        <v>90</v>
      </c>
      <c r="AA435">
        <v>19.100000000000001</v>
      </c>
      <c r="AB435">
        <v>40.700000000000003</v>
      </c>
      <c r="AC435">
        <v>39.299999999999997</v>
      </c>
      <c r="AD435">
        <v>94.9</v>
      </c>
      <c r="AE435">
        <v>30.1</v>
      </c>
      <c r="AF435">
        <v>98.3</v>
      </c>
      <c r="AG435">
        <v>102.8</v>
      </c>
    </row>
    <row r="436" spans="1:33">
      <c r="A436">
        <v>435</v>
      </c>
      <c r="B436">
        <v>1625334</v>
      </c>
      <c r="C436" t="s">
        <v>26</v>
      </c>
      <c r="D436">
        <v>0</v>
      </c>
      <c r="E436" t="s">
        <v>27</v>
      </c>
      <c r="F436" t="s">
        <v>1330</v>
      </c>
      <c r="G436">
        <v>172936.8</v>
      </c>
      <c r="H436" t="s">
        <v>1331</v>
      </c>
      <c r="I436" t="s">
        <v>1332</v>
      </c>
      <c r="J436" t="s">
        <v>1331</v>
      </c>
      <c r="K436" s="1">
        <v>41783.715960648151</v>
      </c>
      <c r="L436">
        <v>1800</v>
      </c>
      <c r="M436">
        <v>-0.9</v>
      </c>
      <c r="N436">
        <v>110.74</v>
      </c>
      <c r="O436">
        <v>610.20000000000005</v>
      </c>
      <c r="P436">
        <v>321.39999999999998</v>
      </c>
      <c r="Q436">
        <v>548.70000000000005</v>
      </c>
      <c r="R436">
        <v>2</v>
      </c>
      <c r="S436">
        <v>227.3</v>
      </c>
      <c r="T436">
        <v>6</v>
      </c>
      <c r="U436">
        <v>12.9</v>
      </c>
      <c r="V436">
        <v>4.4400000000000004</v>
      </c>
      <c r="W436">
        <v>93</v>
      </c>
      <c r="X436">
        <v>90</v>
      </c>
      <c r="Y436">
        <v>89.3</v>
      </c>
      <c r="Z436">
        <v>90</v>
      </c>
      <c r="AA436">
        <v>19.2</v>
      </c>
      <c r="AB436">
        <v>40.799999999999997</v>
      </c>
      <c r="AC436">
        <v>40.200000000000003</v>
      </c>
      <c r="AD436">
        <v>94.9</v>
      </c>
      <c r="AE436">
        <v>30.5</v>
      </c>
      <c r="AF436">
        <v>98.3</v>
      </c>
      <c r="AG436">
        <v>102.7</v>
      </c>
    </row>
    <row r="437" spans="1:33">
      <c r="A437">
        <v>436</v>
      </c>
      <c r="B437">
        <v>1628934</v>
      </c>
      <c r="C437" t="s">
        <v>26</v>
      </c>
      <c r="D437">
        <v>0</v>
      </c>
      <c r="E437" t="s">
        <v>27</v>
      </c>
      <c r="F437" t="s">
        <v>1333</v>
      </c>
      <c r="G437">
        <v>173296.8</v>
      </c>
      <c r="H437" t="s">
        <v>1334</v>
      </c>
      <c r="I437" t="s">
        <v>1335</v>
      </c>
      <c r="J437" t="s">
        <v>1334</v>
      </c>
      <c r="K437" s="1">
        <v>41783.720127314817</v>
      </c>
      <c r="L437">
        <v>1800</v>
      </c>
      <c r="M437">
        <v>-0.8</v>
      </c>
      <c r="N437">
        <v>111.12</v>
      </c>
      <c r="O437">
        <v>614.79999999999995</v>
      </c>
      <c r="P437">
        <v>321.39999999999998</v>
      </c>
      <c r="Q437">
        <v>549.1</v>
      </c>
      <c r="R437">
        <v>2</v>
      </c>
      <c r="S437">
        <v>227.7</v>
      </c>
      <c r="T437">
        <v>6</v>
      </c>
      <c r="U437">
        <v>12.9</v>
      </c>
      <c r="V437">
        <v>4.45</v>
      </c>
      <c r="W437">
        <v>93</v>
      </c>
      <c r="X437">
        <v>90</v>
      </c>
      <c r="Y437">
        <v>89.2</v>
      </c>
      <c r="Z437">
        <v>90</v>
      </c>
      <c r="AA437">
        <v>19.399999999999999</v>
      </c>
      <c r="AB437">
        <v>40.700000000000003</v>
      </c>
      <c r="AC437">
        <v>41.3</v>
      </c>
      <c r="AD437">
        <v>94.9</v>
      </c>
      <c r="AE437">
        <v>30.5</v>
      </c>
      <c r="AF437">
        <v>98.3</v>
      </c>
      <c r="AG437">
        <v>102.7</v>
      </c>
    </row>
    <row r="438" spans="1:33">
      <c r="A438">
        <v>437</v>
      </c>
      <c r="B438">
        <v>1632534</v>
      </c>
      <c r="C438" t="s">
        <v>26</v>
      </c>
      <c r="D438">
        <v>0</v>
      </c>
      <c r="E438" t="s">
        <v>27</v>
      </c>
      <c r="F438" t="s">
        <v>1336</v>
      </c>
      <c r="G438">
        <v>173656.8</v>
      </c>
      <c r="H438" t="s">
        <v>1337</v>
      </c>
      <c r="I438" t="s">
        <v>1338</v>
      </c>
      <c r="J438" t="s">
        <v>1337</v>
      </c>
      <c r="K438" s="1">
        <v>41783.724293981482</v>
      </c>
      <c r="L438">
        <v>1800</v>
      </c>
      <c r="M438">
        <v>-0.8</v>
      </c>
      <c r="N438">
        <v>111.01</v>
      </c>
      <c r="O438">
        <v>610.70000000000005</v>
      </c>
      <c r="P438">
        <v>321.7</v>
      </c>
      <c r="Q438">
        <v>549.20000000000005</v>
      </c>
      <c r="R438">
        <v>2</v>
      </c>
      <c r="S438">
        <v>227.5</v>
      </c>
      <c r="T438">
        <v>6</v>
      </c>
      <c r="U438">
        <v>12.8</v>
      </c>
      <c r="V438">
        <v>4.46</v>
      </c>
      <c r="W438">
        <v>93</v>
      </c>
      <c r="X438">
        <v>90</v>
      </c>
      <c r="Y438">
        <v>89.2</v>
      </c>
      <c r="Z438">
        <v>90</v>
      </c>
      <c r="AA438">
        <v>19.5</v>
      </c>
      <c r="AB438">
        <v>40.700000000000003</v>
      </c>
      <c r="AC438">
        <v>41.6</v>
      </c>
      <c r="AD438">
        <v>94.9</v>
      </c>
      <c r="AE438">
        <v>30.4</v>
      </c>
      <c r="AF438">
        <v>98.3</v>
      </c>
      <c r="AG438">
        <v>102.8</v>
      </c>
    </row>
    <row r="439" spans="1:33">
      <c r="A439">
        <v>438</v>
      </c>
      <c r="B439">
        <v>1636134</v>
      </c>
      <c r="C439" t="s">
        <v>26</v>
      </c>
      <c r="D439">
        <v>0</v>
      </c>
      <c r="E439" t="s">
        <v>27</v>
      </c>
      <c r="F439" t="s">
        <v>1339</v>
      </c>
      <c r="G439">
        <v>174016.8</v>
      </c>
      <c r="H439" t="s">
        <v>1340</v>
      </c>
      <c r="I439" t="s">
        <v>1341</v>
      </c>
      <c r="J439" t="s">
        <v>1340</v>
      </c>
      <c r="K439" s="1">
        <v>41783.728460648148</v>
      </c>
      <c r="L439">
        <v>1800</v>
      </c>
      <c r="M439">
        <v>-0.8</v>
      </c>
      <c r="N439">
        <v>111.08</v>
      </c>
      <c r="O439">
        <v>606.5</v>
      </c>
      <c r="P439">
        <v>321</v>
      </c>
      <c r="Q439">
        <v>548.6</v>
      </c>
      <c r="R439">
        <v>2</v>
      </c>
      <c r="S439">
        <v>227.6</v>
      </c>
      <c r="T439">
        <v>6</v>
      </c>
      <c r="U439">
        <v>12.8</v>
      </c>
      <c r="V439">
        <v>4.45</v>
      </c>
      <c r="W439">
        <v>92.9</v>
      </c>
      <c r="X439">
        <v>90</v>
      </c>
      <c r="Y439">
        <v>89.3</v>
      </c>
      <c r="Z439">
        <v>90.1</v>
      </c>
      <c r="AA439">
        <v>19.3</v>
      </c>
      <c r="AB439">
        <v>40.700000000000003</v>
      </c>
      <c r="AC439">
        <v>41.1</v>
      </c>
      <c r="AD439">
        <v>94.9</v>
      </c>
      <c r="AE439">
        <v>30.4</v>
      </c>
      <c r="AF439">
        <v>98.3</v>
      </c>
      <c r="AG439">
        <v>102.7</v>
      </c>
    </row>
    <row r="440" spans="1:33">
      <c r="A440">
        <v>439</v>
      </c>
      <c r="B440">
        <v>1639734</v>
      </c>
      <c r="C440" t="s">
        <v>26</v>
      </c>
      <c r="D440">
        <v>0</v>
      </c>
      <c r="E440" t="s">
        <v>27</v>
      </c>
      <c r="F440" t="s">
        <v>1342</v>
      </c>
      <c r="G440">
        <v>174376.8</v>
      </c>
      <c r="H440" t="s">
        <v>1343</v>
      </c>
      <c r="I440" t="s">
        <v>1344</v>
      </c>
      <c r="J440" t="s">
        <v>1343</v>
      </c>
      <c r="K440" s="1">
        <v>41783.732627314814</v>
      </c>
      <c r="L440">
        <v>1800</v>
      </c>
      <c r="M440">
        <v>-0.8</v>
      </c>
      <c r="N440">
        <v>110.6</v>
      </c>
      <c r="O440">
        <v>604.1</v>
      </c>
      <c r="P440">
        <v>321.3</v>
      </c>
      <c r="Q440">
        <v>548.6</v>
      </c>
      <c r="R440">
        <v>2</v>
      </c>
      <c r="S440">
        <v>227.3</v>
      </c>
      <c r="T440">
        <v>6</v>
      </c>
      <c r="U440">
        <v>12.8</v>
      </c>
      <c r="V440">
        <v>4.46</v>
      </c>
      <c r="W440">
        <v>92.9</v>
      </c>
      <c r="X440">
        <v>90</v>
      </c>
      <c r="Y440">
        <v>89.3</v>
      </c>
      <c r="Z440">
        <v>90.1</v>
      </c>
      <c r="AA440">
        <v>19.5</v>
      </c>
      <c r="AB440">
        <v>40.700000000000003</v>
      </c>
      <c r="AC440">
        <v>40.5</v>
      </c>
      <c r="AD440">
        <v>95</v>
      </c>
      <c r="AE440">
        <v>30.3</v>
      </c>
      <c r="AF440">
        <v>98.3</v>
      </c>
      <c r="AG440">
        <v>102.8</v>
      </c>
    </row>
    <row r="441" spans="1:33">
      <c r="A441">
        <v>440</v>
      </c>
      <c r="B441">
        <v>1643334</v>
      </c>
      <c r="C441" t="s">
        <v>26</v>
      </c>
      <c r="D441">
        <v>0</v>
      </c>
      <c r="E441" t="s">
        <v>27</v>
      </c>
      <c r="F441" t="s">
        <v>1345</v>
      </c>
      <c r="G441">
        <v>174736.8</v>
      </c>
      <c r="H441" t="s">
        <v>1346</v>
      </c>
      <c r="I441" t="s">
        <v>1347</v>
      </c>
      <c r="J441" t="s">
        <v>1346</v>
      </c>
      <c r="K441" s="1">
        <v>41783.736793981479</v>
      </c>
      <c r="L441">
        <v>1800</v>
      </c>
      <c r="M441">
        <v>-0.8</v>
      </c>
      <c r="N441">
        <v>111.13</v>
      </c>
      <c r="O441">
        <v>605.4</v>
      </c>
      <c r="P441">
        <v>321.8</v>
      </c>
      <c r="Q441">
        <v>549.5</v>
      </c>
      <c r="R441">
        <v>2</v>
      </c>
      <c r="S441">
        <v>227.7</v>
      </c>
      <c r="T441">
        <v>6</v>
      </c>
      <c r="U441">
        <v>12.8</v>
      </c>
      <c r="V441">
        <v>4.47</v>
      </c>
      <c r="W441">
        <v>92.9</v>
      </c>
      <c r="X441">
        <v>89.9</v>
      </c>
      <c r="Y441">
        <v>89.2</v>
      </c>
      <c r="Z441">
        <v>89.7</v>
      </c>
      <c r="AA441">
        <v>19.3</v>
      </c>
      <c r="AB441">
        <v>40.700000000000003</v>
      </c>
      <c r="AC441">
        <v>39.799999999999997</v>
      </c>
      <c r="AD441">
        <v>94.6</v>
      </c>
      <c r="AE441">
        <v>30.1</v>
      </c>
      <c r="AF441">
        <v>98.3</v>
      </c>
      <c r="AG441">
        <v>102.7</v>
      </c>
    </row>
    <row r="442" spans="1:33">
      <c r="A442">
        <v>441</v>
      </c>
      <c r="B442">
        <v>1646934</v>
      </c>
      <c r="C442" t="s">
        <v>26</v>
      </c>
      <c r="D442">
        <v>0</v>
      </c>
      <c r="E442" t="s">
        <v>27</v>
      </c>
      <c r="F442" t="s">
        <v>1348</v>
      </c>
      <c r="G442">
        <v>175096.8</v>
      </c>
      <c r="H442" t="s">
        <v>1349</v>
      </c>
      <c r="I442" t="s">
        <v>1350</v>
      </c>
      <c r="J442" t="s">
        <v>1349</v>
      </c>
      <c r="K442" s="1">
        <v>41783.740960648145</v>
      </c>
      <c r="L442">
        <v>1800</v>
      </c>
      <c r="M442">
        <v>-0.8</v>
      </c>
      <c r="N442">
        <v>110.76</v>
      </c>
      <c r="O442">
        <v>613.6</v>
      </c>
      <c r="P442">
        <v>320.89999999999998</v>
      </c>
      <c r="Q442">
        <v>548.1</v>
      </c>
      <c r="R442">
        <v>2</v>
      </c>
      <c r="S442">
        <v>227.3</v>
      </c>
      <c r="T442">
        <v>6</v>
      </c>
      <c r="U442">
        <v>12.8</v>
      </c>
      <c r="V442">
        <v>4.42</v>
      </c>
      <c r="W442">
        <v>92.9</v>
      </c>
      <c r="X442">
        <v>90.1</v>
      </c>
      <c r="Y442">
        <v>89.3</v>
      </c>
      <c r="Z442">
        <v>90.1</v>
      </c>
      <c r="AA442">
        <v>19.2</v>
      </c>
      <c r="AB442">
        <v>40.4</v>
      </c>
      <c r="AC442">
        <v>39</v>
      </c>
      <c r="AD442">
        <v>94.9</v>
      </c>
      <c r="AE442">
        <v>29.6</v>
      </c>
      <c r="AF442">
        <v>98.3</v>
      </c>
      <c r="AG442">
        <v>102.7</v>
      </c>
    </row>
    <row r="443" spans="1:33">
      <c r="A443">
        <v>442</v>
      </c>
      <c r="B443">
        <v>1650534</v>
      </c>
      <c r="C443" t="s">
        <v>26</v>
      </c>
      <c r="D443">
        <v>0</v>
      </c>
      <c r="E443" t="s">
        <v>27</v>
      </c>
      <c r="F443" t="s">
        <v>1351</v>
      </c>
      <c r="G443">
        <v>175456.8</v>
      </c>
      <c r="H443" t="s">
        <v>1352</v>
      </c>
      <c r="I443" t="s">
        <v>1353</v>
      </c>
      <c r="J443" t="s">
        <v>1352</v>
      </c>
      <c r="K443" s="1">
        <v>41783.745127314818</v>
      </c>
      <c r="L443">
        <v>1800</v>
      </c>
      <c r="M443">
        <v>-0.8</v>
      </c>
      <c r="N443">
        <v>110.6</v>
      </c>
      <c r="O443">
        <v>603.5</v>
      </c>
      <c r="P443">
        <v>321.3</v>
      </c>
      <c r="Q443">
        <v>548.79999999999995</v>
      </c>
      <c r="R443">
        <v>2</v>
      </c>
      <c r="S443">
        <v>227.5</v>
      </c>
      <c r="T443">
        <v>6.1</v>
      </c>
      <c r="U443">
        <v>12.8</v>
      </c>
      <c r="V443">
        <v>4.4400000000000004</v>
      </c>
      <c r="W443">
        <v>92.9</v>
      </c>
      <c r="X443">
        <v>90</v>
      </c>
      <c r="Y443">
        <v>89.3</v>
      </c>
      <c r="Z443">
        <v>90.1</v>
      </c>
      <c r="AA443">
        <v>19.100000000000001</v>
      </c>
      <c r="AB443">
        <v>40.4</v>
      </c>
      <c r="AC443">
        <v>38.5</v>
      </c>
      <c r="AD443">
        <v>95</v>
      </c>
      <c r="AE443">
        <v>29.8</v>
      </c>
      <c r="AF443">
        <v>98.2</v>
      </c>
      <c r="AG443">
        <v>102.7</v>
      </c>
    </row>
    <row r="444" spans="1:33">
      <c r="A444">
        <v>443</v>
      </c>
      <c r="B444">
        <v>1654134</v>
      </c>
      <c r="C444" t="s">
        <v>26</v>
      </c>
      <c r="D444">
        <v>0</v>
      </c>
      <c r="E444" t="s">
        <v>27</v>
      </c>
      <c r="F444" t="s">
        <v>1354</v>
      </c>
      <c r="G444">
        <v>175816.8</v>
      </c>
      <c r="H444" t="s">
        <v>1355</v>
      </c>
      <c r="I444" t="s">
        <v>1356</v>
      </c>
      <c r="J444" t="s">
        <v>1355</v>
      </c>
      <c r="K444" s="1">
        <v>41783.749293981484</v>
      </c>
      <c r="L444">
        <v>1800</v>
      </c>
      <c r="M444">
        <v>-0.8</v>
      </c>
      <c r="N444">
        <v>110.57</v>
      </c>
      <c r="O444">
        <v>605.9</v>
      </c>
      <c r="P444">
        <v>321</v>
      </c>
      <c r="Q444">
        <v>548.20000000000005</v>
      </c>
      <c r="R444">
        <v>2</v>
      </c>
      <c r="S444">
        <v>227.2</v>
      </c>
      <c r="T444">
        <v>6</v>
      </c>
      <c r="U444">
        <v>12.8</v>
      </c>
      <c r="V444">
        <v>4.46</v>
      </c>
      <c r="W444">
        <v>92.9</v>
      </c>
      <c r="X444">
        <v>90</v>
      </c>
      <c r="Y444">
        <v>89.2</v>
      </c>
      <c r="Z444">
        <v>90.1</v>
      </c>
      <c r="AA444">
        <v>19.2</v>
      </c>
      <c r="AB444">
        <v>40.4</v>
      </c>
      <c r="AC444">
        <v>39</v>
      </c>
      <c r="AD444">
        <v>95</v>
      </c>
      <c r="AE444">
        <v>30</v>
      </c>
      <c r="AF444">
        <v>98.3</v>
      </c>
      <c r="AG444">
        <v>102.7</v>
      </c>
    </row>
    <row r="445" spans="1:33">
      <c r="A445">
        <v>444</v>
      </c>
      <c r="B445">
        <v>1657734</v>
      </c>
      <c r="C445" t="s">
        <v>26</v>
      </c>
      <c r="D445">
        <v>0</v>
      </c>
      <c r="E445" t="s">
        <v>27</v>
      </c>
      <c r="F445" t="s">
        <v>1357</v>
      </c>
      <c r="G445">
        <v>176176.8</v>
      </c>
      <c r="H445" t="s">
        <v>1358</v>
      </c>
      <c r="I445" t="s">
        <v>1359</v>
      </c>
      <c r="J445" t="s">
        <v>1358</v>
      </c>
      <c r="K445" s="1">
        <v>41783.753460648149</v>
      </c>
      <c r="L445">
        <v>1800</v>
      </c>
      <c r="M445">
        <v>-0.8</v>
      </c>
      <c r="N445">
        <v>110.21</v>
      </c>
      <c r="O445">
        <v>604.9</v>
      </c>
      <c r="P445">
        <v>321.60000000000002</v>
      </c>
      <c r="Q445">
        <v>549.1</v>
      </c>
      <c r="R445">
        <v>2</v>
      </c>
      <c r="S445">
        <v>227.5</v>
      </c>
      <c r="T445">
        <v>6</v>
      </c>
      <c r="U445">
        <v>12.9</v>
      </c>
      <c r="V445">
        <v>4.4400000000000004</v>
      </c>
      <c r="W445">
        <v>93</v>
      </c>
      <c r="X445">
        <v>89.9</v>
      </c>
      <c r="Y445">
        <v>89.2</v>
      </c>
      <c r="Z445">
        <v>89.9</v>
      </c>
      <c r="AA445">
        <v>19.399999999999999</v>
      </c>
      <c r="AB445">
        <v>40.5</v>
      </c>
      <c r="AC445">
        <v>40.1</v>
      </c>
      <c r="AD445">
        <v>94.8</v>
      </c>
      <c r="AE445">
        <v>30.3</v>
      </c>
      <c r="AF445">
        <v>98.2</v>
      </c>
      <c r="AG445">
        <v>102.7</v>
      </c>
    </row>
    <row r="446" spans="1:33">
      <c r="A446">
        <v>445</v>
      </c>
      <c r="B446">
        <v>1661334</v>
      </c>
      <c r="C446" t="s">
        <v>26</v>
      </c>
      <c r="D446">
        <v>0</v>
      </c>
      <c r="E446" t="s">
        <v>27</v>
      </c>
      <c r="F446" t="s">
        <v>1360</v>
      </c>
      <c r="G446">
        <v>176536.8</v>
      </c>
      <c r="H446" t="s">
        <v>1361</v>
      </c>
      <c r="I446" t="s">
        <v>1362</v>
      </c>
      <c r="J446" t="s">
        <v>1361</v>
      </c>
      <c r="K446" s="1">
        <v>41783.757627314815</v>
      </c>
      <c r="L446">
        <v>1800</v>
      </c>
      <c r="M446">
        <v>-0.8</v>
      </c>
      <c r="N446">
        <v>110.52</v>
      </c>
      <c r="O446">
        <v>603.9</v>
      </c>
      <c r="P446">
        <v>321.5</v>
      </c>
      <c r="Q446">
        <v>549.20000000000005</v>
      </c>
      <c r="R446">
        <v>2</v>
      </c>
      <c r="S446">
        <v>227.7</v>
      </c>
      <c r="T446">
        <v>6</v>
      </c>
      <c r="U446">
        <v>12.9</v>
      </c>
      <c r="V446">
        <v>4.46</v>
      </c>
      <c r="W446">
        <v>93</v>
      </c>
      <c r="X446">
        <v>90</v>
      </c>
      <c r="Y446">
        <v>89.3</v>
      </c>
      <c r="Z446">
        <v>89.9</v>
      </c>
      <c r="AA446">
        <v>19.5</v>
      </c>
      <c r="AB446">
        <v>40.5</v>
      </c>
      <c r="AC446">
        <v>41.4</v>
      </c>
      <c r="AD446">
        <v>94.8</v>
      </c>
      <c r="AE446">
        <v>30.4</v>
      </c>
      <c r="AF446">
        <v>98.3</v>
      </c>
      <c r="AG446">
        <v>102.7</v>
      </c>
    </row>
    <row r="447" spans="1:33">
      <c r="A447">
        <v>446</v>
      </c>
      <c r="B447">
        <v>1664934</v>
      </c>
      <c r="C447" t="s">
        <v>26</v>
      </c>
      <c r="D447">
        <v>0</v>
      </c>
      <c r="E447" t="s">
        <v>27</v>
      </c>
      <c r="F447" t="s">
        <v>1363</v>
      </c>
      <c r="G447">
        <v>176896.8</v>
      </c>
      <c r="H447" t="s">
        <v>1364</v>
      </c>
      <c r="I447" t="s">
        <v>1365</v>
      </c>
      <c r="J447" t="s">
        <v>1364</v>
      </c>
      <c r="K447" s="1">
        <v>41783.761793981481</v>
      </c>
      <c r="L447">
        <v>1800</v>
      </c>
      <c r="M447">
        <v>-0.7</v>
      </c>
      <c r="N447">
        <v>111.14</v>
      </c>
      <c r="O447">
        <v>606.20000000000005</v>
      </c>
      <c r="P447">
        <v>321.2</v>
      </c>
      <c r="Q447">
        <v>548.70000000000005</v>
      </c>
      <c r="R447">
        <v>2.1</v>
      </c>
      <c r="S447">
        <v>227.4</v>
      </c>
      <c r="T447">
        <v>6</v>
      </c>
      <c r="U447">
        <v>12.8</v>
      </c>
      <c r="V447">
        <v>4.45</v>
      </c>
      <c r="W447">
        <v>93</v>
      </c>
      <c r="X447">
        <v>90</v>
      </c>
      <c r="Y447">
        <v>89.3</v>
      </c>
      <c r="Z447">
        <v>89.9</v>
      </c>
      <c r="AA447">
        <v>19.5</v>
      </c>
      <c r="AB447">
        <v>40.5</v>
      </c>
      <c r="AC447">
        <v>41.6</v>
      </c>
      <c r="AD447">
        <v>94.8</v>
      </c>
      <c r="AE447">
        <v>30.1</v>
      </c>
      <c r="AF447">
        <v>98.3</v>
      </c>
      <c r="AG447">
        <v>102.7</v>
      </c>
    </row>
    <row r="448" spans="1:33">
      <c r="A448">
        <v>447</v>
      </c>
      <c r="B448">
        <v>1668534</v>
      </c>
      <c r="C448" t="s">
        <v>26</v>
      </c>
      <c r="D448">
        <v>0</v>
      </c>
      <c r="E448" t="s">
        <v>27</v>
      </c>
      <c r="F448" t="s">
        <v>1366</v>
      </c>
      <c r="G448">
        <v>177256.8</v>
      </c>
      <c r="H448" t="s">
        <v>1367</v>
      </c>
      <c r="I448" t="s">
        <v>1368</v>
      </c>
      <c r="J448" t="s">
        <v>1367</v>
      </c>
      <c r="K448" s="1">
        <v>41783.765960648147</v>
      </c>
      <c r="L448">
        <v>1800</v>
      </c>
      <c r="M448">
        <v>-0.7</v>
      </c>
      <c r="N448">
        <v>110.74</v>
      </c>
      <c r="O448">
        <v>603.1</v>
      </c>
      <c r="P448">
        <v>321.10000000000002</v>
      </c>
      <c r="Q448">
        <v>548.6</v>
      </c>
      <c r="R448">
        <v>2</v>
      </c>
      <c r="S448">
        <v>227.5</v>
      </c>
      <c r="T448">
        <v>6</v>
      </c>
      <c r="U448">
        <v>12.9</v>
      </c>
      <c r="V448">
        <v>4.4800000000000004</v>
      </c>
      <c r="W448">
        <v>92.9</v>
      </c>
      <c r="X448">
        <v>90</v>
      </c>
      <c r="Y448">
        <v>89.3</v>
      </c>
      <c r="Z448">
        <v>90.1</v>
      </c>
      <c r="AA448">
        <v>19.399999999999999</v>
      </c>
      <c r="AB448">
        <v>40.5</v>
      </c>
      <c r="AC448">
        <v>41.1</v>
      </c>
      <c r="AD448">
        <v>95</v>
      </c>
      <c r="AE448">
        <v>29.8</v>
      </c>
      <c r="AF448">
        <v>98.3</v>
      </c>
      <c r="AG448">
        <v>102.8</v>
      </c>
    </row>
    <row r="449" spans="1:33">
      <c r="A449">
        <v>448</v>
      </c>
      <c r="B449">
        <v>1672134</v>
      </c>
      <c r="C449" t="s">
        <v>26</v>
      </c>
      <c r="D449">
        <v>0</v>
      </c>
      <c r="E449" t="s">
        <v>27</v>
      </c>
      <c r="F449" t="s">
        <v>1369</v>
      </c>
      <c r="G449">
        <v>177616.8</v>
      </c>
      <c r="H449" t="s">
        <v>1370</v>
      </c>
      <c r="I449" t="s">
        <v>1371</v>
      </c>
      <c r="J449" t="s">
        <v>1370</v>
      </c>
      <c r="K449" s="1">
        <v>41783.770127314812</v>
      </c>
      <c r="L449">
        <v>1800</v>
      </c>
      <c r="M449">
        <v>-0.7</v>
      </c>
      <c r="N449">
        <v>111.25</v>
      </c>
      <c r="O449">
        <v>608.5</v>
      </c>
      <c r="P449">
        <v>320.8</v>
      </c>
      <c r="Q449">
        <v>548.20000000000005</v>
      </c>
      <c r="R449">
        <v>2</v>
      </c>
      <c r="S449">
        <v>227.4</v>
      </c>
      <c r="T449">
        <v>6.1</v>
      </c>
      <c r="U449">
        <v>12.8</v>
      </c>
      <c r="V449">
        <v>4.46</v>
      </c>
      <c r="W449">
        <v>92.9</v>
      </c>
      <c r="X449">
        <v>90</v>
      </c>
      <c r="Y449">
        <v>89.3</v>
      </c>
      <c r="Z449">
        <v>90.1</v>
      </c>
      <c r="AA449">
        <v>19.399999999999999</v>
      </c>
      <c r="AB449">
        <v>40.5</v>
      </c>
      <c r="AC449">
        <v>39.799999999999997</v>
      </c>
      <c r="AD449">
        <v>95</v>
      </c>
      <c r="AE449">
        <v>29.9</v>
      </c>
      <c r="AF449">
        <v>98.2</v>
      </c>
      <c r="AG449">
        <v>102.7</v>
      </c>
    </row>
    <row r="450" spans="1:33">
      <c r="A450">
        <v>449</v>
      </c>
      <c r="B450">
        <v>1675734</v>
      </c>
      <c r="C450" t="s">
        <v>26</v>
      </c>
      <c r="D450">
        <v>0</v>
      </c>
      <c r="E450" t="s">
        <v>27</v>
      </c>
      <c r="F450" t="s">
        <v>1372</v>
      </c>
      <c r="G450">
        <v>177976.8</v>
      </c>
      <c r="H450" t="s">
        <v>1373</v>
      </c>
      <c r="I450" t="s">
        <v>1374</v>
      </c>
      <c r="J450" t="s">
        <v>1373</v>
      </c>
      <c r="K450" s="1">
        <v>41783.774293981478</v>
      </c>
      <c r="L450">
        <v>1800</v>
      </c>
      <c r="M450">
        <v>-0.7</v>
      </c>
      <c r="N450">
        <v>111.04</v>
      </c>
      <c r="O450">
        <v>605.70000000000005</v>
      </c>
      <c r="P450">
        <v>321.2</v>
      </c>
      <c r="Q450">
        <v>548.79999999999995</v>
      </c>
      <c r="R450">
        <v>2</v>
      </c>
      <c r="S450">
        <v>227.5</v>
      </c>
      <c r="T450">
        <v>6.1</v>
      </c>
      <c r="U450">
        <v>12.8</v>
      </c>
      <c r="V450">
        <v>4.49</v>
      </c>
      <c r="W450">
        <v>92.9</v>
      </c>
      <c r="X450">
        <v>89.9</v>
      </c>
      <c r="Y450">
        <v>89.2</v>
      </c>
      <c r="Z450">
        <v>90</v>
      </c>
      <c r="AA450">
        <v>19.2</v>
      </c>
      <c r="AB450">
        <v>40.4</v>
      </c>
      <c r="AC450">
        <v>38.700000000000003</v>
      </c>
      <c r="AD450">
        <v>94.9</v>
      </c>
      <c r="AE450">
        <v>29.9</v>
      </c>
      <c r="AF450">
        <v>98.3</v>
      </c>
      <c r="AG450">
        <v>102.8</v>
      </c>
    </row>
    <row r="451" spans="1:33">
      <c r="A451">
        <v>450</v>
      </c>
      <c r="B451">
        <v>1679334</v>
      </c>
      <c r="C451" t="s">
        <v>26</v>
      </c>
      <c r="D451">
        <v>0</v>
      </c>
      <c r="E451" t="s">
        <v>27</v>
      </c>
      <c r="F451" t="s">
        <v>1375</v>
      </c>
      <c r="G451">
        <v>178336.8</v>
      </c>
      <c r="H451" t="s">
        <v>1376</v>
      </c>
      <c r="I451" t="s">
        <v>1377</v>
      </c>
      <c r="J451" t="s">
        <v>1376</v>
      </c>
      <c r="K451" s="1">
        <v>41783.778460648151</v>
      </c>
      <c r="L451">
        <v>1800</v>
      </c>
      <c r="M451">
        <v>-0.7</v>
      </c>
      <c r="N451">
        <v>111.23</v>
      </c>
      <c r="O451">
        <v>611.1</v>
      </c>
      <c r="P451">
        <v>321.10000000000002</v>
      </c>
      <c r="Q451">
        <v>548.5</v>
      </c>
      <c r="R451">
        <v>2</v>
      </c>
      <c r="S451">
        <v>227.4</v>
      </c>
      <c r="T451">
        <v>6</v>
      </c>
      <c r="U451">
        <v>12.9</v>
      </c>
      <c r="V451">
        <v>4.51</v>
      </c>
      <c r="W451">
        <v>92.9</v>
      </c>
      <c r="X451">
        <v>90</v>
      </c>
      <c r="Y451">
        <v>89.3</v>
      </c>
      <c r="Z451">
        <v>90.1</v>
      </c>
      <c r="AA451">
        <v>19</v>
      </c>
      <c r="AB451">
        <v>40.4</v>
      </c>
      <c r="AC451">
        <v>38.700000000000003</v>
      </c>
      <c r="AD451">
        <v>95</v>
      </c>
      <c r="AE451">
        <v>29.9</v>
      </c>
      <c r="AF451">
        <v>98.3</v>
      </c>
      <c r="AG451">
        <v>102.8</v>
      </c>
    </row>
    <row r="452" spans="1:33">
      <c r="A452">
        <v>451</v>
      </c>
      <c r="B452">
        <v>1682934</v>
      </c>
      <c r="C452" t="s">
        <v>26</v>
      </c>
      <c r="D452">
        <v>0</v>
      </c>
      <c r="E452" t="s">
        <v>27</v>
      </c>
      <c r="F452" t="s">
        <v>1378</v>
      </c>
      <c r="G452">
        <v>178696.8</v>
      </c>
      <c r="H452" t="s">
        <v>1379</v>
      </c>
      <c r="I452" t="s">
        <v>1380</v>
      </c>
      <c r="J452" t="s">
        <v>1379</v>
      </c>
      <c r="K452" s="1">
        <v>41783.782627314817</v>
      </c>
      <c r="L452">
        <v>1800</v>
      </c>
      <c r="M452">
        <v>-0.7</v>
      </c>
      <c r="N452">
        <v>111.53</v>
      </c>
      <c r="O452">
        <v>610.20000000000005</v>
      </c>
      <c r="P452">
        <v>321.5</v>
      </c>
      <c r="Q452">
        <v>549</v>
      </c>
      <c r="R452">
        <v>2</v>
      </c>
      <c r="S452">
        <v>227.5</v>
      </c>
      <c r="T452">
        <v>6</v>
      </c>
      <c r="U452">
        <v>13</v>
      </c>
      <c r="V452">
        <v>4.49</v>
      </c>
      <c r="W452">
        <v>93</v>
      </c>
      <c r="X452">
        <v>90</v>
      </c>
      <c r="Y452">
        <v>89.3</v>
      </c>
      <c r="Z452">
        <v>89.9</v>
      </c>
      <c r="AA452">
        <v>18.8</v>
      </c>
      <c r="AB452">
        <v>40.299999999999997</v>
      </c>
      <c r="AC452">
        <v>39.4</v>
      </c>
      <c r="AD452">
        <v>94.9</v>
      </c>
      <c r="AE452">
        <v>29.2</v>
      </c>
      <c r="AF452">
        <v>98.3</v>
      </c>
      <c r="AG452">
        <v>102.8</v>
      </c>
    </row>
    <row r="453" spans="1:33">
      <c r="A453">
        <v>452</v>
      </c>
      <c r="B453">
        <v>1686534</v>
      </c>
      <c r="C453" t="s">
        <v>26</v>
      </c>
      <c r="D453">
        <v>0</v>
      </c>
      <c r="E453" t="s">
        <v>27</v>
      </c>
      <c r="F453" t="s">
        <v>1381</v>
      </c>
      <c r="G453">
        <v>179056.8</v>
      </c>
      <c r="H453" t="s">
        <v>1382</v>
      </c>
      <c r="I453" t="s">
        <v>1383</v>
      </c>
      <c r="J453" t="s">
        <v>1382</v>
      </c>
      <c r="K453" s="1">
        <v>41783.786793981482</v>
      </c>
      <c r="L453">
        <v>1800</v>
      </c>
      <c r="M453">
        <v>-0.7</v>
      </c>
      <c r="N453">
        <v>110.84</v>
      </c>
      <c r="O453">
        <v>614.6</v>
      </c>
      <c r="P453">
        <v>321.60000000000002</v>
      </c>
      <c r="Q453">
        <v>549.29999999999995</v>
      </c>
      <c r="R453">
        <v>2</v>
      </c>
      <c r="S453">
        <v>227.7</v>
      </c>
      <c r="T453">
        <v>6</v>
      </c>
      <c r="U453">
        <v>13.1</v>
      </c>
      <c r="V453">
        <v>4.4800000000000004</v>
      </c>
      <c r="W453">
        <v>93</v>
      </c>
      <c r="X453">
        <v>90</v>
      </c>
      <c r="Y453">
        <v>89.3</v>
      </c>
      <c r="Z453">
        <v>89.8</v>
      </c>
      <c r="AA453">
        <v>18.8</v>
      </c>
      <c r="AB453">
        <v>40.299999999999997</v>
      </c>
      <c r="AC453">
        <v>40.700000000000003</v>
      </c>
      <c r="AD453">
        <v>94.7</v>
      </c>
      <c r="AE453">
        <v>29.6</v>
      </c>
      <c r="AF453">
        <v>98.2</v>
      </c>
      <c r="AG453">
        <v>102.7</v>
      </c>
    </row>
    <row r="454" spans="1:33">
      <c r="A454">
        <v>453</v>
      </c>
      <c r="B454">
        <v>1690134</v>
      </c>
      <c r="C454" t="s">
        <v>26</v>
      </c>
      <c r="D454">
        <v>0</v>
      </c>
      <c r="E454" t="s">
        <v>27</v>
      </c>
      <c r="F454" t="s">
        <v>1384</v>
      </c>
      <c r="G454">
        <v>179416.8</v>
      </c>
      <c r="H454" t="s">
        <v>1385</v>
      </c>
      <c r="I454" t="s">
        <v>1386</v>
      </c>
      <c r="J454" t="s">
        <v>1385</v>
      </c>
      <c r="K454" s="1">
        <v>41783.790960648148</v>
      </c>
      <c r="L454">
        <v>1800</v>
      </c>
      <c r="M454">
        <v>-0.7</v>
      </c>
      <c r="N454">
        <v>110.61</v>
      </c>
      <c r="O454">
        <v>608.9</v>
      </c>
      <c r="P454">
        <v>321.3</v>
      </c>
      <c r="Q454">
        <v>548.5</v>
      </c>
      <c r="R454">
        <v>2</v>
      </c>
      <c r="S454">
        <v>227.3</v>
      </c>
      <c r="T454">
        <v>6</v>
      </c>
      <c r="U454">
        <v>13</v>
      </c>
      <c r="V454">
        <v>4.51</v>
      </c>
      <c r="W454">
        <v>93</v>
      </c>
      <c r="X454">
        <v>90.1</v>
      </c>
      <c r="Y454">
        <v>89.4</v>
      </c>
      <c r="Z454">
        <v>90.1</v>
      </c>
      <c r="AA454">
        <v>18.7</v>
      </c>
      <c r="AB454">
        <v>40.299999999999997</v>
      </c>
      <c r="AC454">
        <v>41.6</v>
      </c>
      <c r="AD454">
        <v>94.9</v>
      </c>
      <c r="AE454">
        <v>29.6</v>
      </c>
      <c r="AF454">
        <v>98.3</v>
      </c>
      <c r="AG454">
        <v>102.8</v>
      </c>
    </row>
    <row r="455" spans="1:33">
      <c r="A455">
        <v>454</v>
      </c>
      <c r="B455">
        <v>1693734</v>
      </c>
      <c r="C455" t="s">
        <v>26</v>
      </c>
      <c r="D455">
        <v>0</v>
      </c>
      <c r="E455" t="s">
        <v>27</v>
      </c>
      <c r="F455" t="s">
        <v>1387</v>
      </c>
      <c r="G455">
        <v>179776.8</v>
      </c>
      <c r="H455" t="s">
        <v>1388</v>
      </c>
      <c r="I455" t="s">
        <v>1389</v>
      </c>
      <c r="J455" t="s">
        <v>1388</v>
      </c>
      <c r="K455" s="1">
        <v>41783.795127314814</v>
      </c>
      <c r="L455">
        <v>1800</v>
      </c>
      <c r="M455">
        <v>-0.7</v>
      </c>
      <c r="N455">
        <v>110.37</v>
      </c>
      <c r="O455">
        <v>599.6</v>
      </c>
      <c r="P455">
        <v>321</v>
      </c>
      <c r="Q455">
        <v>548.6</v>
      </c>
      <c r="R455">
        <v>2</v>
      </c>
      <c r="S455">
        <v>227.5</v>
      </c>
      <c r="T455">
        <v>6</v>
      </c>
      <c r="U455">
        <v>13</v>
      </c>
      <c r="V455">
        <v>4.5</v>
      </c>
      <c r="W455">
        <v>93</v>
      </c>
      <c r="X455">
        <v>90</v>
      </c>
      <c r="Y455">
        <v>89.3</v>
      </c>
      <c r="Z455">
        <v>90.1</v>
      </c>
      <c r="AA455">
        <v>18.7</v>
      </c>
      <c r="AB455">
        <v>40.299999999999997</v>
      </c>
      <c r="AC455">
        <v>41.1</v>
      </c>
      <c r="AD455">
        <v>95</v>
      </c>
      <c r="AE455">
        <v>29.6</v>
      </c>
      <c r="AF455">
        <v>98.3</v>
      </c>
      <c r="AG455">
        <v>102.8</v>
      </c>
    </row>
    <row r="456" spans="1:33">
      <c r="A456">
        <v>455</v>
      </c>
      <c r="B456">
        <v>1697334</v>
      </c>
      <c r="C456" t="s">
        <v>26</v>
      </c>
      <c r="D456">
        <v>0</v>
      </c>
      <c r="E456" t="s">
        <v>27</v>
      </c>
      <c r="F456" t="s">
        <v>1390</v>
      </c>
      <c r="G456">
        <v>180136.8</v>
      </c>
      <c r="H456" t="s">
        <v>1391</v>
      </c>
      <c r="I456" t="s">
        <v>1392</v>
      </c>
      <c r="J456" t="s">
        <v>1391</v>
      </c>
      <c r="K456" s="1">
        <v>41783.799293981479</v>
      </c>
      <c r="L456">
        <v>1800</v>
      </c>
      <c r="M456">
        <v>-0.7</v>
      </c>
      <c r="N456">
        <v>111.01</v>
      </c>
      <c r="O456">
        <v>606.5</v>
      </c>
      <c r="P456">
        <v>321.3</v>
      </c>
      <c r="Q456">
        <v>548.70000000000005</v>
      </c>
      <c r="R456">
        <v>2</v>
      </c>
      <c r="S456">
        <v>227.4</v>
      </c>
      <c r="T456">
        <v>6.1</v>
      </c>
      <c r="U456">
        <v>12.9</v>
      </c>
      <c r="V456">
        <v>4.51</v>
      </c>
      <c r="W456">
        <v>93</v>
      </c>
      <c r="X456">
        <v>90</v>
      </c>
      <c r="Y456">
        <v>89.3</v>
      </c>
      <c r="Z456">
        <v>90.1</v>
      </c>
      <c r="AA456">
        <v>18.7</v>
      </c>
      <c r="AB456">
        <v>40.200000000000003</v>
      </c>
      <c r="AC456">
        <v>40.1</v>
      </c>
      <c r="AD456">
        <v>94.9</v>
      </c>
      <c r="AE456">
        <v>29.5</v>
      </c>
      <c r="AF456">
        <v>98.4</v>
      </c>
      <c r="AG456">
        <v>102.9</v>
      </c>
    </row>
    <row r="457" spans="1:33">
      <c r="A457">
        <v>456</v>
      </c>
      <c r="B457">
        <v>1700934</v>
      </c>
      <c r="C457" t="s">
        <v>26</v>
      </c>
      <c r="D457">
        <v>0</v>
      </c>
      <c r="E457" t="s">
        <v>27</v>
      </c>
      <c r="F457" t="s">
        <v>1393</v>
      </c>
      <c r="G457">
        <v>180496.8</v>
      </c>
      <c r="H457" t="s">
        <v>1394</v>
      </c>
      <c r="I457" t="s">
        <v>1395</v>
      </c>
      <c r="J457" t="s">
        <v>1394</v>
      </c>
      <c r="K457" s="1">
        <v>41783.803460648145</v>
      </c>
      <c r="L457">
        <v>1800</v>
      </c>
      <c r="M457">
        <v>-0.7</v>
      </c>
      <c r="N457">
        <v>110.58</v>
      </c>
      <c r="O457">
        <v>605.79999999999995</v>
      </c>
      <c r="P457">
        <v>321</v>
      </c>
      <c r="Q457">
        <v>548.70000000000005</v>
      </c>
      <c r="R457">
        <v>2</v>
      </c>
      <c r="S457">
        <v>227.6</v>
      </c>
      <c r="T457">
        <v>6.1</v>
      </c>
      <c r="U457">
        <v>12.9</v>
      </c>
      <c r="V457">
        <v>4.51</v>
      </c>
      <c r="W457">
        <v>92.9</v>
      </c>
      <c r="X457">
        <v>90.1</v>
      </c>
      <c r="Y457">
        <v>89.3</v>
      </c>
      <c r="Z457">
        <v>90.1</v>
      </c>
      <c r="AA457">
        <v>18.7</v>
      </c>
      <c r="AB457">
        <v>40.299999999999997</v>
      </c>
      <c r="AC457">
        <v>39</v>
      </c>
      <c r="AD457">
        <v>95</v>
      </c>
      <c r="AE457">
        <v>29.3</v>
      </c>
      <c r="AF457">
        <v>98.3</v>
      </c>
      <c r="AG457">
        <v>102.8</v>
      </c>
    </row>
    <row r="458" spans="1:33">
      <c r="A458">
        <v>457</v>
      </c>
      <c r="B458">
        <v>1704534</v>
      </c>
      <c r="C458" t="s">
        <v>26</v>
      </c>
      <c r="D458">
        <v>0</v>
      </c>
      <c r="E458" t="s">
        <v>27</v>
      </c>
      <c r="F458" t="s">
        <v>1396</v>
      </c>
      <c r="G458">
        <v>180856.8</v>
      </c>
      <c r="H458" t="s">
        <v>1397</v>
      </c>
      <c r="I458" t="s">
        <v>1398</v>
      </c>
      <c r="J458" t="s">
        <v>1397</v>
      </c>
      <c r="K458" s="1">
        <v>41783.807627314818</v>
      </c>
      <c r="L458">
        <v>1800</v>
      </c>
      <c r="M458">
        <v>-0.7</v>
      </c>
      <c r="N458">
        <v>110.77</v>
      </c>
      <c r="O458">
        <v>607.5</v>
      </c>
      <c r="P458">
        <v>321.60000000000002</v>
      </c>
      <c r="Q458">
        <v>549</v>
      </c>
      <c r="R458">
        <v>2</v>
      </c>
      <c r="S458">
        <v>227.4</v>
      </c>
      <c r="T458">
        <v>6.1</v>
      </c>
      <c r="U458">
        <v>12.9</v>
      </c>
      <c r="V458">
        <v>4.46</v>
      </c>
      <c r="W458">
        <v>93</v>
      </c>
      <c r="X458">
        <v>89.9</v>
      </c>
      <c r="Y458">
        <v>89.1</v>
      </c>
      <c r="Z458">
        <v>89.8</v>
      </c>
      <c r="AA458">
        <v>18.7</v>
      </c>
      <c r="AB458">
        <v>40.200000000000003</v>
      </c>
      <c r="AC458">
        <v>38.5</v>
      </c>
      <c r="AD458">
        <v>94.8</v>
      </c>
      <c r="AE458">
        <v>29.3</v>
      </c>
      <c r="AF458">
        <v>98.3</v>
      </c>
      <c r="AG458">
        <v>102.8</v>
      </c>
    </row>
    <row r="459" spans="1:33">
      <c r="A459">
        <v>458</v>
      </c>
      <c r="B459">
        <v>1708134</v>
      </c>
      <c r="C459" t="s">
        <v>26</v>
      </c>
      <c r="D459">
        <v>0</v>
      </c>
      <c r="E459" t="s">
        <v>27</v>
      </c>
      <c r="F459" t="s">
        <v>1399</v>
      </c>
      <c r="G459">
        <v>181216.8</v>
      </c>
      <c r="H459" t="s">
        <v>1400</v>
      </c>
      <c r="I459" t="s">
        <v>1401</v>
      </c>
      <c r="J459" t="s">
        <v>1400</v>
      </c>
      <c r="K459" s="1">
        <v>41783.811793981484</v>
      </c>
      <c r="L459">
        <v>1800</v>
      </c>
      <c r="M459">
        <v>-0.7</v>
      </c>
      <c r="N459">
        <v>110.38</v>
      </c>
      <c r="O459">
        <v>603.5</v>
      </c>
      <c r="P459">
        <v>321.7</v>
      </c>
      <c r="Q459">
        <v>549.20000000000005</v>
      </c>
      <c r="R459">
        <v>2</v>
      </c>
      <c r="S459">
        <v>227.5</v>
      </c>
      <c r="T459">
        <v>6.1</v>
      </c>
      <c r="U459">
        <v>13</v>
      </c>
      <c r="V459">
        <v>4.5</v>
      </c>
      <c r="W459">
        <v>93</v>
      </c>
      <c r="X459">
        <v>90</v>
      </c>
      <c r="Y459">
        <v>89.3</v>
      </c>
      <c r="Z459">
        <v>89.8</v>
      </c>
      <c r="AA459">
        <v>18.600000000000001</v>
      </c>
      <c r="AB459">
        <v>40.299999999999997</v>
      </c>
      <c r="AC459">
        <v>38.799999999999997</v>
      </c>
      <c r="AD459">
        <v>94.7</v>
      </c>
      <c r="AE459">
        <v>29.3</v>
      </c>
      <c r="AF459">
        <v>98.3</v>
      </c>
      <c r="AG459">
        <v>102.8</v>
      </c>
    </row>
    <row r="460" spans="1:33">
      <c r="A460">
        <v>459</v>
      </c>
      <c r="B460">
        <v>1711734</v>
      </c>
      <c r="C460" t="s">
        <v>26</v>
      </c>
      <c r="D460">
        <v>0</v>
      </c>
      <c r="E460" t="s">
        <v>27</v>
      </c>
      <c r="F460" t="s">
        <v>1402</v>
      </c>
      <c r="G460">
        <v>181576.8</v>
      </c>
      <c r="H460" t="s">
        <v>1403</v>
      </c>
      <c r="I460" t="s">
        <v>1404</v>
      </c>
      <c r="J460" t="s">
        <v>1403</v>
      </c>
      <c r="K460" s="1">
        <v>41783.815960648149</v>
      </c>
      <c r="L460">
        <v>1800</v>
      </c>
      <c r="M460">
        <v>-0.7</v>
      </c>
      <c r="N460">
        <v>110.9</v>
      </c>
      <c r="O460">
        <v>605.20000000000005</v>
      </c>
      <c r="P460">
        <v>321.5</v>
      </c>
      <c r="Q460">
        <v>549.20000000000005</v>
      </c>
      <c r="R460">
        <v>2</v>
      </c>
      <c r="S460">
        <v>227.7</v>
      </c>
      <c r="T460">
        <v>6</v>
      </c>
      <c r="U460">
        <v>13</v>
      </c>
      <c r="V460">
        <v>4.5199999999999996</v>
      </c>
      <c r="W460">
        <v>93</v>
      </c>
      <c r="X460">
        <v>90</v>
      </c>
      <c r="Y460">
        <v>89.3</v>
      </c>
      <c r="Z460">
        <v>90</v>
      </c>
      <c r="AA460">
        <v>18.600000000000001</v>
      </c>
      <c r="AB460">
        <v>40.1</v>
      </c>
      <c r="AC460">
        <v>39.6</v>
      </c>
      <c r="AD460">
        <v>94.9</v>
      </c>
      <c r="AE460">
        <v>29.1</v>
      </c>
      <c r="AF460">
        <v>98.3</v>
      </c>
      <c r="AG460">
        <v>102.8</v>
      </c>
    </row>
    <row r="461" spans="1:33">
      <c r="A461">
        <v>460</v>
      </c>
      <c r="B461">
        <v>1715334</v>
      </c>
      <c r="C461" t="s">
        <v>26</v>
      </c>
      <c r="D461">
        <v>0</v>
      </c>
      <c r="E461" t="s">
        <v>27</v>
      </c>
      <c r="F461" t="s">
        <v>1405</v>
      </c>
      <c r="G461">
        <v>181936.8</v>
      </c>
      <c r="H461" t="s">
        <v>1406</v>
      </c>
      <c r="I461" t="s">
        <v>1407</v>
      </c>
      <c r="J461" t="s">
        <v>1406</v>
      </c>
      <c r="K461" s="1">
        <v>41783.820127314815</v>
      </c>
      <c r="L461">
        <v>1800</v>
      </c>
      <c r="M461">
        <v>-0.7</v>
      </c>
      <c r="N461">
        <v>111.17</v>
      </c>
      <c r="O461">
        <v>607</v>
      </c>
      <c r="P461">
        <v>321.3</v>
      </c>
      <c r="Q461">
        <v>549</v>
      </c>
      <c r="R461">
        <v>2</v>
      </c>
      <c r="S461">
        <v>227.7</v>
      </c>
      <c r="T461">
        <v>6</v>
      </c>
      <c r="U461">
        <v>13.1</v>
      </c>
      <c r="V461">
        <v>4.47</v>
      </c>
      <c r="W461">
        <v>93</v>
      </c>
      <c r="X461">
        <v>90.1</v>
      </c>
      <c r="Y461">
        <v>89.3</v>
      </c>
      <c r="Z461">
        <v>90</v>
      </c>
      <c r="AA461">
        <v>18.600000000000001</v>
      </c>
      <c r="AB461">
        <v>40.1</v>
      </c>
      <c r="AC461">
        <v>41</v>
      </c>
      <c r="AD461">
        <v>94.9</v>
      </c>
      <c r="AE461">
        <v>29.1</v>
      </c>
      <c r="AF461">
        <v>98.3</v>
      </c>
      <c r="AG461">
        <v>102.8</v>
      </c>
    </row>
    <row r="462" spans="1:33">
      <c r="A462">
        <v>461</v>
      </c>
      <c r="B462">
        <v>1718934</v>
      </c>
      <c r="C462" t="s">
        <v>26</v>
      </c>
      <c r="D462">
        <v>0</v>
      </c>
      <c r="E462" t="s">
        <v>27</v>
      </c>
      <c r="F462" t="s">
        <v>1408</v>
      </c>
      <c r="G462">
        <v>182296.8</v>
      </c>
      <c r="H462" t="s">
        <v>1409</v>
      </c>
      <c r="I462" t="s">
        <v>1410</v>
      </c>
      <c r="J462" t="s">
        <v>1409</v>
      </c>
      <c r="K462" s="1">
        <v>41783.824293981481</v>
      </c>
      <c r="L462">
        <v>1800</v>
      </c>
      <c r="M462">
        <v>-0.7</v>
      </c>
      <c r="N462">
        <v>110.9</v>
      </c>
      <c r="O462">
        <v>608.70000000000005</v>
      </c>
      <c r="P462">
        <v>321.39999999999998</v>
      </c>
      <c r="Q462">
        <v>549</v>
      </c>
      <c r="R462">
        <v>2</v>
      </c>
      <c r="S462">
        <v>227.6</v>
      </c>
      <c r="T462">
        <v>6.1</v>
      </c>
      <c r="U462">
        <v>13.1</v>
      </c>
      <c r="V462">
        <v>4.5199999999999996</v>
      </c>
      <c r="W462">
        <v>93</v>
      </c>
      <c r="X462">
        <v>90</v>
      </c>
      <c r="Y462">
        <v>89.3</v>
      </c>
      <c r="Z462">
        <v>90</v>
      </c>
      <c r="AA462">
        <v>18.600000000000001</v>
      </c>
      <c r="AB462">
        <v>40</v>
      </c>
      <c r="AC462">
        <v>41.7</v>
      </c>
      <c r="AD462">
        <v>94.8</v>
      </c>
      <c r="AE462">
        <v>28.6</v>
      </c>
      <c r="AF462">
        <v>98.4</v>
      </c>
      <c r="AG462">
        <v>102.9</v>
      </c>
    </row>
    <row r="463" spans="1:33">
      <c r="A463">
        <v>462</v>
      </c>
      <c r="B463">
        <v>1722534</v>
      </c>
      <c r="C463" t="s">
        <v>26</v>
      </c>
      <c r="D463">
        <v>0</v>
      </c>
      <c r="E463" t="s">
        <v>27</v>
      </c>
      <c r="F463" t="s">
        <v>1411</v>
      </c>
      <c r="G463">
        <v>182656.8</v>
      </c>
      <c r="H463" t="s">
        <v>1412</v>
      </c>
      <c r="I463" t="s">
        <v>1413</v>
      </c>
      <c r="J463" t="s">
        <v>1412</v>
      </c>
      <c r="K463" s="1">
        <v>41783.828460648147</v>
      </c>
      <c r="L463">
        <v>1800</v>
      </c>
      <c r="M463">
        <v>-0.7</v>
      </c>
      <c r="N463">
        <v>110.93</v>
      </c>
      <c r="O463">
        <v>605</v>
      </c>
      <c r="P463">
        <v>321.39999999999998</v>
      </c>
      <c r="Q463">
        <v>549.1</v>
      </c>
      <c r="R463">
        <v>1.9</v>
      </c>
      <c r="S463">
        <v>227.7</v>
      </c>
      <c r="T463">
        <v>6.1</v>
      </c>
      <c r="U463">
        <v>13</v>
      </c>
      <c r="V463">
        <v>4.5199999999999996</v>
      </c>
      <c r="W463">
        <v>93</v>
      </c>
      <c r="X463">
        <v>90</v>
      </c>
      <c r="Y463">
        <v>89.3</v>
      </c>
      <c r="Z463">
        <v>90</v>
      </c>
      <c r="AA463">
        <v>18.5</v>
      </c>
      <c r="AB463">
        <v>40</v>
      </c>
      <c r="AC463">
        <v>41.2</v>
      </c>
      <c r="AD463">
        <v>94.9</v>
      </c>
      <c r="AE463">
        <v>28.8</v>
      </c>
      <c r="AF463">
        <v>98.3</v>
      </c>
      <c r="AG463">
        <v>102.8</v>
      </c>
    </row>
    <row r="464" spans="1:33">
      <c r="A464">
        <v>463</v>
      </c>
      <c r="B464">
        <v>1726134</v>
      </c>
      <c r="C464" t="s">
        <v>26</v>
      </c>
      <c r="D464">
        <v>0</v>
      </c>
      <c r="E464" t="s">
        <v>27</v>
      </c>
      <c r="F464" t="s">
        <v>1414</v>
      </c>
      <c r="G464">
        <v>183016.8</v>
      </c>
      <c r="H464" t="s">
        <v>1415</v>
      </c>
      <c r="I464" t="s">
        <v>1416</v>
      </c>
      <c r="J464" t="s">
        <v>1415</v>
      </c>
      <c r="K464" s="1">
        <v>41783.832627314812</v>
      </c>
      <c r="L464">
        <v>1800</v>
      </c>
      <c r="M464">
        <v>-0.7</v>
      </c>
      <c r="N464">
        <v>111.09</v>
      </c>
      <c r="O464">
        <v>609.9</v>
      </c>
      <c r="P464">
        <v>321.39999999999998</v>
      </c>
      <c r="Q464">
        <v>549.1</v>
      </c>
      <c r="R464">
        <v>1.9</v>
      </c>
      <c r="S464">
        <v>227.7</v>
      </c>
      <c r="T464">
        <v>6.1</v>
      </c>
      <c r="U464">
        <v>12.9</v>
      </c>
      <c r="V464">
        <v>4.49</v>
      </c>
      <c r="W464">
        <v>92.9</v>
      </c>
      <c r="X464">
        <v>90.1</v>
      </c>
      <c r="Y464">
        <v>89.3</v>
      </c>
      <c r="Z464">
        <v>90.1</v>
      </c>
      <c r="AA464">
        <v>18.5</v>
      </c>
      <c r="AB464">
        <v>40</v>
      </c>
      <c r="AC464">
        <v>40.200000000000003</v>
      </c>
      <c r="AD464">
        <v>95</v>
      </c>
      <c r="AE464">
        <v>28.8</v>
      </c>
      <c r="AF464">
        <v>98.3</v>
      </c>
      <c r="AG464">
        <v>102.8</v>
      </c>
    </row>
    <row r="465" spans="1:33">
      <c r="A465">
        <v>464</v>
      </c>
      <c r="B465">
        <v>1729734</v>
      </c>
      <c r="C465" t="s">
        <v>26</v>
      </c>
      <c r="D465">
        <v>0</v>
      </c>
      <c r="E465" t="s">
        <v>27</v>
      </c>
      <c r="F465" t="s">
        <v>1417</v>
      </c>
      <c r="G465">
        <v>183376.8</v>
      </c>
      <c r="H465" t="s">
        <v>1418</v>
      </c>
      <c r="I465" t="s">
        <v>1419</v>
      </c>
      <c r="J465" t="s">
        <v>1418</v>
      </c>
      <c r="K465" s="1">
        <v>41783.836793981478</v>
      </c>
      <c r="L465">
        <v>1800</v>
      </c>
      <c r="M465">
        <v>-0.7</v>
      </c>
      <c r="N465">
        <v>111.28</v>
      </c>
      <c r="O465">
        <v>606.29999999999995</v>
      </c>
      <c r="P465">
        <v>321.10000000000002</v>
      </c>
      <c r="Q465">
        <v>548.5</v>
      </c>
      <c r="R465">
        <v>1.9</v>
      </c>
      <c r="S465">
        <v>227.3</v>
      </c>
      <c r="T465">
        <v>6.1</v>
      </c>
      <c r="U465">
        <v>12.8</v>
      </c>
      <c r="V465">
        <v>4.49</v>
      </c>
      <c r="W465">
        <v>92.9</v>
      </c>
      <c r="X465">
        <v>90</v>
      </c>
      <c r="Y465">
        <v>89.3</v>
      </c>
      <c r="Z465">
        <v>90.1</v>
      </c>
      <c r="AA465">
        <v>18.5</v>
      </c>
      <c r="AB465">
        <v>40.1</v>
      </c>
      <c r="AC465">
        <v>38.9</v>
      </c>
      <c r="AD465">
        <v>94.9</v>
      </c>
      <c r="AE465">
        <v>28.8</v>
      </c>
      <c r="AF465">
        <v>98.4</v>
      </c>
      <c r="AG465">
        <v>102.8</v>
      </c>
    </row>
    <row r="466" spans="1:33">
      <c r="A466">
        <v>465</v>
      </c>
      <c r="B466">
        <v>1733334</v>
      </c>
      <c r="C466" t="s">
        <v>26</v>
      </c>
      <c r="D466">
        <v>0</v>
      </c>
      <c r="E466" t="s">
        <v>27</v>
      </c>
      <c r="F466" t="s">
        <v>1420</v>
      </c>
      <c r="G466">
        <v>183736.8</v>
      </c>
      <c r="H466" t="s">
        <v>1421</v>
      </c>
      <c r="I466" t="s">
        <v>1422</v>
      </c>
      <c r="J466" t="s">
        <v>1421</v>
      </c>
      <c r="K466" s="1">
        <v>41783.840960648151</v>
      </c>
      <c r="L466">
        <v>1800</v>
      </c>
      <c r="M466">
        <v>-0.7</v>
      </c>
      <c r="N466">
        <v>110.95</v>
      </c>
      <c r="O466">
        <v>609.6</v>
      </c>
      <c r="P466">
        <v>321.2</v>
      </c>
      <c r="Q466">
        <v>548.9</v>
      </c>
      <c r="R466">
        <v>1.9</v>
      </c>
      <c r="S466">
        <v>227.7</v>
      </c>
      <c r="T466">
        <v>6.1</v>
      </c>
      <c r="U466">
        <v>13</v>
      </c>
      <c r="V466">
        <v>4.47</v>
      </c>
      <c r="W466">
        <v>93</v>
      </c>
      <c r="X466">
        <v>90</v>
      </c>
      <c r="Y466">
        <v>89.3</v>
      </c>
      <c r="Z466">
        <v>90</v>
      </c>
      <c r="AA466">
        <v>18.5</v>
      </c>
      <c r="AB466">
        <v>40</v>
      </c>
      <c r="AC466">
        <v>38.6</v>
      </c>
      <c r="AD466">
        <v>94.9</v>
      </c>
      <c r="AE466">
        <v>28.6</v>
      </c>
      <c r="AF466">
        <v>98.4</v>
      </c>
      <c r="AG466">
        <v>102.8</v>
      </c>
    </row>
    <row r="467" spans="1:33">
      <c r="A467">
        <v>466</v>
      </c>
      <c r="B467">
        <v>1736934</v>
      </c>
      <c r="C467" t="s">
        <v>26</v>
      </c>
      <c r="D467">
        <v>0</v>
      </c>
      <c r="E467" t="s">
        <v>27</v>
      </c>
      <c r="F467" t="s">
        <v>1423</v>
      </c>
      <c r="G467">
        <v>184096.8</v>
      </c>
      <c r="H467" t="s">
        <v>1424</v>
      </c>
      <c r="I467" t="s">
        <v>1425</v>
      </c>
      <c r="J467" t="s">
        <v>1424</v>
      </c>
      <c r="K467" s="1">
        <v>41783.845127314817</v>
      </c>
      <c r="L467">
        <v>1800</v>
      </c>
      <c r="M467">
        <v>-0.7</v>
      </c>
      <c r="N467">
        <v>110.75</v>
      </c>
      <c r="O467">
        <v>615.29999999999995</v>
      </c>
      <c r="P467">
        <v>321.2</v>
      </c>
      <c r="Q467">
        <v>548.4</v>
      </c>
      <c r="R467">
        <v>1.9</v>
      </c>
      <c r="S467">
        <v>227.2</v>
      </c>
      <c r="T467">
        <v>6.1</v>
      </c>
      <c r="U467">
        <v>13</v>
      </c>
      <c r="V467">
        <v>4.46</v>
      </c>
      <c r="W467">
        <v>93</v>
      </c>
      <c r="X467">
        <v>90</v>
      </c>
      <c r="Y467">
        <v>89.3</v>
      </c>
      <c r="Z467">
        <v>90.1</v>
      </c>
      <c r="AA467">
        <v>18.399999999999999</v>
      </c>
      <c r="AB467">
        <v>40</v>
      </c>
      <c r="AC467">
        <v>39.6</v>
      </c>
      <c r="AD467">
        <v>95</v>
      </c>
      <c r="AE467">
        <v>28.4</v>
      </c>
      <c r="AF467">
        <v>98.3</v>
      </c>
      <c r="AG467">
        <v>102.8</v>
      </c>
    </row>
    <row r="468" spans="1:33">
      <c r="A468">
        <v>467</v>
      </c>
      <c r="B468">
        <v>1740534</v>
      </c>
      <c r="C468" t="s">
        <v>26</v>
      </c>
      <c r="D468">
        <v>0</v>
      </c>
      <c r="E468" t="s">
        <v>27</v>
      </c>
      <c r="F468" t="s">
        <v>1426</v>
      </c>
      <c r="G468">
        <v>184456.8</v>
      </c>
      <c r="H468" t="s">
        <v>1427</v>
      </c>
      <c r="I468" t="s">
        <v>1428</v>
      </c>
      <c r="J468" t="s">
        <v>1427</v>
      </c>
      <c r="K468" s="1">
        <v>41783.849293981482</v>
      </c>
      <c r="L468">
        <v>1800</v>
      </c>
      <c r="M468">
        <v>-0.7</v>
      </c>
      <c r="N468">
        <v>111.07</v>
      </c>
      <c r="O468">
        <v>603.1</v>
      </c>
      <c r="P468">
        <v>321.3</v>
      </c>
      <c r="Q468">
        <v>548.9</v>
      </c>
      <c r="R468">
        <v>1.9</v>
      </c>
      <c r="S468">
        <v>227.6</v>
      </c>
      <c r="T468">
        <v>6.1</v>
      </c>
      <c r="U468">
        <v>13.1</v>
      </c>
      <c r="V468">
        <v>4.47</v>
      </c>
      <c r="W468">
        <v>93</v>
      </c>
      <c r="X468">
        <v>89.9</v>
      </c>
      <c r="Y468">
        <v>89.2</v>
      </c>
      <c r="Z468">
        <v>89.9</v>
      </c>
      <c r="AA468">
        <v>18.399999999999999</v>
      </c>
      <c r="AB468">
        <v>39.799999999999997</v>
      </c>
      <c r="AC468">
        <v>41.3</v>
      </c>
      <c r="AD468">
        <v>94.8</v>
      </c>
      <c r="AE468">
        <v>28.3</v>
      </c>
      <c r="AF468">
        <v>98.3</v>
      </c>
      <c r="AG468">
        <v>102.8</v>
      </c>
    </row>
    <row r="469" spans="1:33">
      <c r="A469">
        <v>468</v>
      </c>
      <c r="B469">
        <v>1744134</v>
      </c>
      <c r="C469" t="s">
        <v>26</v>
      </c>
      <c r="D469">
        <v>0</v>
      </c>
      <c r="E469" t="s">
        <v>27</v>
      </c>
      <c r="F469" t="s">
        <v>1429</v>
      </c>
      <c r="G469">
        <v>184816.8</v>
      </c>
      <c r="H469" t="s">
        <v>1430</v>
      </c>
      <c r="I469" t="s">
        <v>1431</v>
      </c>
      <c r="J469" t="s">
        <v>1430</v>
      </c>
      <c r="K469" s="1">
        <v>41783.853460648148</v>
      </c>
      <c r="L469">
        <v>1800</v>
      </c>
      <c r="M469">
        <v>-0.7</v>
      </c>
      <c r="N469">
        <v>110.64</v>
      </c>
      <c r="O469">
        <v>610.6</v>
      </c>
      <c r="P469">
        <v>321.39999999999998</v>
      </c>
      <c r="Q469">
        <v>549.20000000000005</v>
      </c>
      <c r="R469">
        <v>1.9</v>
      </c>
      <c r="S469">
        <v>227.8</v>
      </c>
      <c r="T469">
        <v>6.1</v>
      </c>
      <c r="U469">
        <v>12.9</v>
      </c>
      <c r="V469">
        <v>4.4800000000000004</v>
      </c>
      <c r="W469">
        <v>93</v>
      </c>
      <c r="X469">
        <v>90</v>
      </c>
      <c r="Y469">
        <v>89.2</v>
      </c>
      <c r="Z469">
        <v>90</v>
      </c>
      <c r="AA469">
        <v>18.399999999999999</v>
      </c>
      <c r="AB469">
        <v>39.9</v>
      </c>
      <c r="AC469">
        <v>41.4</v>
      </c>
      <c r="AD469">
        <v>94.8</v>
      </c>
      <c r="AE469">
        <v>28.3</v>
      </c>
      <c r="AF469">
        <v>98.3</v>
      </c>
      <c r="AG469">
        <v>102.8</v>
      </c>
    </row>
    <row r="470" spans="1:33">
      <c r="A470">
        <v>469</v>
      </c>
      <c r="B470">
        <v>1747734</v>
      </c>
      <c r="C470" t="s">
        <v>26</v>
      </c>
      <c r="D470">
        <v>0</v>
      </c>
      <c r="E470" t="s">
        <v>27</v>
      </c>
      <c r="F470" t="s">
        <v>1432</v>
      </c>
      <c r="G470">
        <v>185176.8</v>
      </c>
      <c r="H470" t="s">
        <v>1433</v>
      </c>
      <c r="I470" t="s">
        <v>1434</v>
      </c>
      <c r="J470" t="s">
        <v>1433</v>
      </c>
      <c r="K470" s="1">
        <v>41783.857627314814</v>
      </c>
      <c r="L470">
        <v>1800</v>
      </c>
      <c r="M470">
        <v>-0.7</v>
      </c>
      <c r="N470">
        <v>110.58</v>
      </c>
      <c r="O470">
        <v>605.29999999999995</v>
      </c>
      <c r="P470">
        <v>321.2</v>
      </c>
      <c r="Q470">
        <v>548.79999999999995</v>
      </c>
      <c r="R470">
        <v>1.9</v>
      </c>
      <c r="S470">
        <v>227.5</v>
      </c>
      <c r="T470">
        <v>6.1</v>
      </c>
      <c r="U470">
        <v>12.9</v>
      </c>
      <c r="V470">
        <v>4.47</v>
      </c>
      <c r="W470">
        <v>92.9</v>
      </c>
      <c r="X470">
        <v>90</v>
      </c>
      <c r="Y470">
        <v>89.3</v>
      </c>
      <c r="Z470">
        <v>90.1</v>
      </c>
      <c r="AA470">
        <v>18.399999999999999</v>
      </c>
      <c r="AB470">
        <v>39.799999999999997</v>
      </c>
      <c r="AC470">
        <v>40.1</v>
      </c>
      <c r="AD470">
        <v>94.9</v>
      </c>
      <c r="AE470">
        <v>28.2</v>
      </c>
      <c r="AF470">
        <v>98.4</v>
      </c>
      <c r="AG470">
        <v>102.8</v>
      </c>
    </row>
    <row r="471" spans="1:33">
      <c r="A471">
        <v>470</v>
      </c>
      <c r="B471">
        <v>1751334</v>
      </c>
      <c r="C471" t="s">
        <v>26</v>
      </c>
      <c r="D471">
        <v>0</v>
      </c>
      <c r="E471" t="s">
        <v>27</v>
      </c>
      <c r="F471" t="s">
        <v>1435</v>
      </c>
      <c r="G471">
        <v>185536.8</v>
      </c>
      <c r="H471" t="s">
        <v>1436</v>
      </c>
      <c r="I471" t="s">
        <v>1437</v>
      </c>
      <c r="J471" t="s">
        <v>1436</v>
      </c>
      <c r="K471" s="1">
        <v>41783.861793981479</v>
      </c>
      <c r="L471">
        <v>1800</v>
      </c>
      <c r="M471">
        <v>-0.7</v>
      </c>
      <c r="N471">
        <v>110.62</v>
      </c>
      <c r="O471">
        <v>603.79999999999995</v>
      </c>
      <c r="P471">
        <v>321.89999999999998</v>
      </c>
      <c r="Q471">
        <v>549.70000000000005</v>
      </c>
      <c r="R471">
        <v>1.9</v>
      </c>
      <c r="S471">
        <v>227.8</v>
      </c>
      <c r="T471">
        <v>6.1</v>
      </c>
      <c r="U471">
        <v>12.8</v>
      </c>
      <c r="V471">
        <v>4.51</v>
      </c>
      <c r="W471">
        <v>92.9</v>
      </c>
      <c r="X471">
        <v>89.9</v>
      </c>
      <c r="Y471">
        <v>89.2</v>
      </c>
      <c r="Z471">
        <v>89.7</v>
      </c>
      <c r="AA471">
        <v>18.3</v>
      </c>
      <c r="AB471">
        <v>39.9</v>
      </c>
      <c r="AC471">
        <v>38.9</v>
      </c>
      <c r="AD471">
        <v>94.6</v>
      </c>
      <c r="AE471">
        <v>28.3</v>
      </c>
      <c r="AF471">
        <v>98.4</v>
      </c>
      <c r="AG471">
        <v>102.9</v>
      </c>
    </row>
    <row r="472" spans="1:33">
      <c r="A472">
        <v>471</v>
      </c>
      <c r="B472">
        <v>1754934</v>
      </c>
      <c r="C472" t="s">
        <v>26</v>
      </c>
      <c r="D472">
        <v>0</v>
      </c>
      <c r="E472" t="s">
        <v>27</v>
      </c>
      <c r="F472" t="s">
        <v>1438</v>
      </c>
      <c r="G472">
        <v>185896.8</v>
      </c>
      <c r="H472" t="s">
        <v>1439</v>
      </c>
      <c r="I472" t="s">
        <v>1440</v>
      </c>
      <c r="J472" t="s">
        <v>1439</v>
      </c>
      <c r="K472" s="1">
        <v>41783.865960648145</v>
      </c>
      <c r="L472">
        <v>1800</v>
      </c>
      <c r="M472">
        <v>-0.7</v>
      </c>
      <c r="N472">
        <v>109.98</v>
      </c>
      <c r="O472">
        <v>603</v>
      </c>
      <c r="P472">
        <v>320.89999999999998</v>
      </c>
      <c r="Q472">
        <v>547.9</v>
      </c>
      <c r="R472">
        <v>1.9</v>
      </c>
      <c r="S472">
        <v>227</v>
      </c>
      <c r="T472">
        <v>6.1</v>
      </c>
      <c r="U472">
        <v>12.8</v>
      </c>
      <c r="V472">
        <v>4.47</v>
      </c>
      <c r="W472">
        <v>92.9</v>
      </c>
      <c r="X472">
        <v>90.2</v>
      </c>
      <c r="Y472">
        <v>89.5</v>
      </c>
      <c r="Z472">
        <v>90.1</v>
      </c>
      <c r="AA472">
        <v>18.399999999999999</v>
      </c>
      <c r="AB472">
        <v>39.9</v>
      </c>
      <c r="AC472">
        <v>38.5</v>
      </c>
      <c r="AD472">
        <v>94.9</v>
      </c>
      <c r="AE472">
        <v>28.1</v>
      </c>
      <c r="AF472">
        <v>98.4</v>
      </c>
      <c r="AG472">
        <v>102.9</v>
      </c>
    </row>
    <row r="473" spans="1:33">
      <c r="A473">
        <v>472</v>
      </c>
      <c r="B473">
        <v>1758534</v>
      </c>
      <c r="C473" t="s">
        <v>26</v>
      </c>
      <c r="D473">
        <v>0</v>
      </c>
      <c r="E473" t="s">
        <v>27</v>
      </c>
      <c r="F473" t="s">
        <v>1441</v>
      </c>
      <c r="G473">
        <v>186256.8</v>
      </c>
      <c r="H473" t="s">
        <v>1442</v>
      </c>
      <c r="I473" t="s">
        <v>1443</v>
      </c>
      <c r="J473" t="s">
        <v>1442</v>
      </c>
      <c r="K473" s="1">
        <v>41783.870127314818</v>
      </c>
      <c r="L473">
        <v>1800</v>
      </c>
      <c r="M473">
        <v>-0.7</v>
      </c>
      <c r="N473">
        <v>110.31</v>
      </c>
      <c r="O473">
        <v>606.79999999999995</v>
      </c>
      <c r="P473">
        <v>321.2</v>
      </c>
      <c r="Q473">
        <v>548.6</v>
      </c>
      <c r="R473">
        <v>1.9</v>
      </c>
      <c r="S473">
        <v>227.4</v>
      </c>
      <c r="T473">
        <v>6.1</v>
      </c>
      <c r="U473">
        <v>13</v>
      </c>
      <c r="V473">
        <v>4.46</v>
      </c>
      <c r="W473">
        <v>93</v>
      </c>
      <c r="X473">
        <v>90</v>
      </c>
      <c r="Y473">
        <v>89.2</v>
      </c>
      <c r="Z473">
        <v>90.2</v>
      </c>
      <c r="AA473">
        <v>18.399999999999999</v>
      </c>
      <c r="AB473">
        <v>39.799999999999997</v>
      </c>
      <c r="AC473">
        <v>39.5</v>
      </c>
      <c r="AD473">
        <v>95</v>
      </c>
      <c r="AE473">
        <v>28.1</v>
      </c>
      <c r="AF473">
        <v>98.4</v>
      </c>
      <c r="AG473">
        <v>102.9</v>
      </c>
    </row>
    <row r="474" spans="1:33">
      <c r="A474">
        <v>473</v>
      </c>
      <c r="B474">
        <v>1762134</v>
      </c>
      <c r="C474" t="s">
        <v>26</v>
      </c>
      <c r="D474">
        <v>0</v>
      </c>
      <c r="E474" t="s">
        <v>27</v>
      </c>
      <c r="F474" t="s">
        <v>1444</v>
      </c>
      <c r="G474">
        <v>186616.8</v>
      </c>
      <c r="H474" t="s">
        <v>1445</v>
      </c>
      <c r="I474" t="s">
        <v>1446</v>
      </c>
      <c r="J474" t="s">
        <v>1445</v>
      </c>
      <c r="K474" s="1">
        <v>41783.874293981484</v>
      </c>
      <c r="L474">
        <v>1800</v>
      </c>
      <c r="M474">
        <v>-0.7</v>
      </c>
      <c r="N474">
        <v>111.45</v>
      </c>
      <c r="O474">
        <v>607.70000000000005</v>
      </c>
      <c r="P474">
        <v>321.5</v>
      </c>
      <c r="Q474">
        <v>548.9</v>
      </c>
      <c r="R474">
        <v>1.9</v>
      </c>
      <c r="S474">
        <v>227.4</v>
      </c>
      <c r="T474">
        <v>6</v>
      </c>
      <c r="U474">
        <v>12.9</v>
      </c>
      <c r="V474">
        <v>4.4400000000000004</v>
      </c>
      <c r="W474">
        <v>93</v>
      </c>
      <c r="X474">
        <v>90</v>
      </c>
      <c r="Y474">
        <v>89.3</v>
      </c>
      <c r="Z474">
        <v>90</v>
      </c>
      <c r="AA474">
        <v>18.5</v>
      </c>
      <c r="AB474">
        <v>39.799999999999997</v>
      </c>
      <c r="AC474">
        <v>41.3</v>
      </c>
      <c r="AD474">
        <v>94.9</v>
      </c>
      <c r="AE474">
        <v>28.3</v>
      </c>
      <c r="AF474">
        <v>98.4</v>
      </c>
      <c r="AG474">
        <v>102.8</v>
      </c>
    </row>
    <row r="475" spans="1:33">
      <c r="A475">
        <v>474</v>
      </c>
      <c r="B475">
        <v>1765734</v>
      </c>
      <c r="C475" t="s">
        <v>26</v>
      </c>
      <c r="D475">
        <v>0</v>
      </c>
      <c r="E475" t="s">
        <v>27</v>
      </c>
      <c r="F475" t="s">
        <v>1447</v>
      </c>
      <c r="G475">
        <v>186976.8</v>
      </c>
      <c r="H475" t="s">
        <v>1448</v>
      </c>
      <c r="I475" t="s">
        <v>1449</v>
      </c>
      <c r="J475" t="s">
        <v>1448</v>
      </c>
      <c r="K475" s="1">
        <v>41783.878460648149</v>
      </c>
      <c r="L475">
        <v>1800</v>
      </c>
      <c r="M475">
        <v>-0.7</v>
      </c>
      <c r="N475">
        <v>111.04</v>
      </c>
      <c r="O475">
        <v>608.29999999999995</v>
      </c>
      <c r="P475">
        <v>321.5</v>
      </c>
      <c r="Q475">
        <v>549.1</v>
      </c>
      <c r="R475">
        <v>1.9</v>
      </c>
      <c r="S475">
        <v>227.6</v>
      </c>
      <c r="T475">
        <v>6.1</v>
      </c>
      <c r="U475">
        <v>12.9</v>
      </c>
      <c r="V475">
        <v>4.47</v>
      </c>
      <c r="W475">
        <v>93</v>
      </c>
      <c r="X475">
        <v>89.9</v>
      </c>
      <c r="Y475">
        <v>89.2</v>
      </c>
      <c r="Z475">
        <v>89.9</v>
      </c>
      <c r="AA475">
        <v>18.5</v>
      </c>
      <c r="AB475">
        <v>39.9</v>
      </c>
      <c r="AC475">
        <v>41.4</v>
      </c>
      <c r="AD475">
        <v>94.8</v>
      </c>
      <c r="AE475">
        <v>27.5</v>
      </c>
      <c r="AF475">
        <v>98.4</v>
      </c>
      <c r="AG475">
        <v>102.8</v>
      </c>
    </row>
    <row r="476" spans="1:33">
      <c r="A476">
        <v>475</v>
      </c>
      <c r="B476">
        <v>1769334</v>
      </c>
      <c r="C476" t="s">
        <v>26</v>
      </c>
      <c r="D476">
        <v>0</v>
      </c>
      <c r="E476" t="s">
        <v>27</v>
      </c>
      <c r="F476" t="s">
        <v>1450</v>
      </c>
      <c r="G476">
        <v>187336.8</v>
      </c>
      <c r="H476" t="s">
        <v>1451</v>
      </c>
      <c r="I476" t="s">
        <v>1452</v>
      </c>
      <c r="J476" t="s">
        <v>1451</v>
      </c>
      <c r="K476" s="1">
        <v>41783.882627314815</v>
      </c>
      <c r="L476">
        <v>1800</v>
      </c>
      <c r="M476">
        <v>-0.7</v>
      </c>
      <c r="N476">
        <v>110.63</v>
      </c>
      <c r="O476">
        <v>608.20000000000005</v>
      </c>
      <c r="P476">
        <v>321.3</v>
      </c>
      <c r="Q476">
        <v>548.9</v>
      </c>
      <c r="R476">
        <v>1.9</v>
      </c>
      <c r="S476">
        <v>227.5</v>
      </c>
      <c r="T476">
        <v>6.1</v>
      </c>
      <c r="U476">
        <v>12.8</v>
      </c>
      <c r="V476">
        <v>4.46</v>
      </c>
      <c r="W476">
        <v>93</v>
      </c>
      <c r="X476">
        <v>90.1</v>
      </c>
      <c r="Y476">
        <v>89.3</v>
      </c>
      <c r="Z476">
        <v>90</v>
      </c>
      <c r="AA476">
        <v>18.5</v>
      </c>
      <c r="AB476">
        <v>40.1</v>
      </c>
      <c r="AC476">
        <v>39.799999999999997</v>
      </c>
      <c r="AD476">
        <v>94.8</v>
      </c>
      <c r="AE476">
        <v>27.8</v>
      </c>
      <c r="AF476">
        <v>98.4</v>
      </c>
      <c r="AG476">
        <v>102.9</v>
      </c>
    </row>
    <row r="477" spans="1:33">
      <c r="A477">
        <v>476</v>
      </c>
      <c r="B477">
        <v>1772934</v>
      </c>
      <c r="C477" t="s">
        <v>26</v>
      </c>
      <c r="D477">
        <v>0</v>
      </c>
      <c r="E477" t="s">
        <v>27</v>
      </c>
      <c r="F477" t="s">
        <v>1453</v>
      </c>
      <c r="G477">
        <v>187696.8</v>
      </c>
      <c r="H477" t="s">
        <v>1454</v>
      </c>
      <c r="I477" t="s">
        <v>1455</v>
      </c>
      <c r="J477" t="s">
        <v>1454</v>
      </c>
      <c r="K477" s="1">
        <v>41783.886793981481</v>
      </c>
      <c r="L477">
        <v>1800</v>
      </c>
      <c r="M477">
        <v>-0.7</v>
      </c>
      <c r="N477">
        <v>111.11</v>
      </c>
      <c r="O477">
        <v>608.9</v>
      </c>
      <c r="P477">
        <v>321.39999999999998</v>
      </c>
      <c r="Q477">
        <v>548.9</v>
      </c>
      <c r="R477">
        <v>1.9</v>
      </c>
      <c r="S477">
        <v>227.5</v>
      </c>
      <c r="T477">
        <v>6.1</v>
      </c>
      <c r="U477">
        <v>12.7</v>
      </c>
      <c r="V477">
        <v>4.4800000000000004</v>
      </c>
      <c r="W477">
        <v>92.9</v>
      </c>
      <c r="X477">
        <v>89.9</v>
      </c>
      <c r="Y477">
        <v>89.2</v>
      </c>
      <c r="Z477">
        <v>89.9</v>
      </c>
      <c r="AA477">
        <v>18.5</v>
      </c>
      <c r="AB477">
        <v>40.1</v>
      </c>
      <c r="AC477">
        <v>38.5</v>
      </c>
      <c r="AD477">
        <v>94.8</v>
      </c>
      <c r="AE477">
        <v>27.5</v>
      </c>
      <c r="AF477">
        <v>98.4</v>
      </c>
      <c r="AG477">
        <v>102.8</v>
      </c>
    </row>
    <row r="478" spans="1:33">
      <c r="A478">
        <v>477</v>
      </c>
      <c r="B478">
        <v>1776534</v>
      </c>
      <c r="C478" t="s">
        <v>26</v>
      </c>
      <c r="D478">
        <v>0</v>
      </c>
      <c r="E478" t="s">
        <v>27</v>
      </c>
      <c r="F478" t="s">
        <v>1456</v>
      </c>
      <c r="G478">
        <v>188056.8</v>
      </c>
      <c r="H478" t="s">
        <v>1457</v>
      </c>
      <c r="I478" t="s">
        <v>1458</v>
      </c>
      <c r="J478" t="s">
        <v>1457</v>
      </c>
      <c r="K478" s="1">
        <v>41783.890960648147</v>
      </c>
      <c r="L478">
        <v>1800</v>
      </c>
      <c r="M478">
        <v>-0.7</v>
      </c>
      <c r="N478">
        <v>110.89</v>
      </c>
      <c r="O478">
        <v>607</v>
      </c>
      <c r="P478">
        <v>321.3</v>
      </c>
      <c r="Q478">
        <v>548.5</v>
      </c>
      <c r="R478">
        <v>1.9</v>
      </c>
      <c r="S478">
        <v>227.2</v>
      </c>
      <c r="T478">
        <v>6.1</v>
      </c>
      <c r="U478">
        <v>12.9</v>
      </c>
      <c r="V478">
        <v>4.49</v>
      </c>
      <c r="W478">
        <v>93</v>
      </c>
      <c r="X478">
        <v>90</v>
      </c>
      <c r="Y478">
        <v>89.3</v>
      </c>
      <c r="Z478">
        <v>89.9</v>
      </c>
      <c r="AA478">
        <v>18.5</v>
      </c>
      <c r="AB478">
        <v>40</v>
      </c>
      <c r="AC478">
        <v>38.799999999999997</v>
      </c>
      <c r="AD478">
        <v>94.8</v>
      </c>
      <c r="AE478">
        <v>27.6</v>
      </c>
      <c r="AF478">
        <v>98.4</v>
      </c>
      <c r="AG478">
        <v>102.9</v>
      </c>
    </row>
    <row r="479" spans="1:33">
      <c r="A479">
        <v>478</v>
      </c>
      <c r="B479">
        <v>1780134</v>
      </c>
      <c r="C479" t="s">
        <v>26</v>
      </c>
      <c r="D479">
        <v>0</v>
      </c>
      <c r="E479" t="s">
        <v>27</v>
      </c>
      <c r="F479" t="s">
        <v>1459</v>
      </c>
      <c r="G479">
        <v>188416.8</v>
      </c>
      <c r="H479" t="s">
        <v>1460</v>
      </c>
      <c r="I479" t="s">
        <v>1461</v>
      </c>
      <c r="J479" t="s">
        <v>1460</v>
      </c>
      <c r="K479" s="1">
        <v>41783.895127314812</v>
      </c>
      <c r="L479">
        <v>1800</v>
      </c>
      <c r="M479">
        <v>-0.7</v>
      </c>
      <c r="N479">
        <v>111.27</v>
      </c>
      <c r="O479">
        <v>603</v>
      </c>
      <c r="P479">
        <v>321.5</v>
      </c>
      <c r="Q479">
        <v>549</v>
      </c>
      <c r="R479">
        <v>1.8</v>
      </c>
      <c r="S479">
        <v>227.6</v>
      </c>
      <c r="T479">
        <v>6.1</v>
      </c>
      <c r="U479">
        <v>13</v>
      </c>
      <c r="V479">
        <v>4.47</v>
      </c>
      <c r="W479">
        <v>93.1</v>
      </c>
      <c r="X479">
        <v>90</v>
      </c>
      <c r="Y479">
        <v>89.3</v>
      </c>
      <c r="Z479">
        <v>89.9</v>
      </c>
      <c r="AA479">
        <v>18.5</v>
      </c>
      <c r="AB479">
        <v>40.1</v>
      </c>
      <c r="AC479">
        <v>40.200000000000003</v>
      </c>
      <c r="AD479">
        <v>94.8</v>
      </c>
      <c r="AE479">
        <v>28</v>
      </c>
      <c r="AF479">
        <v>98.4</v>
      </c>
      <c r="AG479">
        <v>102.9</v>
      </c>
    </row>
    <row r="480" spans="1:33">
      <c r="A480">
        <v>479</v>
      </c>
      <c r="B480">
        <v>1783734</v>
      </c>
      <c r="C480" t="s">
        <v>26</v>
      </c>
      <c r="D480">
        <v>0</v>
      </c>
      <c r="E480" t="s">
        <v>27</v>
      </c>
      <c r="F480" t="s">
        <v>1462</v>
      </c>
      <c r="G480">
        <v>188776.8</v>
      </c>
      <c r="H480" t="s">
        <v>1463</v>
      </c>
      <c r="I480" t="s">
        <v>1464</v>
      </c>
      <c r="J480" t="s">
        <v>1463</v>
      </c>
      <c r="K480" s="1">
        <v>41783.899293981478</v>
      </c>
      <c r="L480">
        <v>1800</v>
      </c>
      <c r="M480">
        <v>-0.7</v>
      </c>
      <c r="N480">
        <v>111.73</v>
      </c>
      <c r="O480">
        <v>607.5</v>
      </c>
      <c r="P480">
        <v>321.2</v>
      </c>
      <c r="Q480">
        <v>549</v>
      </c>
      <c r="R480">
        <v>1.8</v>
      </c>
      <c r="S480">
        <v>227.8</v>
      </c>
      <c r="T480">
        <v>6.1</v>
      </c>
      <c r="U480">
        <v>13</v>
      </c>
      <c r="V480">
        <v>4.46</v>
      </c>
      <c r="W480">
        <v>93.1</v>
      </c>
      <c r="X480">
        <v>90.1</v>
      </c>
      <c r="Y480">
        <v>89.3</v>
      </c>
      <c r="Z480">
        <v>90.2</v>
      </c>
      <c r="AA480">
        <v>18.5</v>
      </c>
      <c r="AB480">
        <v>40.1</v>
      </c>
      <c r="AC480">
        <v>41.6</v>
      </c>
      <c r="AD480">
        <v>95</v>
      </c>
      <c r="AE480">
        <v>27.3</v>
      </c>
      <c r="AF480">
        <v>98.4</v>
      </c>
      <c r="AG480">
        <v>102.9</v>
      </c>
    </row>
    <row r="481" spans="1:33">
      <c r="A481">
        <v>480</v>
      </c>
      <c r="B481">
        <v>1787334</v>
      </c>
      <c r="C481" t="s">
        <v>26</v>
      </c>
      <c r="D481">
        <v>0</v>
      </c>
      <c r="E481" t="s">
        <v>27</v>
      </c>
      <c r="F481" t="s">
        <v>1465</v>
      </c>
      <c r="G481">
        <v>189136.8</v>
      </c>
      <c r="H481" t="s">
        <v>1466</v>
      </c>
      <c r="I481" t="s">
        <v>1467</v>
      </c>
      <c r="J481" t="s">
        <v>1466</v>
      </c>
      <c r="K481" s="1">
        <v>41783.903460648151</v>
      </c>
      <c r="L481">
        <v>1800</v>
      </c>
      <c r="M481">
        <v>-0.7</v>
      </c>
      <c r="N481">
        <v>110.15</v>
      </c>
      <c r="O481">
        <v>605.5</v>
      </c>
      <c r="P481">
        <v>321.3</v>
      </c>
      <c r="Q481">
        <v>548.70000000000005</v>
      </c>
      <c r="R481">
        <v>1.8</v>
      </c>
      <c r="S481">
        <v>227.5</v>
      </c>
      <c r="T481">
        <v>6.1</v>
      </c>
      <c r="U481">
        <v>12.9</v>
      </c>
      <c r="V481">
        <v>4.49</v>
      </c>
      <c r="W481">
        <v>93</v>
      </c>
      <c r="X481">
        <v>90</v>
      </c>
      <c r="Y481">
        <v>89.2</v>
      </c>
      <c r="Z481">
        <v>90.2</v>
      </c>
      <c r="AA481">
        <v>18.399999999999999</v>
      </c>
      <c r="AB481">
        <v>40.1</v>
      </c>
      <c r="AC481">
        <v>41.3</v>
      </c>
      <c r="AD481">
        <v>95</v>
      </c>
      <c r="AE481">
        <v>27.3</v>
      </c>
      <c r="AF481">
        <v>98.4</v>
      </c>
      <c r="AG481">
        <v>102.9</v>
      </c>
    </row>
    <row r="482" spans="1:33">
      <c r="A482">
        <v>481</v>
      </c>
      <c r="B482">
        <v>1790934</v>
      </c>
      <c r="C482" t="s">
        <v>26</v>
      </c>
      <c r="D482">
        <v>0</v>
      </c>
      <c r="E482" t="s">
        <v>27</v>
      </c>
      <c r="F482" t="s">
        <v>1468</v>
      </c>
      <c r="G482">
        <v>189496.8</v>
      </c>
      <c r="H482" t="s">
        <v>1469</v>
      </c>
      <c r="I482" t="s">
        <v>1470</v>
      </c>
      <c r="J482" t="s">
        <v>1469</v>
      </c>
      <c r="K482" s="1">
        <v>41783.907627314817</v>
      </c>
      <c r="L482">
        <v>1800</v>
      </c>
      <c r="M482">
        <v>-0.7</v>
      </c>
      <c r="N482">
        <v>110.9</v>
      </c>
      <c r="O482">
        <v>607.6</v>
      </c>
      <c r="P482">
        <v>321.7</v>
      </c>
      <c r="Q482">
        <v>549.1</v>
      </c>
      <c r="R482">
        <v>1.8</v>
      </c>
      <c r="S482">
        <v>227.4</v>
      </c>
      <c r="T482">
        <v>6.1</v>
      </c>
      <c r="U482">
        <v>12.8</v>
      </c>
      <c r="V482">
        <v>4.43</v>
      </c>
      <c r="W482">
        <v>93</v>
      </c>
      <c r="X482">
        <v>89.9</v>
      </c>
      <c r="Y482">
        <v>89.2</v>
      </c>
      <c r="Z482">
        <v>89.9</v>
      </c>
      <c r="AA482">
        <v>18.399999999999999</v>
      </c>
      <c r="AB482">
        <v>40.200000000000003</v>
      </c>
      <c r="AC482">
        <v>40</v>
      </c>
      <c r="AD482">
        <v>94.8</v>
      </c>
      <c r="AE482">
        <v>27.5</v>
      </c>
      <c r="AF482">
        <v>98.5</v>
      </c>
      <c r="AG482">
        <v>102.9</v>
      </c>
    </row>
    <row r="483" spans="1:33">
      <c r="A483">
        <v>482</v>
      </c>
      <c r="B483">
        <v>1794534</v>
      </c>
      <c r="C483" t="s">
        <v>26</v>
      </c>
      <c r="D483">
        <v>0</v>
      </c>
      <c r="E483" t="s">
        <v>27</v>
      </c>
      <c r="F483" t="s">
        <v>1471</v>
      </c>
      <c r="G483">
        <v>189856.8</v>
      </c>
      <c r="H483" t="s">
        <v>1472</v>
      </c>
      <c r="I483" t="s">
        <v>1473</v>
      </c>
      <c r="J483" t="s">
        <v>1472</v>
      </c>
      <c r="K483" s="1">
        <v>41783.911793981482</v>
      </c>
      <c r="L483">
        <v>1800</v>
      </c>
      <c r="M483">
        <v>-0.7</v>
      </c>
      <c r="N483">
        <v>110.5</v>
      </c>
      <c r="O483">
        <v>602.9</v>
      </c>
      <c r="P483">
        <v>321.5</v>
      </c>
      <c r="Q483">
        <v>549</v>
      </c>
      <c r="R483">
        <v>1.8</v>
      </c>
      <c r="S483">
        <v>227.6</v>
      </c>
      <c r="T483">
        <v>6.1</v>
      </c>
      <c r="U483">
        <v>12.8</v>
      </c>
      <c r="V483">
        <v>4.47</v>
      </c>
      <c r="W483">
        <v>93</v>
      </c>
      <c r="X483">
        <v>90</v>
      </c>
      <c r="Y483">
        <v>89.3</v>
      </c>
      <c r="Z483">
        <v>89.9</v>
      </c>
      <c r="AA483">
        <v>18.399999999999999</v>
      </c>
      <c r="AB483">
        <v>40.4</v>
      </c>
      <c r="AC483">
        <v>38.799999999999997</v>
      </c>
      <c r="AD483">
        <v>94.8</v>
      </c>
      <c r="AE483">
        <v>27.7</v>
      </c>
      <c r="AF483">
        <v>98.5</v>
      </c>
      <c r="AG483">
        <v>103</v>
      </c>
    </row>
    <row r="484" spans="1:33">
      <c r="A484">
        <v>483</v>
      </c>
      <c r="B484">
        <v>1798134</v>
      </c>
      <c r="C484" t="s">
        <v>26</v>
      </c>
      <c r="D484">
        <v>0</v>
      </c>
      <c r="E484" t="s">
        <v>27</v>
      </c>
      <c r="F484" t="s">
        <v>1474</v>
      </c>
      <c r="G484">
        <v>190216.8</v>
      </c>
      <c r="H484" t="s">
        <v>1475</v>
      </c>
      <c r="I484" t="s">
        <v>1476</v>
      </c>
      <c r="J484" t="s">
        <v>1475</v>
      </c>
      <c r="K484" s="1">
        <v>41783.915960648148</v>
      </c>
      <c r="L484">
        <v>1800</v>
      </c>
      <c r="M484">
        <v>-0.7</v>
      </c>
      <c r="N484">
        <v>111.08</v>
      </c>
      <c r="O484">
        <v>607</v>
      </c>
      <c r="P484">
        <v>321.2</v>
      </c>
      <c r="Q484">
        <v>548.6</v>
      </c>
      <c r="R484">
        <v>1.8</v>
      </c>
      <c r="S484">
        <v>227.3</v>
      </c>
      <c r="T484">
        <v>6.1</v>
      </c>
      <c r="U484">
        <v>12.9</v>
      </c>
      <c r="V484">
        <v>4.5</v>
      </c>
      <c r="W484">
        <v>93</v>
      </c>
      <c r="X484">
        <v>90</v>
      </c>
      <c r="Y484">
        <v>89.2</v>
      </c>
      <c r="Z484">
        <v>90</v>
      </c>
      <c r="AA484">
        <v>18.399999999999999</v>
      </c>
      <c r="AB484">
        <v>40.299999999999997</v>
      </c>
      <c r="AC484">
        <v>38.5</v>
      </c>
      <c r="AD484">
        <v>94.8</v>
      </c>
      <c r="AE484">
        <v>27.4</v>
      </c>
      <c r="AF484">
        <v>98.5</v>
      </c>
      <c r="AG484">
        <v>103</v>
      </c>
    </row>
    <row r="485" spans="1:33">
      <c r="A485">
        <v>484</v>
      </c>
      <c r="B485">
        <v>1801734</v>
      </c>
      <c r="C485" t="s">
        <v>26</v>
      </c>
      <c r="D485">
        <v>0</v>
      </c>
      <c r="E485" t="s">
        <v>27</v>
      </c>
      <c r="F485" t="s">
        <v>1477</v>
      </c>
      <c r="G485">
        <v>190576.8</v>
      </c>
      <c r="H485" t="s">
        <v>1478</v>
      </c>
      <c r="I485" t="s">
        <v>1479</v>
      </c>
      <c r="J485" t="s">
        <v>1478</v>
      </c>
      <c r="K485" s="1">
        <v>41783.920127314814</v>
      </c>
      <c r="L485">
        <v>1800</v>
      </c>
      <c r="M485">
        <v>-0.7</v>
      </c>
      <c r="N485">
        <v>110.81</v>
      </c>
      <c r="O485">
        <v>606.29999999999995</v>
      </c>
      <c r="P485">
        <v>321</v>
      </c>
      <c r="Q485">
        <v>548.20000000000005</v>
      </c>
      <c r="R485">
        <v>1.8</v>
      </c>
      <c r="S485">
        <v>227.2</v>
      </c>
      <c r="T485">
        <v>6.1</v>
      </c>
      <c r="U485">
        <v>12.9</v>
      </c>
      <c r="V485">
        <v>4.5199999999999996</v>
      </c>
      <c r="W485">
        <v>93.1</v>
      </c>
      <c r="X485">
        <v>90.1</v>
      </c>
      <c r="Y485">
        <v>89.4</v>
      </c>
      <c r="Z485">
        <v>90.2</v>
      </c>
      <c r="AA485">
        <v>18.3</v>
      </c>
      <c r="AB485">
        <v>40.5</v>
      </c>
      <c r="AC485">
        <v>39.299999999999997</v>
      </c>
      <c r="AD485">
        <v>95</v>
      </c>
      <c r="AE485">
        <v>27.4</v>
      </c>
      <c r="AF485">
        <v>98.5</v>
      </c>
      <c r="AG485">
        <v>103</v>
      </c>
    </row>
    <row r="486" spans="1:33">
      <c r="A486">
        <v>485</v>
      </c>
      <c r="B486">
        <v>1805334</v>
      </c>
      <c r="C486" t="s">
        <v>26</v>
      </c>
      <c r="D486">
        <v>0</v>
      </c>
      <c r="E486" t="s">
        <v>27</v>
      </c>
      <c r="F486" t="s">
        <v>1480</v>
      </c>
      <c r="G486">
        <v>190936.8</v>
      </c>
      <c r="H486" t="s">
        <v>1481</v>
      </c>
      <c r="I486" t="s">
        <v>1482</v>
      </c>
      <c r="J486" t="s">
        <v>1481</v>
      </c>
      <c r="K486" s="1">
        <v>41783.924293981479</v>
      </c>
      <c r="L486">
        <v>1800</v>
      </c>
      <c r="M486">
        <v>-0.7</v>
      </c>
      <c r="N486">
        <v>110.26</v>
      </c>
      <c r="O486">
        <v>608.79999999999995</v>
      </c>
      <c r="P486">
        <v>321.3</v>
      </c>
      <c r="Q486">
        <v>548.4</v>
      </c>
      <c r="R486">
        <v>1.8</v>
      </c>
      <c r="S486">
        <v>227.2</v>
      </c>
      <c r="T486">
        <v>6.1</v>
      </c>
      <c r="U486">
        <v>13</v>
      </c>
      <c r="V486">
        <v>4.4800000000000004</v>
      </c>
      <c r="W486">
        <v>93.1</v>
      </c>
      <c r="X486">
        <v>90</v>
      </c>
      <c r="Y486">
        <v>89.2</v>
      </c>
      <c r="Z486">
        <v>90.1</v>
      </c>
      <c r="AA486">
        <v>18.3</v>
      </c>
      <c r="AB486">
        <v>40.6</v>
      </c>
      <c r="AC486">
        <v>40.6</v>
      </c>
      <c r="AD486">
        <v>94.9</v>
      </c>
      <c r="AE486">
        <v>27.2</v>
      </c>
      <c r="AF486">
        <v>98.5</v>
      </c>
      <c r="AG486">
        <v>103</v>
      </c>
    </row>
    <row r="487" spans="1:33">
      <c r="A487">
        <v>486</v>
      </c>
      <c r="B487">
        <v>1808934</v>
      </c>
      <c r="C487" t="s">
        <v>26</v>
      </c>
      <c r="D487">
        <v>0</v>
      </c>
      <c r="E487" t="s">
        <v>27</v>
      </c>
      <c r="F487" t="s">
        <v>1483</v>
      </c>
      <c r="G487">
        <v>191296.8</v>
      </c>
      <c r="H487" t="s">
        <v>1484</v>
      </c>
      <c r="I487" t="s">
        <v>1485</v>
      </c>
      <c r="J487" t="s">
        <v>1484</v>
      </c>
      <c r="K487" s="1">
        <v>41783.928460648145</v>
      </c>
      <c r="L487">
        <v>1800</v>
      </c>
      <c r="M487">
        <v>-0.7</v>
      </c>
      <c r="N487">
        <v>110.9</v>
      </c>
      <c r="O487">
        <v>606.20000000000005</v>
      </c>
      <c r="P487">
        <v>320.89999999999998</v>
      </c>
      <c r="Q487">
        <v>548.20000000000005</v>
      </c>
      <c r="R487">
        <v>1.8</v>
      </c>
      <c r="S487">
        <v>227.3</v>
      </c>
      <c r="T487">
        <v>6.1</v>
      </c>
      <c r="U487">
        <v>13</v>
      </c>
      <c r="V487">
        <v>4.5</v>
      </c>
      <c r="W487">
        <v>93.1</v>
      </c>
      <c r="X487">
        <v>89.9</v>
      </c>
      <c r="Y487">
        <v>89.1</v>
      </c>
      <c r="Z487">
        <v>90</v>
      </c>
      <c r="AA487">
        <v>18.2</v>
      </c>
      <c r="AB487">
        <v>40.200000000000003</v>
      </c>
      <c r="AC487">
        <v>41.6</v>
      </c>
      <c r="AD487">
        <v>94.8</v>
      </c>
      <c r="AE487">
        <v>26.7</v>
      </c>
      <c r="AF487">
        <v>98.5</v>
      </c>
      <c r="AG487">
        <v>103</v>
      </c>
    </row>
    <row r="488" spans="1:33">
      <c r="A488">
        <v>487</v>
      </c>
      <c r="B488">
        <v>1812534</v>
      </c>
      <c r="C488" t="s">
        <v>26</v>
      </c>
      <c r="D488">
        <v>0</v>
      </c>
      <c r="E488" t="s">
        <v>27</v>
      </c>
      <c r="F488" t="s">
        <v>1486</v>
      </c>
      <c r="G488">
        <v>191656.8</v>
      </c>
      <c r="H488" t="s">
        <v>1487</v>
      </c>
      <c r="I488" t="s">
        <v>1488</v>
      </c>
      <c r="J488" t="s">
        <v>1487</v>
      </c>
      <c r="K488" s="1">
        <v>41783.932627314818</v>
      </c>
      <c r="L488">
        <v>1800</v>
      </c>
      <c r="M488">
        <v>-0.6</v>
      </c>
      <c r="N488">
        <v>110.42</v>
      </c>
      <c r="O488">
        <v>610.79999999999995</v>
      </c>
      <c r="P488">
        <v>321.7</v>
      </c>
      <c r="Q488">
        <v>548.70000000000005</v>
      </c>
      <c r="R488">
        <v>1.8</v>
      </c>
      <c r="S488">
        <v>227</v>
      </c>
      <c r="T488">
        <v>6.1</v>
      </c>
      <c r="U488">
        <v>12.9</v>
      </c>
      <c r="V488">
        <v>4.46</v>
      </c>
      <c r="W488">
        <v>93</v>
      </c>
      <c r="X488">
        <v>90.1</v>
      </c>
      <c r="Y488">
        <v>89.3</v>
      </c>
      <c r="Z488">
        <v>90.1</v>
      </c>
      <c r="AA488">
        <v>18.100000000000001</v>
      </c>
      <c r="AB488">
        <v>40.1</v>
      </c>
      <c r="AC488">
        <v>41</v>
      </c>
      <c r="AD488">
        <v>94.9</v>
      </c>
      <c r="AE488">
        <v>27.1</v>
      </c>
      <c r="AF488">
        <v>98.5</v>
      </c>
      <c r="AG488">
        <v>103</v>
      </c>
    </row>
    <row r="489" spans="1:33">
      <c r="A489">
        <v>488</v>
      </c>
      <c r="B489">
        <v>1816134</v>
      </c>
      <c r="C489" t="s">
        <v>26</v>
      </c>
      <c r="D489">
        <v>0</v>
      </c>
      <c r="E489" t="s">
        <v>27</v>
      </c>
      <c r="F489" t="s">
        <v>1489</v>
      </c>
      <c r="G489">
        <v>192016.8</v>
      </c>
      <c r="H489" t="s">
        <v>1490</v>
      </c>
      <c r="I489" t="s">
        <v>1491</v>
      </c>
      <c r="J489" t="s">
        <v>1490</v>
      </c>
      <c r="K489" s="1">
        <v>41783.936793981484</v>
      </c>
      <c r="L489">
        <v>1800</v>
      </c>
      <c r="M489">
        <v>-0.7</v>
      </c>
      <c r="N489">
        <v>110.36</v>
      </c>
      <c r="O489">
        <v>609.20000000000005</v>
      </c>
      <c r="P489">
        <v>321.7</v>
      </c>
      <c r="Q489">
        <v>548.70000000000005</v>
      </c>
      <c r="R489">
        <v>1.8</v>
      </c>
      <c r="S489">
        <v>227.1</v>
      </c>
      <c r="T489">
        <v>6.2</v>
      </c>
      <c r="U489">
        <v>12.8</v>
      </c>
      <c r="V489">
        <v>4.4400000000000004</v>
      </c>
      <c r="W489">
        <v>93</v>
      </c>
      <c r="X489">
        <v>89.9</v>
      </c>
      <c r="Y489">
        <v>89.1</v>
      </c>
      <c r="Z489">
        <v>89.7</v>
      </c>
      <c r="AA489">
        <v>18</v>
      </c>
      <c r="AB489">
        <v>39.799999999999997</v>
      </c>
      <c r="AC489">
        <v>39.799999999999997</v>
      </c>
      <c r="AD489">
        <v>94.6</v>
      </c>
      <c r="AE489">
        <v>26.8</v>
      </c>
      <c r="AF489">
        <v>98.5</v>
      </c>
      <c r="AG489">
        <v>102.9</v>
      </c>
    </row>
    <row r="490" spans="1:33">
      <c r="A490">
        <v>489</v>
      </c>
      <c r="B490">
        <v>1819734</v>
      </c>
      <c r="C490" t="s">
        <v>26</v>
      </c>
      <c r="D490">
        <v>0</v>
      </c>
      <c r="E490" t="s">
        <v>27</v>
      </c>
      <c r="F490" t="s">
        <v>1492</v>
      </c>
      <c r="G490">
        <v>192376.8</v>
      </c>
      <c r="H490" t="s">
        <v>1493</v>
      </c>
      <c r="I490" t="s">
        <v>1494</v>
      </c>
      <c r="J490" t="s">
        <v>1493</v>
      </c>
      <c r="K490" s="1">
        <v>41783.940960648149</v>
      </c>
      <c r="L490">
        <v>1800</v>
      </c>
      <c r="M490">
        <v>-0.7</v>
      </c>
      <c r="N490">
        <v>110.55</v>
      </c>
      <c r="O490">
        <v>609.6</v>
      </c>
      <c r="P490">
        <v>321.7</v>
      </c>
      <c r="Q490">
        <v>549</v>
      </c>
      <c r="R490">
        <v>1.8</v>
      </c>
      <c r="S490">
        <v>227.3</v>
      </c>
      <c r="T490">
        <v>6.2</v>
      </c>
      <c r="U490">
        <v>12.9</v>
      </c>
      <c r="V490">
        <v>4.45</v>
      </c>
      <c r="W490">
        <v>93</v>
      </c>
      <c r="X490">
        <v>90.1</v>
      </c>
      <c r="Y490">
        <v>89.3</v>
      </c>
      <c r="Z490">
        <v>90</v>
      </c>
      <c r="AA490">
        <v>17.8</v>
      </c>
      <c r="AB490">
        <v>39.700000000000003</v>
      </c>
      <c r="AC490">
        <v>38.6</v>
      </c>
      <c r="AD490">
        <v>94.8</v>
      </c>
      <c r="AE490">
        <v>26.8</v>
      </c>
      <c r="AF490">
        <v>98.5</v>
      </c>
      <c r="AG490">
        <v>102.9</v>
      </c>
    </row>
    <row r="491" spans="1:33">
      <c r="A491">
        <v>490</v>
      </c>
      <c r="B491">
        <v>1823334</v>
      </c>
      <c r="C491" t="s">
        <v>26</v>
      </c>
      <c r="D491">
        <v>0</v>
      </c>
      <c r="E491" t="s">
        <v>27</v>
      </c>
      <c r="F491" t="s">
        <v>1495</v>
      </c>
      <c r="G491">
        <v>192736.8</v>
      </c>
      <c r="H491" t="s">
        <v>1496</v>
      </c>
      <c r="I491" t="s">
        <v>1497</v>
      </c>
      <c r="J491" t="s">
        <v>1496</v>
      </c>
      <c r="K491" s="1">
        <v>41783.945127314815</v>
      </c>
      <c r="L491">
        <v>1800</v>
      </c>
      <c r="M491">
        <v>-0.7</v>
      </c>
      <c r="N491">
        <v>110.47</v>
      </c>
      <c r="O491">
        <v>607.79999999999995</v>
      </c>
      <c r="P491">
        <v>321.10000000000002</v>
      </c>
      <c r="Q491">
        <v>548.29999999999995</v>
      </c>
      <c r="R491">
        <v>1.8</v>
      </c>
      <c r="S491">
        <v>227.2</v>
      </c>
      <c r="T491">
        <v>6.1</v>
      </c>
      <c r="U491">
        <v>13</v>
      </c>
      <c r="V491">
        <v>4.4800000000000004</v>
      </c>
      <c r="W491">
        <v>93</v>
      </c>
      <c r="X491">
        <v>90</v>
      </c>
      <c r="Y491">
        <v>89.3</v>
      </c>
      <c r="Z491">
        <v>90.1</v>
      </c>
      <c r="AA491">
        <v>17.7</v>
      </c>
      <c r="AB491">
        <v>39.9</v>
      </c>
      <c r="AC491">
        <v>38.6</v>
      </c>
      <c r="AD491">
        <v>95</v>
      </c>
      <c r="AE491">
        <v>26.9</v>
      </c>
      <c r="AF491">
        <v>98.5</v>
      </c>
      <c r="AG491">
        <v>103</v>
      </c>
    </row>
    <row r="492" spans="1:33">
      <c r="A492">
        <v>491</v>
      </c>
      <c r="B492">
        <v>1826934</v>
      </c>
      <c r="C492" t="s">
        <v>26</v>
      </c>
      <c r="D492">
        <v>0</v>
      </c>
      <c r="E492" t="s">
        <v>27</v>
      </c>
      <c r="F492" t="s">
        <v>1498</v>
      </c>
      <c r="G492">
        <v>193096.8</v>
      </c>
      <c r="H492" t="s">
        <v>1499</v>
      </c>
      <c r="I492" t="s">
        <v>1500</v>
      </c>
      <c r="J492" t="s">
        <v>1499</v>
      </c>
      <c r="K492" s="1">
        <v>41783.949293981481</v>
      </c>
      <c r="L492">
        <v>1800</v>
      </c>
      <c r="M492">
        <v>-0.7</v>
      </c>
      <c r="N492">
        <v>110.53</v>
      </c>
      <c r="O492">
        <v>609.6</v>
      </c>
      <c r="P492">
        <v>321.10000000000002</v>
      </c>
      <c r="Q492">
        <v>548.29999999999995</v>
      </c>
      <c r="R492">
        <v>1.8</v>
      </c>
      <c r="S492">
        <v>227.2</v>
      </c>
      <c r="T492">
        <v>6.1</v>
      </c>
      <c r="U492">
        <v>13</v>
      </c>
      <c r="V492">
        <v>4.4800000000000004</v>
      </c>
      <c r="W492">
        <v>93.1</v>
      </c>
      <c r="X492">
        <v>90</v>
      </c>
      <c r="Y492">
        <v>89.2</v>
      </c>
      <c r="Z492">
        <v>90.1</v>
      </c>
      <c r="AA492">
        <v>17.600000000000001</v>
      </c>
      <c r="AB492">
        <v>40</v>
      </c>
      <c r="AC492">
        <v>39.700000000000003</v>
      </c>
      <c r="AD492">
        <v>94.9</v>
      </c>
      <c r="AE492">
        <v>27.1</v>
      </c>
      <c r="AF492">
        <v>98.6</v>
      </c>
      <c r="AG492">
        <v>103</v>
      </c>
    </row>
    <row r="493" spans="1:33">
      <c r="A493">
        <v>492</v>
      </c>
      <c r="B493">
        <v>1830534</v>
      </c>
      <c r="C493" t="s">
        <v>26</v>
      </c>
      <c r="D493">
        <v>0</v>
      </c>
      <c r="E493" t="s">
        <v>27</v>
      </c>
      <c r="F493" t="s">
        <v>1501</v>
      </c>
      <c r="G493">
        <v>193456.8</v>
      </c>
      <c r="H493" t="s">
        <v>1502</v>
      </c>
      <c r="I493" t="s">
        <v>1503</v>
      </c>
      <c r="J493" t="s">
        <v>1502</v>
      </c>
      <c r="K493" s="1">
        <v>41783.953460648147</v>
      </c>
      <c r="L493">
        <v>1800</v>
      </c>
      <c r="M493">
        <v>-0.6</v>
      </c>
      <c r="N493">
        <v>110.77</v>
      </c>
      <c r="O493">
        <v>601.4</v>
      </c>
      <c r="P493">
        <v>321.7</v>
      </c>
      <c r="Q493">
        <v>549.20000000000005</v>
      </c>
      <c r="R493">
        <v>1.8</v>
      </c>
      <c r="S493">
        <v>227.5</v>
      </c>
      <c r="T493">
        <v>6.1</v>
      </c>
      <c r="U493">
        <v>13.1</v>
      </c>
      <c r="V493">
        <v>4.4400000000000004</v>
      </c>
      <c r="W493">
        <v>93.1</v>
      </c>
      <c r="X493">
        <v>90.1</v>
      </c>
      <c r="Y493">
        <v>89.3</v>
      </c>
      <c r="Z493">
        <v>90.1</v>
      </c>
      <c r="AA493">
        <v>17.5</v>
      </c>
      <c r="AB493">
        <v>40.200000000000003</v>
      </c>
      <c r="AC493">
        <v>41.4</v>
      </c>
      <c r="AD493">
        <v>95</v>
      </c>
      <c r="AE493">
        <v>27</v>
      </c>
      <c r="AF493">
        <v>98.6</v>
      </c>
      <c r="AG493">
        <v>103</v>
      </c>
    </row>
    <row r="494" spans="1:33">
      <c r="A494">
        <v>493</v>
      </c>
      <c r="B494">
        <v>1834134</v>
      </c>
      <c r="C494" t="s">
        <v>26</v>
      </c>
      <c r="D494">
        <v>0</v>
      </c>
      <c r="E494" t="s">
        <v>27</v>
      </c>
      <c r="F494" t="s">
        <v>1504</v>
      </c>
      <c r="G494">
        <v>193816.8</v>
      </c>
      <c r="H494" t="s">
        <v>1505</v>
      </c>
      <c r="I494" t="s">
        <v>1506</v>
      </c>
      <c r="J494" t="s">
        <v>1505</v>
      </c>
      <c r="K494" s="1">
        <v>41783.957627314812</v>
      </c>
      <c r="L494">
        <v>1800</v>
      </c>
      <c r="M494">
        <v>-0.7</v>
      </c>
      <c r="N494">
        <v>110.93</v>
      </c>
      <c r="O494">
        <v>606.79999999999995</v>
      </c>
      <c r="P494">
        <v>321.7</v>
      </c>
      <c r="Q494">
        <v>548.9</v>
      </c>
      <c r="R494">
        <v>1.8</v>
      </c>
      <c r="S494">
        <v>227.2</v>
      </c>
      <c r="T494">
        <v>6.1</v>
      </c>
      <c r="U494">
        <v>13</v>
      </c>
      <c r="V494">
        <v>4.5</v>
      </c>
      <c r="W494">
        <v>93.1</v>
      </c>
      <c r="X494">
        <v>89.9</v>
      </c>
      <c r="Y494">
        <v>89.2</v>
      </c>
      <c r="Z494">
        <v>89.9</v>
      </c>
      <c r="AA494">
        <v>17.399999999999999</v>
      </c>
      <c r="AB494">
        <v>40.299999999999997</v>
      </c>
      <c r="AC494">
        <v>41.5</v>
      </c>
      <c r="AD494">
        <v>94.7</v>
      </c>
      <c r="AE494">
        <v>27</v>
      </c>
      <c r="AF494">
        <v>98.6</v>
      </c>
      <c r="AG494">
        <v>103.1</v>
      </c>
    </row>
    <row r="495" spans="1:33">
      <c r="A495">
        <v>494</v>
      </c>
      <c r="B495">
        <v>1837734</v>
      </c>
      <c r="C495" t="s">
        <v>26</v>
      </c>
      <c r="D495">
        <v>0</v>
      </c>
      <c r="E495" t="s">
        <v>27</v>
      </c>
      <c r="F495" t="s">
        <v>1507</v>
      </c>
      <c r="G495">
        <v>194176.8</v>
      </c>
      <c r="H495" t="s">
        <v>1508</v>
      </c>
      <c r="I495" t="s">
        <v>1509</v>
      </c>
      <c r="J495" t="s">
        <v>1508</v>
      </c>
      <c r="K495" s="1">
        <v>41783.961793981478</v>
      </c>
      <c r="L495">
        <v>1800</v>
      </c>
      <c r="M495">
        <v>-0.7</v>
      </c>
      <c r="N495">
        <v>110.58</v>
      </c>
      <c r="O495">
        <v>607.29999999999995</v>
      </c>
      <c r="P495">
        <v>321.60000000000002</v>
      </c>
      <c r="Q495">
        <v>548.70000000000005</v>
      </c>
      <c r="R495">
        <v>1.8</v>
      </c>
      <c r="S495">
        <v>227.1</v>
      </c>
      <c r="T495">
        <v>6.1</v>
      </c>
      <c r="U495">
        <v>13</v>
      </c>
      <c r="V495">
        <v>4.54</v>
      </c>
      <c r="W495">
        <v>93.1</v>
      </c>
      <c r="X495">
        <v>90</v>
      </c>
      <c r="Y495">
        <v>89.2</v>
      </c>
      <c r="Z495">
        <v>89.8</v>
      </c>
      <c r="AA495">
        <v>17.3</v>
      </c>
      <c r="AB495">
        <v>40.299999999999997</v>
      </c>
      <c r="AC495">
        <v>40.5</v>
      </c>
      <c r="AD495">
        <v>94.7</v>
      </c>
      <c r="AE495">
        <v>26.3</v>
      </c>
      <c r="AF495">
        <v>98.6</v>
      </c>
      <c r="AG495">
        <v>103.2</v>
      </c>
    </row>
    <row r="496" spans="1:33">
      <c r="A496">
        <v>495</v>
      </c>
      <c r="B496">
        <v>1841334</v>
      </c>
      <c r="C496" t="s">
        <v>26</v>
      </c>
      <c r="D496">
        <v>0</v>
      </c>
      <c r="E496" t="s">
        <v>27</v>
      </c>
      <c r="F496" t="s">
        <v>1510</v>
      </c>
      <c r="G496">
        <v>194536.8</v>
      </c>
      <c r="H496" t="s">
        <v>1511</v>
      </c>
      <c r="I496" t="s">
        <v>1512</v>
      </c>
      <c r="J496" t="s">
        <v>1511</v>
      </c>
      <c r="K496" s="1">
        <v>41783.965960648151</v>
      </c>
      <c r="L496">
        <v>1800</v>
      </c>
      <c r="M496">
        <v>-0.7</v>
      </c>
      <c r="N496">
        <v>110.74</v>
      </c>
      <c r="O496">
        <v>604.6</v>
      </c>
      <c r="P496">
        <v>321.7</v>
      </c>
      <c r="Q496">
        <v>549.1</v>
      </c>
      <c r="R496">
        <v>1.8</v>
      </c>
      <c r="S496">
        <v>227.4</v>
      </c>
      <c r="T496">
        <v>6.2</v>
      </c>
      <c r="U496">
        <v>13</v>
      </c>
      <c r="V496">
        <v>4.4800000000000004</v>
      </c>
      <c r="W496">
        <v>93.1</v>
      </c>
      <c r="X496">
        <v>90.1</v>
      </c>
      <c r="Y496">
        <v>89.4</v>
      </c>
      <c r="Z496">
        <v>90.1</v>
      </c>
      <c r="AA496">
        <v>17.2</v>
      </c>
      <c r="AB496">
        <v>40.4</v>
      </c>
      <c r="AC496">
        <v>39.200000000000003</v>
      </c>
      <c r="AD496">
        <v>94.9</v>
      </c>
      <c r="AE496">
        <v>26.7</v>
      </c>
      <c r="AF496">
        <v>98.6</v>
      </c>
      <c r="AG496">
        <v>103.1</v>
      </c>
    </row>
    <row r="497" spans="1:33">
      <c r="A497">
        <v>496</v>
      </c>
      <c r="B497">
        <v>1844934</v>
      </c>
      <c r="C497" t="s">
        <v>26</v>
      </c>
      <c r="D497">
        <v>0</v>
      </c>
      <c r="E497" t="s">
        <v>27</v>
      </c>
      <c r="F497" t="s">
        <v>1513</v>
      </c>
      <c r="G497">
        <v>194896.8</v>
      </c>
      <c r="H497" t="s">
        <v>1514</v>
      </c>
      <c r="I497" t="s">
        <v>1515</v>
      </c>
      <c r="J497" t="s">
        <v>1514</v>
      </c>
      <c r="K497" s="1">
        <v>41783.970127314817</v>
      </c>
      <c r="L497">
        <v>1800</v>
      </c>
      <c r="M497">
        <v>-0.7</v>
      </c>
      <c r="N497">
        <v>110.57</v>
      </c>
      <c r="O497">
        <v>607.6</v>
      </c>
      <c r="P497">
        <v>321.39999999999998</v>
      </c>
      <c r="Q497">
        <v>548.6</v>
      </c>
      <c r="R497">
        <v>1.8</v>
      </c>
      <c r="S497">
        <v>227.1</v>
      </c>
      <c r="T497">
        <v>6.2</v>
      </c>
      <c r="U497">
        <v>13.1</v>
      </c>
      <c r="V497">
        <v>4.4400000000000004</v>
      </c>
      <c r="W497">
        <v>93.1</v>
      </c>
      <c r="X497">
        <v>89.9</v>
      </c>
      <c r="Y497">
        <v>89.2</v>
      </c>
      <c r="Z497">
        <v>90</v>
      </c>
      <c r="AA497">
        <v>17.100000000000001</v>
      </c>
      <c r="AB497">
        <v>40.6</v>
      </c>
      <c r="AC497">
        <v>38.6</v>
      </c>
      <c r="AD497">
        <v>94.9</v>
      </c>
      <c r="AE497">
        <v>27</v>
      </c>
      <c r="AF497">
        <v>98.7</v>
      </c>
      <c r="AG497">
        <v>103.1</v>
      </c>
    </row>
    <row r="498" spans="1:33">
      <c r="A498">
        <v>497</v>
      </c>
      <c r="B498">
        <v>1848534</v>
      </c>
      <c r="C498" t="s">
        <v>26</v>
      </c>
      <c r="D498">
        <v>0</v>
      </c>
      <c r="E498" t="s">
        <v>27</v>
      </c>
      <c r="F498" t="s">
        <v>1516</v>
      </c>
      <c r="G498">
        <v>195256.8</v>
      </c>
      <c r="H498" t="s">
        <v>1517</v>
      </c>
      <c r="I498" t="s">
        <v>1518</v>
      </c>
      <c r="J498" t="s">
        <v>1517</v>
      </c>
      <c r="K498" s="1">
        <v>41783.974293981482</v>
      </c>
      <c r="L498">
        <v>1800</v>
      </c>
      <c r="M498">
        <v>-0.7</v>
      </c>
      <c r="N498">
        <v>111.39</v>
      </c>
      <c r="O498">
        <v>607.9</v>
      </c>
      <c r="P498">
        <v>321</v>
      </c>
      <c r="Q498">
        <v>548</v>
      </c>
      <c r="R498">
        <v>1.8</v>
      </c>
      <c r="S498">
        <v>227.1</v>
      </c>
      <c r="T498">
        <v>6.1</v>
      </c>
      <c r="U498">
        <v>13.1</v>
      </c>
      <c r="V498">
        <v>4.51</v>
      </c>
      <c r="W498">
        <v>93.1</v>
      </c>
      <c r="X498">
        <v>90</v>
      </c>
      <c r="Y498">
        <v>89.2</v>
      </c>
      <c r="Z498">
        <v>90</v>
      </c>
      <c r="AA498">
        <v>17</v>
      </c>
      <c r="AB498">
        <v>40.6</v>
      </c>
      <c r="AC498">
        <v>38.700000000000003</v>
      </c>
      <c r="AD498">
        <v>94.9</v>
      </c>
      <c r="AE498">
        <v>26.5</v>
      </c>
      <c r="AF498">
        <v>98.6</v>
      </c>
      <c r="AG498">
        <v>103.1</v>
      </c>
    </row>
    <row r="499" spans="1:33">
      <c r="A499">
        <v>498</v>
      </c>
      <c r="B499">
        <v>1852134</v>
      </c>
      <c r="C499" t="s">
        <v>26</v>
      </c>
      <c r="D499">
        <v>0</v>
      </c>
      <c r="E499" t="s">
        <v>27</v>
      </c>
      <c r="F499" t="s">
        <v>1519</v>
      </c>
      <c r="G499">
        <v>195616.8</v>
      </c>
      <c r="H499" t="s">
        <v>1520</v>
      </c>
      <c r="I499" t="s">
        <v>1521</v>
      </c>
      <c r="J499" t="s">
        <v>1520</v>
      </c>
      <c r="K499" s="1">
        <v>41783.978460648148</v>
      </c>
      <c r="L499">
        <v>1799</v>
      </c>
      <c r="M499">
        <v>-0.7</v>
      </c>
      <c r="N499">
        <v>110.93</v>
      </c>
      <c r="O499">
        <v>615.1</v>
      </c>
      <c r="P499">
        <v>321.7</v>
      </c>
      <c r="Q499">
        <v>549.1</v>
      </c>
      <c r="R499">
        <v>1.8</v>
      </c>
      <c r="S499">
        <v>227.4</v>
      </c>
      <c r="T499">
        <v>6.2</v>
      </c>
      <c r="U499">
        <v>13.2</v>
      </c>
      <c r="V499">
        <v>4.51</v>
      </c>
      <c r="W499">
        <v>93.1</v>
      </c>
      <c r="X499">
        <v>90</v>
      </c>
      <c r="Y499">
        <v>89.2</v>
      </c>
      <c r="Z499">
        <v>90</v>
      </c>
      <c r="AA499">
        <v>16.899999999999999</v>
      </c>
      <c r="AB499">
        <v>40.299999999999997</v>
      </c>
      <c r="AC499">
        <v>39.6</v>
      </c>
      <c r="AD499">
        <v>94.9</v>
      </c>
      <c r="AE499">
        <v>26.5</v>
      </c>
      <c r="AF499">
        <v>98.6</v>
      </c>
      <c r="AG499">
        <v>103.1</v>
      </c>
    </row>
    <row r="500" spans="1:33">
      <c r="A500">
        <v>499</v>
      </c>
      <c r="B500">
        <v>1855734</v>
      </c>
      <c r="C500" t="s">
        <v>26</v>
      </c>
      <c r="D500">
        <v>0</v>
      </c>
      <c r="E500" t="s">
        <v>27</v>
      </c>
      <c r="F500" t="s">
        <v>1522</v>
      </c>
      <c r="G500">
        <v>195976.8</v>
      </c>
      <c r="H500" t="s">
        <v>1523</v>
      </c>
      <c r="I500" t="s">
        <v>1524</v>
      </c>
      <c r="J500" t="s">
        <v>1523</v>
      </c>
      <c r="K500" s="1">
        <v>41783.982627314814</v>
      </c>
      <c r="L500">
        <v>1800</v>
      </c>
      <c r="M500">
        <v>-0.7</v>
      </c>
      <c r="N500">
        <v>110.81</v>
      </c>
      <c r="O500">
        <v>601.29999999999995</v>
      </c>
      <c r="P500">
        <v>321.60000000000002</v>
      </c>
      <c r="Q500">
        <v>548.79999999999995</v>
      </c>
      <c r="R500">
        <v>1.8</v>
      </c>
      <c r="S500">
        <v>227.2</v>
      </c>
      <c r="T500">
        <v>6.1</v>
      </c>
      <c r="U500">
        <v>13.2</v>
      </c>
      <c r="V500">
        <v>4.5199999999999996</v>
      </c>
      <c r="W500">
        <v>93.1</v>
      </c>
      <c r="X500">
        <v>90</v>
      </c>
      <c r="Y500">
        <v>89.2</v>
      </c>
      <c r="Z500">
        <v>89.9</v>
      </c>
      <c r="AA500">
        <v>16.8</v>
      </c>
      <c r="AB500">
        <v>39.9</v>
      </c>
      <c r="AC500">
        <v>41.2</v>
      </c>
      <c r="AD500">
        <v>94.8</v>
      </c>
      <c r="AE500">
        <v>26.1</v>
      </c>
      <c r="AF500">
        <v>98.6</v>
      </c>
      <c r="AG500">
        <v>103.1</v>
      </c>
    </row>
    <row r="501" spans="1:33">
      <c r="A501">
        <v>500</v>
      </c>
      <c r="B501">
        <v>1859334</v>
      </c>
      <c r="C501" t="s">
        <v>26</v>
      </c>
      <c r="D501">
        <v>0</v>
      </c>
      <c r="E501" t="s">
        <v>27</v>
      </c>
      <c r="F501" t="s">
        <v>1525</v>
      </c>
      <c r="G501">
        <v>196336.8</v>
      </c>
      <c r="H501" t="s">
        <v>1526</v>
      </c>
      <c r="I501" t="s">
        <v>1527</v>
      </c>
      <c r="J501" t="s">
        <v>1526</v>
      </c>
      <c r="K501" s="1">
        <v>41783.986793981479</v>
      </c>
      <c r="L501">
        <v>1800</v>
      </c>
      <c r="M501">
        <v>-0.7</v>
      </c>
      <c r="N501">
        <v>110.37</v>
      </c>
      <c r="O501">
        <v>604.5</v>
      </c>
      <c r="P501">
        <v>322</v>
      </c>
      <c r="Q501">
        <v>549</v>
      </c>
      <c r="R501">
        <v>1.7</v>
      </c>
      <c r="S501">
        <v>227</v>
      </c>
      <c r="T501">
        <v>6.2</v>
      </c>
      <c r="U501">
        <v>13.1</v>
      </c>
      <c r="V501">
        <v>4.51</v>
      </c>
      <c r="W501">
        <v>93.1</v>
      </c>
      <c r="X501">
        <v>90</v>
      </c>
      <c r="Y501">
        <v>89.2</v>
      </c>
      <c r="Z501">
        <v>89.9</v>
      </c>
      <c r="AA501">
        <v>16.8</v>
      </c>
      <c r="AB501">
        <v>39.6</v>
      </c>
      <c r="AC501">
        <v>41.5</v>
      </c>
      <c r="AD501">
        <v>94.7</v>
      </c>
      <c r="AE501">
        <v>26.2</v>
      </c>
      <c r="AF501">
        <v>98.5</v>
      </c>
      <c r="AG501">
        <v>103</v>
      </c>
    </row>
    <row r="502" spans="1:33">
      <c r="A502">
        <v>501</v>
      </c>
      <c r="B502">
        <v>1862934</v>
      </c>
      <c r="C502" t="s">
        <v>26</v>
      </c>
      <c r="D502">
        <v>0</v>
      </c>
      <c r="E502" t="s">
        <v>27</v>
      </c>
      <c r="F502" t="s">
        <v>1528</v>
      </c>
      <c r="G502">
        <v>196696.8</v>
      </c>
      <c r="H502" t="s">
        <v>1529</v>
      </c>
      <c r="I502" t="s">
        <v>1530</v>
      </c>
      <c r="J502" t="s">
        <v>1529</v>
      </c>
      <c r="K502" s="1">
        <v>41783.990960648145</v>
      </c>
      <c r="L502">
        <v>1800</v>
      </c>
      <c r="M502">
        <v>-0.7</v>
      </c>
      <c r="N502">
        <v>110.41</v>
      </c>
      <c r="O502">
        <v>613.4</v>
      </c>
      <c r="P502">
        <v>321.39999999999998</v>
      </c>
      <c r="Q502">
        <v>548.9</v>
      </c>
      <c r="R502">
        <v>1.7</v>
      </c>
      <c r="S502">
        <v>227.4</v>
      </c>
      <c r="T502">
        <v>6.2</v>
      </c>
      <c r="U502">
        <v>13</v>
      </c>
      <c r="V502">
        <v>4.5</v>
      </c>
      <c r="W502">
        <v>93</v>
      </c>
      <c r="X502">
        <v>90.1</v>
      </c>
      <c r="Y502">
        <v>89.3</v>
      </c>
      <c r="Z502">
        <v>90</v>
      </c>
      <c r="AA502">
        <v>16.7</v>
      </c>
      <c r="AB502">
        <v>39.700000000000003</v>
      </c>
      <c r="AC502">
        <v>40.5</v>
      </c>
      <c r="AD502">
        <v>94.8</v>
      </c>
      <c r="AE502">
        <v>26.1</v>
      </c>
      <c r="AF502">
        <v>98.5</v>
      </c>
      <c r="AG502">
        <v>103</v>
      </c>
    </row>
    <row r="503" spans="1:33">
      <c r="A503">
        <v>502</v>
      </c>
      <c r="B503">
        <v>1866534</v>
      </c>
      <c r="C503" t="s">
        <v>26</v>
      </c>
      <c r="D503">
        <v>0</v>
      </c>
      <c r="E503" t="s">
        <v>27</v>
      </c>
      <c r="F503" t="s">
        <v>1531</v>
      </c>
      <c r="G503">
        <v>197056.8</v>
      </c>
      <c r="H503" t="s">
        <v>1532</v>
      </c>
      <c r="I503" t="s">
        <v>1533</v>
      </c>
      <c r="J503" t="s">
        <v>1532</v>
      </c>
      <c r="K503" s="1">
        <v>41783.995127314818</v>
      </c>
      <c r="L503">
        <v>1800</v>
      </c>
      <c r="M503">
        <v>-0.7</v>
      </c>
      <c r="N503">
        <v>109.91</v>
      </c>
      <c r="O503">
        <v>607.29999999999995</v>
      </c>
      <c r="P503">
        <v>321.5</v>
      </c>
      <c r="Q503">
        <v>548.6</v>
      </c>
      <c r="R503">
        <v>1.7</v>
      </c>
      <c r="S503">
        <v>227.1</v>
      </c>
      <c r="T503">
        <v>6.2</v>
      </c>
      <c r="U503">
        <v>12.8</v>
      </c>
      <c r="V503">
        <v>4.5</v>
      </c>
      <c r="W503">
        <v>93</v>
      </c>
      <c r="X503">
        <v>90</v>
      </c>
      <c r="Y503">
        <v>89.2</v>
      </c>
      <c r="Z503">
        <v>89.9</v>
      </c>
      <c r="AA503">
        <v>16.8</v>
      </c>
      <c r="AB503">
        <v>39.6</v>
      </c>
      <c r="AC503">
        <v>39.4</v>
      </c>
      <c r="AD503">
        <v>94.7</v>
      </c>
      <c r="AE503">
        <v>25.4</v>
      </c>
      <c r="AF503">
        <v>98.6</v>
      </c>
      <c r="AG503">
        <v>103.1</v>
      </c>
    </row>
    <row r="504" spans="1:33">
      <c r="A504">
        <v>503</v>
      </c>
      <c r="B504">
        <v>1870134</v>
      </c>
      <c r="C504" t="s">
        <v>26</v>
      </c>
      <c r="D504">
        <v>0</v>
      </c>
      <c r="E504" t="s">
        <v>27</v>
      </c>
      <c r="F504" t="s">
        <v>1534</v>
      </c>
      <c r="G504">
        <v>197416.8</v>
      </c>
      <c r="H504" t="s">
        <v>1535</v>
      </c>
      <c r="I504" t="s">
        <v>1536</v>
      </c>
      <c r="J504" t="s">
        <v>1535</v>
      </c>
      <c r="K504" s="1">
        <v>41783.999293981484</v>
      </c>
      <c r="L504">
        <v>1800</v>
      </c>
      <c r="M504">
        <v>-0.7</v>
      </c>
      <c r="N504">
        <v>111.15</v>
      </c>
      <c r="O504">
        <v>605.29999999999995</v>
      </c>
      <c r="P504">
        <v>321.5</v>
      </c>
      <c r="Q504">
        <v>548.4</v>
      </c>
      <c r="R504">
        <v>1.7</v>
      </c>
      <c r="S504">
        <v>226.9</v>
      </c>
      <c r="T504">
        <v>6.2</v>
      </c>
      <c r="U504">
        <v>12.9</v>
      </c>
      <c r="V504">
        <v>4.4800000000000004</v>
      </c>
      <c r="W504">
        <v>93</v>
      </c>
      <c r="X504">
        <v>90</v>
      </c>
      <c r="Y504">
        <v>89.3</v>
      </c>
      <c r="Z504">
        <v>90.1</v>
      </c>
      <c r="AA504">
        <v>16.8</v>
      </c>
      <c r="AB504">
        <v>39.9</v>
      </c>
      <c r="AC504">
        <v>38.5</v>
      </c>
      <c r="AD504">
        <v>94.9</v>
      </c>
      <c r="AE504">
        <v>25.8</v>
      </c>
      <c r="AF504">
        <v>98.6</v>
      </c>
      <c r="AG504">
        <v>103.1</v>
      </c>
    </row>
    <row r="505" spans="1:33">
      <c r="A505">
        <v>504</v>
      </c>
      <c r="B505">
        <v>1873734</v>
      </c>
      <c r="C505" t="s">
        <v>26</v>
      </c>
      <c r="D505">
        <v>0</v>
      </c>
      <c r="E505" t="s">
        <v>27</v>
      </c>
      <c r="F505" t="s">
        <v>1537</v>
      </c>
      <c r="G505">
        <v>197776.8</v>
      </c>
      <c r="H505" t="s">
        <v>1538</v>
      </c>
      <c r="I505" t="s">
        <v>1539</v>
      </c>
      <c r="J505" t="s">
        <v>1538</v>
      </c>
      <c r="K505" s="1">
        <v>41784.003460648149</v>
      </c>
      <c r="L505">
        <v>1800</v>
      </c>
      <c r="M505">
        <v>-0.7</v>
      </c>
      <c r="N505">
        <v>110.24</v>
      </c>
      <c r="O505">
        <v>609.5</v>
      </c>
      <c r="P505">
        <v>321.39999999999998</v>
      </c>
      <c r="Q505">
        <v>548.5</v>
      </c>
      <c r="R505">
        <v>1.7</v>
      </c>
      <c r="S505">
        <v>227.1</v>
      </c>
      <c r="T505">
        <v>6.2</v>
      </c>
      <c r="U505">
        <v>13</v>
      </c>
      <c r="V505">
        <v>4.49</v>
      </c>
      <c r="W505">
        <v>93</v>
      </c>
      <c r="X505">
        <v>90</v>
      </c>
      <c r="Y505">
        <v>89.3</v>
      </c>
      <c r="Z505">
        <v>90.2</v>
      </c>
      <c r="AA505">
        <v>16.7</v>
      </c>
      <c r="AB505">
        <v>40.299999999999997</v>
      </c>
      <c r="AC505">
        <v>38.6</v>
      </c>
      <c r="AD505">
        <v>95</v>
      </c>
      <c r="AE505">
        <v>26.3</v>
      </c>
      <c r="AF505">
        <v>98.7</v>
      </c>
      <c r="AG505">
        <v>103.1</v>
      </c>
    </row>
    <row r="506" spans="1:33">
      <c r="A506">
        <v>505</v>
      </c>
      <c r="B506">
        <v>1877334</v>
      </c>
      <c r="C506" t="s">
        <v>26</v>
      </c>
      <c r="D506">
        <v>0</v>
      </c>
      <c r="E506" t="s">
        <v>27</v>
      </c>
      <c r="F506" t="s">
        <v>1540</v>
      </c>
      <c r="G506">
        <v>198136.8</v>
      </c>
      <c r="H506" t="s">
        <v>1541</v>
      </c>
      <c r="I506" t="s">
        <v>1542</v>
      </c>
      <c r="J506" t="s">
        <v>1541</v>
      </c>
      <c r="K506" s="1">
        <v>41784.007627314815</v>
      </c>
      <c r="L506">
        <v>1800</v>
      </c>
      <c r="M506">
        <v>-0.7</v>
      </c>
      <c r="N506">
        <v>109.5</v>
      </c>
      <c r="O506">
        <v>609.29999999999995</v>
      </c>
      <c r="P506">
        <v>321.39999999999998</v>
      </c>
      <c r="Q506">
        <v>548.4</v>
      </c>
      <c r="R506">
        <v>1.7</v>
      </c>
      <c r="S506">
        <v>227</v>
      </c>
      <c r="T506">
        <v>6.2</v>
      </c>
      <c r="U506">
        <v>13</v>
      </c>
      <c r="V506">
        <v>4.49</v>
      </c>
      <c r="W506">
        <v>93.1</v>
      </c>
      <c r="X506">
        <v>90</v>
      </c>
      <c r="Y506">
        <v>89.2</v>
      </c>
      <c r="Z506">
        <v>89.9</v>
      </c>
      <c r="AA506">
        <v>16.7</v>
      </c>
      <c r="AB506">
        <v>40.1</v>
      </c>
      <c r="AC506">
        <v>39.200000000000003</v>
      </c>
      <c r="AD506">
        <v>94.9</v>
      </c>
      <c r="AE506">
        <v>25.1</v>
      </c>
      <c r="AF506">
        <v>98.7</v>
      </c>
      <c r="AG506">
        <v>103.2</v>
      </c>
    </row>
    <row r="507" spans="1:33">
      <c r="A507">
        <v>506</v>
      </c>
      <c r="B507">
        <v>1880934</v>
      </c>
      <c r="C507" t="s">
        <v>26</v>
      </c>
      <c r="D507">
        <v>0</v>
      </c>
      <c r="E507" t="s">
        <v>27</v>
      </c>
      <c r="F507" t="s">
        <v>1543</v>
      </c>
      <c r="G507">
        <v>198496.8</v>
      </c>
      <c r="H507" t="s">
        <v>1544</v>
      </c>
      <c r="I507" t="s">
        <v>1545</v>
      </c>
      <c r="J507" t="s">
        <v>1544</v>
      </c>
      <c r="K507" s="1">
        <v>41784.011793981481</v>
      </c>
      <c r="L507">
        <v>1800</v>
      </c>
      <c r="M507">
        <v>-0.7</v>
      </c>
      <c r="N507">
        <v>111.62</v>
      </c>
      <c r="O507">
        <v>611.4</v>
      </c>
      <c r="P507">
        <v>321.7</v>
      </c>
      <c r="Q507">
        <v>548.70000000000005</v>
      </c>
      <c r="R507">
        <v>1.7</v>
      </c>
      <c r="S507">
        <v>227</v>
      </c>
      <c r="T507">
        <v>6.1</v>
      </c>
      <c r="U507">
        <v>13.1</v>
      </c>
      <c r="V507">
        <v>4.49</v>
      </c>
      <c r="W507">
        <v>93.1</v>
      </c>
      <c r="X507">
        <v>90</v>
      </c>
      <c r="Y507">
        <v>89.3</v>
      </c>
      <c r="Z507">
        <v>89.9</v>
      </c>
      <c r="AA507">
        <v>16.7</v>
      </c>
      <c r="AB507">
        <v>40.299999999999997</v>
      </c>
      <c r="AC507">
        <v>40.1</v>
      </c>
      <c r="AD507">
        <v>94.7</v>
      </c>
      <c r="AE507">
        <v>26.3</v>
      </c>
      <c r="AF507">
        <v>98.6</v>
      </c>
      <c r="AG507">
        <v>103.1</v>
      </c>
    </row>
    <row r="508" spans="1:33">
      <c r="A508">
        <v>507</v>
      </c>
      <c r="B508">
        <v>1884534</v>
      </c>
      <c r="C508" t="s">
        <v>26</v>
      </c>
      <c r="D508">
        <v>0</v>
      </c>
      <c r="E508" t="s">
        <v>27</v>
      </c>
      <c r="F508" t="s">
        <v>1546</v>
      </c>
      <c r="G508">
        <v>198856.8</v>
      </c>
      <c r="H508" t="s">
        <v>1547</v>
      </c>
      <c r="I508" t="s">
        <v>1548</v>
      </c>
      <c r="J508" t="s">
        <v>1547</v>
      </c>
      <c r="K508" s="1">
        <v>41784.015960648147</v>
      </c>
      <c r="L508">
        <v>1800</v>
      </c>
      <c r="M508">
        <v>-0.7</v>
      </c>
      <c r="N508">
        <v>111.36</v>
      </c>
      <c r="O508">
        <v>608.1</v>
      </c>
      <c r="P508">
        <v>321.5</v>
      </c>
      <c r="Q508">
        <v>548.6</v>
      </c>
      <c r="R508">
        <v>1.7</v>
      </c>
      <c r="S508">
        <v>227.2</v>
      </c>
      <c r="T508">
        <v>6.1</v>
      </c>
      <c r="U508">
        <v>13.1</v>
      </c>
      <c r="V508">
        <v>4.4800000000000004</v>
      </c>
      <c r="W508">
        <v>93.2</v>
      </c>
      <c r="X508">
        <v>90</v>
      </c>
      <c r="Y508">
        <v>89.2</v>
      </c>
      <c r="Z508">
        <v>89.9</v>
      </c>
      <c r="AA508">
        <v>16.7</v>
      </c>
      <c r="AB508">
        <v>40.299999999999997</v>
      </c>
      <c r="AC508">
        <v>41.4</v>
      </c>
      <c r="AD508">
        <v>94.7</v>
      </c>
      <c r="AE508">
        <v>25.6</v>
      </c>
      <c r="AF508">
        <v>98.7</v>
      </c>
      <c r="AG508">
        <v>103.1</v>
      </c>
    </row>
    <row r="509" spans="1:33">
      <c r="A509">
        <v>508</v>
      </c>
      <c r="B509">
        <v>1888134</v>
      </c>
      <c r="C509" t="s">
        <v>26</v>
      </c>
      <c r="D509">
        <v>0</v>
      </c>
      <c r="E509" t="s">
        <v>27</v>
      </c>
      <c r="F509" t="s">
        <v>1549</v>
      </c>
      <c r="G509">
        <v>199216.8</v>
      </c>
      <c r="H509" t="s">
        <v>1550</v>
      </c>
      <c r="I509" t="s">
        <v>1551</v>
      </c>
      <c r="J509" t="s">
        <v>1550</v>
      </c>
      <c r="K509" s="1">
        <v>41784.020127314812</v>
      </c>
      <c r="L509">
        <v>1800</v>
      </c>
      <c r="M509">
        <v>-0.7</v>
      </c>
      <c r="N509">
        <v>110.6</v>
      </c>
      <c r="O509">
        <v>608.70000000000005</v>
      </c>
      <c r="P509">
        <v>321.2</v>
      </c>
      <c r="Q509">
        <v>548.1</v>
      </c>
      <c r="R509">
        <v>1.7</v>
      </c>
      <c r="S509">
        <v>226.9</v>
      </c>
      <c r="T509">
        <v>6.2</v>
      </c>
      <c r="U509">
        <v>13.1</v>
      </c>
      <c r="V509">
        <v>4.43</v>
      </c>
      <c r="W509">
        <v>93.1</v>
      </c>
      <c r="X509">
        <v>90.1</v>
      </c>
      <c r="Y509">
        <v>89.3</v>
      </c>
      <c r="Z509">
        <v>90.1</v>
      </c>
      <c r="AA509">
        <v>16.7</v>
      </c>
      <c r="AB509">
        <v>40.4</v>
      </c>
      <c r="AC509">
        <v>41.5</v>
      </c>
      <c r="AD509">
        <v>94.8</v>
      </c>
      <c r="AE509">
        <v>25.5</v>
      </c>
      <c r="AF509">
        <v>98.7</v>
      </c>
      <c r="AG509">
        <v>103.1</v>
      </c>
    </row>
    <row r="510" spans="1:33">
      <c r="A510">
        <v>509</v>
      </c>
      <c r="B510">
        <v>1891734</v>
      </c>
      <c r="C510" t="s">
        <v>26</v>
      </c>
      <c r="D510">
        <v>0</v>
      </c>
      <c r="E510" t="s">
        <v>27</v>
      </c>
      <c r="F510" t="s">
        <v>1552</v>
      </c>
      <c r="G510">
        <v>199576.8</v>
      </c>
      <c r="H510" t="s">
        <v>1553</v>
      </c>
      <c r="I510" t="s">
        <v>1554</v>
      </c>
      <c r="J510" t="s">
        <v>1553</v>
      </c>
      <c r="K510" s="1">
        <v>41784.024293981478</v>
      </c>
      <c r="L510">
        <v>1801</v>
      </c>
      <c r="M510">
        <v>-0.7</v>
      </c>
      <c r="N510">
        <v>111.04</v>
      </c>
      <c r="O510">
        <v>605.9</v>
      </c>
      <c r="P510">
        <v>321.2</v>
      </c>
      <c r="Q510">
        <v>548</v>
      </c>
      <c r="R510">
        <v>1.7</v>
      </c>
      <c r="S510">
        <v>226.7</v>
      </c>
      <c r="T510">
        <v>6.2</v>
      </c>
      <c r="U510">
        <v>13</v>
      </c>
      <c r="V510">
        <v>4.47</v>
      </c>
      <c r="W510">
        <v>93.1</v>
      </c>
      <c r="X510">
        <v>90</v>
      </c>
      <c r="Y510">
        <v>89.2</v>
      </c>
      <c r="Z510">
        <v>90.2</v>
      </c>
      <c r="AA510">
        <v>16.7</v>
      </c>
      <c r="AB510">
        <v>40.6</v>
      </c>
      <c r="AC510">
        <v>40.9</v>
      </c>
      <c r="AD510">
        <v>95</v>
      </c>
      <c r="AE510">
        <v>26.1</v>
      </c>
      <c r="AF510">
        <v>98.7</v>
      </c>
      <c r="AG510">
        <v>103.1</v>
      </c>
    </row>
    <row r="511" spans="1:33">
      <c r="A511">
        <v>510</v>
      </c>
      <c r="B511">
        <v>1895334</v>
      </c>
      <c r="C511" t="s">
        <v>26</v>
      </c>
      <c r="D511">
        <v>0</v>
      </c>
      <c r="E511" t="s">
        <v>27</v>
      </c>
      <c r="F511" t="s">
        <v>1555</v>
      </c>
      <c r="G511">
        <v>199936.8</v>
      </c>
      <c r="H511" t="s">
        <v>1556</v>
      </c>
      <c r="I511" t="s">
        <v>1557</v>
      </c>
      <c r="J511" t="s">
        <v>1556</v>
      </c>
      <c r="K511" s="1">
        <v>41784.028460648151</v>
      </c>
      <c r="L511">
        <v>1800</v>
      </c>
      <c r="M511">
        <v>-0.7</v>
      </c>
      <c r="N511">
        <v>110.47</v>
      </c>
      <c r="O511">
        <v>606.29999999999995</v>
      </c>
      <c r="P511">
        <v>321.39999999999998</v>
      </c>
      <c r="Q511">
        <v>548.1</v>
      </c>
      <c r="R511">
        <v>1.7</v>
      </c>
      <c r="S511">
        <v>226.7</v>
      </c>
      <c r="T511">
        <v>6.2</v>
      </c>
      <c r="U511">
        <v>12.9</v>
      </c>
      <c r="V511">
        <v>4.5</v>
      </c>
      <c r="W511">
        <v>93.1</v>
      </c>
      <c r="X511">
        <v>90</v>
      </c>
      <c r="Y511">
        <v>89.2</v>
      </c>
      <c r="Z511">
        <v>90.1</v>
      </c>
      <c r="AA511">
        <v>16.8</v>
      </c>
      <c r="AB511">
        <v>40.4</v>
      </c>
      <c r="AC511">
        <v>40</v>
      </c>
      <c r="AD511">
        <v>95</v>
      </c>
      <c r="AE511">
        <v>26.1</v>
      </c>
      <c r="AF511">
        <v>98.7</v>
      </c>
      <c r="AG511">
        <v>103.2</v>
      </c>
    </row>
    <row r="512" spans="1:33">
      <c r="A512">
        <v>511</v>
      </c>
      <c r="B512">
        <v>1898934</v>
      </c>
      <c r="C512" t="s">
        <v>26</v>
      </c>
      <c r="D512">
        <v>0</v>
      </c>
      <c r="E512" t="s">
        <v>27</v>
      </c>
      <c r="F512" t="s">
        <v>1558</v>
      </c>
      <c r="G512">
        <v>200296.8</v>
      </c>
      <c r="H512" t="s">
        <v>1559</v>
      </c>
      <c r="I512" t="s">
        <v>1560</v>
      </c>
      <c r="J512" t="s">
        <v>1559</v>
      </c>
      <c r="K512" s="1">
        <v>41784.032627314817</v>
      </c>
      <c r="L512">
        <v>1800</v>
      </c>
      <c r="M512">
        <v>-0.7</v>
      </c>
      <c r="N512">
        <v>110.73</v>
      </c>
      <c r="O512">
        <v>602.79999999999995</v>
      </c>
      <c r="P512">
        <v>321.7</v>
      </c>
      <c r="Q512">
        <v>548.79999999999995</v>
      </c>
      <c r="R512">
        <v>1.7</v>
      </c>
      <c r="S512">
        <v>227</v>
      </c>
      <c r="T512">
        <v>6.2</v>
      </c>
      <c r="U512">
        <v>12.8</v>
      </c>
      <c r="V512">
        <v>4.49</v>
      </c>
      <c r="W512">
        <v>93</v>
      </c>
      <c r="X512">
        <v>89.9</v>
      </c>
      <c r="Y512">
        <v>89.2</v>
      </c>
      <c r="Z512">
        <v>89.9</v>
      </c>
      <c r="AA512">
        <v>16.8</v>
      </c>
      <c r="AB512">
        <v>39.9</v>
      </c>
      <c r="AC512">
        <v>38.799999999999997</v>
      </c>
      <c r="AD512">
        <v>94.8</v>
      </c>
      <c r="AE512">
        <v>25.5</v>
      </c>
      <c r="AF512">
        <v>98.6</v>
      </c>
      <c r="AG512">
        <v>103.1</v>
      </c>
    </row>
    <row r="513" spans="1:33">
      <c r="A513">
        <v>512</v>
      </c>
      <c r="B513">
        <v>1902534</v>
      </c>
      <c r="C513" t="s">
        <v>26</v>
      </c>
      <c r="D513">
        <v>0</v>
      </c>
      <c r="E513" t="s">
        <v>27</v>
      </c>
      <c r="F513" t="s">
        <v>1561</v>
      </c>
      <c r="G513">
        <v>200656.8</v>
      </c>
      <c r="H513" t="s">
        <v>1562</v>
      </c>
      <c r="I513" t="s">
        <v>1563</v>
      </c>
      <c r="J513" t="s">
        <v>1562</v>
      </c>
      <c r="K513" s="1">
        <v>41784.036793981482</v>
      </c>
      <c r="L513">
        <v>1800</v>
      </c>
      <c r="M513">
        <v>-0.7</v>
      </c>
      <c r="N513">
        <v>110.36</v>
      </c>
      <c r="O513">
        <v>607.5</v>
      </c>
      <c r="P513">
        <v>321.3</v>
      </c>
      <c r="Q513">
        <v>548.29999999999995</v>
      </c>
      <c r="R513">
        <v>1.7</v>
      </c>
      <c r="S513">
        <v>227.1</v>
      </c>
      <c r="T513">
        <v>6.2</v>
      </c>
      <c r="U513">
        <v>12.9</v>
      </c>
      <c r="V513">
        <v>4.4800000000000004</v>
      </c>
      <c r="W513">
        <v>93</v>
      </c>
      <c r="X513">
        <v>90.1</v>
      </c>
      <c r="Y513">
        <v>89.3</v>
      </c>
      <c r="Z513">
        <v>90</v>
      </c>
      <c r="AA513">
        <v>16.8</v>
      </c>
      <c r="AB513">
        <v>39.700000000000003</v>
      </c>
      <c r="AC513">
        <v>38.5</v>
      </c>
      <c r="AD513">
        <v>94.8</v>
      </c>
      <c r="AE513">
        <v>25.6</v>
      </c>
      <c r="AF513">
        <v>98.7</v>
      </c>
      <c r="AG513">
        <v>103.1</v>
      </c>
    </row>
    <row r="514" spans="1:33">
      <c r="A514">
        <v>513</v>
      </c>
      <c r="B514">
        <v>1906134</v>
      </c>
      <c r="C514" t="s">
        <v>26</v>
      </c>
      <c r="D514">
        <v>0</v>
      </c>
      <c r="E514" t="s">
        <v>27</v>
      </c>
      <c r="F514" t="s">
        <v>1564</v>
      </c>
      <c r="G514">
        <v>201016.8</v>
      </c>
      <c r="H514" t="s">
        <v>1565</v>
      </c>
      <c r="I514" t="s">
        <v>1566</v>
      </c>
      <c r="J514" t="s">
        <v>1565</v>
      </c>
      <c r="K514" s="1">
        <v>41784.040960648148</v>
      </c>
      <c r="L514">
        <v>1800</v>
      </c>
      <c r="M514">
        <v>-0.7</v>
      </c>
      <c r="N514">
        <v>110.52</v>
      </c>
      <c r="O514">
        <v>607.4</v>
      </c>
      <c r="P514">
        <v>321.2</v>
      </c>
      <c r="Q514">
        <v>547.79999999999995</v>
      </c>
      <c r="R514">
        <v>1.7</v>
      </c>
      <c r="S514">
        <v>226.6</v>
      </c>
      <c r="T514">
        <v>6.2</v>
      </c>
      <c r="U514">
        <v>12.9</v>
      </c>
      <c r="V514">
        <v>4.49</v>
      </c>
      <c r="W514">
        <v>93</v>
      </c>
      <c r="X514">
        <v>90</v>
      </c>
      <c r="Y514">
        <v>89.2</v>
      </c>
      <c r="Z514">
        <v>89.9</v>
      </c>
      <c r="AA514">
        <v>16.8</v>
      </c>
      <c r="AB514">
        <v>39.700000000000003</v>
      </c>
      <c r="AC514">
        <v>39.200000000000003</v>
      </c>
      <c r="AD514">
        <v>94.7</v>
      </c>
      <c r="AE514">
        <v>25.8</v>
      </c>
      <c r="AF514">
        <v>98.7</v>
      </c>
      <c r="AG514">
        <v>103.1</v>
      </c>
    </row>
    <row r="515" spans="1:33">
      <c r="A515">
        <v>514</v>
      </c>
      <c r="B515">
        <v>1909734</v>
      </c>
      <c r="C515" t="s">
        <v>26</v>
      </c>
      <c r="D515">
        <v>0</v>
      </c>
      <c r="E515" t="s">
        <v>27</v>
      </c>
      <c r="F515" t="s">
        <v>1567</v>
      </c>
      <c r="G515">
        <v>201376.8</v>
      </c>
      <c r="H515" t="s">
        <v>1568</v>
      </c>
      <c r="I515" t="s">
        <v>1569</v>
      </c>
      <c r="J515" t="s">
        <v>1568</v>
      </c>
      <c r="K515" s="1">
        <v>41784.045127314814</v>
      </c>
      <c r="L515">
        <v>1800</v>
      </c>
      <c r="M515">
        <v>-0.7</v>
      </c>
      <c r="N515">
        <v>110.99</v>
      </c>
      <c r="O515">
        <v>609.4</v>
      </c>
      <c r="P515">
        <v>321.3</v>
      </c>
      <c r="Q515">
        <v>548.20000000000005</v>
      </c>
      <c r="R515">
        <v>1.7</v>
      </c>
      <c r="S515">
        <v>226.9</v>
      </c>
      <c r="T515">
        <v>6.1</v>
      </c>
      <c r="U515">
        <v>12.9</v>
      </c>
      <c r="V515">
        <v>4.47</v>
      </c>
      <c r="W515">
        <v>93</v>
      </c>
      <c r="X515">
        <v>90.1</v>
      </c>
      <c r="Y515">
        <v>89.3</v>
      </c>
      <c r="Z515">
        <v>90</v>
      </c>
      <c r="AA515">
        <v>16.8</v>
      </c>
      <c r="AB515">
        <v>39.9</v>
      </c>
      <c r="AC515">
        <v>40.200000000000003</v>
      </c>
      <c r="AD515">
        <v>94.8</v>
      </c>
      <c r="AE515">
        <v>25.8</v>
      </c>
      <c r="AF515">
        <v>98.6</v>
      </c>
      <c r="AG515">
        <v>103.1</v>
      </c>
    </row>
    <row r="516" spans="1:33">
      <c r="A516">
        <v>515</v>
      </c>
      <c r="B516">
        <v>1913334</v>
      </c>
      <c r="C516" t="s">
        <v>26</v>
      </c>
      <c r="D516">
        <v>0</v>
      </c>
      <c r="E516" t="s">
        <v>27</v>
      </c>
      <c r="F516" t="s">
        <v>1570</v>
      </c>
      <c r="G516">
        <v>201736.8</v>
      </c>
      <c r="H516" t="s">
        <v>1571</v>
      </c>
      <c r="I516" t="s">
        <v>1572</v>
      </c>
      <c r="J516" t="s">
        <v>1571</v>
      </c>
      <c r="K516" s="1">
        <v>41784.049293981479</v>
      </c>
      <c r="L516">
        <v>1800</v>
      </c>
      <c r="M516">
        <v>-0.7</v>
      </c>
      <c r="N516">
        <v>110.7</v>
      </c>
      <c r="O516">
        <v>600.5</v>
      </c>
      <c r="P516">
        <v>321.2</v>
      </c>
      <c r="Q516">
        <v>547.9</v>
      </c>
      <c r="R516">
        <v>1.7</v>
      </c>
      <c r="S516">
        <v>226.7</v>
      </c>
      <c r="T516">
        <v>6.1</v>
      </c>
      <c r="U516">
        <v>12.9</v>
      </c>
      <c r="V516">
        <v>4.47</v>
      </c>
      <c r="W516">
        <v>93.1</v>
      </c>
      <c r="X516">
        <v>90</v>
      </c>
      <c r="Y516">
        <v>89.2</v>
      </c>
      <c r="Z516">
        <v>90</v>
      </c>
      <c r="AA516">
        <v>16.8</v>
      </c>
      <c r="AB516">
        <v>40</v>
      </c>
      <c r="AC516">
        <v>41.4</v>
      </c>
      <c r="AD516">
        <v>94.8</v>
      </c>
      <c r="AE516">
        <v>25.7</v>
      </c>
      <c r="AF516">
        <v>98.6</v>
      </c>
      <c r="AG516">
        <v>103.1</v>
      </c>
    </row>
    <row r="517" spans="1:33">
      <c r="A517">
        <v>516</v>
      </c>
      <c r="B517">
        <v>1916934</v>
      </c>
      <c r="C517" t="s">
        <v>26</v>
      </c>
      <c r="D517">
        <v>0</v>
      </c>
      <c r="E517" t="s">
        <v>27</v>
      </c>
      <c r="F517" t="s">
        <v>1573</v>
      </c>
      <c r="G517">
        <v>202096.8</v>
      </c>
      <c r="H517" t="s">
        <v>1574</v>
      </c>
      <c r="I517" t="s">
        <v>1575</v>
      </c>
      <c r="J517" t="s">
        <v>1574</v>
      </c>
      <c r="K517" s="1">
        <v>41784.053460648145</v>
      </c>
      <c r="L517">
        <v>1800</v>
      </c>
      <c r="M517">
        <v>-0.7</v>
      </c>
      <c r="N517">
        <v>110.97</v>
      </c>
      <c r="O517">
        <v>608.79999999999995</v>
      </c>
      <c r="P517">
        <v>321.60000000000002</v>
      </c>
      <c r="Q517">
        <v>548.4</v>
      </c>
      <c r="R517">
        <v>1.7</v>
      </c>
      <c r="S517">
        <v>226.9</v>
      </c>
      <c r="T517">
        <v>6.1</v>
      </c>
      <c r="U517">
        <v>12.9</v>
      </c>
      <c r="V517">
        <v>4.4800000000000004</v>
      </c>
      <c r="W517">
        <v>93</v>
      </c>
      <c r="X517">
        <v>90</v>
      </c>
      <c r="Y517">
        <v>89.3</v>
      </c>
      <c r="Z517">
        <v>90</v>
      </c>
      <c r="AA517">
        <v>16.8</v>
      </c>
      <c r="AB517">
        <v>40.1</v>
      </c>
      <c r="AC517">
        <v>41.6</v>
      </c>
      <c r="AD517">
        <v>94.9</v>
      </c>
      <c r="AE517">
        <v>25.7</v>
      </c>
      <c r="AF517">
        <v>98.6</v>
      </c>
      <c r="AG517">
        <v>103.1</v>
      </c>
    </row>
    <row r="518" spans="1:33">
      <c r="A518">
        <v>517</v>
      </c>
      <c r="B518">
        <v>1920534</v>
      </c>
      <c r="C518" t="s">
        <v>26</v>
      </c>
      <c r="D518">
        <v>0</v>
      </c>
      <c r="E518" t="s">
        <v>27</v>
      </c>
      <c r="F518" t="s">
        <v>1576</v>
      </c>
      <c r="G518">
        <v>202456.8</v>
      </c>
      <c r="H518" t="s">
        <v>1577</v>
      </c>
      <c r="I518" t="s">
        <v>1578</v>
      </c>
      <c r="J518" t="s">
        <v>1577</v>
      </c>
      <c r="K518" s="1">
        <v>41784.057627314818</v>
      </c>
      <c r="L518">
        <v>1800</v>
      </c>
      <c r="M518">
        <v>-0.7</v>
      </c>
      <c r="N518">
        <v>110.2</v>
      </c>
      <c r="O518">
        <v>611.70000000000005</v>
      </c>
      <c r="P518">
        <v>321.60000000000002</v>
      </c>
      <c r="Q518">
        <v>548.6</v>
      </c>
      <c r="R518">
        <v>1.7</v>
      </c>
      <c r="S518">
        <v>227</v>
      </c>
      <c r="T518">
        <v>6.1</v>
      </c>
      <c r="U518">
        <v>12.8</v>
      </c>
      <c r="V518">
        <v>4.4800000000000004</v>
      </c>
      <c r="W518">
        <v>93</v>
      </c>
      <c r="X518">
        <v>90</v>
      </c>
      <c r="Y518">
        <v>89.3</v>
      </c>
      <c r="Z518">
        <v>90</v>
      </c>
      <c r="AA518">
        <v>16.8</v>
      </c>
      <c r="AB518">
        <v>40.200000000000003</v>
      </c>
      <c r="AC518">
        <v>41.1</v>
      </c>
      <c r="AD518">
        <v>94.9</v>
      </c>
      <c r="AE518">
        <v>25.3</v>
      </c>
      <c r="AF518">
        <v>98.6</v>
      </c>
      <c r="AG518">
        <v>103.1</v>
      </c>
    </row>
    <row r="519" spans="1:33">
      <c r="A519">
        <v>518</v>
      </c>
      <c r="B519">
        <v>1924134</v>
      </c>
      <c r="C519" t="s">
        <v>26</v>
      </c>
      <c r="D519">
        <v>0</v>
      </c>
      <c r="E519" t="s">
        <v>27</v>
      </c>
      <c r="F519" t="s">
        <v>1579</v>
      </c>
      <c r="G519">
        <v>202816.8</v>
      </c>
      <c r="H519" t="s">
        <v>1580</v>
      </c>
      <c r="I519" t="s">
        <v>1581</v>
      </c>
      <c r="J519" t="s">
        <v>1580</v>
      </c>
      <c r="K519" s="1">
        <v>41784.061793981484</v>
      </c>
      <c r="L519">
        <v>1800</v>
      </c>
      <c r="M519">
        <v>-0.7</v>
      </c>
      <c r="N519">
        <v>110.08</v>
      </c>
      <c r="O519">
        <v>605.79999999999995</v>
      </c>
      <c r="P519">
        <v>321.2</v>
      </c>
      <c r="Q519">
        <v>547.79999999999995</v>
      </c>
      <c r="R519">
        <v>1.7</v>
      </c>
      <c r="S519">
        <v>226.6</v>
      </c>
      <c r="T519">
        <v>6.2</v>
      </c>
      <c r="U519">
        <v>12.7</v>
      </c>
      <c r="V519">
        <v>4.49</v>
      </c>
      <c r="W519">
        <v>93</v>
      </c>
      <c r="X519">
        <v>90</v>
      </c>
      <c r="Y519">
        <v>89.3</v>
      </c>
      <c r="Z519">
        <v>90.1</v>
      </c>
      <c r="AA519">
        <v>16.8</v>
      </c>
      <c r="AB519">
        <v>40.299999999999997</v>
      </c>
      <c r="AC519">
        <v>39.9</v>
      </c>
      <c r="AD519">
        <v>94.9</v>
      </c>
      <c r="AE519">
        <v>25.8</v>
      </c>
      <c r="AF519">
        <v>98.6</v>
      </c>
      <c r="AG519">
        <v>103.1</v>
      </c>
    </row>
    <row r="520" spans="1:33">
      <c r="A520">
        <v>519</v>
      </c>
      <c r="B520">
        <v>1927734</v>
      </c>
      <c r="C520" t="s">
        <v>26</v>
      </c>
      <c r="D520">
        <v>0</v>
      </c>
      <c r="E520" t="s">
        <v>27</v>
      </c>
      <c r="F520" t="s">
        <v>1582</v>
      </c>
      <c r="G520">
        <v>203176.8</v>
      </c>
      <c r="H520" t="s">
        <v>1583</v>
      </c>
      <c r="I520" t="s">
        <v>1584</v>
      </c>
      <c r="J520" t="s">
        <v>1583</v>
      </c>
      <c r="K520" s="1">
        <v>41784.065960648149</v>
      </c>
      <c r="L520">
        <v>1800</v>
      </c>
      <c r="M520">
        <v>-0.6</v>
      </c>
      <c r="N520">
        <v>110.5</v>
      </c>
      <c r="O520">
        <v>609.4</v>
      </c>
      <c r="P520">
        <v>321</v>
      </c>
      <c r="Q520">
        <v>547.79999999999995</v>
      </c>
      <c r="R520">
        <v>1.7</v>
      </c>
      <c r="S520">
        <v>226.8</v>
      </c>
      <c r="T520">
        <v>6.2</v>
      </c>
      <c r="U520">
        <v>12.7</v>
      </c>
      <c r="V520">
        <v>4.49</v>
      </c>
      <c r="W520">
        <v>92.9</v>
      </c>
      <c r="X520">
        <v>90</v>
      </c>
      <c r="Y520">
        <v>89.2</v>
      </c>
      <c r="Z520">
        <v>90.1</v>
      </c>
      <c r="AA520">
        <v>16.8</v>
      </c>
      <c r="AB520">
        <v>40.4</v>
      </c>
      <c r="AC520">
        <v>39</v>
      </c>
      <c r="AD520">
        <v>94.9</v>
      </c>
      <c r="AE520">
        <v>25.8</v>
      </c>
      <c r="AF520">
        <v>98.6</v>
      </c>
      <c r="AG520">
        <v>103.1</v>
      </c>
    </row>
    <row r="521" spans="1:33">
      <c r="A521">
        <v>520</v>
      </c>
      <c r="B521">
        <v>1931334</v>
      </c>
      <c r="C521" t="s">
        <v>26</v>
      </c>
      <c r="D521">
        <v>0</v>
      </c>
      <c r="E521" t="s">
        <v>27</v>
      </c>
      <c r="F521" t="s">
        <v>1585</v>
      </c>
      <c r="G521">
        <v>203536.8</v>
      </c>
      <c r="H521" t="s">
        <v>1586</v>
      </c>
      <c r="I521" t="s">
        <v>1587</v>
      </c>
      <c r="J521" t="s">
        <v>1586</v>
      </c>
      <c r="K521" s="1">
        <v>41784.070127314815</v>
      </c>
      <c r="L521">
        <v>1800</v>
      </c>
      <c r="M521">
        <v>-0.7</v>
      </c>
      <c r="N521">
        <v>110.76</v>
      </c>
      <c r="O521">
        <v>606.1</v>
      </c>
      <c r="P521">
        <v>321.10000000000002</v>
      </c>
      <c r="Q521">
        <v>548</v>
      </c>
      <c r="R521">
        <v>1.7</v>
      </c>
      <c r="S521">
        <v>226.9</v>
      </c>
      <c r="T521">
        <v>6.2</v>
      </c>
      <c r="U521">
        <v>12.7</v>
      </c>
      <c r="V521">
        <v>4.46</v>
      </c>
      <c r="W521">
        <v>92.9</v>
      </c>
      <c r="X521">
        <v>90</v>
      </c>
      <c r="Y521">
        <v>89.2</v>
      </c>
      <c r="Z521">
        <v>90.1</v>
      </c>
      <c r="AA521">
        <v>16.8</v>
      </c>
      <c r="AB521">
        <v>40.5</v>
      </c>
      <c r="AC521">
        <v>38.5</v>
      </c>
      <c r="AD521">
        <v>94.9</v>
      </c>
      <c r="AE521">
        <v>25.5</v>
      </c>
      <c r="AF521">
        <v>98.7</v>
      </c>
      <c r="AG521">
        <v>103.1</v>
      </c>
    </row>
    <row r="522" spans="1:33">
      <c r="A522">
        <v>521</v>
      </c>
      <c r="B522">
        <v>1934934</v>
      </c>
      <c r="C522" t="s">
        <v>26</v>
      </c>
      <c r="D522">
        <v>0</v>
      </c>
      <c r="E522" t="s">
        <v>27</v>
      </c>
      <c r="F522" t="s">
        <v>1588</v>
      </c>
      <c r="G522">
        <v>203896.8</v>
      </c>
      <c r="H522" t="s">
        <v>1589</v>
      </c>
      <c r="I522" t="s">
        <v>1590</v>
      </c>
      <c r="J522" t="s">
        <v>1589</v>
      </c>
      <c r="K522" s="1">
        <v>41784.074293981481</v>
      </c>
      <c r="L522">
        <v>1800</v>
      </c>
      <c r="M522">
        <v>-0.7</v>
      </c>
      <c r="N522">
        <v>110.57</v>
      </c>
      <c r="O522">
        <v>607.70000000000005</v>
      </c>
      <c r="P522">
        <v>321.5</v>
      </c>
      <c r="Q522">
        <v>548.4</v>
      </c>
      <c r="R522">
        <v>1.7</v>
      </c>
      <c r="S522">
        <v>226.9</v>
      </c>
      <c r="T522">
        <v>6.2</v>
      </c>
      <c r="U522">
        <v>12.7</v>
      </c>
      <c r="V522">
        <v>4.46</v>
      </c>
      <c r="W522">
        <v>92.9</v>
      </c>
      <c r="X522">
        <v>90</v>
      </c>
      <c r="Y522">
        <v>89.2</v>
      </c>
      <c r="Z522">
        <v>89.8</v>
      </c>
      <c r="AA522">
        <v>16.8</v>
      </c>
      <c r="AB522">
        <v>40.6</v>
      </c>
      <c r="AC522">
        <v>38.6</v>
      </c>
      <c r="AD522">
        <v>94.7</v>
      </c>
      <c r="AE522">
        <v>25.7</v>
      </c>
      <c r="AF522">
        <v>98.6</v>
      </c>
      <c r="AG522">
        <v>103.1</v>
      </c>
    </row>
    <row r="523" spans="1:33">
      <c r="A523">
        <v>522</v>
      </c>
      <c r="B523">
        <v>1938534</v>
      </c>
      <c r="C523" t="s">
        <v>26</v>
      </c>
      <c r="D523">
        <v>0</v>
      </c>
      <c r="E523" t="s">
        <v>27</v>
      </c>
      <c r="F523" t="s">
        <v>1591</v>
      </c>
      <c r="G523">
        <v>204256.8</v>
      </c>
      <c r="H523" t="s">
        <v>1592</v>
      </c>
      <c r="I523" t="s">
        <v>1593</v>
      </c>
      <c r="J523" t="s">
        <v>1592</v>
      </c>
      <c r="K523" s="1">
        <v>41784.078460648147</v>
      </c>
      <c r="L523">
        <v>1800</v>
      </c>
      <c r="M523">
        <v>-0.7</v>
      </c>
      <c r="N523">
        <v>110.64</v>
      </c>
      <c r="O523">
        <v>610</v>
      </c>
      <c r="P523">
        <v>321.2</v>
      </c>
      <c r="Q523">
        <v>548.29999999999995</v>
      </c>
      <c r="R523">
        <v>1.7</v>
      </c>
      <c r="S523">
        <v>227.1</v>
      </c>
      <c r="T523">
        <v>6.1</v>
      </c>
      <c r="U523">
        <v>12.8</v>
      </c>
      <c r="V523">
        <v>4.5</v>
      </c>
      <c r="W523">
        <v>93</v>
      </c>
      <c r="X523">
        <v>90</v>
      </c>
      <c r="Y523">
        <v>89.2</v>
      </c>
      <c r="Z523">
        <v>89.9</v>
      </c>
      <c r="AA523">
        <v>16.8</v>
      </c>
      <c r="AB523">
        <v>40.1</v>
      </c>
      <c r="AC523">
        <v>39.1</v>
      </c>
      <c r="AD523">
        <v>94.6</v>
      </c>
      <c r="AE523">
        <v>25.5</v>
      </c>
      <c r="AF523">
        <v>98.6</v>
      </c>
      <c r="AG523">
        <v>103</v>
      </c>
    </row>
    <row r="524" spans="1:33">
      <c r="A524">
        <v>523</v>
      </c>
      <c r="B524">
        <v>1942134</v>
      </c>
      <c r="C524" t="s">
        <v>26</v>
      </c>
      <c r="D524">
        <v>0</v>
      </c>
      <c r="E524" t="s">
        <v>27</v>
      </c>
      <c r="F524" t="s">
        <v>1594</v>
      </c>
      <c r="G524">
        <v>204616.8</v>
      </c>
      <c r="H524" t="s">
        <v>1595</v>
      </c>
      <c r="I524" t="s">
        <v>1596</v>
      </c>
      <c r="J524" t="s">
        <v>1595</v>
      </c>
      <c r="K524" s="1">
        <v>41784.082627314812</v>
      </c>
      <c r="L524">
        <v>1800</v>
      </c>
      <c r="M524">
        <v>-0.7</v>
      </c>
      <c r="N524">
        <v>110.87</v>
      </c>
      <c r="O524">
        <v>608</v>
      </c>
      <c r="P524">
        <v>321</v>
      </c>
      <c r="Q524">
        <v>547.6</v>
      </c>
      <c r="R524">
        <v>1.7</v>
      </c>
      <c r="S524">
        <v>226.6</v>
      </c>
      <c r="T524">
        <v>6.1</v>
      </c>
      <c r="U524">
        <v>12.8</v>
      </c>
      <c r="V524">
        <v>4.5</v>
      </c>
      <c r="W524">
        <v>93</v>
      </c>
      <c r="X524">
        <v>90.1</v>
      </c>
      <c r="Y524">
        <v>89.3</v>
      </c>
      <c r="Z524">
        <v>90.1</v>
      </c>
      <c r="AA524">
        <v>16.8</v>
      </c>
      <c r="AB524">
        <v>39.9</v>
      </c>
      <c r="AC524">
        <v>40.1</v>
      </c>
      <c r="AD524">
        <v>94.9</v>
      </c>
      <c r="AE524">
        <v>25.9</v>
      </c>
      <c r="AF524">
        <v>98.6</v>
      </c>
      <c r="AG524">
        <v>103.1</v>
      </c>
    </row>
    <row r="525" spans="1:33">
      <c r="A525">
        <v>524</v>
      </c>
      <c r="B525">
        <v>1945734</v>
      </c>
      <c r="C525" t="s">
        <v>26</v>
      </c>
      <c r="D525">
        <v>0</v>
      </c>
      <c r="E525" t="s">
        <v>27</v>
      </c>
      <c r="F525" t="s">
        <v>1597</v>
      </c>
      <c r="G525">
        <v>204976.8</v>
      </c>
      <c r="H525" t="s">
        <v>1598</v>
      </c>
      <c r="I525" t="s">
        <v>1599</v>
      </c>
      <c r="J525" t="s">
        <v>1598</v>
      </c>
      <c r="K525" s="1">
        <v>41784.086793981478</v>
      </c>
      <c r="L525">
        <v>1800</v>
      </c>
      <c r="M525">
        <v>-0.6</v>
      </c>
      <c r="N525">
        <v>111.23</v>
      </c>
      <c r="O525">
        <v>605.29999999999995</v>
      </c>
      <c r="P525">
        <v>321.2</v>
      </c>
      <c r="Q525">
        <v>548</v>
      </c>
      <c r="R525">
        <v>1.7</v>
      </c>
      <c r="S525">
        <v>226.8</v>
      </c>
      <c r="T525">
        <v>6.1</v>
      </c>
      <c r="U525">
        <v>12.8</v>
      </c>
      <c r="V525">
        <v>4.4800000000000004</v>
      </c>
      <c r="W525">
        <v>93</v>
      </c>
      <c r="X525">
        <v>90</v>
      </c>
      <c r="Y525">
        <v>89.2</v>
      </c>
      <c r="Z525">
        <v>90</v>
      </c>
      <c r="AA525">
        <v>16.8</v>
      </c>
      <c r="AB525">
        <v>39.700000000000003</v>
      </c>
      <c r="AC525">
        <v>41.4</v>
      </c>
      <c r="AD525">
        <v>94.8</v>
      </c>
      <c r="AE525">
        <v>25.2</v>
      </c>
      <c r="AF525">
        <v>98.6</v>
      </c>
      <c r="AG525">
        <v>103</v>
      </c>
    </row>
    <row r="526" spans="1:33">
      <c r="A526">
        <v>525</v>
      </c>
      <c r="B526">
        <v>1949334</v>
      </c>
      <c r="C526" t="s">
        <v>26</v>
      </c>
      <c r="D526">
        <v>0</v>
      </c>
      <c r="E526" t="s">
        <v>27</v>
      </c>
      <c r="F526" t="s">
        <v>1600</v>
      </c>
      <c r="G526">
        <v>205336.8</v>
      </c>
      <c r="H526" t="s">
        <v>1601</v>
      </c>
      <c r="I526" t="s">
        <v>1602</v>
      </c>
      <c r="J526" t="s">
        <v>1601</v>
      </c>
      <c r="K526" s="1">
        <v>41784.090960648151</v>
      </c>
      <c r="L526">
        <v>1800</v>
      </c>
      <c r="M526">
        <v>-0.6</v>
      </c>
      <c r="N526">
        <v>110.78</v>
      </c>
      <c r="O526">
        <v>604.4</v>
      </c>
      <c r="P526">
        <v>320.7</v>
      </c>
      <c r="Q526">
        <v>547.29999999999995</v>
      </c>
      <c r="R526">
        <v>1.7</v>
      </c>
      <c r="S526">
        <v>226.7</v>
      </c>
      <c r="T526">
        <v>6.1</v>
      </c>
      <c r="U526">
        <v>12.8</v>
      </c>
      <c r="V526">
        <v>4.45</v>
      </c>
      <c r="W526">
        <v>92.9</v>
      </c>
      <c r="X526">
        <v>90</v>
      </c>
      <c r="Y526">
        <v>89.3</v>
      </c>
      <c r="Z526">
        <v>90.1</v>
      </c>
      <c r="AA526">
        <v>16.7</v>
      </c>
      <c r="AB526">
        <v>39.9</v>
      </c>
      <c r="AC526">
        <v>41.6</v>
      </c>
      <c r="AD526">
        <v>94.9</v>
      </c>
      <c r="AE526">
        <v>25.8</v>
      </c>
      <c r="AF526">
        <v>98.5</v>
      </c>
      <c r="AG526">
        <v>103</v>
      </c>
    </row>
    <row r="527" spans="1:33">
      <c r="A527">
        <v>526</v>
      </c>
      <c r="B527">
        <v>1952934</v>
      </c>
      <c r="C527" t="s">
        <v>26</v>
      </c>
      <c r="D527">
        <v>0</v>
      </c>
      <c r="E527" t="s">
        <v>27</v>
      </c>
      <c r="F527" t="s">
        <v>1603</v>
      </c>
      <c r="G527">
        <v>205696.8</v>
      </c>
      <c r="H527" t="s">
        <v>1604</v>
      </c>
      <c r="I527" t="s">
        <v>1605</v>
      </c>
      <c r="J527" t="s">
        <v>1604</v>
      </c>
      <c r="K527" s="1">
        <v>41784.095127314817</v>
      </c>
      <c r="L527">
        <v>1800</v>
      </c>
      <c r="M527">
        <v>-0.6</v>
      </c>
      <c r="N527">
        <v>110.64</v>
      </c>
      <c r="O527">
        <v>603.70000000000005</v>
      </c>
      <c r="P527">
        <v>320.89999999999998</v>
      </c>
      <c r="Q527">
        <v>547.6</v>
      </c>
      <c r="R527">
        <v>1.7</v>
      </c>
      <c r="S527">
        <v>226.7</v>
      </c>
      <c r="T527">
        <v>6.2</v>
      </c>
      <c r="U527">
        <v>12.7</v>
      </c>
      <c r="V527">
        <v>4.4800000000000004</v>
      </c>
      <c r="W527">
        <v>92.9</v>
      </c>
      <c r="X527">
        <v>90</v>
      </c>
      <c r="Y527">
        <v>89.3</v>
      </c>
      <c r="Z527">
        <v>90.1</v>
      </c>
      <c r="AA527">
        <v>16.7</v>
      </c>
      <c r="AB527">
        <v>39.9</v>
      </c>
      <c r="AC527">
        <v>40.799999999999997</v>
      </c>
      <c r="AD527">
        <v>94.9</v>
      </c>
      <c r="AE527">
        <v>25.2</v>
      </c>
      <c r="AF527">
        <v>98.6</v>
      </c>
      <c r="AG527">
        <v>103</v>
      </c>
    </row>
    <row r="528" spans="1:33">
      <c r="A528">
        <v>527</v>
      </c>
      <c r="B528">
        <v>1956534</v>
      </c>
      <c r="C528" t="s">
        <v>26</v>
      </c>
      <c r="D528">
        <v>0</v>
      </c>
      <c r="E528" t="s">
        <v>27</v>
      </c>
      <c r="F528" t="s">
        <v>1606</v>
      </c>
      <c r="G528">
        <v>206056.8</v>
      </c>
      <c r="H528" t="s">
        <v>1607</v>
      </c>
      <c r="I528" t="s">
        <v>1608</v>
      </c>
      <c r="J528" t="s">
        <v>1607</v>
      </c>
      <c r="K528" s="1">
        <v>41784.099293981482</v>
      </c>
      <c r="L528">
        <v>1800</v>
      </c>
      <c r="M528">
        <v>-0.6</v>
      </c>
      <c r="N528">
        <v>110.26</v>
      </c>
      <c r="O528">
        <v>609.6</v>
      </c>
      <c r="P528">
        <v>320.89999999999998</v>
      </c>
      <c r="Q528">
        <v>547.6</v>
      </c>
      <c r="R528">
        <v>1.7</v>
      </c>
      <c r="S528">
        <v>226.8</v>
      </c>
      <c r="T528">
        <v>6.2</v>
      </c>
      <c r="U528">
        <v>12.6</v>
      </c>
      <c r="V528">
        <v>4.51</v>
      </c>
      <c r="W528">
        <v>92.9</v>
      </c>
      <c r="X528">
        <v>90</v>
      </c>
      <c r="Y528">
        <v>89.3</v>
      </c>
      <c r="Z528">
        <v>90.1</v>
      </c>
      <c r="AA528">
        <v>16.7</v>
      </c>
      <c r="AB528">
        <v>40.200000000000003</v>
      </c>
      <c r="AC528">
        <v>39.9</v>
      </c>
      <c r="AD528">
        <v>94.9</v>
      </c>
      <c r="AE528">
        <v>26</v>
      </c>
      <c r="AF528">
        <v>98.5</v>
      </c>
      <c r="AG528">
        <v>103</v>
      </c>
    </row>
    <row r="529" spans="1:33">
      <c r="A529">
        <v>528</v>
      </c>
      <c r="B529">
        <v>1960134</v>
      </c>
      <c r="C529" t="s">
        <v>26</v>
      </c>
      <c r="D529">
        <v>0</v>
      </c>
      <c r="E529" t="s">
        <v>27</v>
      </c>
      <c r="F529" t="s">
        <v>1609</v>
      </c>
      <c r="G529">
        <v>206416.8</v>
      </c>
      <c r="H529" t="s">
        <v>1610</v>
      </c>
      <c r="I529" t="s">
        <v>1611</v>
      </c>
      <c r="J529" t="s">
        <v>1610</v>
      </c>
      <c r="K529" s="1">
        <v>41784.103460648148</v>
      </c>
      <c r="L529">
        <v>1800</v>
      </c>
      <c r="M529">
        <v>-0.6</v>
      </c>
      <c r="N529">
        <v>110.17</v>
      </c>
      <c r="O529">
        <v>606.1</v>
      </c>
      <c r="P529">
        <v>321.60000000000002</v>
      </c>
      <c r="Q529">
        <v>548.29999999999995</v>
      </c>
      <c r="R529">
        <v>1.7</v>
      </c>
      <c r="S529">
        <v>226.7</v>
      </c>
      <c r="T529">
        <v>6.2</v>
      </c>
      <c r="U529">
        <v>12.6</v>
      </c>
      <c r="V529">
        <v>4.53</v>
      </c>
      <c r="W529">
        <v>92.9</v>
      </c>
      <c r="X529">
        <v>89.9</v>
      </c>
      <c r="Y529">
        <v>89.2</v>
      </c>
      <c r="Z529">
        <v>89.8</v>
      </c>
      <c r="AA529">
        <v>16.7</v>
      </c>
      <c r="AB529">
        <v>40.200000000000003</v>
      </c>
      <c r="AC529">
        <v>39.1</v>
      </c>
      <c r="AD529">
        <v>94.7</v>
      </c>
      <c r="AE529">
        <v>25.7</v>
      </c>
      <c r="AF529">
        <v>98.5</v>
      </c>
      <c r="AG529">
        <v>103</v>
      </c>
    </row>
    <row r="530" spans="1:33">
      <c r="A530">
        <v>529</v>
      </c>
      <c r="B530">
        <v>1963734</v>
      </c>
      <c r="C530" t="s">
        <v>26</v>
      </c>
      <c r="D530">
        <v>0</v>
      </c>
      <c r="E530" t="s">
        <v>27</v>
      </c>
      <c r="F530" t="s">
        <v>1612</v>
      </c>
      <c r="G530">
        <v>206776.8</v>
      </c>
      <c r="H530" t="s">
        <v>1613</v>
      </c>
      <c r="I530" t="s">
        <v>1614</v>
      </c>
      <c r="J530" t="s">
        <v>1613</v>
      </c>
      <c r="K530" s="1">
        <v>41784.107627314814</v>
      </c>
      <c r="L530">
        <v>1800</v>
      </c>
      <c r="M530">
        <v>-0.6</v>
      </c>
      <c r="N530">
        <v>110.58</v>
      </c>
      <c r="O530">
        <v>607.4</v>
      </c>
      <c r="P530">
        <v>321.2</v>
      </c>
      <c r="Q530">
        <v>548</v>
      </c>
      <c r="R530">
        <v>1.7</v>
      </c>
      <c r="S530">
        <v>226.8</v>
      </c>
      <c r="T530">
        <v>6.2</v>
      </c>
      <c r="U530">
        <v>12.6</v>
      </c>
      <c r="V530">
        <v>4.49</v>
      </c>
      <c r="W530">
        <v>92.9</v>
      </c>
      <c r="X530">
        <v>89.9</v>
      </c>
      <c r="Y530">
        <v>89.2</v>
      </c>
      <c r="Z530">
        <v>89.8</v>
      </c>
      <c r="AA530">
        <v>16.7</v>
      </c>
      <c r="AB530">
        <v>40.200000000000003</v>
      </c>
      <c r="AC530">
        <v>38.5</v>
      </c>
      <c r="AD530">
        <v>94.7</v>
      </c>
      <c r="AE530">
        <v>25.4</v>
      </c>
      <c r="AF530">
        <v>98.5</v>
      </c>
      <c r="AG530">
        <v>102.9</v>
      </c>
    </row>
    <row r="531" spans="1:33">
      <c r="A531">
        <v>530</v>
      </c>
      <c r="B531">
        <v>1967334</v>
      </c>
      <c r="C531" t="s">
        <v>26</v>
      </c>
      <c r="D531">
        <v>0</v>
      </c>
      <c r="E531" t="s">
        <v>27</v>
      </c>
      <c r="F531" t="s">
        <v>1615</v>
      </c>
      <c r="G531">
        <v>207136.8</v>
      </c>
      <c r="H531" t="s">
        <v>1616</v>
      </c>
      <c r="I531" t="s">
        <v>1617</v>
      </c>
      <c r="J531" t="s">
        <v>1616</v>
      </c>
      <c r="K531" s="1">
        <v>41784.111793981479</v>
      </c>
      <c r="L531">
        <v>1800</v>
      </c>
      <c r="M531">
        <v>-0.6</v>
      </c>
      <c r="N531">
        <v>110.46</v>
      </c>
      <c r="O531">
        <v>608.5</v>
      </c>
      <c r="P531">
        <v>321</v>
      </c>
      <c r="Q531">
        <v>548</v>
      </c>
      <c r="R531">
        <v>1.7</v>
      </c>
      <c r="S531">
        <v>227</v>
      </c>
      <c r="T531">
        <v>6.2</v>
      </c>
      <c r="U531">
        <v>12.6</v>
      </c>
      <c r="V531">
        <v>4.49</v>
      </c>
      <c r="W531">
        <v>92.9</v>
      </c>
      <c r="X531">
        <v>90.1</v>
      </c>
      <c r="Y531">
        <v>89.3</v>
      </c>
      <c r="Z531">
        <v>90</v>
      </c>
      <c r="AA531">
        <v>16.7</v>
      </c>
      <c r="AB531">
        <v>40.4</v>
      </c>
      <c r="AC531">
        <v>38.6</v>
      </c>
      <c r="AD531">
        <v>94.8</v>
      </c>
      <c r="AE531">
        <v>25.3</v>
      </c>
      <c r="AF531">
        <v>98.5</v>
      </c>
      <c r="AG531">
        <v>103</v>
      </c>
    </row>
    <row r="532" spans="1:33">
      <c r="A532">
        <v>531</v>
      </c>
      <c r="B532">
        <v>1970934</v>
      </c>
      <c r="C532" t="s">
        <v>26</v>
      </c>
      <c r="D532">
        <v>0</v>
      </c>
      <c r="E532" t="s">
        <v>27</v>
      </c>
      <c r="F532" t="s">
        <v>1618</v>
      </c>
      <c r="G532">
        <v>207496.8</v>
      </c>
      <c r="H532" t="s">
        <v>1619</v>
      </c>
      <c r="I532" t="s">
        <v>1620</v>
      </c>
      <c r="J532" t="s">
        <v>1619</v>
      </c>
      <c r="K532" s="1">
        <v>41784.115960648145</v>
      </c>
      <c r="L532">
        <v>1800</v>
      </c>
      <c r="M532">
        <v>-0.6</v>
      </c>
      <c r="N532">
        <v>110.9</v>
      </c>
      <c r="O532">
        <v>609.9</v>
      </c>
      <c r="P532">
        <v>320.8</v>
      </c>
      <c r="Q532">
        <v>547.70000000000005</v>
      </c>
      <c r="R532">
        <v>1.7</v>
      </c>
      <c r="S532">
        <v>227</v>
      </c>
      <c r="T532">
        <v>6.1</v>
      </c>
      <c r="U532">
        <v>12.7</v>
      </c>
      <c r="V532">
        <v>4.47</v>
      </c>
      <c r="W532">
        <v>92.9</v>
      </c>
      <c r="X532">
        <v>90</v>
      </c>
      <c r="Y532">
        <v>89.2</v>
      </c>
      <c r="Z532">
        <v>90</v>
      </c>
      <c r="AA532">
        <v>16.7</v>
      </c>
      <c r="AB532">
        <v>40.5</v>
      </c>
      <c r="AC532">
        <v>39</v>
      </c>
      <c r="AD532">
        <v>94.9</v>
      </c>
      <c r="AE532">
        <v>25.1</v>
      </c>
      <c r="AF532">
        <v>98.6</v>
      </c>
      <c r="AG532">
        <v>103</v>
      </c>
    </row>
    <row r="533" spans="1:33">
      <c r="A533">
        <v>532</v>
      </c>
      <c r="B533">
        <v>1974534</v>
      </c>
      <c r="C533" t="s">
        <v>26</v>
      </c>
      <c r="D533">
        <v>0</v>
      </c>
      <c r="E533" t="s">
        <v>27</v>
      </c>
      <c r="F533" t="s">
        <v>1621</v>
      </c>
      <c r="G533">
        <v>207856.8</v>
      </c>
      <c r="H533" t="s">
        <v>1622</v>
      </c>
      <c r="I533" t="s">
        <v>1623</v>
      </c>
      <c r="J533" t="s">
        <v>1622</v>
      </c>
      <c r="K533" s="1">
        <v>41784.120127314818</v>
      </c>
      <c r="L533">
        <v>1800</v>
      </c>
      <c r="M533">
        <v>-0.6</v>
      </c>
      <c r="N533">
        <v>110.96</v>
      </c>
      <c r="O533">
        <v>612</v>
      </c>
      <c r="P533">
        <v>320.89999999999998</v>
      </c>
      <c r="Q533">
        <v>547.5</v>
      </c>
      <c r="R533">
        <v>1.7</v>
      </c>
      <c r="S533">
        <v>226.5</v>
      </c>
      <c r="T533">
        <v>6.1</v>
      </c>
      <c r="U533">
        <v>12.7</v>
      </c>
      <c r="V533">
        <v>4.5199999999999996</v>
      </c>
      <c r="W533">
        <v>92.9</v>
      </c>
      <c r="X533">
        <v>89.9</v>
      </c>
      <c r="Y533">
        <v>89.2</v>
      </c>
      <c r="Z533">
        <v>90</v>
      </c>
      <c r="AA533">
        <v>16.7</v>
      </c>
      <c r="AB533">
        <v>40.200000000000003</v>
      </c>
      <c r="AC533">
        <v>39.700000000000003</v>
      </c>
      <c r="AD533">
        <v>94.9</v>
      </c>
      <c r="AE533">
        <v>25.6</v>
      </c>
      <c r="AF533">
        <v>98.5</v>
      </c>
      <c r="AG533">
        <v>103.1</v>
      </c>
    </row>
    <row r="534" spans="1:33">
      <c r="A534">
        <v>533</v>
      </c>
      <c r="B534">
        <v>1978134</v>
      </c>
      <c r="C534" t="s">
        <v>26</v>
      </c>
      <c r="D534">
        <v>0</v>
      </c>
      <c r="E534" t="s">
        <v>27</v>
      </c>
      <c r="F534" t="s">
        <v>1624</v>
      </c>
      <c r="G534">
        <v>208216.8</v>
      </c>
      <c r="H534" t="s">
        <v>1625</v>
      </c>
      <c r="I534" t="s">
        <v>1626</v>
      </c>
      <c r="J534" t="s">
        <v>1625</v>
      </c>
      <c r="K534" s="1">
        <v>41784.124293981484</v>
      </c>
      <c r="L534">
        <v>1800</v>
      </c>
      <c r="M534">
        <v>-0.6</v>
      </c>
      <c r="N534">
        <v>110.79</v>
      </c>
      <c r="O534">
        <v>608.6</v>
      </c>
      <c r="P534">
        <v>321.2</v>
      </c>
      <c r="Q534">
        <v>547.79999999999995</v>
      </c>
      <c r="R534">
        <v>1.7</v>
      </c>
      <c r="S534">
        <v>226.6</v>
      </c>
      <c r="T534">
        <v>6.1</v>
      </c>
      <c r="U534">
        <v>12.6</v>
      </c>
      <c r="V534">
        <v>4.51</v>
      </c>
      <c r="W534">
        <v>92.9</v>
      </c>
      <c r="X534">
        <v>90</v>
      </c>
      <c r="Y534">
        <v>89.2</v>
      </c>
      <c r="Z534">
        <v>89.9</v>
      </c>
      <c r="AA534">
        <v>16.7</v>
      </c>
      <c r="AB534">
        <v>39.799999999999997</v>
      </c>
      <c r="AC534">
        <v>41.1</v>
      </c>
      <c r="AD534">
        <v>94.8</v>
      </c>
      <c r="AE534">
        <v>25.4</v>
      </c>
      <c r="AF534">
        <v>98.5</v>
      </c>
      <c r="AG534">
        <v>103</v>
      </c>
    </row>
    <row r="535" spans="1:33">
      <c r="A535">
        <v>534</v>
      </c>
      <c r="B535">
        <v>1981734</v>
      </c>
      <c r="C535" t="s">
        <v>26</v>
      </c>
      <c r="D535">
        <v>0</v>
      </c>
      <c r="E535" t="s">
        <v>27</v>
      </c>
      <c r="F535" t="s">
        <v>1627</v>
      </c>
      <c r="G535">
        <v>208576.8</v>
      </c>
      <c r="H535" t="s">
        <v>1628</v>
      </c>
      <c r="I535" t="s">
        <v>1629</v>
      </c>
      <c r="J535" t="s">
        <v>1628</v>
      </c>
      <c r="K535" s="1">
        <v>41784.128460648149</v>
      </c>
      <c r="L535">
        <v>1800</v>
      </c>
      <c r="M535">
        <v>-0.6</v>
      </c>
      <c r="N535">
        <v>110.15</v>
      </c>
      <c r="O535">
        <v>605.20000000000005</v>
      </c>
      <c r="P535">
        <v>320.89999999999998</v>
      </c>
      <c r="Q535">
        <v>547.9</v>
      </c>
      <c r="R535">
        <v>1.7</v>
      </c>
      <c r="S535">
        <v>226.9</v>
      </c>
      <c r="T535">
        <v>6.1</v>
      </c>
      <c r="U535">
        <v>12.6</v>
      </c>
      <c r="V535">
        <v>4.47</v>
      </c>
      <c r="W535">
        <v>92.9</v>
      </c>
      <c r="X535">
        <v>90</v>
      </c>
      <c r="Y535">
        <v>89.3</v>
      </c>
      <c r="Z535">
        <v>90</v>
      </c>
      <c r="AA535">
        <v>16.7</v>
      </c>
      <c r="AB535">
        <v>39.5</v>
      </c>
      <c r="AC535">
        <v>41.6</v>
      </c>
      <c r="AD535">
        <v>94.8</v>
      </c>
      <c r="AE535">
        <v>24.8</v>
      </c>
      <c r="AF535">
        <v>98.7</v>
      </c>
      <c r="AG535">
        <v>103.1</v>
      </c>
    </row>
    <row r="536" spans="1:33">
      <c r="A536">
        <v>535</v>
      </c>
      <c r="B536">
        <v>1985334</v>
      </c>
      <c r="C536" t="s">
        <v>26</v>
      </c>
      <c r="D536">
        <v>0</v>
      </c>
      <c r="E536" t="s">
        <v>27</v>
      </c>
      <c r="F536" t="s">
        <v>1630</v>
      </c>
      <c r="G536">
        <v>208936.8</v>
      </c>
      <c r="H536" t="s">
        <v>1631</v>
      </c>
      <c r="I536" t="s">
        <v>1632</v>
      </c>
      <c r="J536" t="s">
        <v>1631</v>
      </c>
      <c r="K536" s="1">
        <v>41784.132627314815</v>
      </c>
      <c r="L536">
        <v>1800</v>
      </c>
      <c r="M536">
        <v>-0.6</v>
      </c>
      <c r="N536">
        <v>110.54</v>
      </c>
      <c r="O536">
        <v>607.5</v>
      </c>
      <c r="P536">
        <v>321.10000000000002</v>
      </c>
      <c r="Q536">
        <v>548</v>
      </c>
      <c r="R536">
        <v>1.6</v>
      </c>
      <c r="S536">
        <v>226.8</v>
      </c>
      <c r="T536">
        <v>6.2</v>
      </c>
      <c r="U536">
        <v>12.6</v>
      </c>
      <c r="V536">
        <v>4.4800000000000004</v>
      </c>
      <c r="W536">
        <v>92.9</v>
      </c>
      <c r="X536">
        <v>90.1</v>
      </c>
      <c r="Y536">
        <v>89.3</v>
      </c>
      <c r="Z536">
        <v>90.1</v>
      </c>
      <c r="AA536">
        <v>16.7</v>
      </c>
      <c r="AB536">
        <v>39.799999999999997</v>
      </c>
      <c r="AC536">
        <v>40.700000000000003</v>
      </c>
      <c r="AD536">
        <v>94.8</v>
      </c>
      <c r="AE536">
        <v>25</v>
      </c>
      <c r="AF536">
        <v>98.5</v>
      </c>
      <c r="AG536">
        <v>103</v>
      </c>
    </row>
    <row r="537" spans="1:33">
      <c r="A537">
        <v>536</v>
      </c>
      <c r="B537">
        <v>1988934</v>
      </c>
      <c r="C537" t="s">
        <v>26</v>
      </c>
      <c r="D537">
        <v>0</v>
      </c>
      <c r="E537" t="s">
        <v>27</v>
      </c>
      <c r="F537" t="s">
        <v>1633</v>
      </c>
      <c r="G537">
        <v>209296.8</v>
      </c>
      <c r="H537" t="s">
        <v>1634</v>
      </c>
      <c r="I537" t="s">
        <v>1635</v>
      </c>
      <c r="J537" t="s">
        <v>1634</v>
      </c>
      <c r="K537" s="1">
        <v>41784.136793981481</v>
      </c>
      <c r="L537">
        <v>1800</v>
      </c>
      <c r="M537">
        <v>-0.6</v>
      </c>
      <c r="N537">
        <v>110.65</v>
      </c>
      <c r="O537">
        <v>607.9</v>
      </c>
      <c r="P537">
        <v>320.89999999999998</v>
      </c>
      <c r="Q537">
        <v>547.5</v>
      </c>
      <c r="R537">
        <v>1.6</v>
      </c>
      <c r="S537">
        <v>226.7</v>
      </c>
      <c r="T537">
        <v>6.2</v>
      </c>
      <c r="U537">
        <v>12.6</v>
      </c>
      <c r="V537">
        <v>4.4800000000000004</v>
      </c>
      <c r="W537">
        <v>92.9</v>
      </c>
      <c r="X537">
        <v>90</v>
      </c>
      <c r="Y537">
        <v>89.2</v>
      </c>
      <c r="Z537">
        <v>90.1</v>
      </c>
      <c r="AA537">
        <v>16.7</v>
      </c>
      <c r="AB537">
        <v>39.9</v>
      </c>
      <c r="AC537">
        <v>39.299999999999997</v>
      </c>
      <c r="AD537">
        <v>94.9</v>
      </c>
      <c r="AE537">
        <v>24.9</v>
      </c>
      <c r="AF537">
        <v>98.6</v>
      </c>
      <c r="AG537">
        <v>103</v>
      </c>
    </row>
    <row r="538" spans="1:33">
      <c r="A538">
        <v>537</v>
      </c>
      <c r="B538">
        <v>1992534</v>
      </c>
      <c r="C538" t="s">
        <v>26</v>
      </c>
      <c r="D538">
        <v>0</v>
      </c>
      <c r="E538" t="s">
        <v>27</v>
      </c>
      <c r="F538" t="s">
        <v>1636</v>
      </c>
      <c r="G538">
        <v>209656.8</v>
      </c>
      <c r="H538" t="s">
        <v>1637</v>
      </c>
      <c r="I538" t="s">
        <v>1638</v>
      </c>
      <c r="J538" t="s">
        <v>1637</v>
      </c>
      <c r="K538" s="1">
        <v>41784.140960648147</v>
      </c>
      <c r="L538">
        <v>1800</v>
      </c>
      <c r="M538">
        <v>-0.6</v>
      </c>
      <c r="N538">
        <v>110.77</v>
      </c>
      <c r="O538">
        <v>611.9</v>
      </c>
      <c r="P538">
        <v>320.89999999999998</v>
      </c>
      <c r="Q538">
        <v>547.29999999999995</v>
      </c>
      <c r="R538">
        <v>1.6</v>
      </c>
      <c r="S538">
        <v>226.4</v>
      </c>
      <c r="T538">
        <v>6.2</v>
      </c>
      <c r="U538">
        <v>12.6</v>
      </c>
      <c r="V538">
        <v>4.4400000000000004</v>
      </c>
      <c r="W538">
        <v>92.9</v>
      </c>
      <c r="X538">
        <v>90</v>
      </c>
      <c r="Y538">
        <v>89.2</v>
      </c>
      <c r="Z538">
        <v>90</v>
      </c>
      <c r="AA538">
        <v>16.7</v>
      </c>
      <c r="AB538">
        <v>40</v>
      </c>
      <c r="AC538">
        <v>38.5</v>
      </c>
      <c r="AD538">
        <v>94.9</v>
      </c>
      <c r="AE538">
        <v>25.4</v>
      </c>
      <c r="AF538">
        <v>98.6</v>
      </c>
      <c r="AG538">
        <v>103</v>
      </c>
    </row>
    <row r="539" spans="1:33">
      <c r="A539">
        <v>538</v>
      </c>
      <c r="B539">
        <v>1996134</v>
      </c>
      <c r="C539" t="s">
        <v>26</v>
      </c>
      <c r="D539">
        <v>0</v>
      </c>
      <c r="E539" t="s">
        <v>27</v>
      </c>
      <c r="F539" t="s">
        <v>1639</v>
      </c>
      <c r="G539">
        <v>210016.8</v>
      </c>
      <c r="H539" t="s">
        <v>1640</v>
      </c>
      <c r="I539" t="s">
        <v>1641</v>
      </c>
      <c r="J539" t="s">
        <v>1640</v>
      </c>
      <c r="K539" s="1">
        <v>41784.145127314812</v>
      </c>
      <c r="L539">
        <v>1800</v>
      </c>
      <c r="M539">
        <v>-0.6</v>
      </c>
      <c r="N539">
        <v>110.02</v>
      </c>
      <c r="O539">
        <v>612.1</v>
      </c>
      <c r="P539">
        <v>320.89999999999998</v>
      </c>
      <c r="Q539">
        <v>547.6</v>
      </c>
      <c r="R539">
        <v>1.6</v>
      </c>
      <c r="S539">
        <v>226.7</v>
      </c>
      <c r="T539">
        <v>6.2</v>
      </c>
      <c r="U539">
        <v>12.6</v>
      </c>
      <c r="V539">
        <v>4.45</v>
      </c>
      <c r="W539">
        <v>92.9</v>
      </c>
      <c r="X539">
        <v>90</v>
      </c>
      <c r="Y539">
        <v>89.3</v>
      </c>
      <c r="Z539">
        <v>90</v>
      </c>
      <c r="AA539">
        <v>16.7</v>
      </c>
      <c r="AB539">
        <v>40.200000000000003</v>
      </c>
      <c r="AC539">
        <v>38.6</v>
      </c>
      <c r="AD539">
        <v>94.9</v>
      </c>
      <c r="AE539">
        <v>25.2</v>
      </c>
      <c r="AF539">
        <v>98.6</v>
      </c>
      <c r="AG539">
        <v>103.1</v>
      </c>
    </row>
    <row r="540" spans="1:33">
      <c r="A540">
        <v>539</v>
      </c>
      <c r="B540">
        <v>1999734</v>
      </c>
      <c r="C540" t="s">
        <v>26</v>
      </c>
      <c r="D540">
        <v>0</v>
      </c>
      <c r="E540" t="s">
        <v>27</v>
      </c>
      <c r="F540" t="s">
        <v>1642</v>
      </c>
      <c r="G540">
        <v>210376.8</v>
      </c>
      <c r="H540" t="s">
        <v>1643</v>
      </c>
      <c r="I540" t="s">
        <v>1644</v>
      </c>
      <c r="J540" t="s">
        <v>1643</v>
      </c>
      <c r="K540" s="1">
        <v>41784.149293981478</v>
      </c>
      <c r="L540">
        <v>1800</v>
      </c>
      <c r="M540">
        <v>-0.6</v>
      </c>
      <c r="N540">
        <v>109.88</v>
      </c>
      <c r="O540">
        <v>608.29999999999995</v>
      </c>
      <c r="P540">
        <v>314.5</v>
      </c>
      <c r="Q540">
        <v>542</v>
      </c>
      <c r="R540">
        <v>1.7</v>
      </c>
      <c r="S540">
        <v>227.5</v>
      </c>
      <c r="T540">
        <v>6.2</v>
      </c>
      <c r="U540">
        <v>12.9</v>
      </c>
      <c r="V540">
        <v>0.35</v>
      </c>
      <c r="W540">
        <v>92.9</v>
      </c>
      <c r="X540">
        <v>90</v>
      </c>
      <c r="Y540">
        <v>89.2</v>
      </c>
      <c r="Z540">
        <v>90</v>
      </c>
      <c r="AA540">
        <v>16.8</v>
      </c>
      <c r="AB540">
        <v>40.299999999999997</v>
      </c>
      <c r="AC540">
        <v>39.200000000000003</v>
      </c>
      <c r="AD540">
        <v>94.8</v>
      </c>
      <c r="AE540">
        <v>25.1</v>
      </c>
      <c r="AF540">
        <v>98.5</v>
      </c>
      <c r="AG540">
        <v>98.9</v>
      </c>
    </row>
    <row r="541" spans="1:33">
      <c r="A541">
        <v>540</v>
      </c>
      <c r="B541">
        <v>2003334</v>
      </c>
      <c r="C541" t="s">
        <v>26</v>
      </c>
      <c r="D541">
        <v>0</v>
      </c>
      <c r="E541" t="s">
        <v>27</v>
      </c>
      <c r="F541" t="s">
        <v>1645</v>
      </c>
      <c r="G541">
        <v>210736.8</v>
      </c>
      <c r="H541" t="s">
        <v>1646</v>
      </c>
      <c r="I541" t="s">
        <v>1647</v>
      </c>
      <c r="J541" t="s">
        <v>1646</v>
      </c>
      <c r="K541" s="1">
        <v>41784.153460648151</v>
      </c>
      <c r="L541">
        <v>1800</v>
      </c>
      <c r="M541">
        <v>-0.6</v>
      </c>
      <c r="N541">
        <v>110.2</v>
      </c>
      <c r="O541">
        <v>604.1</v>
      </c>
      <c r="P541">
        <v>314.10000000000002</v>
      </c>
      <c r="Q541">
        <v>541.29999999999995</v>
      </c>
      <c r="R541">
        <v>1.7</v>
      </c>
      <c r="S541">
        <v>227.2</v>
      </c>
      <c r="T541">
        <v>6.1</v>
      </c>
      <c r="U541">
        <v>12.9</v>
      </c>
      <c r="V541">
        <v>0.05</v>
      </c>
      <c r="W541">
        <v>92.9</v>
      </c>
      <c r="X541">
        <v>90</v>
      </c>
      <c r="Y541">
        <v>89.2</v>
      </c>
      <c r="Z541">
        <v>90</v>
      </c>
      <c r="AA541">
        <v>16.8</v>
      </c>
      <c r="AB541">
        <v>40.299999999999997</v>
      </c>
      <c r="AC541">
        <v>40.5</v>
      </c>
      <c r="AD541">
        <v>94.8</v>
      </c>
      <c r="AE541">
        <v>24.9</v>
      </c>
      <c r="AF541">
        <v>98.6</v>
      </c>
      <c r="AG541">
        <v>98.7</v>
      </c>
    </row>
    <row r="542" spans="1:33">
      <c r="A542">
        <v>541</v>
      </c>
      <c r="B542">
        <v>2006934</v>
      </c>
      <c r="C542" t="s">
        <v>26</v>
      </c>
      <c r="D542">
        <v>0</v>
      </c>
      <c r="E542" t="s">
        <v>27</v>
      </c>
      <c r="F542" t="s">
        <v>1648</v>
      </c>
      <c r="G542">
        <v>211096.8</v>
      </c>
      <c r="H542" t="s">
        <v>1649</v>
      </c>
      <c r="I542" t="s">
        <v>1650</v>
      </c>
      <c r="J542" t="s">
        <v>1649</v>
      </c>
      <c r="K542" s="1">
        <v>41784.157627314817</v>
      </c>
      <c r="L542">
        <v>1800</v>
      </c>
      <c r="M542">
        <v>-0.6</v>
      </c>
      <c r="N542">
        <v>110.71</v>
      </c>
      <c r="O542">
        <v>608.1</v>
      </c>
      <c r="P542">
        <v>314</v>
      </c>
      <c r="Q542">
        <v>540.9</v>
      </c>
      <c r="R542">
        <v>1.7</v>
      </c>
      <c r="S542">
        <v>226.9</v>
      </c>
      <c r="T542">
        <v>6.2</v>
      </c>
      <c r="U542">
        <v>12.8</v>
      </c>
      <c r="V542">
        <v>0.05</v>
      </c>
      <c r="W542">
        <v>92.9</v>
      </c>
      <c r="X542">
        <v>90</v>
      </c>
      <c r="Y542">
        <v>89.3</v>
      </c>
      <c r="Z542">
        <v>90</v>
      </c>
      <c r="AA542">
        <v>16.8</v>
      </c>
      <c r="AB542">
        <v>40.299999999999997</v>
      </c>
      <c r="AC542">
        <v>41.5</v>
      </c>
      <c r="AD542">
        <v>94.8</v>
      </c>
      <c r="AE542">
        <v>24.9</v>
      </c>
      <c r="AF542">
        <v>98.6</v>
      </c>
      <c r="AG542">
        <v>98.6</v>
      </c>
    </row>
    <row r="543" spans="1:33">
      <c r="A543">
        <v>542</v>
      </c>
      <c r="B543">
        <v>2010534</v>
      </c>
      <c r="C543" t="s">
        <v>26</v>
      </c>
      <c r="D543">
        <v>0</v>
      </c>
      <c r="E543" t="s">
        <v>27</v>
      </c>
      <c r="F543" t="s">
        <v>1651</v>
      </c>
      <c r="G543">
        <v>211456.8</v>
      </c>
      <c r="H543" t="s">
        <v>1652</v>
      </c>
      <c r="I543" t="s">
        <v>1653</v>
      </c>
      <c r="J543" t="s">
        <v>1652</v>
      </c>
      <c r="K543" s="1">
        <v>41784.161793981482</v>
      </c>
      <c r="L543">
        <v>1800</v>
      </c>
      <c r="M543">
        <v>-0.6</v>
      </c>
      <c r="N543">
        <v>110.28</v>
      </c>
      <c r="O543">
        <v>608.20000000000005</v>
      </c>
      <c r="P543">
        <v>314.8</v>
      </c>
      <c r="Q543">
        <v>542</v>
      </c>
      <c r="R543">
        <v>1.7</v>
      </c>
      <c r="S543">
        <v>227.1</v>
      </c>
      <c r="T543">
        <v>6.2</v>
      </c>
      <c r="U543">
        <v>12.8</v>
      </c>
      <c r="V543">
        <v>0.05</v>
      </c>
      <c r="W543">
        <v>92.9</v>
      </c>
      <c r="X543">
        <v>90</v>
      </c>
      <c r="Y543">
        <v>89.2</v>
      </c>
      <c r="Z543">
        <v>89.8</v>
      </c>
      <c r="AA543">
        <v>16.8</v>
      </c>
      <c r="AB543">
        <v>40.5</v>
      </c>
      <c r="AC543">
        <v>41.4</v>
      </c>
      <c r="AD543">
        <v>94.6</v>
      </c>
      <c r="AE543">
        <v>25</v>
      </c>
      <c r="AF543">
        <v>98.6</v>
      </c>
      <c r="AG543">
        <v>98.6</v>
      </c>
    </row>
    <row r="544" spans="1:33">
      <c r="A544">
        <v>543</v>
      </c>
      <c r="B544">
        <v>2054696</v>
      </c>
      <c r="C544" t="s">
        <v>26</v>
      </c>
      <c r="D544">
        <v>0</v>
      </c>
      <c r="E544" t="s">
        <v>27</v>
      </c>
      <c r="F544" t="s">
        <v>1654</v>
      </c>
      <c r="G544">
        <v>215512.451</v>
      </c>
      <c r="H544" t="s">
        <v>29</v>
      </c>
      <c r="I544" t="s">
        <v>1655</v>
      </c>
      <c r="J544" t="s">
        <v>1656</v>
      </c>
      <c r="K544" s="1">
        <v>41784.208726851852</v>
      </c>
      <c r="L544">
        <v>1800</v>
      </c>
      <c r="M544">
        <v>-0.5</v>
      </c>
      <c r="N544">
        <v>109.21</v>
      </c>
      <c r="O544">
        <v>606.5</v>
      </c>
      <c r="P544">
        <v>319.60000000000002</v>
      </c>
      <c r="Q544">
        <v>546.4</v>
      </c>
      <c r="R544">
        <v>1.7</v>
      </c>
      <c r="S544">
        <v>226.8</v>
      </c>
      <c r="T544">
        <v>6.1</v>
      </c>
      <c r="U544">
        <v>12.8</v>
      </c>
      <c r="V544">
        <v>0.05</v>
      </c>
      <c r="W544">
        <v>92.9</v>
      </c>
      <c r="X544">
        <v>90.4</v>
      </c>
      <c r="Y544">
        <v>89.6</v>
      </c>
      <c r="Z544">
        <v>89.6</v>
      </c>
      <c r="AA544">
        <v>19.7</v>
      </c>
      <c r="AB544">
        <v>40.4</v>
      </c>
      <c r="AC544">
        <v>39.9</v>
      </c>
      <c r="AD544">
        <v>95.6</v>
      </c>
      <c r="AE544">
        <v>25.7</v>
      </c>
      <c r="AF544">
        <v>98.6</v>
      </c>
      <c r="AG544">
        <v>98.6</v>
      </c>
    </row>
    <row r="545" spans="1:33">
      <c r="A545">
        <v>544</v>
      </c>
      <c r="B545">
        <v>2058302</v>
      </c>
      <c r="C545" t="s">
        <v>26</v>
      </c>
      <c r="D545">
        <v>0</v>
      </c>
      <c r="E545" t="s">
        <v>27</v>
      </c>
      <c r="F545" t="s">
        <v>1657</v>
      </c>
      <c r="G545">
        <v>215872.451</v>
      </c>
      <c r="H545" t="s">
        <v>32</v>
      </c>
      <c r="I545" t="s">
        <v>1658</v>
      </c>
      <c r="J545" t="s">
        <v>1659</v>
      </c>
      <c r="K545" s="1">
        <v>41784.212893518517</v>
      </c>
      <c r="L545">
        <v>1800</v>
      </c>
      <c r="M545">
        <v>-0.6</v>
      </c>
      <c r="N545">
        <v>110.6</v>
      </c>
      <c r="O545">
        <v>616.5</v>
      </c>
      <c r="P545">
        <v>318.10000000000002</v>
      </c>
      <c r="Q545">
        <v>545.20000000000005</v>
      </c>
      <c r="R545">
        <v>1.7</v>
      </c>
      <c r="S545">
        <v>227.1</v>
      </c>
      <c r="T545">
        <v>6.1</v>
      </c>
      <c r="U545">
        <v>12.9</v>
      </c>
      <c r="V545">
        <v>0.05</v>
      </c>
      <c r="W545">
        <v>92.9</v>
      </c>
      <c r="X545">
        <v>90.1</v>
      </c>
      <c r="Y545">
        <v>89.4</v>
      </c>
      <c r="Z545">
        <v>89.8</v>
      </c>
      <c r="AA545">
        <v>19.600000000000001</v>
      </c>
      <c r="AB545">
        <v>40</v>
      </c>
      <c r="AC545">
        <v>41.3</v>
      </c>
      <c r="AD545">
        <v>94.5</v>
      </c>
      <c r="AE545">
        <v>25.4</v>
      </c>
      <c r="AF545">
        <v>98.5</v>
      </c>
      <c r="AG545">
        <v>98.6</v>
      </c>
    </row>
    <row r="546" spans="1:33">
      <c r="A546">
        <v>545</v>
      </c>
      <c r="B546">
        <v>2061908</v>
      </c>
      <c r="C546" t="s">
        <v>26</v>
      </c>
      <c r="D546">
        <v>0</v>
      </c>
      <c r="E546" t="s">
        <v>27</v>
      </c>
      <c r="F546" t="s">
        <v>1660</v>
      </c>
      <c r="G546">
        <v>216232.451</v>
      </c>
      <c r="H546" t="s">
        <v>35</v>
      </c>
      <c r="I546" t="s">
        <v>1661</v>
      </c>
      <c r="J546" t="s">
        <v>1662</v>
      </c>
      <c r="K546" s="1">
        <v>41784.217060185183</v>
      </c>
      <c r="L546">
        <v>1800</v>
      </c>
      <c r="M546">
        <v>-0.5</v>
      </c>
      <c r="N546">
        <v>110.62</v>
      </c>
      <c r="O546">
        <v>606.5</v>
      </c>
      <c r="P546">
        <v>317.7</v>
      </c>
      <c r="Q546">
        <v>545.20000000000005</v>
      </c>
      <c r="R546">
        <v>1.7</v>
      </c>
      <c r="S546">
        <v>227.4</v>
      </c>
      <c r="T546">
        <v>6.1</v>
      </c>
      <c r="U546">
        <v>12.8</v>
      </c>
      <c r="V546">
        <v>0.05</v>
      </c>
      <c r="W546">
        <v>92.9</v>
      </c>
      <c r="X546">
        <v>90</v>
      </c>
      <c r="Y546">
        <v>89.3</v>
      </c>
      <c r="Z546">
        <v>90.1</v>
      </c>
      <c r="AA546">
        <v>19.7</v>
      </c>
      <c r="AB546">
        <v>39.9</v>
      </c>
      <c r="AC546">
        <v>41.3</v>
      </c>
      <c r="AD546">
        <v>94.9</v>
      </c>
      <c r="AE546">
        <v>25.5</v>
      </c>
      <c r="AF546">
        <v>98.6</v>
      </c>
      <c r="AG546">
        <v>98.6</v>
      </c>
    </row>
    <row r="547" spans="1:33">
      <c r="A547">
        <v>546</v>
      </c>
      <c r="B547">
        <v>2065514</v>
      </c>
      <c r="C547" t="s">
        <v>26</v>
      </c>
      <c r="D547">
        <v>0</v>
      </c>
      <c r="E547" t="s">
        <v>27</v>
      </c>
      <c r="F547" t="s">
        <v>1663</v>
      </c>
      <c r="G547">
        <v>216592.451</v>
      </c>
      <c r="H547" t="s">
        <v>38</v>
      </c>
      <c r="I547" t="s">
        <v>1664</v>
      </c>
      <c r="J547" t="s">
        <v>1665</v>
      </c>
      <c r="K547" s="1">
        <v>41784.221226851849</v>
      </c>
      <c r="L547">
        <v>1800</v>
      </c>
      <c r="M547">
        <v>-0.5</v>
      </c>
      <c r="N547">
        <v>110.22</v>
      </c>
      <c r="O547">
        <v>606.5</v>
      </c>
      <c r="P547">
        <v>317.10000000000002</v>
      </c>
      <c r="Q547">
        <v>544.70000000000005</v>
      </c>
      <c r="R547">
        <v>1.7</v>
      </c>
      <c r="S547">
        <v>227.6</v>
      </c>
      <c r="T547">
        <v>6.1</v>
      </c>
      <c r="U547">
        <v>12.7</v>
      </c>
      <c r="V547">
        <v>0.05</v>
      </c>
      <c r="W547">
        <v>92.9</v>
      </c>
      <c r="X547">
        <v>90</v>
      </c>
      <c r="Y547">
        <v>89.2</v>
      </c>
      <c r="Z547">
        <v>90</v>
      </c>
      <c r="AA547">
        <v>19.600000000000001</v>
      </c>
      <c r="AB547">
        <v>39.9</v>
      </c>
      <c r="AC547">
        <v>40.1</v>
      </c>
      <c r="AD547">
        <v>94.8</v>
      </c>
      <c r="AE547">
        <v>25.3</v>
      </c>
      <c r="AF547">
        <v>98.6</v>
      </c>
      <c r="AG547">
        <v>98.6</v>
      </c>
    </row>
    <row r="548" spans="1:33">
      <c r="A548">
        <v>547</v>
      </c>
      <c r="B548">
        <v>2069120</v>
      </c>
      <c r="C548" t="s">
        <v>26</v>
      </c>
      <c r="D548">
        <v>0</v>
      </c>
      <c r="E548" t="s">
        <v>27</v>
      </c>
      <c r="F548" t="s">
        <v>1666</v>
      </c>
      <c r="G548">
        <v>216952.451</v>
      </c>
      <c r="H548" t="s">
        <v>41</v>
      </c>
      <c r="I548" t="s">
        <v>1667</v>
      </c>
      <c r="J548" t="s">
        <v>1668</v>
      </c>
      <c r="K548" s="1">
        <v>41784.225393518522</v>
      </c>
      <c r="L548">
        <v>1800</v>
      </c>
      <c r="M548">
        <v>-0.6</v>
      </c>
      <c r="N548">
        <v>110.32</v>
      </c>
      <c r="O548">
        <v>605.4</v>
      </c>
      <c r="P548">
        <v>316.60000000000002</v>
      </c>
      <c r="Q548">
        <v>543.79999999999995</v>
      </c>
      <c r="R548">
        <v>1.7</v>
      </c>
      <c r="S548">
        <v>227.2</v>
      </c>
      <c r="T548">
        <v>6.2</v>
      </c>
      <c r="U548">
        <v>12.7</v>
      </c>
      <c r="V548">
        <v>0.05</v>
      </c>
      <c r="W548">
        <v>92.8</v>
      </c>
      <c r="X548">
        <v>90.1</v>
      </c>
      <c r="Y548">
        <v>89.3</v>
      </c>
      <c r="Z548">
        <v>90.1</v>
      </c>
      <c r="AA548">
        <v>19.600000000000001</v>
      </c>
      <c r="AB548">
        <v>40</v>
      </c>
      <c r="AC548">
        <v>38.9</v>
      </c>
      <c r="AD548">
        <v>94.9</v>
      </c>
      <c r="AE548">
        <v>25.5</v>
      </c>
      <c r="AF548">
        <v>98.5</v>
      </c>
      <c r="AG548">
        <v>98.6</v>
      </c>
    </row>
    <row r="549" spans="1:33">
      <c r="A549">
        <v>548</v>
      </c>
      <c r="B549">
        <v>2072726</v>
      </c>
      <c r="C549" t="s">
        <v>26</v>
      </c>
      <c r="D549">
        <v>0</v>
      </c>
      <c r="E549" t="s">
        <v>27</v>
      </c>
      <c r="F549" t="s">
        <v>1669</v>
      </c>
      <c r="G549">
        <v>217312.451</v>
      </c>
      <c r="H549" t="s">
        <v>44</v>
      </c>
      <c r="I549" t="s">
        <v>1670</v>
      </c>
      <c r="J549" t="s">
        <v>1671</v>
      </c>
      <c r="K549" s="1">
        <v>41784.229560185187</v>
      </c>
      <c r="L549">
        <v>1800</v>
      </c>
      <c r="M549">
        <v>-0.5</v>
      </c>
      <c r="N549">
        <v>109.76</v>
      </c>
      <c r="O549">
        <v>606.79999999999995</v>
      </c>
      <c r="P549">
        <v>316.7</v>
      </c>
      <c r="Q549">
        <v>544.4</v>
      </c>
      <c r="R549">
        <v>1.7</v>
      </c>
      <c r="S549">
        <v>227.7</v>
      </c>
      <c r="T549">
        <v>6.2</v>
      </c>
      <c r="U549">
        <v>12.8</v>
      </c>
      <c r="V549">
        <v>0.05</v>
      </c>
      <c r="W549">
        <v>92.9</v>
      </c>
      <c r="X549">
        <v>90</v>
      </c>
      <c r="Y549">
        <v>89.2</v>
      </c>
      <c r="Z549">
        <v>90</v>
      </c>
      <c r="AA549">
        <v>19.5</v>
      </c>
      <c r="AB549">
        <v>40.1</v>
      </c>
      <c r="AC549">
        <v>38.6</v>
      </c>
      <c r="AD549">
        <v>94.9</v>
      </c>
      <c r="AE549">
        <v>25.2</v>
      </c>
      <c r="AF549">
        <v>98.5</v>
      </c>
      <c r="AG549">
        <v>98.6</v>
      </c>
    </row>
    <row r="550" spans="1:33">
      <c r="A550">
        <v>549</v>
      </c>
      <c r="B550">
        <v>2076332</v>
      </c>
      <c r="C550" t="s">
        <v>26</v>
      </c>
      <c r="D550">
        <v>0</v>
      </c>
      <c r="E550" t="s">
        <v>27</v>
      </c>
      <c r="F550" t="s">
        <v>1672</v>
      </c>
      <c r="G550">
        <v>217672.451</v>
      </c>
      <c r="H550" t="s">
        <v>47</v>
      </c>
      <c r="I550" t="s">
        <v>1673</v>
      </c>
      <c r="J550" t="s">
        <v>1674</v>
      </c>
      <c r="K550" s="1">
        <v>41784.233726851853</v>
      </c>
      <c r="L550">
        <v>1800</v>
      </c>
      <c r="M550">
        <v>-0.5</v>
      </c>
      <c r="N550">
        <v>110.18</v>
      </c>
      <c r="O550">
        <v>613</v>
      </c>
      <c r="P550">
        <v>316.60000000000002</v>
      </c>
      <c r="Q550">
        <v>544</v>
      </c>
      <c r="R550">
        <v>1.7</v>
      </c>
      <c r="S550">
        <v>227.3</v>
      </c>
      <c r="T550">
        <v>6.1</v>
      </c>
      <c r="U550">
        <v>12.8</v>
      </c>
      <c r="V550">
        <v>0.05</v>
      </c>
      <c r="W550">
        <v>92.9</v>
      </c>
      <c r="X550">
        <v>90</v>
      </c>
      <c r="Y550">
        <v>89.3</v>
      </c>
      <c r="Z550">
        <v>90</v>
      </c>
      <c r="AA550">
        <v>19.600000000000001</v>
      </c>
      <c r="AB550">
        <v>40.299999999999997</v>
      </c>
      <c r="AC550">
        <v>39.299999999999997</v>
      </c>
      <c r="AD550">
        <v>94.8</v>
      </c>
      <c r="AE550">
        <v>25.6</v>
      </c>
      <c r="AF550">
        <v>98.5</v>
      </c>
      <c r="AG550">
        <v>98.5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G530"/>
  <sheetViews>
    <sheetView topLeftCell="F1" workbookViewId="0">
      <selection activeCell="T1" sqref="T1"/>
    </sheetView>
  </sheetViews>
  <sheetFormatPr defaultRowHeight="15"/>
  <cols>
    <col min="11" max="11" width="14.85546875" bestFit="1" customWidth="1"/>
  </cols>
  <sheetData>
    <row r="1" spans="1:3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3414</v>
      </c>
      <c r="M1" t="s">
        <v>3415</v>
      </c>
      <c r="N1" t="s">
        <v>3416</v>
      </c>
      <c r="O1" t="s">
        <v>3318</v>
      </c>
      <c r="P1" t="s">
        <v>3417</v>
      </c>
      <c r="Q1" t="s">
        <v>3418</v>
      </c>
      <c r="R1" t="s">
        <v>3419</v>
      </c>
      <c r="S1" t="s">
        <v>3420</v>
      </c>
      <c r="T1" t="s">
        <v>3421</v>
      </c>
      <c r="U1" t="s">
        <v>3319</v>
      </c>
      <c r="V1" t="s">
        <v>3311</v>
      </c>
      <c r="W1" t="s">
        <v>3422</v>
      </c>
      <c r="X1" t="s">
        <v>3423</v>
      </c>
      <c r="Y1" t="s">
        <v>3424</v>
      </c>
      <c r="Z1" t="s">
        <v>3425</v>
      </c>
      <c r="AA1" t="s">
        <v>3426</v>
      </c>
      <c r="AB1" t="s">
        <v>3347</v>
      </c>
      <c r="AC1" t="s">
        <v>3350</v>
      </c>
      <c r="AD1" t="s">
        <v>3427</v>
      </c>
      <c r="AE1" t="s">
        <v>3334</v>
      </c>
      <c r="AF1" t="s">
        <v>3428</v>
      </c>
      <c r="AG1" t="s">
        <v>25</v>
      </c>
    </row>
    <row r="2" spans="1:33">
      <c r="A2">
        <v>1</v>
      </c>
      <c r="B2">
        <v>68545</v>
      </c>
      <c r="C2" t="s">
        <v>26</v>
      </c>
      <c r="D2">
        <v>0</v>
      </c>
      <c r="E2" t="s">
        <v>27</v>
      </c>
      <c r="F2" t="s">
        <v>1781</v>
      </c>
      <c r="G2">
        <v>22175.8</v>
      </c>
      <c r="H2" t="s">
        <v>29</v>
      </c>
      <c r="I2" t="s">
        <v>30</v>
      </c>
      <c r="J2" t="s">
        <v>29</v>
      </c>
      <c r="K2" s="1">
        <v>41790.891643518517</v>
      </c>
      <c r="L2">
        <v>1800</v>
      </c>
      <c r="M2">
        <v>-0.6</v>
      </c>
      <c r="N2">
        <v>114.69</v>
      </c>
      <c r="O2">
        <v>605.70000000000005</v>
      </c>
      <c r="P2">
        <v>382.5</v>
      </c>
      <c r="Q2">
        <v>633.4</v>
      </c>
      <c r="R2">
        <v>3.5</v>
      </c>
      <c r="S2">
        <v>250.9</v>
      </c>
      <c r="T2">
        <v>5.3</v>
      </c>
      <c r="U2">
        <v>15.6</v>
      </c>
      <c r="V2">
        <v>5.05</v>
      </c>
      <c r="W2">
        <v>98.4</v>
      </c>
      <c r="X2">
        <v>90</v>
      </c>
      <c r="Y2">
        <v>89.2</v>
      </c>
      <c r="Z2">
        <v>90.3</v>
      </c>
      <c r="AA2">
        <v>37.4</v>
      </c>
      <c r="AB2">
        <v>43.9</v>
      </c>
      <c r="AC2">
        <v>38.1</v>
      </c>
      <c r="AD2">
        <v>95.5</v>
      </c>
      <c r="AE2">
        <v>43.8</v>
      </c>
      <c r="AF2">
        <v>98.2</v>
      </c>
      <c r="AG2">
        <v>103.3</v>
      </c>
    </row>
    <row r="3" spans="1:33">
      <c r="A3">
        <v>2</v>
      </c>
      <c r="B3">
        <v>72145</v>
      </c>
      <c r="C3" t="s">
        <v>26</v>
      </c>
      <c r="D3">
        <v>0</v>
      </c>
      <c r="E3" t="s">
        <v>27</v>
      </c>
      <c r="F3" t="s">
        <v>1782</v>
      </c>
      <c r="G3">
        <v>22535.8</v>
      </c>
      <c r="H3" t="s">
        <v>32</v>
      </c>
      <c r="I3" t="s">
        <v>33</v>
      </c>
      <c r="J3" t="s">
        <v>32</v>
      </c>
      <c r="K3" s="1">
        <v>41790.895810185182</v>
      </c>
      <c r="L3">
        <v>1800</v>
      </c>
      <c r="M3">
        <v>-0.6</v>
      </c>
      <c r="N3">
        <v>115.68</v>
      </c>
      <c r="O3">
        <v>608.20000000000005</v>
      </c>
      <c r="P3">
        <v>380.4</v>
      </c>
      <c r="Q3">
        <v>632</v>
      </c>
      <c r="R3">
        <v>3.5</v>
      </c>
      <c r="S3">
        <v>251.6</v>
      </c>
      <c r="T3">
        <v>5.2</v>
      </c>
      <c r="U3">
        <v>15.7</v>
      </c>
      <c r="V3">
        <v>5.05</v>
      </c>
      <c r="W3">
        <v>98.4</v>
      </c>
      <c r="X3">
        <v>89.9</v>
      </c>
      <c r="Y3">
        <v>89.1</v>
      </c>
      <c r="Z3">
        <v>89.9</v>
      </c>
      <c r="AA3">
        <v>37.5</v>
      </c>
      <c r="AB3">
        <v>43.8</v>
      </c>
      <c r="AC3">
        <v>41.8</v>
      </c>
      <c r="AD3">
        <v>95.2</v>
      </c>
      <c r="AE3">
        <v>43.8</v>
      </c>
      <c r="AF3">
        <v>98.2</v>
      </c>
      <c r="AG3">
        <v>103.2</v>
      </c>
    </row>
    <row r="4" spans="1:33">
      <c r="A4">
        <v>3</v>
      </c>
      <c r="B4">
        <v>75745</v>
      </c>
      <c r="C4" t="s">
        <v>26</v>
      </c>
      <c r="D4">
        <v>0</v>
      </c>
      <c r="E4" t="s">
        <v>27</v>
      </c>
      <c r="F4" t="s">
        <v>1783</v>
      </c>
      <c r="G4">
        <v>22895.8</v>
      </c>
      <c r="H4" t="s">
        <v>35</v>
      </c>
      <c r="I4" t="s">
        <v>36</v>
      </c>
      <c r="J4" t="s">
        <v>35</v>
      </c>
      <c r="K4" s="1">
        <v>41790.899976851855</v>
      </c>
      <c r="L4">
        <v>1800</v>
      </c>
      <c r="M4">
        <v>-0.6</v>
      </c>
      <c r="N4">
        <v>115.03</v>
      </c>
      <c r="O4">
        <v>603.9</v>
      </c>
      <c r="P4">
        <v>380</v>
      </c>
      <c r="Q4">
        <v>631.5</v>
      </c>
      <c r="R4">
        <v>3.5</v>
      </c>
      <c r="S4">
        <v>251.5</v>
      </c>
      <c r="T4">
        <v>5.3</v>
      </c>
      <c r="U4">
        <v>15.7</v>
      </c>
      <c r="V4">
        <v>5.05</v>
      </c>
      <c r="W4">
        <v>98.4</v>
      </c>
      <c r="X4">
        <v>90</v>
      </c>
      <c r="Y4">
        <v>89.2</v>
      </c>
      <c r="Z4">
        <v>89.9</v>
      </c>
      <c r="AA4">
        <v>37</v>
      </c>
      <c r="AB4">
        <v>43.8</v>
      </c>
      <c r="AC4">
        <v>40.200000000000003</v>
      </c>
      <c r="AD4">
        <v>95.2</v>
      </c>
      <c r="AE4">
        <v>43.1</v>
      </c>
      <c r="AF4">
        <v>98.2</v>
      </c>
      <c r="AG4">
        <v>103.3</v>
      </c>
    </row>
    <row r="5" spans="1:33">
      <c r="A5">
        <v>4</v>
      </c>
      <c r="B5">
        <v>79345</v>
      </c>
      <c r="C5" t="s">
        <v>26</v>
      </c>
      <c r="D5">
        <v>0</v>
      </c>
      <c r="E5" t="s">
        <v>27</v>
      </c>
      <c r="F5" t="s">
        <v>1784</v>
      </c>
      <c r="G5">
        <v>23255.8</v>
      </c>
      <c r="H5" t="s">
        <v>38</v>
      </c>
      <c r="I5" t="s">
        <v>39</v>
      </c>
      <c r="J5" t="s">
        <v>38</v>
      </c>
      <c r="K5" s="1">
        <v>41790.904143518521</v>
      </c>
      <c r="L5">
        <v>1800</v>
      </c>
      <c r="M5">
        <v>-0.6</v>
      </c>
      <c r="N5">
        <v>115.17</v>
      </c>
      <c r="O5">
        <v>605.70000000000005</v>
      </c>
      <c r="P5">
        <v>378.7</v>
      </c>
      <c r="Q5">
        <v>629.79999999999995</v>
      </c>
      <c r="R5">
        <v>3.5</v>
      </c>
      <c r="S5">
        <v>251.1</v>
      </c>
      <c r="T5">
        <v>5.3</v>
      </c>
      <c r="U5">
        <v>15.7</v>
      </c>
      <c r="V5">
        <v>5.05</v>
      </c>
      <c r="W5">
        <v>98.4</v>
      </c>
      <c r="X5">
        <v>90</v>
      </c>
      <c r="Y5">
        <v>89.2</v>
      </c>
      <c r="Z5">
        <v>89.9</v>
      </c>
      <c r="AA5">
        <v>37.200000000000003</v>
      </c>
      <c r="AB5">
        <v>43.8</v>
      </c>
      <c r="AC5">
        <v>38.1</v>
      </c>
      <c r="AD5">
        <v>95.2</v>
      </c>
      <c r="AE5">
        <v>44.2</v>
      </c>
      <c r="AF5">
        <v>98.2</v>
      </c>
      <c r="AG5">
        <v>103.2</v>
      </c>
    </row>
    <row r="6" spans="1:33">
      <c r="A6">
        <v>5</v>
      </c>
      <c r="B6">
        <v>82945</v>
      </c>
      <c r="C6" t="s">
        <v>26</v>
      </c>
      <c r="D6">
        <v>0</v>
      </c>
      <c r="E6" t="s">
        <v>27</v>
      </c>
      <c r="F6" t="s">
        <v>1785</v>
      </c>
      <c r="G6">
        <v>23615.8</v>
      </c>
      <c r="H6" t="s">
        <v>41</v>
      </c>
      <c r="I6" t="s">
        <v>42</v>
      </c>
      <c r="J6" t="s">
        <v>41</v>
      </c>
      <c r="K6" s="1">
        <v>41790.908310185187</v>
      </c>
      <c r="L6">
        <v>1800</v>
      </c>
      <c r="M6">
        <v>-0.6</v>
      </c>
      <c r="N6">
        <v>115.46</v>
      </c>
      <c r="O6">
        <v>604.1</v>
      </c>
      <c r="P6">
        <v>377.5</v>
      </c>
      <c r="Q6">
        <v>628.4</v>
      </c>
      <c r="R6">
        <v>3.5</v>
      </c>
      <c r="S6">
        <v>250.9</v>
      </c>
      <c r="T6">
        <v>5.3</v>
      </c>
      <c r="U6">
        <v>15.7</v>
      </c>
      <c r="V6">
        <v>5.05</v>
      </c>
      <c r="W6">
        <v>98.5</v>
      </c>
      <c r="X6">
        <v>90</v>
      </c>
      <c r="Y6">
        <v>89.2</v>
      </c>
      <c r="Z6">
        <v>90</v>
      </c>
      <c r="AA6">
        <v>37.200000000000003</v>
      </c>
      <c r="AB6">
        <v>43.8</v>
      </c>
      <c r="AC6">
        <v>42.4</v>
      </c>
      <c r="AD6">
        <v>95.2</v>
      </c>
      <c r="AE6">
        <v>42.6</v>
      </c>
      <c r="AF6">
        <v>98.2</v>
      </c>
      <c r="AG6">
        <v>103.2</v>
      </c>
    </row>
    <row r="7" spans="1:33">
      <c r="A7">
        <v>6</v>
      </c>
      <c r="B7">
        <v>86545</v>
      </c>
      <c r="C7" t="s">
        <v>26</v>
      </c>
      <c r="D7">
        <v>0</v>
      </c>
      <c r="E7" t="s">
        <v>27</v>
      </c>
      <c r="F7" t="s">
        <v>1786</v>
      </c>
      <c r="G7">
        <v>23975.8</v>
      </c>
      <c r="H7" t="s">
        <v>44</v>
      </c>
      <c r="I7" t="s">
        <v>45</v>
      </c>
      <c r="J7" t="s">
        <v>44</v>
      </c>
      <c r="K7" s="1">
        <v>41790.912476851852</v>
      </c>
      <c r="L7">
        <v>1800</v>
      </c>
      <c r="M7">
        <v>-0.6</v>
      </c>
      <c r="N7">
        <v>116.31</v>
      </c>
      <c r="O7">
        <v>603.4</v>
      </c>
      <c r="P7">
        <v>376.8</v>
      </c>
      <c r="Q7">
        <v>627.4</v>
      </c>
      <c r="R7">
        <v>3.5</v>
      </c>
      <c r="S7">
        <v>250.6</v>
      </c>
      <c r="T7">
        <v>5.3</v>
      </c>
      <c r="U7">
        <v>15.7</v>
      </c>
      <c r="V7">
        <v>5.05</v>
      </c>
      <c r="W7">
        <v>98.5</v>
      </c>
      <c r="X7">
        <v>90</v>
      </c>
      <c r="Y7">
        <v>89.2</v>
      </c>
      <c r="Z7">
        <v>90</v>
      </c>
      <c r="AA7">
        <v>37</v>
      </c>
      <c r="AB7">
        <v>43.8</v>
      </c>
      <c r="AC7">
        <v>39.1</v>
      </c>
      <c r="AD7">
        <v>95.2</v>
      </c>
      <c r="AE7">
        <v>43.2</v>
      </c>
      <c r="AF7">
        <v>98.2</v>
      </c>
      <c r="AG7">
        <v>103.3</v>
      </c>
    </row>
    <row r="8" spans="1:33">
      <c r="A8">
        <v>7</v>
      </c>
      <c r="B8">
        <v>90145</v>
      </c>
      <c r="C8" t="s">
        <v>26</v>
      </c>
      <c r="D8">
        <v>0</v>
      </c>
      <c r="E8" t="s">
        <v>27</v>
      </c>
      <c r="F8" t="s">
        <v>1787</v>
      </c>
      <c r="G8">
        <v>24335.8</v>
      </c>
      <c r="H8" t="s">
        <v>47</v>
      </c>
      <c r="I8" t="s">
        <v>48</v>
      </c>
      <c r="J8" t="s">
        <v>47</v>
      </c>
      <c r="K8" s="1">
        <v>41790.916643518518</v>
      </c>
      <c r="L8">
        <v>1800</v>
      </c>
      <c r="M8">
        <v>-0.6</v>
      </c>
      <c r="N8">
        <v>115.56</v>
      </c>
      <c r="O8">
        <v>609</v>
      </c>
      <c r="P8">
        <v>376.2</v>
      </c>
      <c r="Q8">
        <v>625.20000000000005</v>
      </c>
      <c r="R8">
        <v>3.5</v>
      </c>
      <c r="S8">
        <v>248.9</v>
      </c>
      <c r="T8">
        <v>5.3</v>
      </c>
      <c r="U8">
        <v>15.8</v>
      </c>
      <c r="V8">
        <v>5.05</v>
      </c>
      <c r="W8">
        <v>98.5</v>
      </c>
      <c r="X8">
        <v>90</v>
      </c>
      <c r="Y8">
        <v>89.3</v>
      </c>
      <c r="Z8">
        <v>90</v>
      </c>
      <c r="AA8">
        <v>37</v>
      </c>
      <c r="AB8">
        <v>43.7</v>
      </c>
      <c r="AC8">
        <v>39.200000000000003</v>
      </c>
      <c r="AD8">
        <v>95.2</v>
      </c>
      <c r="AE8">
        <v>42.3</v>
      </c>
      <c r="AF8">
        <v>98.2</v>
      </c>
      <c r="AG8">
        <v>103.2</v>
      </c>
    </row>
    <row r="9" spans="1:33">
      <c r="A9">
        <v>8</v>
      </c>
      <c r="B9">
        <v>93745</v>
      </c>
      <c r="C9" t="s">
        <v>26</v>
      </c>
      <c r="D9">
        <v>0</v>
      </c>
      <c r="E9" t="s">
        <v>27</v>
      </c>
      <c r="F9" t="s">
        <v>1788</v>
      </c>
      <c r="G9">
        <v>24695.8</v>
      </c>
      <c r="H9" t="s">
        <v>50</v>
      </c>
      <c r="I9" t="s">
        <v>51</v>
      </c>
      <c r="J9" t="s">
        <v>50</v>
      </c>
      <c r="K9" s="1">
        <v>41790.920810185184</v>
      </c>
      <c r="L9">
        <v>1800</v>
      </c>
      <c r="M9">
        <v>-0.7</v>
      </c>
      <c r="N9">
        <v>114.95</v>
      </c>
      <c r="O9">
        <v>610.1</v>
      </c>
      <c r="P9">
        <v>375.7</v>
      </c>
      <c r="Q9">
        <v>623.5</v>
      </c>
      <c r="R9">
        <v>3.5</v>
      </c>
      <c r="S9">
        <v>247.8</v>
      </c>
      <c r="T9">
        <v>5.3</v>
      </c>
      <c r="U9">
        <v>15.8</v>
      </c>
      <c r="V9">
        <v>5.05</v>
      </c>
      <c r="W9">
        <v>98.5</v>
      </c>
      <c r="X9">
        <v>90</v>
      </c>
      <c r="Y9">
        <v>89.2</v>
      </c>
      <c r="Z9">
        <v>90</v>
      </c>
      <c r="AA9">
        <v>36.799999999999997</v>
      </c>
      <c r="AB9">
        <v>43.7</v>
      </c>
      <c r="AC9">
        <v>41.7</v>
      </c>
      <c r="AD9">
        <v>95.2</v>
      </c>
      <c r="AE9">
        <v>43.8</v>
      </c>
      <c r="AF9">
        <v>98.2</v>
      </c>
      <c r="AG9">
        <v>103.3</v>
      </c>
    </row>
    <row r="10" spans="1:33">
      <c r="A10">
        <v>9</v>
      </c>
      <c r="B10">
        <v>97345</v>
      </c>
      <c r="C10" t="s">
        <v>26</v>
      </c>
      <c r="D10">
        <v>0</v>
      </c>
      <c r="E10" t="s">
        <v>27</v>
      </c>
      <c r="F10" t="s">
        <v>1789</v>
      </c>
      <c r="G10">
        <v>25055.8</v>
      </c>
      <c r="H10" t="s">
        <v>53</v>
      </c>
      <c r="I10" t="s">
        <v>54</v>
      </c>
      <c r="J10" t="s">
        <v>53</v>
      </c>
      <c r="K10" s="1">
        <v>41790.924976851849</v>
      </c>
      <c r="L10">
        <v>1800</v>
      </c>
      <c r="M10">
        <v>-0.7</v>
      </c>
      <c r="N10">
        <v>115.13</v>
      </c>
      <c r="O10">
        <v>609.29999999999995</v>
      </c>
      <c r="P10">
        <v>375.6</v>
      </c>
      <c r="Q10">
        <v>621.79999999999995</v>
      </c>
      <c r="R10">
        <v>3.5</v>
      </c>
      <c r="S10">
        <v>246.2</v>
      </c>
      <c r="T10">
        <v>5.4</v>
      </c>
      <c r="U10">
        <v>15.8</v>
      </c>
      <c r="V10">
        <v>5.05</v>
      </c>
      <c r="W10">
        <v>98.5</v>
      </c>
      <c r="X10">
        <v>90</v>
      </c>
      <c r="Y10">
        <v>89.2</v>
      </c>
      <c r="Z10">
        <v>89.9</v>
      </c>
      <c r="AA10">
        <v>36.700000000000003</v>
      </c>
      <c r="AB10">
        <v>43.7</v>
      </c>
      <c r="AC10">
        <v>37.799999999999997</v>
      </c>
      <c r="AD10">
        <v>95.3</v>
      </c>
      <c r="AE10">
        <v>43.5</v>
      </c>
      <c r="AF10">
        <v>98.3</v>
      </c>
      <c r="AG10">
        <v>103.3</v>
      </c>
    </row>
    <row r="11" spans="1:33">
      <c r="A11">
        <v>10</v>
      </c>
      <c r="B11">
        <v>100945</v>
      </c>
      <c r="C11" t="s">
        <v>26</v>
      </c>
      <c r="D11">
        <v>0</v>
      </c>
      <c r="E11" t="s">
        <v>27</v>
      </c>
      <c r="F11" t="s">
        <v>1790</v>
      </c>
      <c r="G11">
        <v>25415.8</v>
      </c>
      <c r="H11" t="s">
        <v>56</v>
      </c>
      <c r="I11" t="s">
        <v>57</v>
      </c>
      <c r="J11" t="s">
        <v>56</v>
      </c>
      <c r="K11" s="1">
        <v>41790.929143518515</v>
      </c>
      <c r="L11">
        <v>1800</v>
      </c>
      <c r="M11">
        <v>-0.6</v>
      </c>
      <c r="N11">
        <v>115.03</v>
      </c>
      <c r="O11">
        <v>605.20000000000005</v>
      </c>
      <c r="P11">
        <v>376.2</v>
      </c>
      <c r="Q11">
        <v>620.9</v>
      </c>
      <c r="R11">
        <v>3.5</v>
      </c>
      <c r="S11">
        <v>244.7</v>
      </c>
      <c r="T11">
        <v>5.3</v>
      </c>
      <c r="U11">
        <v>16</v>
      </c>
      <c r="V11">
        <v>5.05</v>
      </c>
      <c r="W11">
        <v>98.5</v>
      </c>
      <c r="X11">
        <v>90</v>
      </c>
      <c r="Y11">
        <v>89.2</v>
      </c>
      <c r="Z11">
        <v>89.9</v>
      </c>
      <c r="AA11">
        <v>36.6</v>
      </c>
      <c r="AB11">
        <v>43.7</v>
      </c>
      <c r="AC11">
        <v>41.8</v>
      </c>
      <c r="AD11">
        <v>95.2</v>
      </c>
      <c r="AE11">
        <v>43</v>
      </c>
      <c r="AF11">
        <v>98.2</v>
      </c>
      <c r="AG11">
        <v>103.3</v>
      </c>
    </row>
    <row r="12" spans="1:33">
      <c r="A12">
        <v>11</v>
      </c>
      <c r="B12">
        <v>104545</v>
      </c>
      <c r="C12" t="s">
        <v>26</v>
      </c>
      <c r="D12">
        <v>0</v>
      </c>
      <c r="E12" t="s">
        <v>27</v>
      </c>
      <c r="F12" t="s">
        <v>1791</v>
      </c>
      <c r="G12">
        <v>25775.8</v>
      </c>
      <c r="H12" t="s">
        <v>59</v>
      </c>
      <c r="I12" t="s">
        <v>60</v>
      </c>
      <c r="J12" t="s">
        <v>59</v>
      </c>
      <c r="K12" s="1">
        <v>41790.933310185188</v>
      </c>
      <c r="L12">
        <v>1800</v>
      </c>
      <c r="M12">
        <v>-0.6</v>
      </c>
      <c r="N12">
        <v>114.81</v>
      </c>
      <c r="O12">
        <v>601.6</v>
      </c>
      <c r="P12">
        <v>376.1</v>
      </c>
      <c r="Q12">
        <v>618.79999999999995</v>
      </c>
      <c r="R12">
        <v>3.5</v>
      </c>
      <c r="S12">
        <v>242.8</v>
      </c>
      <c r="T12">
        <v>5.4</v>
      </c>
      <c r="U12">
        <v>15.8</v>
      </c>
      <c r="V12">
        <v>5.05</v>
      </c>
      <c r="W12">
        <v>98.5</v>
      </c>
      <c r="X12">
        <v>90</v>
      </c>
      <c r="Y12">
        <v>89.3</v>
      </c>
      <c r="Z12">
        <v>90.1</v>
      </c>
      <c r="AA12">
        <v>36.9</v>
      </c>
      <c r="AB12">
        <v>43.7</v>
      </c>
      <c r="AC12">
        <v>39.6</v>
      </c>
      <c r="AD12">
        <v>95.3</v>
      </c>
      <c r="AE12">
        <v>42.7</v>
      </c>
      <c r="AF12">
        <v>98.2</v>
      </c>
      <c r="AG12">
        <v>103.3</v>
      </c>
    </row>
    <row r="13" spans="1:33">
      <c r="A13">
        <v>12</v>
      </c>
      <c r="B13">
        <v>108145</v>
      </c>
      <c r="C13" t="s">
        <v>26</v>
      </c>
      <c r="D13">
        <v>0</v>
      </c>
      <c r="E13" t="s">
        <v>27</v>
      </c>
      <c r="F13" t="s">
        <v>1792</v>
      </c>
      <c r="G13">
        <v>26135.8</v>
      </c>
      <c r="H13" t="s">
        <v>62</v>
      </c>
      <c r="I13" t="s">
        <v>63</v>
      </c>
      <c r="J13" t="s">
        <v>62</v>
      </c>
      <c r="K13" s="1">
        <v>41790.937476851854</v>
      </c>
      <c r="L13">
        <v>1800</v>
      </c>
      <c r="M13">
        <v>-0.7</v>
      </c>
      <c r="N13">
        <v>113.87</v>
      </c>
      <c r="O13">
        <v>602</v>
      </c>
      <c r="P13">
        <v>376.8</v>
      </c>
      <c r="Q13">
        <v>618.20000000000005</v>
      </c>
      <c r="R13">
        <v>3.4</v>
      </c>
      <c r="S13">
        <v>241.4</v>
      </c>
      <c r="T13">
        <v>5.3</v>
      </c>
      <c r="U13">
        <v>15.8</v>
      </c>
      <c r="V13">
        <v>5.05</v>
      </c>
      <c r="W13">
        <v>98.5</v>
      </c>
      <c r="X13">
        <v>90</v>
      </c>
      <c r="Y13">
        <v>89.2</v>
      </c>
      <c r="Z13">
        <v>90</v>
      </c>
      <c r="AA13">
        <v>36.799999999999997</v>
      </c>
      <c r="AB13">
        <v>43.6</v>
      </c>
      <c r="AC13">
        <v>38.799999999999997</v>
      </c>
      <c r="AD13">
        <v>95.4</v>
      </c>
      <c r="AE13">
        <v>42.6</v>
      </c>
      <c r="AF13">
        <v>98.3</v>
      </c>
      <c r="AG13">
        <v>103.3</v>
      </c>
    </row>
    <row r="14" spans="1:33">
      <c r="A14">
        <v>13</v>
      </c>
      <c r="B14">
        <v>111745</v>
      </c>
      <c r="C14" t="s">
        <v>26</v>
      </c>
      <c r="D14">
        <v>0</v>
      </c>
      <c r="E14" t="s">
        <v>27</v>
      </c>
      <c r="F14" t="s">
        <v>1793</v>
      </c>
      <c r="G14">
        <v>26495.8</v>
      </c>
      <c r="H14" t="s">
        <v>65</v>
      </c>
      <c r="I14" t="s">
        <v>66</v>
      </c>
      <c r="J14" t="s">
        <v>65</v>
      </c>
      <c r="K14" s="1">
        <v>41790.941643518519</v>
      </c>
      <c r="L14">
        <v>1800</v>
      </c>
      <c r="M14">
        <v>-0.6</v>
      </c>
      <c r="N14">
        <v>114.72</v>
      </c>
      <c r="O14">
        <v>613.1</v>
      </c>
      <c r="P14">
        <v>375.7</v>
      </c>
      <c r="Q14">
        <v>616.20000000000005</v>
      </c>
      <c r="R14">
        <v>3.4</v>
      </c>
      <c r="S14">
        <v>240.5</v>
      </c>
      <c r="T14">
        <v>5.3</v>
      </c>
      <c r="U14">
        <v>15.8</v>
      </c>
      <c r="V14">
        <v>5.05</v>
      </c>
      <c r="W14">
        <v>98.5</v>
      </c>
      <c r="X14">
        <v>90.1</v>
      </c>
      <c r="Y14">
        <v>89.3</v>
      </c>
      <c r="Z14">
        <v>90.1</v>
      </c>
      <c r="AA14">
        <v>36.6</v>
      </c>
      <c r="AB14">
        <v>43.6</v>
      </c>
      <c r="AC14">
        <v>42</v>
      </c>
      <c r="AD14">
        <v>95.4</v>
      </c>
      <c r="AE14">
        <v>41.8</v>
      </c>
      <c r="AF14">
        <v>98.3</v>
      </c>
      <c r="AG14">
        <v>103.3</v>
      </c>
    </row>
    <row r="15" spans="1:33">
      <c r="A15">
        <v>14</v>
      </c>
      <c r="B15">
        <v>115345</v>
      </c>
      <c r="C15" t="s">
        <v>26</v>
      </c>
      <c r="D15">
        <v>0</v>
      </c>
      <c r="E15" t="s">
        <v>27</v>
      </c>
      <c r="F15" t="s">
        <v>1794</v>
      </c>
      <c r="G15">
        <v>26855.8</v>
      </c>
      <c r="H15" t="s">
        <v>68</v>
      </c>
      <c r="I15" t="s">
        <v>69</v>
      </c>
      <c r="J15" t="s">
        <v>68</v>
      </c>
      <c r="K15" s="1">
        <v>41790.945810185185</v>
      </c>
      <c r="L15">
        <v>1800</v>
      </c>
      <c r="M15">
        <v>-0.6</v>
      </c>
      <c r="N15">
        <v>114.82</v>
      </c>
      <c r="O15">
        <v>604.29999999999995</v>
      </c>
      <c r="P15">
        <v>376.4</v>
      </c>
      <c r="Q15">
        <v>615.6</v>
      </c>
      <c r="R15">
        <v>3.4</v>
      </c>
      <c r="S15">
        <v>239.2</v>
      </c>
      <c r="T15">
        <v>5.4</v>
      </c>
      <c r="U15">
        <v>15.8</v>
      </c>
      <c r="V15">
        <v>5.05</v>
      </c>
      <c r="W15">
        <v>98.5</v>
      </c>
      <c r="X15">
        <v>90</v>
      </c>
      <c r="Y15">
        <v>89.2</v>
      </c>
      <c r="Z15">
        <v>90</v>
      </c>
      <c r="AA15">
        <v>36.200000000000003</v>
      </c>
      <c r="AB15">
        <v>43.6</v>
      </c>
      <c r="AC15">
        <v>37.9</v>
      </c>
      <c r="AD15">
        <v>95.4</v>
      </c>
      <c r="AE15">
        <v>41.3</v>
      </c>
      <c r="AF15">
        <v>98.3</v>
      </c>
      <c r="AG15">
        <v>103.3</v>
      </c>
    </row>
    <row r="16" spans="1:33">
      <c r="A16">
        <v>15</v>
      </c>
      <c r="B16">
        <v>118945</v>
      </c>
      <c r="C16" t="s">
        <v>26</v>
      </c>
      <c r="D16">
        <v>0</v>
      </c>
      <c r="E16" t="s">
        <v>27</v>
      </c>
      <c r="F16" t="s">
        <v>1795</v>
      </c>
      <c r="G16">
        <v>27215.8</v>
      </c>
      <c r="H16" t="s">
        <v>71</v>
      </c>
      <c r="I16" t="s">
        <v>72</v>
      </c>
      <c r="J16" t="s">
        <v>71</v>
      </c>
      <c r="K16" s="1">
        <v>41790.949976851851</v>
      </c>
      <c r="L16">
        <v>1800</v>
      </c>
      <c r="M16">
        <v>-0.6</v>
      </c>
      <c r="N16">
        <v>114.2</v>
      </c>
      <c r="O16">
        <v>599.29999999999995</v>
      </c>
      <c r="P16">
        <v>376.7</v>
      </c>
      <c r="Q16">
        <v>614.70000000000005</v>
      </c>
      <c r="R16">
        <v>3.4</v>
      </c>
      <c r="S16">
        <v>238</v>
      </c>
      <c r="T16">
        <v>5.3</v>
      </c>
      <c r="U16">
        <v>16</v>
      </c>
      <c r="V16">
        <v>5.05</v>
      </c>
      <c r="W16">
        <v>98.6</v>
      </c>
      <c r="X16">
        <v>90</v>
      </c>
      <c r="Y16">
        <v>89.2</v>
      </c>
      <c r="Z16">
        <v>90</v>
      </c>
      <c r="AA16">
        <v>35.799999999999997</v>
      </c>
      <c r="AB16">
        <v>43.6</v>
      </c>
      <c r="AC16">
        <v>41.6</v>
      </c>
      <c r="AD16">
        <v>95.3</v>
      </c>
      <c r="AE16">
        <v>41.1</v>
      </c>
      <c r="AF16">
        <v>98.3</v>
      </c>
      <c r="AG16">
        <v>103.3</v>
      </c>
    </row>
    <row r="17" spans="1:33">
      <c r="A17">
        <v>16</v>
      </c>
      <c r="B17">
        <v>122545</v>
      </c>
      <c r="C17" t="s">
        <v>26</v>
      </c>
      <c r="D17">
        <v>0</v>
      </c>
      <c r="E17" t="s">
        <v>27</v>
      </c>
      <c r="F17" t="s">
        <v>1796</v>
      </c>
      <c r="G17">
        <v>27575.8</v>
      </c>
      <c r="H17" t="s">
        <v>74</v>
      </c>
      <c r="I17" t="s">
        <v>75</v>
      </c>
      <c r="J17" t="s">
        <v>74</v>
      </c>
      <c r="K17" s="1">
        <v>41790.954143518517</v>
      </c>
      <c r="L17">
        <v>1800</v>
      </c>
      <c r="M17">
        <v>-0.6</v>
      </c>
      <c r="N17">
        <v>114.41</v>
      </c>
      <c r="O17">
        <v>604.5</v>
      </c>
      <c r="P17">
        <v>376.6</v>
      </c>
      <c r="Q17">
        <v>613.9</v>
      </c>
      <c r="R17">
        <v>3.3</v>
      </c>
      <c r="S17">
        <v>237.4</v>
      </c>
      <c r="T17">
        <v>5.4</v>
      </c>
      <c r="U17">
        <v>15.8</v>
      </c>
      <c r="V17">
        <v>5.05</v>
      </c>
      <c r="W17">
        <v>98.5</v>
      </c>
      <c r="X17">
        <v>90</v>
      </c>
      <c r="Y17">
        <v>89.3</v>
      </c>
      <c r="Z17">
        <v>90.1</v>
      </c>
      <c r="AA17">
        <v>35.5</v>
      </c>
      <c r="AB17">
        <v>43.7</v>
      </c>
      <c r="AC17">
        <v>39.9</v>
      </c>
      <c r="AD17">
        <v>95.3</v>
      </c>
      <c r="AE17">
        <v>41</v>
      </c>
      <c r="AF17">
        <v>98.3</v>
      </c>
      <c r="AG17">
        <v>103.3</v>
      </c>
    </row>
    <row r="18" spans="1:33">
      <c r="A18">
        <v>17</v>
      </c>
      <c r="B18">
        <v>126145</v>
      </c>
      <c r="C18" t="s">
        <v>26</v>
      </c>
      <c r="D18">
        <v>0</v>
      </c>
      <c r="E18" t="s">
        <v>27</v>
      </c>
      <c r="F18" t="s">
        <v>1797</v>
      </c>
      <c r="G18">
        <v>27935.8</v>
      </c>
      <c r="H18" t="s">
        <v>77</v>
      </c>
      <c r="I18" t="s">
        <v>78</v>
      </c>
      <c r="J18" t="s">
        <v>77</v>
      </c>
      <c r="K18" s="1">
        <v>41790.958310185182</v>
      </c>
      <c r="L18">
        <v>1800</v>
      </c>
      <c r="M18">
        <v>-0.6</v>
      </c>
      <c r="N18">
        <v>114.48</v>
      </c>
      <c r="O18">
        <v>603.9</v>
      </c>
      <c r="P18">
        <v>376</v>
      </c>
      <c r="Q18">
        <v>612.6</v>
      </c>
      <c r="R18">
        <v>3.3</v>
      </c>
      <c r="S18">
        <v>236.6</v>
      </c>
      <c r="T18">
        <v>5.3</v>
      </c>
      <c r="U18">
        <v>15.8</v>
      </c>
      <c r="V18">
        <v>5.05</v>
      </c>
      <c r="W18">
        <v>98.5</v>
      </c>
      <c r="X18">
        <v>90</v>
      </c>
      <c r="Y18">
        <v>89.2</v>
      </c>
      <c r="Z18">
        <v>90</v>
      </c>
      <c r="AA18">
        <v>35.9</v>
      </c>
      <c r="AB18">
        <v>43.6</v>
      </c>
      <c r="AC18">
        <v>38.4</v>
      </c>
      <c r="AD18">
        <v>95.3</v>
      </c>
      <c r="AE18">
        <v>40.799999999999997</v>
      </c>
      <c r="AF18">
        <v>98.3</v>
      </c>
      <c r="AG18">
        <v>103.3</v>
      </c>
    </row>
    <row r="19" spans="1:33">
      <c r="A19">
        <v>18</v>
      </c>
      <c r="B19">
        <v>129745</v>
      </c>
      <c r="C19" t="s">
        <v>26</v>
      </c>
      <c r="D19">
        <v>0</v>
      </c>
      <c r="E19" t="s">
        <v>27</v>
      </c>
      <c r="F19" t="s">
        <v>1798</v>
      </c>
      <c r="G19">
        <v>28295.8</v>
      </c>
      <c r="H19" t="s">
        <v>80</v>
      </c>
      <c r="I19" t="s">
        <v>81</v>
      </c>
      <c r="J19" t="s">
        <v>80</v>
      </c>
      <c r="K19" s="1">
        <v>41790.962476851855</v>
      </c>
      <c r="L19">
        <v>1800</v>
      </c>
      <c r="M19">
        <v>-0.6</v>
      </c>
      <c r="N19">
        <v>114.4</v>
      </c>
      <c r="O19">
        <v>596.6</v>
      </c>
      <c r="P19">
        <v>376.2</v>
      </c>
      <c r="Q19">
        <v>612.6</v>
      </c>
      <c r="R19">
        <v>3.3</v>
      </c>
      <c r="S19">
        <v>236.4</v>
      </c>
      <c r="T19">
        <v>5.3</v>
      </c>
      <c r="U19">
        <v>15.7</v>
      </c>
      <c r="V19">
        <v>5.05</v>
      </c>
      <c r="W19">
        <v>98.6</v>
      </c>
      <c r="X19">
        <v>90</v>
      </c>
      <c r="Y19">
        <v>89.2</v>
      </c>
      <c r="Z19">
        <v>90</v>
      </c>
      <c r="AA19">
        <v>35.799999999999997</v>
      </c>
      <c r="AB19">
        <v>43.6</v>
      </c>
      <c r="AC19">
        <v>42.3</v>
      </c>
      <c r="AD19">
        <v>95.3</v>
      </c>
      <c r="AE19">
        <v>41.5</v>
      </c>
      <c r="AF19">
        <v>98.3</v>
      </c>
      <c r="AG19">
        <v>103.3</v>
      </c>
    </row>
    <row r="20" spans="1:33">
      <c r="A20">
        <v>19</v>
      </c>
      <c r="B20">
        <v>133345</v>
      </c>
      <c r="C20" t="s">
        <v>26</v>
      </c>
      <c r="D20">
        <v>0</v>
      </c>
      <c r="E20" t="s">
        <v>27</v>
      </c>
      <c r="F20" t="s">
        <v>1799</v>
      </c>
      <c r="G20">
        <v>28655.8</v>
      </c>
      <c r="H20" t="s">
        <v>83</v>
      </c>
      <c r="I20" t="s">
        <v>84</v>
      </c>
      <c r="J20" t="s">
        <v>83</v>
      </c>
      <c r="K20" s="1">
        <v>41790.966643518521</v>
      </c>
      <c r="L20">
        <v>1800</v>
      </c>
      <c r="M20">
        <v>-0.6</v>
      </c>
      <c r="N20">
        <v>113.8</v>
      </c>
      <c r="O20">
        <v>601</v>
      </c>
      <c r="P20">
        <v>375.6</v>
      </c>
      <c r="Q20">
        <v>611.5</v>
      </c>
      <c r="R20">
        <v>3.3</v>
      </c>
      <c r="S20">
        <v>236</v>
      </c>
      <c r="T20">
        <v>5.4</v>
      </c>
      <c r="U20">
        <v>15.7</v>
      </c>
      <c r="V20">
        <v>5.05</v>
      </c>
      <c r="W20">
        <v>98.5</v>
      </c>
      <c r="X20">
        <v>90</v>
      </c>
      <c r="Y20">
        <v>89.2</v>
      </c>
      <c r="Z20">
        <v>90</v>
      </c>
      <c r="AA20">
        <v>35.6</v>
      </c>
      <c r="AB20">
        <v>43.7</v>
      </c>
      <c r="AC20">
        <v>38.4</v>
      </c>
      <c r="AD20">
        <v>95.3</v>
      </c>
      <c r="AE20">
        <v>41.2</v>
      </c>
      <c r="AF20">
        <v>98.3</v>
      </c>
      <c r="AG20">
        <v>103.4</v>
      </c>
    </row>
    <row r="21" spans="1:33">
      <c r="A21">
        <v>20</v>
      </c>
      <c r="B21">
        <v>136945</v>
      </c>
      <c r="C21" t="s">
        <v>26</v>
      </c>
      <c r="D21">
        <v>0</v>
      </c>
      <c r="E21" t="s">
        <v>27</v>
      </c>
      <c r="F21" t="s">
        <v>1800</v>
      </c>
      <c r="G21">
        <v>29015.8</v>
      </c>
      <c r="H21" t="s">
        <v>86</v>
      </c>
      <c r="I21" t="s">
        <v>87</v>
      </c>
      <c r="J21" t="s">
        <v>86</v>
      </c>
      <c r="K21" s="1">
        <v>41790.970810185187</v>
      </c>
      <c r="L21">
        <v>1800</v>
      </c>
      <c r="M21">
        <v>-0.6</v>
      </c>
      <c r="N21">
        <v>114.69</v>
      </c>
      <c r="O21">
        <v>608.1</v>
      </c>
      <c r="P21">
        <v>375.1</v>
      </c>
      <c r="Q21">
        <v>610.20000000000005</v>
      </c>
      <c r="R21">
        <v>3.3</v>
      </c>
      <c r="S21">
        <v>235.2</v>
      </c>
      <c r="T21">
        <v>5.3</v>
      </c>
      <c r="U21">
        <v>15.7</v>
      </c>
      <c r="V21">
        <v>5.05</v>
      </c>
      <c r="W21">
        <v>98.5</v>
      </c>
      <c r="X21">
        <v>90</v>
      </c>
      <c r="Y21">
        <v>89.3</v>
      </c>
      <c r="Z21">
        <v>90</v>
      </c>
      <c r="AA21">
        <v>36</v>
      </c>
      <c r="AB21">
        <v>43.6</v>
      </c>
      <c r="AC21">
        <v>40.1</v>
      </c>
      <c r="AD21">
        <v>95.3</v>
      </c>
      <c r="AE21">
        <v>40.5</v>
      </c>
      <c r="AF21">
        <v>98.3</v>
      </c>
      <c r="AG21">
        <v>103.3</v>
      </c>
    </row>
    <row r="22" spans="1:33">
      <c r="A22">
        <v>21</v>
      </c>
      <c r="B22">
        <v>140545</v>
      </c>
      <c r="C22" t="s">
        <v>26</v>
      </c>
      <c r="D22">
        <v>0</v>
      </c>
      <c r="E22" t="s">
        <v>27</v>
      </c>
      <c r="F22" t="s">
        <v>1801</v>
      </c>
      <c r="G22">
        <v>29375.8</v>
      </c>
      <c r="H22" t="s">
        <v>89</v>
      </c>
      <c r="I22" t="s">
        <v>90</v>
      </c>
      <c r="J22" t="s">
        <v>89</v>
      </c>
      <c r="K22" s="1">
        <v>41790.974976851852</v>
      </c>
      <c r="L22">
        <v>1800</v>
      </c>
      <c r="M22">
        <v>-0.6</v>
      </c>
      <c r="N22">
        <v>114.8</v>
      </c>
      <c r="O22">
        <v>608.5</v>
      </c>
      <c r="P22">
        <v>374.8</v>
      </c>
      <c r="Q22">
        <v>609.29999999999995</v>
      </c>
      <c r="R22">
        <v>3.3</v>
      </c>
      <c r="S22">
        <v>234.4</v>
      </c>
      <c r="T22">
        <v>5.4</v>
      </c>
      <c r="U22">
        <v>15.7</v>
      </c>
      <c r="V22">
        <v>5.05</v>
      </c>
      <c r="W22">
        <v>98.5</v>
      </c>
      <c r="X22">
        <v>90</v>
      </c>
      <c r="Y22">
        <v>89.2</v>
      </c>
      <c r="Z22">
        <v>90</v>
      </c>
      <c r="AA22">
        <v>35.200000000000003</v>
      </c>
      <c r="AB22">
        <v>43.7</v>
      </c>
      <c r="AC22">
        <v>41.2</v>
      </c>
      <c r="AD22">
        <v>95.3</v>
      </c>
      <c r="AE22">
        <v>40.799999999999997</v>
      </c>
      <c r="AF22">
        <v>98.3</v>
      </c>
      <c r="AG22">
        <v>103.4</v>
      </c>
    </row>
    <row r="23" spans="1:33">
      <c r="A23">
        <v>22</v>
      </c>
      <c r="B23">
        <v>144145</v>
      </c>
      <c r="C23" t="s">
        <v>26</v>
      </c>
      <c r="D23">
        <v>0</v>
      </c>
      <c r="E23" t="s">
        <v>27</v>
      </c>
      <c r="F23" t="s">
        <v>1802</v>
      </c>
      <c r="G23">
        <v>29735.8</v>
      </c>
      <c r="H23" t="s">
        <v>92</v>
      </c>
      <c r="I23" t="s">
        <v>93</v>
      </c>
      <c r="J23" t="s">
        <v>92</v>
      </c>
      <c r="K23" s="1">
        <v>41790.979143518518</v>
      </c>
      <c r="L23">
        <v>1800</v>
      </c>
      <c r="M23">
        <v>-0.6</v>
      </c>
      <c r="N23">
        <v>113.95</v>
      </c>
      <c r="O23">
        <v>609.70000000000005</v>
      </c>
      <c r="P23">
        <v>374.3</v>
      </c>
      <c r="Q23">
        <v>608.6</v>
      </c>
      <c r="R23">
        <v>3.3</v>
      </c>
      <c r="S23">
        <v>234.2</v>
      </c>
      <c r="T23">
        <v>5.4</v>
      </c>
      <c r="U23">
        <v>15.5</v>
      </c>
      <c r="V23">
        <v>5.05</v>
      </c>
      <c r="W23">
        <v>98.5</v>
      </c>
      <c r="X23">
        <v>90</v>
      </c>
      <c r="Y23">
        <v>89.3</v>
      </c>
      <c r="Z23">
        <v>90</v>
      </c>
      <c r="AA23">
        <v>35.9</v>
      </c>
      <c r="AB23">
        <v>43.6</v>
      </c>
      <c r="AC23">
        <v>37.799999999999997</v>
      </c>
      <c r="AD23">
        <v>95.3</v>
      </c>
      <c r="AE23">
        <v>40.799999999999997</v>
      </c>
      <c r="AF23">
        <v>98.3</v>
      </c>
      <c r="AG23">
        <v>103.4</v>
      </c>
    </row>
    <row r="24" spans="1:33">
      <c r="A24">
        <v>23</v>
      </c>
      <c r="B24">
        <v>147745</v>
      </c>
      <c r="C24" t="s">
        <v>26</v>
      </c>
      <c r="D24">
        <v>0</v>
      </c>
      <c r="E24" t="s">
        <v>27</v>
      </c>
      <c r="F24" t="s">
        <v>1803</v>
      </c>
      <c r="G24">
        <v>30095.8</v>
      </c>
      <c r="H24" t="s">
        <v>95</v>
      </c>
      <c r="I24" t="s">
        <v>96</v>
      </c>
      <c r="J24" t="s">
        <v>95</v>
      </c>
      <c r="K24" s="1">
        <v>41790.983310185184</v>
      </c>
      <c r="L24">
        <v>1800</v>
      </c>
      <c r="M24">
        <v>-0.6</v>
      </c>
      <c r="N24">
        <v>114.61</v>
      </c>
      <c r="O24">
        <v>608.9</v>
      </c>
      <c r="P24">
        <v>374.2</v>
      </c>
      <c r="Q24">
        <v>607.70000000000005</v>
      </c>
      <c r="R24">
        <v>3.3</v>
      </c>
      <c r="S24">
        <v>233.5</v>
      </c>
      <c r="T24">
        <v>5.3</v>
      </c>
      <c r="U24">
        <v>15.6</v>
      </c>
      <c r="V24">
        <v>5.05</v>
      </c>
      <c r="W24">
        <v>98.5</v>
      </c>
      <c r="X24">
        <v>90</v>
      </c>
      <c r="Y24">
        <v>89.2</v>
      </c>
      <c r="Z24">
        <v>90</v>
      </c>
      <c r="AA24">
        <v>35.799999999999997</v>
      </c>
      <c r="AB24">
        <v>43.7</v>
      </c>
      <c r="AC24">
        <v>41.9</v>
      </c>
      <c r="AD24">
        <v>95.3</v>
      </c>
      <c r="AE24">
        <v>40.4</v>
      </c>
      <c r="AF24">
        <v>98.3</v>
      </c>
      <c r="AG24">
        <v>103.4</v>
      </c>
    </row>
    <row r="25" spans="1:33">
      <c r="A25">
        <v>24</v>
      </c>
      <c r="B25">
        <v>151345</v>
      </c>
      <c r="C25" t="s">
        <v>26</v>
      </c>
      <c r="D25">
        <v>0</v>
      </c>
      <c r="E25" t="s">
        <v>27</v>
      </c>
      <c r="F25" t="s">
        <v>1804</v>
      </c>
      <c r="G25">
        <v>30455.8</v>
      </c>
      <c r="H25" t="s">
        <v>98</v>
      </c>
      <c r="I25" t="s">
        <v>99</v>
      </c>
      <c r="J25" t="s">
        <v>98</v>
      </c>
      <c r="K25" s="1">
        <v>41790.987476851849</v>
      </c>
      <c r="L25">
        <v>1800</v>
      </c>
      <c r="M25">
        <v>-0.6</v>
      </c>
      <c r="N25">
        <v>114.17</v>
      </c>
      <c r="O25">
        <v>605.6</v>
      </c>
      <c r="P25">
        <v>373.7</v>
      </c>
      <c r="Q25">
        <v>607.20000000000005</v>
      </c>
      <c r="R25">
        <v>3.3</v>
      </c>
      <c r="S25">
        <v>233.5</v>
      </c>
      <c r="T25">
        <v>5.4</v>
      </c>
      <c r="U25">
        <v>15.4</v>
      </c>
      <c r="V25">
        <v>5.05</v>
      </c>
      <c r="W25">
        <v>98.5</v>
      </c>
      <c r="X25">
        <v>90</v>
      </c>
      <c r="Y25">
        <v>89.3</v>
      </c>
      <c r="Z25">
        <v>90</v>
      </c>
      <c r="AA25">
        <v>35.9</v>
      </c>
      <c r="AB25">
        <v>43.8</v>
      </c>
      <c r="AC25">
        <v>39.9</v>
      </c>
      <c r="AD25">
        <v>95.3</v>
      </c>
      <c r="AE25">
        <v>40.700000000000003</v>
      </c>
      <c r="AF25">
        <v>98.3</v>
      </c>
      <c r="AG25">
        <v>103.4</v>
      </c>
    </row>
    <row r="26" spans="1:33">
      <c r="A26">
        <v>25</v>
      </c>
      <c r="B26">
        <v>154945</v>
      </c>
      <c r="C26" t="s">
        <v>26</v>
      </c>
      <c r="D26">
        <v>0</v>
      </c>
      <c r="E26" t="s">
        <v>27</v>
      </c>
      <c r="F26" t="s">
        <v>1805</v>
      </c>
      <c r="G26">
        <v>30815.8</v>
      </c>
      <c r="H26" t="s">
        <v>101</v>
      </c>
      <c r="I26" t="s">
        <v>102</v>
      </c>
      <c r="J26" t="s">
        <v>101</v>
      </c>
      <c r="K26" s="1">
        <v>41790.991643518515</v>
      </c>
      <c r="L26">
        <v>1800</v>
      </c>
      <c r="M26">
        <v>-0.6</v>
      </c>
      <c r="N26">
        <v>114.98</v>
      </c>
      <c r="O26">
        <v>605.5</v>
      </c>
      <c r="P26">
        <v>373.5</v>
      </c>
      <c r="Q26">
        <v>606.70000000000005</v>
      </c>
      <c r="R26">
        <v>3.3</v>
      </c>
      <c r="S26">
        <v>233.2</v>
      </c>
      <c r="T26">
        <v>5.4</v>
      </c>
      <c r="U26">
        <v>15.2</v>
      </c>
      <c r="V26">
        <v>5.05</v>
      </c>
      <c r="W26">
        <v>98.5</v>
      </c>
      <c r="X26">
        <v>90</v>
      </c>
      <c r="Y26">
        <v>89.3</v>
      </c>
      <c r="Z26">
        <v>90</v>
      </c>
      <c r="AA26">
        <v>35.6</v>
      </c>
      <c r="AB26">
        <v>43.8</v>
      </c>
      <c r="AC26">
        <v>38.299999999999997</v>
      </c>
      <c r="AD26">
        <v>95.3</v>
      </c>
      <c r="AE26">
        <v>39.9</v>
      </c>
      <c r="AF26">
        <v>98.4</v>
      </c>
      <c r="AG26">
        <v>103.4</v>
      </c>
    </row>
    <row r="27" spans="1:33">
      <c r="A27">
        <v>26</v>
      </c>
      <c r="B27">
        <v>158545</v>
      </c>
      <c r="C27" t="s">
        <v>26</v>
      </c>
      <c r="D27">
        <v>0</v>
      </c>
      <c r="E27" t="s">
        <v>27</v>
      </c>
      <c r="F27" t="s">
        <v>1806</v>
      </c>
      <c r="G27">
        <v>31175.8</v>
      </c>
      <c r="H27" t="s">
        <v>104</v>
      </c>
      <c r="I27" t="s">
        <v>105</v>
      </c>
      <c r="J27" t="s">
        <v>104</v>
      </c>
      <c r="K27" s="1">
        <v>41790.995810185188</v>
      </c>
      <c r="L27">
        <v>1800</v>
      </c>
      <c r="M27">
        <v>-0.6</v>
      </c>
      <c r="N27">
        <v>112.37</v>
      </c>
      <c r="O27">
        <v>604.1</v>
      </c>
      <c r="P27">
        <v>340.5</v>
      </c>
      <c r="Q27">
        <v>589.4</v>
      </c>
      <c r="R27">
        <v>3.2</v>
      </c>
      <c r="S27">
        <v>248.9</v>
      </c>
      <c r="T27">
        <v>5.4</v>
      </c>
      <c r="U27">
        <v>15.9</v>
      </c>
      <c r="V27">
        <v>5.05</v>
      </c>
      <c r="W27">
        <v>98.5</v>
      </c>
      <c r="X27">
        <v>89.8</v>
      </c>
      <c r="Y27">
        <v>89.1</v>
      </c>
      <c r="Z27">
        <v>89.8</v>
      </c>
      <c r="AA27">
        <v>35</v>
      </c>
      <c r="AB27">
        <v>43.8</v>
      </c>
      <c r="AC27">
        <v>42.1</v>
      </c>
      <c r="AD27">
        <v>95</v>
      </c>
      <c r="AE27">
        <v>39.9</v>
      </c>
      <c r="AF27">
        <v>98.3</v>
      </c>
      <c r="AG27">
        <v>103.4</v>
      </c>
    </row>
    <row r="28" spans="1:33">
      <c r="A28">
        <v>27</v>
      </c>
      <c r="B28">
        <v>162145</v>
      </c>
      <c r="C28" t="s">
        <v>26</v>
      </c>
      <c r="D28">
        <v>0</v>
      </c>
      <c r="E28" t="s">
        <v>27</v>
      </c>
      <c r="F28" t="s">
        <v>1807</v>
      </c>
      <c r="G28">
        <v>31535.8</v>
      </c>
      <c r="H28" t="s">
        <v>107</v>
      </c>
      <c r="I28" t="s">
        <v>108</v>
      </c>
      <c r="J28" t="s">
        <v>107</v>
      </c>
      <c r="K28" s="1">
        <v>41790.999976851854</v>
      </c>
      <c r="L28">
        <v>1800</v>
      </c>
      <c r="M28">
        <v>-0.6</v>
      </c>
      <c r="N28">
        <v>115.09</v>
      </c>
      <c r="O28">
        <v>596.6</v>
      </c>
      <c r="P28">
        <v>373.8</v>
      </c>
      <c r="Q28">
        <v>608.20000000000005</v>
      </c>
      <c r="R28">
        <v>3.2</v>
      </c>
      <c r="S28">
        <v>234.5</v>
      </c>
      <c r="T28">
        <v>5.4</v>
      </c>
      <c r="U28">
        <v>15.3</v>
      </c>
      <c r="V28">
        <v>5.05</v>
      </c>
      <c r="W28">
        <v>98.5</v>
      </c>
      <c r="X28">
        <v>90.2</v>
      </c>
      <c r="Y28">
        <v>89.4</v>
      </c>
      <c r="Z28">
        <v>90.2</v>
      </c>
      <c r="AA28">
        <v>34.299999999999997</v>
      </c>
      <c r="AB28">
        <v>43.9</v>
      </c>
      <c r="AC28">
        <v>38.5</v>
      </c>
      <c r="AD28">
        <v>95.4</v>
      </c>
      <c r="AE28">
        <v>40.6</v>
      </c>
      <c r="AF28">
        <v>98.3</v>
      </c>
      <c r="AG28">
        <v>103.4</v>
      </c>
    </row>
    <row r="29" spans="1:33">
      <c r="A29">
        <v>28</v>
      </c>
      <c r="B29">
        <v>165745</v>
      </c>
      <c r="C29" t="s">
        <v>26</v>
      </c>
      <c r="D29">
        <v>0</v>
      </c>
      <c r="E29" t="s">
        <v>27</v>
      </c>
      <c r="F29" t="s">
        <v>1808</v>
      </c>
      <c r="G29">
        <v>31895.8</v>
      </c>
      <c r="H29" t="s">
        <v>110</v>
      </c>
      <c r="I29" t="s">
        <v>111</v>
      </c>
      <c r="J29" t="s">
        <v>110</v>
      </c>
      <c r="K29" s="1">
        <v>41791.004143518519</v>
      </c>
      <c r="L29">
        <v>1800</v>
      </c>
      <c r="M29">
        <v>-0.6</v>
      </c>
      <c r="N29">
        <v>114.55</v>
      </c>
      <c r="O29">
        <v>606.9</v>
      </c>
      <c r="P29">
        <v>373.6</v>
      </c>
      <c r="Q29">
        <v>607.6</v>
      </c>
      <c r="R29">
        <v>3.2</v>
      </c>
      <c r="S29">
        <v>234</v>
      </c>
      <c r="T29">
        <v>5.4</v>
      </c>
      <c r="U29">
        <v>15.4</v>
      </c>
      <c r="V29">
        <v>5.05</v>
      </c>
      <c r="W29">
        <v>98.5</v>
      </c>
      <c r="X29">
        <v>89.9</v>
      </c>
      <c r="Y29">
        <v>89.1</v>
      </c>
      <c r="Z29">
        <v>90</v>
      </c>
      <c r="AA29">
        <v>34.6</v>
      </c>
      <c r="AB29">
        <v>43.8</v>
      </c>
      <c r="AC29">
        <v>40.1</v>
      </c>
      <c r="AD29">
        <v>95.4</v>
      </c>
      <c r="AE29">
        <v>40</v>
      </c>
      <c r="AF29">
        <v>98.3</v>
      </c>
      <c r="AG29">
        <v>103.4</v>
      </c>
    </row>
    <row r="30" spans="1:33">
      <c r="A30">
        <v>29</v>
      </c>
      <c r="B30">
        <v>169345</v>
      </c>
      <c r="C30" t="s">
        <v>26</v>
      </c>
      <c r="D30">
        <v>0</v>
      </c>
      <c r="E30" t="s">
        <v>27</v>
      </c>
      <c r="F30" t="s">
        <v>1809</v>
      </c>
      <c r="G30">
        <v>32255.8</v>
      </c>
      <c r="H30" t="s">
        <v>113</v>
      </c>
      <c r="I30" t="s">
        <v>114</v>
      </c>
      <c r="J30" t="s">
        <v>113</v>
      </c>
      <c r="K30" s="1">
        <v>41791.008310185185</v>
      </c>
      <c r="L30">
        <v>1800</v>
      </c>
      <c r="M30">
        <v>-0.6</v>
      </c>
      <c r="N30">
        <v>114.29</v>
      </c>
      <c r="O30">
        <v>602.5</v>
      </c>
      <c r="P30">
        <v>373.4</v>
      </c>
      <c r="Q30">
        <v>606.70000000000005</v>
      </c>
      <c r="R30">
        <v>3.2</v>
      </c>
      <c r="S30">
        <v>233.3</v>
      </c>
      <c r="T30">
        <v>5.4</v>
      </c>
      <c r="U30">
        <v>15.3</v>
      </c>
      <c r="V30">
        <v>5.05</v>
      </c>
      <c r="W30">
        <v>98.5</v>
      </c>
      <c r="X30">
        <v>90.1</v>
      </c>
      <c r="Y30">
        <v>89.3</v>
      </c>
      <c r="Z30">
        <v>90.1</v>
      </c>
      <c r="AA30">
        <v>35.1</v>
      </c>
      <c r="AB30">
        <v>43.9</v>
      </c>
      <c r="AC30">
        <v>41.2</v>
      </c>
      <c r="AD30">
        <v>95.4</v>
      </c>
      <c r="AE30">
        <v>40.799999999999997</v>
      </c>
      <c r="AF30">
        <v>98.3</v>
      </c>
      <c r="AG30">
        <v>103.4</v>
      </c>
    </row>
    <row r="31" spans="1:33">
      <c r="A31">
        <v>30</v>
      </c>
      <c r="B31">
        <v>172945</v>
      </c>
      <c r="C31" t="s">
        <v>26</v>
      </c>
      <c r="D31">
        <v>0</v>
      </c>
      <c r="E31" t="s">
        <v>27</v>
      </c>
      <c r="F31" t="s">
        <v>1810</v>
      </c>
      <c r="G31">
        <v>32615.8</v>
      </c>
      <c r="H31" t="s">
        <v>116</v>
      </c>
      <c r="I31" t="s">
        <v>117</v>
      </c>
      <c r="J31" t="s">
        <v>116</v>
      </c>
      <c r="K31" s="1">
        <v>41791.012476851851</v>
      </c>
      <c r="L31">
        <v>1800</v>
      </c>
      <c r="M31">
        <v>-0.7</v>
      </c>
      <c r="N31">
        <v>113.23</v>
      </c>
      <c r="O31">
        <v>605.5</v>
      </c>
      <c r="P31">
        <v>317.10000000000002</v>
      </c>
      <c r="Q31">
        <v>559.29999999999995</v>
      </c>
      <c r="R31">
        <v>3.2</v>
      </c>
      <c r="S31">
        <v>242.1</v>
      </c>
      <c r="T31">
        <v>5.6</v>
      </c>
      <c r="U31">
        <v>17.8</v>
      </c>
      <c r="V31">
        <v>0.01</v>
      </c>
      <c r="W31">
        <v>98.5</v>
      </c>
      <c r="X31">
        <v>89.8</v>
      </c>
      <c r="Y31">
        <v>89.1</v>
      </c>
      <c r="Z31">
        <v>89.8</v>
      </c>
      <c r="AA31">
        <v>34.799999999999997</v>
      </c>
      <c r="AB31">
        <v>43.8</v>
      </c>
      <c r="AC31">
        <v>38</v>
      </c>
      <c r="AD31">
        <v>95.1</v>
      </c>
      <c r="AE31">
        <v>39.1</v>
      </c>
      <c r="AF31">
        <v>98.3</v>
      </c>
      <c r="AG31">
        <v>98.3</v>
      </c>
    </row>
    <row r="32" spans="1:33">
      <c r="A32">
        <v>31</v>
      </c>
      <c r="B32">
        <v>176545</v>
      </c>
      <c r="C32" t="s">
        <v>26</v>
      </c>
      <c r="D32">
        <v>0</v>
      </c>
      <c r="E32" t="s">
        <v>27</v>
      </c>
      <c r="F32" t="s">
        <v>1811</v>
      </c>
      <c r="G32">
        <v>32975.800000000003</v>
      </c>
      <c r="H32" t="s">
        <v>119</v>
      </c>
      <c r="I32" t="s">
        <v>120</v>
      </c>
      <c r="J32" t="s">
        <v>119</v>
      </c>
      <c r="K32" s="1">
        <v>41791.016643518517</v>
      </c>
      <c r="L32">
        <v>1800</v>
      </c>
      <c r="M32">
        <v>-0.7</v>
      </c>
      <c r="N32">
        <v>112.04</v>
      </c>
      <c r="O32">
        <v>604.20000000000005</v>
      </c>
      <c r="P32">
        <v>317.5</v>
      </c>
      <c r="Q32">
        <v>560.6</v>
      </c>
      <c r="R32">
        <v>3.2</v>
      </c>
      <c r="S32">
        <v>243.1</v>
      </c>
      <c r="T32">
        <v>5.6</v>
      </c>
      <c r="U32">
        <v>17.899999999999999</v>
      </c>
      <c r="V32">
        <v>0.01</v>
      </c>
      <c r="W32">
        <v>98.5</v>
      </c>
      <c r="X32">
        <v>90</v>
      </c>
      <c r="Y32">
        <v>89.2</v>
      </c>
      <c r="Z32">
        <v>89.8</v>
      </c>
      <c r="AA32">
        <v>33.4</v>
      </c>
      <c r="AB32">
        <v>43.7</v>
      </c>
      <c r="AC32">
        <v>42.1</v>
      </c>
      <c r="AD32">
        <v>95</v>
      </c>
      <c r="AE32">
        <v>39</v>
      </c>
      <c r="AF32">
        <v>98.3</v>
      </c>
      <c r="AG32">
        <v>98.3</v>
      </c>
    </row>
    <row r="33" spans="1:33">
      <c r="A33">
        <v>32</v>
      </c>
      <c r="B33">
        <v>180145</v>
      </c>
      <c r="C33" t="s">
        <v>26</v>
      </c>
      <c r="D33">
        <v>0</v>
      </c>
      <c r="E33" t="s">
        <v>27</v>
      </c>
      <c r="F33" t="s">
        <v>1812</v>
      </c>
      <c r="G33">
        <v>33335.800000000003</v>
      </c>
      <c r="H33" t="s">
        <v>122</v>
      </c>
      <c r="I33" t="s">
        <v>123</v>
      </c>
      <c r="J33" t="s">
        <v>122</v>
      </c>
      <c r="K33" s="1">
        <v>41791.020810185182</v>
      </c>
      <c r="L33">
        <v>1800</v>
      </c>
      <c r="M33">
        <v>-0.7</v>
      </c>
      <c r="N33">
        <v>112.74</v>
      </c>
      <c r="O33">
        <v>608</v>
      </c>
      <c r="P33">
        <v>316.7</v>
      </c>
      <c r="Q33">
        <v>559</v>
      </c>
      <c r="R33">
        <v>3.2</v>
      </c>
      <c r="S33">
        <v>242.2</v>
      </c>
      <c r="T33">
        <v>5.7</v>
      </c>
      <c r="U33">
        <v>18.2</v>
      </c>
      <c r="V33">
        <v>0.02</v>
      </c>
      <c r="W33">
        <v>98.5</v>
      </c>
      <c r="X33">
        <v>90.1</v>
      </c>
      <c r="Y33">
        <v>89.3</v>
      </c>
      <c r="Z33">
        <v>90.1</v>
      </c>
      <c r="AA33">
        <v>33.799999999999997</v>
      </c>
      <c r="AB33">
        <v>43.7</v>
      </c>
      <c r="AC33">
        <v>38.5</v>
      </c>
      <c r="AD33">
        <v>95.2</v>
      </c>
      <c r="AE33">
        <v>38.799999999999997</v>
      </c>
      <c r="AF33">
        <v>98.4</v>
      </c>
      <c r="AG33">
        <v>98.4</v>
      </c>
    </row>
    <row r="34" spans="1:33">
      <c r="A34">
        <v>33</v>
      </c>
      <c r="B34">
        <v>183745</v>
      </c>
      <c r="C34" t="s">
        <v>26</v>
      </c>
      <c r="D34">
        <v>0</v>
      </c>
      <c r="E34" t="s">
        <v>27</v>
      </c>
      <c r="F34" t="s">
        <v>1813</v>
      </c>
      <c r="G34">
        <v>33695.800000000003</v>
      </c>
      <c r="H34" t="s">
        <v>125</v>
      </c>
      <c r="I34" t="s">
        <v>126</v>
      </c>
      <c r="J34" t="s">
        <v>125</v>
      </c>
      <c r="K34" s="1">
        <v>41791.024976851855</v>
      </c>
      <c r="L34">
        <v>1800</v>
      </c>
      <c r="M34">
        <v>-0.7</v>
      </c>
      <c r="N34">
        <v>112.19</v>
      </c>
      <c r="O34">
        <v>601</v>
      </c>
      <c r="P34">
        <v>316.7</v>
      </c>
      <c r="Q34">
        <v>558.9</v>
      </c>
      <c r="R34">
        <v>3.1</v>
      </c>
      <c r="S34">
        <v>242.2</v>
      </c>
      <c r="T34">
        <v>5.7</v>
      </c>
      <c r="U34">
        <v>18.3</v>
      </c>
      <c r="V34">
        <v>0.01</v>
      </c>
      <c r="W34">
        <v>98.5</v>
      </c>
      <c r="X34">
        <v>90</v>
      </c>
      <c r="Y34">
        <v>89.3</v>
      </c>
      <c r="Z34">
        <v>90</v>
      </c>
      <c r="AA34">
        <v>33.799999999999997</v>
      </c>
      <c r="AB34">
        <v>43.6</v>
      </c>
      <c r="AC34">
        <v>41.6</v>
      </c>
      <c r="AD34">
        <v>95.2</v>
      </c>
      <c r="AE34">
        <v>38.9</v>
      </c>
      <c r="AF34">
        <v>98.3</v>
      </c>
      <c r="AG34">
        <v>98.3</v>
      </c>
    </row>
    <row r="35" spans="1:33">
      <c r="A35">
        <v>34</v>
      </c>
      <c r="B35">
        <v>187345</v>
      </c>
      <c r="C35" t="s">
        <v>26</v>
      </c>
      <c r="D35">
        <v>0</v>
      </c>
      <c r="E35" t="s">
        <v>27</v>
      </c>
      <c r="F35" t="s">
        <v>1814</v>
      </c>
      <c r="G35">
        <v>34055.800000000003</v>
      </c>
      <c r="H35" t="s">
        <v>128</v>
      </c>
      <c r="I35" t="s">
        <v>129</v>
      </c>
      <c r="J35" t="s">
        <v>128</v>
      </c>
      <c r="K35" s="1">
        <v>41791.029143518521</v>
      </c>
      <c r="L35">
        <v>1800</v>
      </c>
      <c r="M35">
        <v>-0.7</v>
      </c>
      <c r="N35">
        <v>113.38</v>
      </c>
      <c r="O35">
        <v>603.4</v>
      </c>
      <c r="P35">
        <v>316.5</v>
      </c>
      <c r="Q35">
        <v>558.5</v>
      </c>
      <c r="R35">
        <v>3.1</v>
      </c>
      <c r="S35">
        <v>242</v>
      </c>
      <c r="T35">
        <v>5.8</v>
      </c>
      <c r="U35">
        <v>18.2</v>
      </c>
      <c r="V35">
        <v>0.01</v>
      </c>
      <c r="W35">
        <v>98.5</v>
      </c>
      <c r="X35">
        <v>90</v>
      </c>
      <c r="Y35">
        <v>89.3</v>
      </c>
      <c r="Z35">
        <v>90.1</v>
      </c>
      <c r="AA35">
        <v>34.4</v>
      </c>
      <c r="AB35">
        <v>43.7</v>
      </c>
      <c r="AC35">
        <v>39</v>
      </c>
      <c r="AD35">
        <v>95.2</v>
      </c>
      <c r="AE35">
        <v>38.200000000000003</v>
      </c>
      <c r="AF35">
        <v>98.3</v>
      </c>
      <c r="AG35">
        <v>98.3</v>
      </c>
    </row>
    <row r="36" spans="1:33">
      <c r="A36">
        <v>35</v>
      </c>
      <c r="B36">
        <v>190945</v>
      </c>
      <c r="C36" t="s">
        <v>26</v>
      </c>
      <c r="D36">
        <v>0</v>
      </c>
      <c r="E36" t="s">
        <v>27</v>
      </c>
      <c r="F36" t="s">
        <v>1815</v>
      </c>
      <c r="G36">
        <v>34415.800000000003</v>
      </c>
      <c r="H36" t="s">
        <v>131</v>
      </c>
      <c r="I36" t="s">
        <v>132</v>
      </c>
      <c r="J36" t="s">
        <v>131</v>
      </c>
      <c r="K36" s="1">
        <v>41791.033310185187</v>
      </c>
      <c r="L36">
        <v>1800</v>
      </c>
      <c r="M36">
        <v>-0.7</v>
      </c>
      <c r="N36">
        <v>112.88</v>
      </c>
      <c r="O36">
        <v>604.4</v>
      </c>
      <c r="P36">
        <v>316.7</v>
      </c>
      <c r="Q36">
        <v>558.5</v>
      </c>
      <c r="R36">
        <v>3.1</v>
      </c>
      <c r="S36">
        <v>241.8</v>
      </c>
      <c r="T36">
        <v>5.7</v>
      </c>
      <c r="U36">
        <v>18.3</v>
      </c>
      <c r="V36">
        <v>0.01</v>
      </c>
      <c r="W36">
        <v>98.5</v>
      </c>
      <c r="X36">
        <v>90</v>
      </c>
      <c r="Y36">
        <v>89.3</v>
      </c>
      <c r="Z36">
        <v>90.1</v>
      </c>
      <c r="AA36">
        <v>34.1</v>
      </c>
      <c r="AB36">
        <v>43.6</v>
      </c>
      <c r="AC36">
        <v>41.1</v>
      </c>
      <c r="AD36">
        <v>95.2</v>
      </c>
      <c r="AE36">
        <v>38.1</v>
      </c>
      <c r="AF36">
        <v>98.4</v>
      </c>
      <c r="AG36">
        <v>98.4</v>
      </c>
    </row>
    <row r="37" spans="1:33">
      <c r="A37">
        <v>36</v>
      </c>
      <c r="B37">
        <v>194545</v>
      </c>
      <c r="C37" t="s">
        <v>26</v>
      </c>
      <c r="D37">
        <v>0</v>
      </c>
      <c r="E37" t="s">
        <v>27</v>
      </c>
      <c r="F37" t="s">
        <v>1816</v>
      </c>
      <c r="G37">
        <v>34775.800000000003</v>
      </c>
      <c r="H37" t="s">
        <v>134</v>
      </c>
      <c r="I37" t="s">
        <v>135</v>
      </c>
      <c r="J37" t="s">
        <v>134</v>
      </c>
      <c r="K37" s="1">
        <v>41791.037476851852</v>
      </c>
      <c r="L37">
        <v>1800</v>
      </c>
      <c r="M37">
        <v>-0.7</v>
      </c>
      <c r="N37">
        <v>112.62</v>
      </c>
      <c r="O37">
        <v>606.9</v>
      </c>
      <c r="P37">
        <v>317.10000000000002</v>
      </c>
      <c r="Q37">
        <v>558.20000000000005</v>
      </c>
      <c r="R37">
        <v>3.1</v>
      </c>
      <c r="S37">
        <v>241.1</v>
      </c>
      <c r="T37">
        <v>5.8</v>
      </c>
      <c r="U37">
        <v>18.2</v>
      </c>
      <c r="V37">
        <v>0.01</v>
      </c>
      <c r="W37">
        <v>98.4</v>
      </c>
      <c r="X37">
        <v>90</v>
      </c>
      <c r="Y37">
        <v>89.3</v>
      </c>
      <c r="Z37">
        <v>90</v>
      </c>
      <c r="AA37">
        <v>33.700000000000003</v>
      </c>
      <c r="AB37">
        <v>43.6</v>
      </c>
      <c r="AC37">
        <v>39.200000000000003</v>
      </c>
      <c r="AD37">
        <v>95.2</v>
      </c>
      <c r="AE37">
        <v>38.9</v>
      </c>
      <c r="AF37">
        <v>98.4</v>
      </c>
      <c r="AG37">
        <v>98.4</v>
      </c>
    </row>
    <row r="38" spans="1:33">
      <c r="A38">
        <v>37</v>
      </c>
      <c r="B38">
        <v>198145</v>
      </c>
      <c r="C38" t="s">
        <v>26</v>
      </c>
      <c r="D38">
        <v>0</v>
      </c>
      <c r="E38" t="s">
        <v>27</v>
      </c>
      <c r="F38" t="s">
        <v>1817</v>
      </c>
      <c r="G38">
        <v>35135.800000000003</v>
      </c>
      <c r="H38" t="s">
        <v>137</v>
      </c>
      <c r="I38" t="s">
        <v>138</v>
      </c>
      <c r="J38" t="s">
        <v>137</v>
      </c>
      <c r="K38" s="1">
        <v>41791.041643518518</v>
      </c>
      <c r="L38">
        <v>1800</v>
      </c>
      <c r="M38">
        <v>-0.7</v>
      </c>
      <c r="N38">
        <v>113.34</v>
      </c>
      <c r="O38">
        <v>605.1</v>
      </c>
      <c r="P38">
        <v>317.39999999999998</v>
      </c>
      <c r="Q38">
        <v>558.5</v>
      </c>
      <c r="R38">
        <v>3.1</v>
      </c>
      <c r="S38">
        <v>241.1</v>
      </c>
      <c r="T38">
        <v>5.7</v>
      </c>
      <c r="U38">
        <v>18.3</v>
      </c>
      <c r="V38">
        <v>0.01</v>
      </c>
      <c r="W38">
        <v>98.4</v>
      </c>
      <c r="X38">
        <v>90</v>
      </c>
      <c r="Y38">
        <v>89.3</v>
      </c>
      <c r="Z38">
        <v>89.7</v>
      </c>
      <c r="AA38">
        <v>33.299999999999997</v>
      </c>
      <c r="AB38">
        <v>43.7</v>
      </c>
      <c r="AC38">
        <v>41</v>
      </c>
      <c r="AD38">
        <v>94.9</v>
      </c>
      <c r="AE38">
        <v>39.1</v>
      </c>
      <c r="AF38">
        <v>98.3</v>
      </c>
      <c r="AG38">
        <v>98.4</v>
      </c>
    </row>
    <row r="39" spans="1:33">
      <c r="A39">
        <v>38</v>
      </c>
      <c r="B39">
        <v>201745</v>
      </c>
      <c r="C39" t="s">
        <v>26</v>
      </c>
      <c r="D39">
        <v>0</v>
      </c>
      <c r="E39" t="s">
        <v>27</v>
      </c>
      <c r="F39" t="s">
        <v>1818</v>
      </c>
      <c r="G39">
        <v>35495.800000000003</v>
      </c>
      <c r="H39" t="s">
        <v>140</v>
      </c>
      <c r="I39" t="s">
        <v>141</v>
      </c>
      <c r="J39" t="s">
        <v>140</v>
      </c>
      <c r="K39" s="1">
        <v>41791.045810185184</v>
      </c>
      <c r="L39">
        <v>1800</v>
      </c>
      <c r="M39">
        <v>-0.7</v>
      </c>
      <c r="N39">
        <v>111.91</v>
      </c>
      <c r="O39">
        <v>601.79999999999995</v>
      </c>
      <c r="P39">
        <v>317.39999999999998</v>
      </c>
      <c r="Q39">
        <v>557.4</v>
      </c>
      <c r="R39">
        <v>3.1</v>
      </c>
      <c r="S39">
        <v>240.1</v>
      </c>
      <c r="T39">
        <v>5.8</v>
      </c>
      <c r="U39">
        <v>18.100000000000001</v>
      </c>
      <c r="V39">
        <v>0.01</v>
      </c>
      <c r="W39">
        <v>98.4</v>
      </c>
      <c r="X39">
        <v>90</v>
      </c>
      <c r="Y39">
        <v>89.3</v>
      </c>
      <c r="Z39">
        <v>89.8</v>
      </c>
      <c r="AA39">
        <v>33.9</v>
      </c>
      <c r="AB39">
        <v>43.7</v>
      </c>
      <c r="AC39">
        <v>39.299999999999997</v>
      </c>
      <c r="AD39">
        <v>95</v>
      </c>
      <c r="AE39">
        <v>38.9</v>
      </c>
      <c r="AF39">
        <v>98.3</v>
      </c>
      <c r="AG39">
        <v>98.3</v>
      </c>
    </row>
    <row r="40" spans="1:33">
      <c r="A40">
        <v>39</v>
      </c>
      <c r="B40">
        <v>205345</v>
      </c>
      <c r="C40" t="s">
        <v>26</v>
      </c>
      <c r="D40">
        <v>0</v>
      </c>
      <c r="E40" t="s">
        <v>27</v>
      </c>
      <c r="F40" t="s">
        <v>1819</v>
      </c>
      <c r="G40">
        <v>35855.800000000003</v>
      </c>
      <c r="H40" t="s">
        <v>143</v>
      </c>
      <c r="I40" t="s">
        <v>144</v>
      </c>
      <c r="J40" t="s">
        <v>143</v>
      </c>
      <c r="K40" s="1">
        <v>41791.049976851849</v>
      </c>
      <c r="L40">
        <v>1800</v>
      </c>
      <c r="M40">
        <v>-0.7</v>
      </c>
      <c r="N40">
        <v>112.82</v>
      </c>
      <c r="O40">
        <v>613.29999999999995</v>
      </c>
      <c r="P40">
        <v>317.5</v>
      </c>
      <c r="Q40">
        <v>557.6</v>
      </c>
      <c r="R40">
        <v>3.1</v>
      </c>
      <c r="S40">
        <v>240.1</v>
      </c>
      <c r="T40">
        <v>5.7</v>
      </c>
      <c r="U40">
        <v>18.2</v>
      </c>
      <c r="V40">
        <v>0.01</v>
      </c>
      <c r="W40">
        <v>98.4</v>
      </c>
      <c r="X40">
        <v>90</v>
      </c>
      <c r="Y40">
        <v>89.3</v>
      </c>
      <c r="Z40">
        <v>90</v>
      </c>
      <c r="AA40">
        <v>33.700000000000003</v>
      </c>
      <c r="AB40">
        <v>43.7</v>
      </c>
      <c r="AC40">
        <v>40.700000000000003</v>
      </c>
      <c r="AD40">
        <v>95.1</v>
      </c>
      <c r="AE40">
        <v>39</v>
      </c>
      <c r="AF40">
        <v>98.4</v>
      </c>
      <c r="AG40">
        <v>98.4</v>
      </c>
    </row>
    <row r="41" spans="1:33">
      <c r="A41">
        <v>40</v>
      </c>
      <c r="B41">
        <v>208945</v>
      </c>
      <c r="C41" t="s">
        <v>26</v>
      </c>
      <c r="D41">
        <v>0</v>
      </c>
      <c r="E41" t="s">
        <v>27</v>
      </c>
      <c r="F41" t="s">
        <v>1820</v>
      </c>
      <c r="G41">
        <v>36215.800000000003</v>
      </c>
      <c r="H41" t="s">
        <v>146</v>
      </c>
      <c r="I41" t="s">
        <v>147</v>
      </c>
      <c r="J41" t="s">
        <v>146</v>
      </c>
      <c r="K41" s="1">
        <v>41791.054143518515</v>
      </c>
      <c r="L41">
        <v>1800</v>
      </c>
      <c r="M41">
        <v>-0.7</v>
      </c>
      <c r="N41">
        <v>112.49</v>
      </c>
      <c r="O41">
        <v>604.6</v>
      </c>
      <c r="P41">
        <v>317.8</v>
      </c>
      <c r="Q41">
        <v>557.4</v>
      </c>
      <c r="R41">
        <v>3.1</v>
      </c>
      <c r="S41">
        <v>239.6</v>
      </c>
      <c r="T41">
        <v>5.8</v>
      </c>
      <c r="U41">
        <v>18.100000000000001</v>
      </c>
      <c r="V41">
        <v>0.01</v>
      </c>
      <c r="W41">
        <v>98.4</v>
      </c>
      <c r="X41">
        <v>90</v>
      </c>
      <c r="Y41">
        <v>89.3</v>
      </c>
      <c r="Z41">
        <v>90.1</v>
      </c>
      <c r="AA41">
        <v>33.9</v>
      </c>
      <c r="AB41">
        <v>43.7</v>
      </c>
      <c r="AC41">
        <v>39.4</v>
      </c>
      <c r="AD41">
        <v>95.2</v>
      </c>
      <c r="AE41">
        <v>39.200000000000003</v>
      </c>
      <c r="AF41">
        <v>98.4</v>
      </c>
      <c r="AG41">
        <v>98.4</v>
      </c>
    </row>
    <row r="42" spans="1:33">
      <c r="A42">
        <v>41</v>
      </c>
      <c r="B42">
        <v>212545</v>
      </c>
      <c r="C42" t="s">
        <v>26</v>
      </c>
      <c r="D42">
        <v>0</v>
      </c>
      <c r="E42" t="s">
        <v>27</v>
      </c>
      <c r="F42" t="s">
        <v>1821</v>
      </c>
      <c r="G42">
        <v>36575.800000000003</v>
      </c>
      <c r="H42" t="s">
        <v>149</v>
      </c>
      <c r="I42" t="s">
        <v>150</v>
      </c>
      <c r="J42" t="s">
        <v>149</v>
      </c>
      <c r="K42" s="1">
        <v>41791.058310185188</v>
      </c>
      <c r="L42">
        <v>1800</v>
      </c>
      <c r="M42">
        <v>-0.7</v>
      </c>
      <c r="N42">
        <v>112.04</v>
      </c>
      <c r="O42">
        <v>603.70000000000005</v>
      </c>
      <c r="P42">
        <v>318</v>
      </c>
      <c r="Q42">
        <v>557.20000000000005</v>
      </c>
      <c r="R42">
        <v>3.1</v>
      </c>
      <c r="S42">
        <v>239.2</v>
      </c>
      <c r="T42">
        <v>5.7</v>
      </c>
      <c r="U42">
        <v>18.2</v>
      </c>
      <c r="V42">
        <v>0.02</v>
      </c>
      <c r="W42">
        <v>98.4</v>
      </c>
      <c r="X42">
        <v>89.9</v>
      </c>
      <c r="Y42">
        <v>89.2</v>
      </c>
      <c r="Z42">
        <v>90</v>
      </c>
      <c r="AA42">
        <v>33.200000000000003</v>
      </c>
      <c r="AB42">
        <v>43.7</v>
      </c>
      <c r="AC42">
        <v>40.799999999999997</v>
      </c>
      <c r="AD42">
        <v>95.1</v>
      </c>
      <c r="AE42">
        <v>39.6</v>
      </c>
      <c r="AF42">
        <v>98.3</v>
      </c>
      <c r="AG42">
        <v>98.3</v>
      </c>
    </row>
    <row r="43" spans="1:33">
      <c r="A43">
        <v>42</v>
      </c>
      <c r="B43">
        <v>216145</v>
      </c>
      <c r="C43" t="s">
        <v>26</v>
      </c>
      <c r="D43">
        <v>0</v>
      </c>
      <c r="E43" t="s">
        <v>27</v>
      </c>
      <c r="F43" t="s">
        <v>1822</v>
      </c>
      <c r="G43">
        <v>36935.800000000003</v>
      </c>
      <c r="H43" t="s">
        <v>152</v>
      </c>
      <c r="I43" t="s">
        <v>153</v>
      </c>
      <c r="J43" t="s">
        <v>152</v>
      </c>
      <c r="K43" s="1">
        <v>41791.062476851854</v>
      </c>
      <c r="L43">
        <v>1800</v>
      </c>
      <c r="M43">
        <v>-0.7</v>
      </c>
      <c r="N43">
        <v>112.65</v>
      </c>
      <c r="O43">
        <v>613.4</v>
      </c>
      <c r="P43">
        <v>317.89999999999998</v>
      </c>
      <c r="Q43">
        <v>556.9</v>
      </c>
      <c r="R43">
        <v>3.1</v>
      </c>
      <c r="S43">
        <v>239</v>
      </c>
      <c r="T43">
        <v>5.8</v>
      </c>
      <c r="U43">
        <v>18.100000000000001</v>
      </c>
      <c r="V43">
        <v>0.01</v>
      </c>
      <c r="W43">
        <v>98.4</v>
      </c>
      <c r="X43">
        <v>90</v>
      </c>
      <c r="Y43">
        <v>89.3</v>
      </c>
      <c r="Z43">
        <v>90.1</v>
      </c>
      <c r="AA43">
        <v>33.6</v>
      </c>
      <c r="AB43">
        <v>43.6</v>
      </c>
      <c r="AC43">
        <v>39.299999999999997</v>
      </c>
      <c r="AD43">
        <v>95.2</v>
      </c>
      <c r="AE43">
        <v>39.200000000000003</v>
      </c>
      <c r="AF43">
        <v>98.4</v>
      </c>
      <c r="AG43">
        <v>98.4</v>
      </c>
    </row>
    <row r="44" spans="1:33">
      <c r="A44">
        <v>43</v>
      </c>
      <c r="B44">
        <v>219745</v>
      </c>
      <c r="C44" t="s">
        <v>26</v>
      </c>
      <c r="D44">
        <v>0</v>
      </c>
      <c r="E44" t="s">
        <v>27</v>
      </c>
      <c r="F44" t="s">
        <v>1823</v>
      </c>
      <c r="G44">
        <v>37295.800000000003</v>
      </c>
      <c r="H44" t="s">
        <v>155</v>
      </c>
      <c r="I44" t="s">
        <v>156</v>
      </c>
      <c r="J44" t="s">
        <v>155</v>
      </c>
      <c r="K44" s="1">
        <v>41791.066643518519</v>
      </c>
      <c r="L44">
        <v>1800</v>
      </c>
      <c r="M44">
        <v>-0.7</v>
      </c>
      <c r="N44">
        <v>112.05</v>
      </c>
      <c r="O44">
        <v>599.70000000000005</v>
      </c>
      <c r="P44">
        <v>318.2</v>
      </c>
      <c r="Q44">
        <v>556.79999999999995</v>
      </c>
      <c r="R44">
        <v>3.1</v>
      </c>
      <c r="S44">
        <v>238.5</v>
      </c>
      <c r="T44">
        <v>5.7</v>
      </c>
      <c r="U44">
        <v>18.100000000000001</v>
      </c>
      <c r="V44">
        <v>0.01</v>
      </c>
      <c r="W44">
        <v>98.4</v>
      </c>
      <c r="X44">
        <v>90</v>
      </c>
      <c r="Y44">
        <v>89.3</v>
      </c>
      <c r="Z44">
        <v>90.1</v>
      </c>
      <c r="AA44">
        <v>34</v>
      </c>
      <c r="AB44">
        <v>43.6</v>
      </c>
      <c r="AC44">
        <v>41.2</v>
      </c>
      <c r="AD44">
        <v>95.2</v>
      </c>
      <c r="AE44">
        <v>39.700000000000003</v>
      </c>
      <c r="AF44">
        <v>98.3</v>
      </c>
      <c r="AG44">
        <v>98.4</v>
      </c>
    </row>
    <row r="45" spans="1:33">
      <c r="A45">
        <v>44</v>
      </c>
      <c r="B45">
        <v>223345</v>
      </c>
      <c r="C45" t="s">
        <v>26</v>
      </c>
      <c r="D45">
        <v>0</v>
      </c>
      <c r="E45" t="s">
        <v>27</v>
      </c>
      <c r="F45" t="s">
        <v>1824</v>
      </c>
      <c r="G45">
        <v>37655.800000000003</v>
      </c>
      <c r="H45" t="s">
        <v>158</v>
      </c>
      <c r="I45" t="s">
        <v>159</v>
      </c>
      <c r="J45" t="s">
        <v>158</v>
      </c>
      <c r="K45" s="1">
        <v>41791.070810185185</v>
      </c>
      <c r="L45">
        <v>1800</v>
      </c>
      <c r="M45">
        <v>-0.7</v>
      </c>
      <c r="N45">
        <v>112.21</v>
      </c>
      <c r="O45">
        <v>613.9</v>
      </c>
      <c r="P45">
        <v>318.39999999999998</v>
      </c>
      <c r="Q45">
        <v>557.29999999999995</v>
      </c>
      <c r="R45">
        <v>3</v>
      </c>
      <c r="S45">
        <v>238.9</v>
      </c>
      <c r="T45">
        <v>5.8</v>
      </c>
      <c r="U45">
        <v>18</v>
      </c>
      <c r="V45">
        <v>0.01</v>
      </c>
      <c r="W45">
        <v>98.4</v>
      </c>
      <c r="X45">
        <v>89.9</v>
      </c>
      <c r="Y45">
        <v>89.2</v>
      </c>
      <c r="Z45">
        <v>89.9</v>
      </c>
      <c r="AA45">
        <v>33.700000000000003</v>
      </c>
      <c r="AB45">
        <v>43.6</v>
      </c>
      <c r="AC45">
        <v>39</v>
      </c>
      <c r="AD45">
        <v>95.1</v>
      </c>
      <c r="AE45">
        <v>38.799999999999997</v>
      </c>
      <c r="AF45">
        <v>98.3</v>
      </c>
      <c r="AG45">
        <v>98.3</v>
      </c>
    </row>
    <row r="46" spans="1:33">
      <c r="A46">
        <v>45</v>
      </c>
      <c r="B46">
        <v>226945</v>
      </c>
      <c r="C46" t="s">
        <v>26</v>
      </c>
      <c r="D46">
        <v>0</v>
      </c>
      <c r="E46" t="s">
        <v>27</v>
      </c>
      <c r="F46" t="s">
        <v>1825</v>
      </c>
      <c r="G46">
        <v>38015.800000000003</v>
      </c>
      <c r="H46" t="s">
        <v>161</v>
      </c>
      <c r="I46" t="s">
        <v>162</v>
      </c>
      <c r="J46" t="s">
        <v>161</v>
      </c>
      <c r="K46" s="1">
        <v>41791.074976851851</v>
      </c>
      <c r="L46">
        <v>1800</v>
      </c>
      <c r="M46">
        <v>-0.7</v>
      </c>
      <c r="N46">
        <v>112.74</v>
      </c>
      <c r="O46">
        <v>604.5</v>
      </c>
      <c r="P46">
        <v>318.3</v>
      </c>
      <c r="Q46">
        <v>557.1</v>
      </c>
      <c r="R46">
        <v>3</v>
      </c>
      <c r="S46">
        <v>238.8</v>
      </c>
      <c r="T46">
        <v>5.7</v>
      </c>
      <c r="U46">
        <v>18.100000000000001</v>
      </c>
      <c r="V46">
        <v>0.01</v>
      </c>
      <c r="W46">
        <v>98.4</v>
      </c>
      <c r="X46">
        <v>90</v>
      </c>
      <c r="Y46">
        <v>89.3</v>
      </c>
      <c r="Z46">
        <v>89.9</v>
      </c>
      <c r="AA46">
        <v>33.9</v>
      </c>
      <c r="AB46">
        <v>43.5</v>
      </c>
      <c r="AC46">
        <v>41.8</v>
      </c>
      <c r="AD46">
        <v>95</v>
      </c>
      <c r="AE46">
        <v>38.9</v>
      </c>
      <c r="AF46">
        <v>98.4</v>
      </c>
      <c r="AG46">
        <v>98.4</v>
      </c>
    </row>
    <row r="47" spans="1:33">
      <c r="A47">
        <v>46</v>
      </c>
      <c r="B47">
        <v>230545</v>
      </c>
      <c r="C47" t="s">
        <v>26</v>
      </c>
      <c r="D47">
        <v>0</v>
      </c>
      <c r="E47" t="s">
        <v>27</v>
      </c>
      <c r="F47" t="s">
        <v>1826</v>
      </c>
      <c r="G47">
        <v>38375.800000000003</v>
      </c>
      <c r="H47" t="s">
        <v>164</v>
      </c>
      <c r="I47" t="s">
        <v>165</v>
      </c>
      <c r="J47" t="s">
        <v>164</v>
      </c>
      <c r="K47" s="1">
        <v>41791.079143518517</v>
      </c>
      <c r="L47">
        <v>1800</v>
      </c>
      <c r="M47">
        <v>-0.7</v>
      </c>
      <c r="N47">
        <v>111.68</v>
      </c>
      <c r="O47">
        <v>602</v>
      </c>
      <c r="P47">
        <v>318.39999999999998</v>
      </c>
      <c r="Q47">
        <v>556.1</v>
      </c>
      <c r="R47">
        <v>3</v>
      </c>
      <c r="S47">
        <v>237.7</v>
      </c>
      <c r="T47">
        <v>5.8</v>
      </c>
      <c r="U47">
        <v>18.100000000000001</v>
      </c>
      <c r="V47">
        <v>0.01</v>
      </c>
      <c r="W47">
        <v>98.4</v>
      </c>
      <c r="X47">
        <v>90</v>
      </c>
      <c r="Y47">
        <v>89.3</v>
      </c>
      <c r="Z47">
        <v>89.9</v>
      </c>
      <c r="AA47">
        <v>32.799999999999997</v>
      </c>
      <c r="AB47">
        <v>43.5</v>
      </c>
      <c r="AC47">
        <v>38.4</v>
      </c>
      <c r="AD47">
        <v>95</v>
      </c>
      <c r="AE47">
        <v>38.6</v>
      </c>
      <c r="AF47">
        <v>98.4</v>
      </c>
      <c r="AG47">
        <v>98.4</v>
      </c>
    </row>
    <row r="48" spans="1:33">
      <c r="A48">
        <v>47</v>
      </c>
      <c r="B48">
        <v>234145</v>
      </c>
      <c r="C48" t="s">
        <v>26</v>
      </c>
      <c r="D48">
        <v>0</v>
      </c>
      <c r="E48" t="s">
        <v>27</v>
      </c>
      <c r="F48" t="s">
        <v>1827</v>
      </c>
      <c r="G48">
        <v>38735.800000000003</v>
      </c>
      <c r="H48" t="s">
        <v>167</v>
      </c>
      <c r="I48" t="s">
        <v>168</v>
      </c>
      <c r="J48" t="s">
        <v>167</v>
      </c>
      <c r="K48" s="1">
        <v>41791.083310185182</v>
      </c>
      <c r="L48">
        <v>1800</v>
      </c>
      <c r="M48">
        <v>-0.7</v>
      </c>
      <c r="N48">
        <v>111.87</v>
      </c>
      <c r="O48">
        <v>602.6</v>
      </c>
      <c r="P48">
        <v>318.8</v>
      </c>
      <c r="Q48">
        <v>556.9</v>
      </c>
      <c r="R48">
        <v>3</v>
      </c>
      <c r="S48">
        <v>238.1</v>
      </c>
      <c r="T48">
        <v>5.7</v>
      </c>
      <c r="U48">
        <v>18.2</v>
      </c>
      <c r="V48">
        <v>0.01</v>
      </c>
      <c r="W48">
        <v>98.4</v>
      </c>
      <c r="X48">
        <v>90</v>
      </c>
      <c r="Y48">
        <v>89.3</v>
      </c>
      <c r="Z48">
        <v>89.9</v>
      </c>
      <c r="AA48">
        <v>32.5</v>
      </c>
      <c r="AB48">
        <v>43.5</v>
      </c>
      <c r="AC48">
        <v>42</v>
      </c>
      <c r="AD48">
        <v>95</v>
      </c>
      <c r="AE48">
        <v>38.6</v>
      </c>
      <c r="AF48">
        <v>98.4</v>
      </c>
      <c r="AG48">
        <v>98.4</v>
      </c>
    </row>
    <row r="49" spans="1:33">
      <c r="A49">
        <v>48</v>
      </c>
      <c r="B49">
        <v>237745</v>
      </c>
      <c r="C49" t="s">
        <v>26</v>
      </c>
      <c r="D49">
        <v>0</v>
      </c>
      <c r="E49" t="s">
        <v>27</v>
      </c>
      <c r="F49" t="s">
        <v>1828</v>
      </c>
      <c r="G49">
        <v>39095.800000000003</v>
      </c>
      <c r="H49" t="s">
        <v>170</v>
      </c>
      <c r="I49" t="s">
        <v>171</v>
      </c>
      <c r="J49" t="s">
        <v>170</v>
      </c>
      <c r="K49" s="1">
        <v>41791.087476851855</v>
      </c>
      <c r="L49">
        <v>1800</v>
      </c>
      <c r="M49">
        <v>-0.7</v>
      </c>
      <c r="N49">
        <v>111.77</v>
      </c>
      <c r="O49">
        <v>599.20000000000005</v>
      </c>
      <c r="P49">
        <v>318.8</v>
      </c>
      <c r="Q49">
        <v>556.6</v>
      </c>
      <c r="R49">
        <v>3</v>
      </c>
      <c r="S49">
        <v>237.8</v>
      </c>
      <c r="T49">
        <v>5.8</v>
      </c>
      <c r="U49">
        <v>18.100000000000001</v>
      </c>
      <c r="V49">
        <v>0.01</v>
      </c>
      <c r="W49">
        <v>98.4</v>
      </c>
      <c r="X49">
        <v>90</v>
      </c>
      <c r="Y49">
        <v>89.3</v>
      </c>
      <c r="Z49">
        <v>90.1</v>
      </c>
      <c r="AA49">
        <v>32.5</v>
      </c>
      <c r="AB49">
        <v>43.6</v>
      </c>
      <c r="AC49">
        <v>38.1</v>
      </c>
      <c r="AD49">
        <v>95.2</v>
      </c>
      <c r="AE49">
        <v>37.9</v>
      </c>
      <c r="AF49">
        <v>98.4</v>
      </c>
      <c r="AG49">
        <v>98.4</v>
      </c>
    </row>
    <row r="50" spans="1:33">
      <c r="A50">
        <v>49</v>
      </c>
      <c r="B50">
        <v>241345</v>
      </c>
      <c r="C50" t="s">
        <v>26</v>
      </c>
      <c r="D50">
        <v>0</v>
      </c>
      <c r="E50" t="s">
        <v>27</v>
      </c>
      <c r="F50" t="s">
        <v>1829</v>
      </c>
      <c r="G50">
        <v>39455.800000000003</v>
      </c>
      <c r="H50" t="s">
        <v>173</v>
      </c>
      <c r="I50" t="s">
        <v>174</v>
      </c>
      <c r="J50" t="s">
        <v>173</v>
      </c>
      <c r="K50" s="1">
        <v>41791.091643518521</v>
      </c>
      <c r="L50">
        <v>1800</v>
      </c>
      <c r="M50">
        <v>-0.7</v>
      </c>
      <c r="N50">
        <v>111.99</v>
      </c>
      <c r="O50">
        <v>604.79999999999995</v>
      </c>
      <c r="P50">
        <v>318.7</v>
      </c>
      <c r="Q50">
        <v>556</v>
      </c>
      <c r="R50">
        <v>3</v>
      </c>
      <c r="S50">
        <v>237.3</v>
      </c>
      <c r="T50">
        <v>5.8</v>
      </c>
      <c r="U50">
        <v>18.399999999999999</v>
      </c>
      <c r="V50">
        <v>0.01</v>
      </c>
      <c r="W50">
        <v>98.4</v>
      </c>
      <c r="X50">
        <v>90</v>
      </c>
      <c r="Y50">
        <v>89.3</v>
      </c>
      <c r="Z50">
        <v>90.1</v>
      </c>
      <c r="AA50">
        <v>31.9</v>
      </c>
      <c r="AB50">
        <v>43.6</v>
      </c>
      <c r="AC50">
        <v>41.7</v>
      </c>
      <c r="AD50">
        <v>95.1</v>
      </c>
      <c r="AE50">
        <v>38.299999999999997</v>
      </c>
      <c r="AF50">
        <v>98.4</v>
      </c>
      <c r="AG50">
        <v>98.4</v>
      </c>
    </row>
    <row r="51" spans="1:33">
      <c r="A51">
        <v>50</v>
      </c>
      <c r="B51">
        <v>244946</v>
      </c>
      <c r="C51" t="s">
        <v>26</v>
      </c>
      <c r="D51">
        <v>0</v>
      </c>
      <c r="E51" t="s">
        <v>27</v>
      </c>
      <c r="F51" t="s">
        <v>1830</v>
      </c>
      <c r="G51">
        <v>39815.800000000003</v>
      </c>
      <c r="H51" t="s">
        <v>176</v>
      </c>
      <c r="I51" t="s">
        <v>177</v>
      </c>
      <c r="J51" t="s">
        <v>176</v>
      </c>
      <c r="K51" s="1">
        <v>41791.095810185187</v>
      </c>
      <c r="L51">
        <v>1800</v>
      </c>
      <c r="M51">
        <v>-0.7</v>
      </c>
      <c r="N51">
        <v>111.76</v>
      </c>
      <c r="O51">
        <v>603.6</v>
      </c>
      <c r="P51">
        <v>316</v>
      </c>
      <c r="Q51">
        <v>556.20000000000005</v>
      </c>
      <c r="R51">
        <v>3</v>
      </c>
      <c r="S51">
        <v>240.3</v>
      </c>
      <c r="T51">
        <v>5.8</v>
      </c>
      <c r="U51">
        <v>18.399999999999999</v>
      </c>
      <c r="V51">
        <v>0.01</v>
      </c>
      <c r="W51">
        <v>98.3</v>
      </c>
      <c r="X51">
        <v>90</v>
      </c>
      <c r="Y51">
        <v>89.3</v>
      </c>
      <c r="Z51">
        <v>90</v>
      </c>
      <c r="AA51">
        <v>31.7</v>
      </c>
      <c r="AB51">
        <v>43.6</v>
      </c>
      <c r="AC51">
        <v>38.299999999999997</v>
      </c>
      <c r="AD51">
        <v>95.1</v>
      </c>
      <c r="AE51">
        <v>38.200000000000003</v>
      </c>
      <c r="AF51">
        <v>98.3</v>
      </c>
      <c r="AG51">
        <v>98.3</v>
      </c>
    </row>
    <row r="52" spans="1:33">
      <c r="A52">
        <v>51</v>
      </c>
      <c r="B52">
        <v>248546</v>
      </c>
      <c r="C52" t="s">
        <v>26</v>
      </c>
      <c r="D52">
        <v>0</v>
      </c>
      <c r="E52" t="s">
        <v>27</v>
      </c>
      <c r="F52" t="s">
        <v>1831</v>
      </c>
      <c r="G52">
        <v>40175.800000000003</v>
      </c>
      <c r="H52" t="s">
        <v>179</v>
      </c>
      <c r="I52" t="s">
        <v>180</v>
      </c>
      <c r="J52" t="s">
        <v>179</v>
      </c>
      <c r="K52" s="1">
        <v>41791.099976851852</v>
      </c>
      <c r="L52">
        <v>1800</v>
      </c>
      <c r="M52">
        <v>-0.6</v>
      </c>
      <c r="N52">
        <v>111.96</v>
      </c>
      <c r="O52">
        <v>599.9</v>
      </c>
      <c r="P52">
        <v>316.5</v>
      </c>
      <c r="Q52">
        <v>555.4</v>
      </c>
      <c r="R52">
        <v>3</v>
      </c>
      <c r="S52">
        <v>239</v>
      </c>
      <c r="T52">
        <v>5.8</v>
      </c>
      <c r="U52">
        <v>18.5</v>
      </c>
      <c r="V52">
        <v>0.01</v>
      </c>
      <c r="W52">
        <v>98.3</v>
      </c>
      <c r="X52">
        <v>90</v>
      </c>
      <c r="Y52">
        <v>89.3</v>
      </c>
      <c r="Z52">
        <v>90.1</v>
      </c>
      <c r="AA52">
        <v>31.6</v>
      </c>
      <c r="AB52">
        <v>43.5</v>
      </c>
      <c r="AC52">
        <v>41</v>
      </c>
      <c r="AD52">
        <v>95.1</v>
      </c>
      <c r="AE52">
        <v>38.299999999999997</v>
      </c>
      <c r="AF52">
        <v>98.3</v>
      </c>
      <c r="AG52">
        <v>98.3</v>
      </c>
    </row>
    <row r="53" spans="1:33">
      <c r="A53">
        <v>52</v>
      </c>
      <c r="B53">
        <v>252146</v>
      </c>
      <c r="C53" t="s">
        <v>26</v>
      </c>
      <c r="D53">
        <v>0</v>
      </c>
      <c r="E53" t="s">
        <v>27</v>
      </c>
      <c r="F53" t="s">
        <v>1832</v>
      </c>
      <c r="G53">
        <v>40535.800000000003</v>
      </c>
      <c r="H53" t="s">
        <v>182</v>
      </c>
      <c r="I53" t="s">
        <v>183</v>
      </c>
      <c r="J53" t="s">
        <v>182</v>
      </c>
      <c r="K53" s="1">
        <v>41791.104143518518</v>
      </c>
      <c r="L53">
        <v>1800</v>
      </c>
      <c r="M53">
        <v>-0.7</v>
      </c>
      <c r="N53">
        <v>111.76</v>
      </c>
      <c r="O53">
        <v>604</v>
      </c>
      <c r="P53">
        <v>319.2</v>
      </c>
      <c r="Q53">
        <v>555.4</v>
      </c>
      <c r="R53">
        <v>2.9</v>
      </c>
      <c r="S53">
        <v>236.2</v>
      </c>
      <c r="T53">
        <v>5.8</v>
      </c>
      <c r="U53">
        <v>18.5</v>
      </c>
      <c r="V53">
        <v>0.01</v>
      </c>
      <c r="W53">
        <v>98.3</v>
      </c>
      <c r="X53">
        <v>90</v>
      </c>
      <c r="Y53">
        <v>89.2</v>
      </c>
      <c r="Z53">
        <v>90</v>
      </c>
      <c r="AA53">
        <v>31.2</v>
      </c>
      <c r="AB53">
        <v>43.5</v>
      </c>
      <c r="AC53">
        <v>39</v>
      </c>
      <c r="AD53">
        <v>95.1</v>
      </c>
      <c r="AE53">
        <v>37.6</v>
      </c>
      <c r="AF53">
        <v>98.3</v>
      </c>
      <c r="AG53">
        <v>98.3</v>
      </c>
    </row>
    <row r="54" spans="1:33">
      <c r="A54">
        <v>53</v>
      </c>
      <c r="B54">
        <v>255747</v>
      </c>
      <c r="C54" t="s">
        <v>26</v>
      </c>
      <c r="D54">
        <v>0</v>
      </c>
      <c r="E54" t="s">
        <v>27</v>
      </c>
      <c r="F54" t="s">
        <v>1833</v>
      </c>
      <c r="G54">
        <v>40895.800000000003</v>
      </c>
      <c r="H54" t="s">
        <v>185</v>
      </c>
      <c r="I54" t="s">
        <v>186</v>
      </c>
      <c r="J54" t="s">
        <v>185</v>
      </c>
      <c r="K54" s="1">
        <v>41791.108310185184</v>
      </c>
      <c r="L54">
        <v>1800</v>
      </c>
      <c r="M54">
        <v>-0.6</v>
      </c>
      <c r="N54">
        <v>111.69</v>
      </c>
      <c r="O54">
        <v>605.79999999999995</v>
      </c>
      <c r="P54">
        <v>319.10000000000002</v>
      </c>
      <c r="Q54">
        <v>555</v>
      </c>
      <c r="R54">
        <v>2.9</v>
      </c>
      <c r="S54">
        <v>235.8</v>
      </c>
      <c r="T54">
        <v>5.8</v>
      </c>
      <c r="U54">
        <v>18.399999999999999</v>
      </c>
      <c r="V54">
        <v>0</v>
      </c>
      <c r="W54">
        <v>98.3</v>
      </c>
      <c r="X54">
        <v>90</v>
      </c>
      <c r="Y54">
        <v>89.3</v>
      </c>
      <c r="Z54">
        <v>90.1</v>
      </c>
      <c r="AA54">
        <v>31.5</v>
      </c>
      <c r="AB54">
        <v>43.6</v>
      </c>
      <c r="AC54">
        <v>40.1</v>
      </c>
      <c r="AD54">
        <v>95.1</v>
      </c>
      <c r="AE54">
        <v>37.9</v>
      </c>
      <c r="AF54">
        <v>98.3</v>
      </c>
      <c r="AG54">
        <v>98.3</v>
      </c>
    </row>
    <row r="55" spans="1:33">
      <c r="A55">
        <v>54</v>
      </c>
      <c r="B55">
        <v>259347</v>
      </c>
      <c r="C55" t="s">
        <v>26</v>
      </c>
      <c r="D55">
        <v>0</v>
      </c>
      <c r="E55" t="s">
        <v>27</v>
      </c>
      <c r="F55" t="s">
        <v>1834</v>
      </c>
      <c r="G55">
        <v>41255.800000000003</v>
      </c>
      <c r="H55" t="s">
        <v>188</v>
      </c>
      <c r="I55" t="s">
        <v>189</v>
      </c>
      <c r="J55" t="s">
        <v>188</v>
      </c>
      <c r="K55" s="1">
        <v>41791.112476851849</v>
      </c>
      <c r="L55">
        <v>1800</v>
      </c>
      <c r="M55">
        <v>-0.6</v>
      </c>
      <c r="N55">
        <v>112.47</v>
      </c>
      <c r="O55">
        <v>604.20000000000005</v>
      </c>
      <c r="P55">
        <v>319</v>
      </c>
      <c r="Q55">
        <v>554.70000000000005</v>
      </c>
      <c r="R55">
        <v>2.9</v>
      </c>
      <c r="S55">
        <v>235.7</v>
      </c>
      <c r="T55">
        <v>5.8</v>
      </c>
      <c r="U55">
        <v>18.5</v>
      </c>
      <c r="V55">
        <v>0</v>
      </c>
      <c r="W55">
        <v>98.3</v>
      </c>
      <c r="X55">
        <v>90</v>
      </c>
      <c r="Y55">
        <v>89.3</v>
      </c>
      <c r="Z55">
        <v>90</v>
      </c>
      <c r="AA55">
        <v>31.7</v>
      </c>
      <c r="AB55">
        <v>43.5</v>
      </c>
      <c r="AC55">
        <v>40.299999999999997</v>
      </c>
      <c r="AD55">
        <v>95.1</v>
      </c>
      <c r="AE55">
        <v>37.5</v>
      </c>
      <c r="AF55">
        <v>98.3</v>
      </c>
      <c r="AG55">
        <v>98.3</v>
      </c>
    </row>
    <row r="56" spans="1:33">
      <c r="A56">
        <v>55</v>
      </c>
      <c r="B56">
        <v>262947</v>
      </c>
      <c r="C56" t="s">
        <v>26</v>
      </c>
      <c r="D56">
        <v>0</v>
      </c>
      <c r="E56" t="s">
        <v>27</v>
      </c>
      <c r="F56" t="s">
        <v>1835</v>
      </c>
      <c r="G56">
        <v>41615.800000000003</v>
      </c>
      <c r="H56" t="s">
        <v>191</v>
      </c>
      <c r="I56" t="s">
        <v>192</v>
      </c>
      <c r="J56" t="s">
        <v>191</v>
      </c>
      <c r="K56" s="1">
        <v>41791.116643518515</v>
      </c>
      <c r="L56">
        <v>1800</v>
      </c>
      <c r="M56">
        <v>-0.7</v>
      </c>
      <c r="N56">
        <v>111.68</v>
      </c>
      <c r="O56">
        <v>603</v>
      </c>
      <c r="P56">
        <v>318.89999999999998</v>
      </c>
      <c r="Q56">
        <v>554.9</v>
      </c>
      <c r="R56">
        <v>2.9</v>
      </c>
      <c r="S56">
        <v>236</v>
      </c>
      <c r="T56">
        <v>5.8</v>
      </c>
      <c r="U56">
        <v>18.3</v>
      </c>
      <c r="V56">
        <v>0.01</v>
      </c>
      <c r="W56">
        <v>98.3</v>
      </c>
      <c r="X56">
        <v>90</v>
      </c>
      <c r="Y56">
        <v>89.3</v>
      </c>
      <c r="Z56">
        <v>89.9</v>
      </c>
      <c r="AA56">
        <v>31.4</v>
      </c>
      <c r="AB56">
        <v>43.5</v>
      </c>
      <c r="AC56">
        <v>39.299999999999997</v>
      </c>
      <c r="AD56">
        <v>94.9</v>
      </c>
      <c r="AE56">
        <v>37.299999999999997</v>
      </c>
      <c r="AF56">
        <v>98.4</v>
      </c>
      <c r="AG56">
        <v>98.4</v>
      </c>
    </row>
    <row r="57" spans="1:33">
      <c r="A57">
        <v>56</v>
      </c>
      <c r="B57">
        <v>266547</v>
      </c>
      <c r="C57" t="s">
        <v>26</v>
      </c>
      <c r="D57">
        <v>0</v>
      </c>
      <c r="E57" t="s">
        <v>27</v>
      </c>
      <c r="F57" t="s">
        <v>1836</v>
      </c>
      <c r="G57">
        <v>41975.8</v>
      </c>
      <c r="H57" t="s">
        <v>194</v>
      </c>
      <c r="I57" t="s">
        <v>195</v>
      </c>
      <c r="J57" t="s">
        <v>194</v>
      </c>
      <c r="K57" s="1">
        <v>41791.120810185188</v>
      </c>
      <c r="L57">
        <v>1800</v>
      </c>
      <c r="M57">
        <v>-0.7</v>
      </c>
      <c r="N57">
        <v>112.04</v>
      </c>
      <c r="O57">
        <v>608.29999999999995</v>
      </c>
      <c r="P57">
        <v>319</v>
      </c>
      <c r="Q57">
        <v>554.20000000000005</v>
      </c>
      <c r="R57">
        <v>2.9</v>
      </c>
      <c r="S57">
        <v>235.2</v>
      </c>
      <c r="T57">
        <v>5.8</v>
      </c>
      <c r="U57">
        <v>18.399999999999999</v>
      </c>
      <c r="V57">
        <v>0.01</v>
      </c>
      <c r="W57">
        <v>98.3</v>
      </c>
      <c r="X57">
        <v>90.1</v>
      </c>
      <c r="Y57">
        <v>89.3</v>
      </c>
      <c r="Z57">
        <v>89.8</v>
      </c>
      <c r="AA57">
        <v>31.4</v>
      </c>
      <c r="AB57">
        <v>43.4</v>
      </c>
      <c r="AC57">
        <v>41.6</v>
      </c>
      <c r="AD57">
        <v>94.9</v>
      </c>
      <c r="AE57">
        <v>37.5</v>
      </c>
      <c r="AF57">
        <v>98.4</v>
      </c>
      <c r="AG57">
        <v>98.4</v>
      </c>
    </row>
    <row r="58" spans="1:33">
      <c r="A58">
        <v>57</v>
      </c>
      <c r="B58">
        <v>270147</v>
      </c>
      <c r="C58" t="s">
        <v>26</v>
      </c>
      <c r="D58">
        <v>0</v>
      </c>
      <c r="E58" t="s">
        <v>27</v>
      </c>
      <c r="F58" t="s">
        <v>1837</v>
      </c>
      <c r="G58">
        <v>42335.8</v>
      </c>
      <c r="H58" t="s">
        <v>197</v>
      </c>
      <c r="I58" t="s">
        <v>198</v>
      </c>
      <c r="J58" t="s">
        <v>197</v>
      </c>
      <c r="K58" s="1">
        <v>41791.124976851854</v>
      </c>
      <c r="L58">
        <v>1800</v>
      </c>
      <c r="M58">
        <v>-0.7</v>
      </c>
      <c r="N58">
        <v>112.11</v>
      </c>
      <c r="O58">
        <v>605.29999999999995</v>
      </c>
      <c r="P58">
        <v>318.89999999999998</v>
      </c>
      <c r="Q58">
        <v>554.1</v>
      </c>
      <c r="R58">
        <v>2.9</v>
      </c>
      <c r="S58">
        <v>235.1</v>
      </c>
      <c r="T58">
        <v>5.8</v>
      </c>
      <c r="U58">
        <v>18.3</v>
      </c>
      <c r="V58">
        <v>0</v>
      </c>
      <c r="W58">
        <v>98.3</v>
      </c>
      <c r="X58">
        <v>90</v>
      </c>
      <c r="Y58">
        <v>89.3</v>
      </c>
      <c r="Z58">
        <v>90</v>
      </c>
      <c r="AA58">
        <v>31.3</v>
      </c>
      <c r="AB58">
        <v>43.5</v>
      </c>
      <c r="AC58">
        <v>38.5</v>
      </c>
      <c r="AD58">
        <v>95</v>
      </c>
      <c r="AE58">
        <v>37.4</v>
      </c>
      <c r="AF58">
        <v>98.3</v>
      </c>
      <c r="AG58">
        <v>98.3</v>
      </c>
    </row>
    <row r="59" spans="1:33">
      <c r="A59">
        <v>58</v>
      </c>
      <c r="B59">
        <v>273747</v>
      </c>
      <c r="C59" t="s">
        <v>26</v>
      </c>
      <c r="D59">
        <v>0</v>
      </c>
      <c r="E59" t="s">
        <v>27</v>
      </c>
      <c r="F59" t="s">
        <v>1838</v>
      </c>
      <c r="G59">
        <v>42695.8</v>
      </c>
      <c r="H59" t="s">
        <v>200</v>
      </c>
      <c r="I59" t="s">
        <v>201</v>
      </c>
      <c r="J59" t="s">
        <v>200</v>
      </c>
      <c r="K59" s="1">
        <v>41791.129143518519</v>
      </c>
      <c r="L59">
        <v>1800</v>
      </c>
      <c r="M59">
        <v>-0.6</v>
      </c>
      <c r="N59">
        <v>111.65</v>
      </c>
      <c r="O59">
        <v>604.20000000000005</v>
      </c>
      <c r="P59">
        <v>319.2</v>
      </c>
      <c r="Q59">
        <v>554.4</v>
      </c>
      <c r="R59">
        <v>2.9</v>
      </c>
      <c r="S59">
        <v>235.1</v>
      </c>
      <c r="T59">
        <v>5.8</v>
      </c>
      <c r="U59">
        <v>18.399999999999999</v>
      </c>
      <c r="V59">
        <v>0.01</v>
      </c>
      <c r="W59">
        <v>98.3</v>
      </c>
      <c r="X59">
        <v>90</v>
      </c>
      <c r="Y59">
        <v>89.3</v>
      </c>
      <c r="Z59">
        <v>90.1</v>
      </c>
      <c r="AA59">
        <v>31.5</v>
      </c>
      <c r="AB59">
        <v>43.5</v>
      </c>
      <c r="AC59">
        <v>41.8</v>
      </c>
      <c r="AD59">
        <v>95.1</v>
      </c>
      <c r="AE59">
        <v>37.4</v>
      </c>
      <c r="AF59">
        <v>98.3</v>
      </c>
      <c r="AG59">
        <v>98.3</v>
      </c>
    </row>
    <row r="60" spans="1:33">
      <c r="A60">
        <v>59</v>
      </c>
      <c r="B60">
        <v>277347</v>
      </c>
      <c r="C60" t="s">
        <v>26</v>
      </c>
      <c r="D60">
        <v>0</v>
      </c>
      <c r="E60" t="s">
        <v>27</v>
      </c>
      <c r="F60" t="s">
        <v>1839</v>
      </c>
      <c r="G60">
        <v>43055.8</v>
      </c>
      <c r="H60" t="s">
        <v>203</v>
      </c>
      <c r="I60" t="s">
        <v>204</v>
      </c>
      <c r="J60" t="s">
        <v>203</v>
      </c>
      <c r="K60" s="1">
        <v>41791.133310185185</v>
      </c>
      <c r="L60">
        <v>1800</v>
      </c>
      <c r="M60">
        <v>-0.7</v>
      </c>
      <c r="N60">
        <v>110.91</v>
      </c>
      <c r="O60">
        <v>597.70000000000005</v>
      </c>
      <c r="P60">
        <v>319.10000000000002</v>
      </c>
      <c r="Q60">
        <v>554</v>
      </c>
      <c r="R60">
        <v>2.9</v>
      </c>
      <c r="S60">
        <v>234.9</v>
      </c>
      <c r="T60">
        <v>5.8</v>
      </c>
      <c r="U60">
        <v>18.3</v>
      </c>
      <c r="V60">
        <v>0.01</v>
      </c>
      <c r="W60">
        <v>98.3</v>
      </c>
      <c r="X60">
        <v>90</v>
      </c>
      <c r="Y60">
        <v>89.2</v>
      </c>
      <c r="Z60">
        <v>90.1</v>
      </c>
      <c r="AA60">
        <v>31.5</v>
      </c>
      <c r="AB60">
        <v>43.4</v>
      </c>
      <c r="AC60">
        <v>38.299999999999997</v>
      </c>
      <c r="AD60">
        <v>95.1</v>
      </c>
      <c r="AE60">
        <v>37.6</v>
      </c>
      <c r="AF60">
        <v>98.3</v>
      </c>
      <c r="AG60">
        <v>98.4</v>
      </c>
    </row>
    <row r="61" spans="1:33">
      <c r="A61">
        <v>60</v>
      </c>
      <c r="B61">
        <v>280947</v>
      </c>
      <c r="C61" t="s">
        <v>26</v>
      </c>
      <c r="D61">
        <v>0</v>
      </c>
      <c r="E61" t="s">
        <v>27</v>
      </c>
      <c r="F61" t="s">
        <v>1840</v>
      </c>
      <c r="G61">
        <v>43415.8</v>
      </c>
      <c r="H61" t="s">
        <v>206</v>
      </c>
      <c r="I61" t="s">
        <v>207</v>
      </c>
      <c r="J61" t="s">
        <v>206</v>
      </c>
      <c r="K61" s="1">
        <v>41791.137476851851</v>
      </c>
      <c r="L61">
        <v>1800</v>
      </c>
      <c r="M61">
        <v>-0.6</v>
      </c>
      <c r="N61">
        <v>111.49</v>
      </c>
      <c r="O61">
        <v>594.79999999999995</v>
      </c>
      <c r="P61">
        <v>319.2</v>
      </c>
      <c r="Q61">
        <v>553.9</v>
      </c>
      <c r="R61">
        <v>2.9</v>
      </c>
      <c r="S61">
        <v>234.7</v>
      </c>
      <c r="T61">
        <v>5.8</v>
      </c>
      <c r="U61">
        <v>18.3</v>
      </c>
      <c r="V61">
        <v>0</v>
      </c>
      <c r="W61">
        <v>98.3</v>
      </c>
      <c r="X61">
        <v>90</v>
      </c>
      <c r="Y61">
        <v>89.3</v>
      </c>
      <c r="Z61">
        <v>90.1</v>
      </c>
      <c r="AA61">
        <v>31.3</v>
      </c>
      <c r="AB61">
        <v>43.4</v>
      </c>
      <c r="AC61">
        <v>40.700000000000003</v>
      </c>
      <c r="AD61">
        <v>95.1</v>
      </c>
      <c r="AE61">
        <v>37.4</v>
      </c>
      <c r="AF61">
        <v>98.3</v>
      </c>
      <c r="AG61">
        <v>98.3</v>
      </c>
    </row>
    <row r="62" spans="1:33">
      <c r="A62">
        <v>61</v>
      </c>
      <c r="B62">
        <v>284547</v>
      </c>
      <c r="C62" t="s">
        <v>26</v>
      </c>
      <c r="D62">
        <v>0</v>
      </c>
      <c r="E62" t="s">
        <v>27</v>
      </c>
      <c r="F62" t="s">
        <v>1841</v>
      </c>
      <c r="G62">
        <v>43775.8</v>
      </c>
      <c r="H62" t="s">
        <v>209</v>
      </c>
      <c r="I62" t="s">
        <v>210</v>
      </c>
      <c r="J62" t="s">
        <v>209</v>
      </c>
      <c r="K62" s="1">
        <v>41791.141643518517</v>
      </c>
      <c r="L62">
        <v>1800</v>
      </c>
      <c r="M62">
        <v>-0.6</v>
      </c>
      <c r="N62">
        <v>111.77</v>
      </c>
      <c r="O62">
        <v>597.4</v>
      </c>
      <c r="P62">
        <v>318.89999999999998</v>
      </c>
      <c r="Q62">
        <v>553.29999999999995</v>
      </c>
      <c r="R62">
        <v>2.9</v>
      </c>
      <c r="S62">
        <v>234.4</v>
      </c>
      <c r="T62">
        <v>5.8</v>
      </c>
      <c r="U62">
        <v>18.399999999999999</v>
      </c>
      <c r="V62">
        <v>0.01</v>
      </c>
      <c r="W62">
        <v>98.2</v>
      </c>
      <c r="X62">
        <v>90</v>
      </c>
      <c r="Y62">
        <v>89.3</v>
      </c>
      <c r="Z62">
        <v>90.1</v>
      </c>
      <c r="AA62">
        <v>31.1</v>
      </c>
      <c r="AB62">
        <v>43.4</v>
      </c>
      <c r="AC62">
        <v>39.9</v>
      </c>
      <c r="AD62">
        <v>95.1</v>
      </c>
      <c r="AE62">
        <v>37.5</v>
      </c>
      <c r="AF62">
        <v>98.3</v>
      </c>
      <c r="AG62">
        <v>98.3</v>
      </c>
    </row>
    <row r="63" spans="1:33">
      <c r="A63">
        <v>62</v>
      </c>
      <c r="B63">
        <v>288147</v>
      </c>
      <c r="C63" t="s">
        <v>26</v>
      </c>
      <c r="D63">
        <v>0</v>
      </c>
      <c r="E63" t="s">
        <v>27</v>
      </c>
      <c r="F63" t="s">
        <v>1842</v>
      </c>
      <c r="G63">
        <v>44135.8</v>
      </c>
      <c r="H63" t="s">
        <v>212</v>
      </c>
      <c r="I63" t="s">
        <v>213</v>
      </c>
      <c r="J63" t="s">
        <v>212</v>
      </c>
      <c r="K63" s="1">
        <v>41791.145810185182</v>
      </c>
      <c r="L63">
        <v>1800</v>
      </c>
      <c r="M63">
        <v>-0.6</v>
      </c>
      <c r="N63">
        <v>111.91</v>
      </c>
      <c r="O63">
        <v>604.20000000000005</v>
      </c>
      <c r="P63">
        <v>319.3</v>
      </c>
      <c r="Q63">
        <v>553.6</v>
      </c>
      <c r="R63">
        <v>2.9</v>
      </c>
      <c r="S63">
        <v>234.3</v>
      </c>
      <c r="T63">
        <v>5.9</v>
      </c>
      <c r="U63">
        <v>18.2</v>
      </c>
      <c r="V63">
        <v>0.01</v>
      </c>
      <c r="W63">
        <v>98.2</v>
      </c>
      <c r="X63">
        <v>90</v>
      </c>
      <c r="Y63">
        <v>89.3</v>
      </c>
      <c r="Z63">
        <v>89.9</v>
      </c>
      <c r="AA63">
        <v>31.7</v>
      </c>
      <c r="AB63">
        <v>43.4</v>
      </c>
      <c r="AC63">
        <v>39.200000000000003</v>
      </c>
      <c r="AD63">
        <v>95</v>
      </c>
      <c r="AE63">
        <v>37.299999999999997</v>
      </c>
      <c r="AF63">
        <v>98.3</v>
      </c>
      <c r="AG63">
        <v>98.3</v>
      </c>
    </row>
    <row r="64" spans="1:33">
      <c r="A64">
        <v>63</v>
      </c>
      <c r="B64">
        <v>291747</v>
      </c>
      <c r="C64" t="s">
        <v>26</v>
      </c>
      <c r="D64">
        <v>0</v>
      </c>
      <c r="E64" t="s">
        <v>27</v>
      </c>
      <c r="F64" t="s">
        <v>1843</v>
      </c>
      <c r="G64">
        <v>44495.8</v>
      </c>
      <c r="H64" t="s">
        <v>215</v>
      </c>
      <c r="I64" t="s">
        <v>216</v>
      </c>
      <c r="J64" t="s">
        <v>215</v>
      </c>
      <c r="K64" s="1">
        <v>41791.149976851855</v>
      </c>
      <c r="L64">
        <v>1800</v>
      </c>
      <c r="M64">
        <v>-0.6</v>
      </c>
      <c r="N64">
        <v>112.16</v>
      </c>
      <c r="O64">
        <v>611.1</v>
      </c>
      <c r="P64">
        <v>319.60000000000002</v>
      </c>
      <c r="Q64">
        <v>553.79999999999995</v>
      </c>
      <c r="R64">
        <v>2.9</v>
      </c>
      <c r="S64">
        <v>234.2</v>
      </c>
      <c r="T64">
        <v>5.8</v>
      </c>
      <c r="U64">
        <v>18.3</v>
      </c>
      <c r="V64">
        <v>0</v>
      </c>
      <c r="W64">
        <v>98.2</v>
      </c>
      <c r="X64">
        <v>90</v>
      </c>
      <c r="Y64">
        <v>89.3</v>
      </c>
      <c r="Z64">
        <v>89.8</v>
      </c>
      <c r="AA64">
        <v>31.9</v>
      </c>
      <c r="AB64">
        <v>43.4</v>
      </c>
      <c r="AC64">
        <v>41.7</v>
      </c>
      <c r="AD64">
        <v>94.9</v>
      </c>
      <c r="AE64">
        <v>37</v>
      </c>
      <c r="AF64">
        <v>98.3</v>
      </c>
      <c r="AG64">
        <v>98.3</v>
      </c>
    </row>
    <row r="65" spans="1:33">
      <c r="A65">
        <v>64</v>
      </c>
      <c r="B65">
        <v>295347</v>
      </c>
      <c r="C65" t="s">
        <v>26</v>
      </c>
      <c r="D65">
        <v>0</v>
      </c>
      <c r="E65" t="s">
        <v>27</v>
      </c>
      <c r="F65" t="s">
        <v>1844</v>
      </c>
      <c r="G65">
        <v>44855.8</v>
      </c>
      <c r="H65" t="s">
        <v>218</v>
      </c>
      <c r="I65" t="s">
        <v>219</v>
      </c>
      <c r="J65" t="s">
        <v>218</v>
      </c>
      <c r="K65" s="1">
        <v>41791.154143518521</v>
      </c>
      <c r="L65">
        <v>1800</v>
      </c>
      <c r="M65">
        <v>-0.7</v>
      </c>
      <c r="N65">
        <v>112.77</v>
      </c>
      <c r="O65">
        <v>605.9</v>
      </c>
      <c r="P65">
        <v>319.10000000000002</v>
      </c>
      <c r="Q65">
        <v>553</v>
      </c>
      <c r="R65">
        <v>2.9</v>
      </c>
      <c r="S65">
        <v>233.9</v>
      </c>
      <c r="T65">
        <v>5.9</v>
      </c>
      <c r="U65">
        <v>18.100000000000001</v>
      </c>
      <c r="V65">
        <v>0.01</v>
      </c>
      <c r="W65">
        <v>98.2</v>
      </c>
      <c r="X65">
        <v>90</v>
      </c>
      <c r="Y65">
        <v>89.3</v>
      </c>
      <c r="Z65">
        <v>89.9</v>
      </c>
      <c r="AA65">
        <v>32.1</v>
      </c>
      <c r="AB65">
        <v>43.5</v>
      </c>
      <c r="AC65">
        <v>38.299999999999997</v>
      </c>
      <c r="AD65">
        <v>94.9</v>
      </c>
      <c r="AE65">
        <v>37.4</v>
      </c>
      <c r="AF65">
        <v>98.2</v>
      </c>
      <c r="AG65">
        <v>98.2</v>
      </c>
    </row>
    <row r="66" spans="1:33">
      <c r="A66">
        <v>65</v>
      </c>
      <c r="B66">
        <v>298947</v>
      </c>
      <c r="C66" t="s">
        <v>26</v>
      </c>
      <c r="D66">
        <v>0</v>
      </c>
      <c r="E66" t="s">
        <v>27</v>
      </c>
      <c r="F66" t="s">
        <v>1845</v>
      </c>
      <c r="G66">
        <v>45215.8</v>
      </c>
      <c r="H66" t="s">
        <v>221</v>
      </c>
      <c r="I66" t="s">
        <v>222</v>
      </c>
      <c r="J66" t="s">
        <v>221</v>
      </c>
      <c r="K66" s="1">
        <v>41791.158310185187</v>
      </c>
      <c r="L66">
        <v>1800</v>
      </c>
      <c r="M66">
        <v>-0.6</v>
      </c>
      <c r="N66">
        <v>112.11</v>
      </c>
      <c r="O66">
        <v>602.9</v>
      </c>
      <c r="P66">
        <v>319.10000000000002</v>
      </c>
      <c r="Q66">
        <v>552.6</v>
      </c>
      <c r="R66">
        <v>2.9</v>
      </c>
      <c r="S66">
        <v>233.5</v>
      </c>
      <c r="T66">
        <v>5.8</v>
      </c>
      <c r="U66">
        <v>18.2</v>
      </c>
      <c r="V66">
        <v>0.01</v>
      </c>
      <c r="W66">
        <v>98.2</v>
      </c>
      <c r="X66">
        <v>90</v>
      </c>
      <c r="Y66">
        <v>89.3</v>
      </c>
      <c r="Z66">
        <v>90</v>
      </c>
      <c r="AA66">
        <v>31.7</v>
      </c>
      <c r="AB66">
        <v>43.4</v>
      </c>
      <c r="AC66">
        <v>41.7</v>
      </c>
      <c r="AD66">
        <v>95</v>
      </c>
      <c r="AE66">
        <v>38.4</v>
      </c>
      <c r="AF66">
        <v>98.3</v>
      </c>
      <c r="AG66">
        <v>98.3</v>
      </c>
    </row>
    <row r="67" spans="1:33">
      <c r="A67">
        <v>66</v>
      </c>
      <c r="B67">
        <v>302547</v>
      </c>
      <c r="C67" t="s">
        <v>26</v>
      </c>
      <c r="D67">
        <v>0</v>
      </c>
      <c r="E67" t="s">
        <v>27</v>
      </c>
      <c r="F67" t="s">
        <v>1846</v>
      </c>
      <c r="G67">
        <v>45575.8</v>
      </c>
      <c r="H67" t="s">
        <v>224</v>
      </c>
      <c r="I67" t="s">
        <v>225</v>
      </c>
      <c r="J67" t="s">
        <v>224</v>
      </c>
      <c r="K67" s="1">
        <v>41791.162476851852</v>
      </c>
      <c r="L67">
        <v>1800</v>
      </c>
      <c r="M67">
        <v>-0.7</v>
      </c>
      <c r="N67">
        <v>110.85</v>
      </c>
      <c r="O67">
        <v>606.20000000000005</v>
      </c>
      <c r="P67">
        <v>319.10000000000002</v>
      </c>
      <c r="Q67">
        <v>552.20000000000005</v>
      </c>
      <c r="R67">
        <v>2.9</v>
      </c>
      <c r="S67">
        <v>233.1</v>
      </c>
      <c r="T67">
        <v>5.8</v>
      </c>
      <c r="U67">
        <v>18.100000000000001</v>
      </c>
      <c r="V67">
        <v>0.01</v>
      </c>
      <c r="W67">
        <v>98.2</v>
      </c>
      <c r="X67">
        <v>90</v>
      </c>
      <c r="Y67">
        <v>89.3</v>
      </c>
      <c r="Z67">
        <v>90.1</v>
      </c>
      <c r="AA67">
        <v>32.700000000000003</v>
      </c>
      <c r="AB67">
        <v>43.4</v>
      </c>
      <c r="AC67">
        <v>38.5</v>
      </c>
      <c r="AD67">
        <v>95.1</v>
      </c>
      <c r="AE67">
        <v>38.299999999999997</v>
      </c>
      <c r="AF67">
        <v>98.3</v>
      </c>
      <c r="AG67">
        <v>98.3</v>
      </c>
    </row>
    <row r="68" spans="1:33">
      <c r="A68">
        <v>67</v>
      </c>
      <c r="B68">
        <v>306147</v>
      </c>
      <c r="C68" t="s">
        <v>26</v>
      </c>
      <c r="D68">
        <v>0</v>
      </c>
      <c r="E68" t="s">
        <v>27</v>
      </c>
      <c r="F68" t="s">
        <v>1847</v>
      </c>
      <c r="G68">
        <v>45935.8</v>
      </c>
      <c r="H68" t="s">
        <v>227</v>
      </c>
      <c r="I68" t="s">
        <v>228</v>
      </c>
      <c r="J68" t="s">
        <v>227</v>
      </c>
      <c r="K68" s="1">
        <v>41791.166643518518</v>
      </c>
      <c r="L68">
        <v>1801</v>
      </c>
      <c r="M68">
        <v>-0.6</v>
      </c>
      <c r="N68">
        <v>112.18</v>
      </c>
      <c r="O68">
        <v>600.6</v>
      </c>
      <c r="P68">
        <v>319.7</v>
      </c>
      <c r="Q68">
        <v>553.20000000000005</v>
      </c>
      <c r="R68">
        <v>2.9</v>
      </c>
      <c r="S68">
        <v>233.5</v>
      </c>
      <c r="T68">
        <v>5.8</v>
      </c>
      <c r="U68">
        <v>18.100000000000001</v>
      </c>
      <c r="V68">
        <v>0.01</v>
      </c>
      <c r="W68">
        <v>98.2</v>
      </c>
      <c r="X68">
        <v>90</v>
      </c>
      <c r="Y68">
        <v>89.3</v>
      </c>
      <c r="Z68">
        <v>90.1</v>
      </c>
      <c r="AA68">
        <v>32.9</v>
      </c>
      <c r="AB68">
        <v>43.4</v>
      </c>
      <c r="AC68">
        <v>40.6</v>
      </c>
      <c r="AD68">
        <v>95.1</v>
      </c>
      <c r="AE68">
        <v>38.4</v>
      </c>
      <c r="AF68">
        <v>98.2</v>
      </c>
      <c r="AG68">
        <v>98.3</v>
      </c>
    </row>
    <row r="69" spans="1:33">
      <c r="A69">
        <v>68</v>
      </c>
      <c r="B69">
        <v>309747</v>
      </c>
      <c r="C69" t="s">
        <v>26</v>
      </c>
      <c r="D69">
        <v>0</v>
      </c>
      <c r="E69" t="s">
        <v>27</v>
      </c>
      <c r="F69" t="s">
        <v>1848</v>
      </c>
      <c r="G69">
        <v>46295.8</v>
      </c>
      <c r="H69" t="s">
        <v>230</v>
      </c>
      <c r="I69" t="s">
        <v>231</v>
      </c>
      <c r="J69" t="s">
        <v>230</v>
      </c>
      <c r="K69" s="1">
        <v>41791.170810185184</v>
      </c>
      <c r="L69">
        <v>1800</v>
      </c>
      <c r="M69">
        <v>-0.6</v>
      </c>
      <c r="N69">
        <v>112.04</v>
      </c>
      <c r="O69">
        <v>605.6</v>
      </c>
      <c r="P69">
        <v>319.39999999999998</v>
      </c>
      <c r="Q69">
        <v>552.70000000000005</v>
      </c>
      <c r="R69">
        <v>2.9</v>
      </c>
      <c r="S69">
        <v>233.3</v>
      </c>
      <c r="T69">
        <v>5.8</v>
      </c>
      <c r="U69">
        <v>18.100000000000001</v>
      </c>
      <c r="V69">
        <v>0.01</v>
      </c>
      <c r="W69">
        <v>98.2</v>
      </c>
      <c r="X69">
        <v>90</v>
      </c>
      <c r="Y69">
        <v>89.3</v>
      </c>
      <c r="Z69">
        <v>90</v>
      </c>
      <c r="AA69">
        <v>33.1</v>
      </c>
      <c r="AB69">
        <v>43.3</v>
      </c>
      <c r="AC69">
        <v>39.9</v>
      </c>
      <c r="AD69">
        <v>95.1</v>
      </c>
      <c r="AE69">
        <v>38.799999999999997</v>
      </c>
      <c r="AF69">
        <v>98.3</v>
      </c>
      <c r="AG69">
        <v>98.3</v>
      </c>
    </row>
    <row r="70" spans="1:33">
      <c r="A70">
        <v>69</v>
      </c>
      <c r="B70">
        <v>313347</v>
      </c>
      <c r="C70" t="s">
        <v>26</v>
      </c>
      <c r="D70">
        <v>0</v>
      </c>
      <c r="E70" t="s">
        <v>27</v>
      </c>
      <c r="F70" t="s">
        <v>1849</v>
      </c>
      <c r="G70">
        <v>46655.8</v>
      </c>
      <c r="H70" t="s">
        <v>233</v>
      </c>
      <c r="I70" t="s">
        <v>234</v>
      </c>
      <c r="J70" t="s">
        <v>233</v>
      </c>
      <c r="K70" s="1">
        <v>41791.174976851849</v>
      </c>
      <c r="L70">
        <v>1800</v>
      </c>
      <c r="M70">
        <v>-0.6</v>
      </c>
      <c r="N70">
        <v>111.24</v>
      </c>
      <c r="O70">
        <v>607.6</v>
      </c>
      <c r="P70">
        <v>319.5</v>
      </c>
      <c r="Q70">
        <v>552.79999999999995</v>
      </c>
      <c r="R70">
        <v>2.9</v>
      </c>
      <c r="S70">
        <v>233.2</v>
      </c>
      <c r="T70">
        <v>5.8</v>
      </c>
      <c r="U70">
        <v>18</v>
      </c>
      <c r="V70">
        <v>0.01</v>
      </c>
      <c r="W70">
        <v>98.2</v>
      </c>
      <c r="X70">
        <v>90</v>
      </c>
      <c r="Y70">
        <v>89.3</v>
      </c>
      <c r="Z70">
        <v>90.1</v>
      </c>
      <c r="AA70">
        <v>32.9</v>
      </c>
      <c r="AB70">
        <v>43.3</v>
      </c>
      <c r="AC70">
        <v>39.200000000000003</v>
      </c>
      <c r="AD70">
        <v>95.2</v>
      </c>
      <c r="AE70">
        <v>38.299999999999997</v>
      </c>
      <c r="AF70">
        <v>98.2</v>
      </c>
      <c r="AG70">
        <v>98.2</v>
      </c>
    </row>
    <row r="71" spans="1:33">
      <c r="A71">
        <v>70</v>
      </c>
      <c r="B71">
        <v>316947</v>
      </c>
      <c r="C71" t="s">
        <v>26</v>
      </c>
      <c r="D71">
        <v>0</v>
      </c>
      <c r="E71" t="s">
        <v>27</v>
      </c>
      <c r="F71" t="s">
        <v>1850</v>
      </c>
      <c r="G71">
        <v>47015.8</v>
      </c>
      <c r="H71" t="s">
        <v>236</v>
      </c>
      <c r="I71" t="s">
        <v>237</v>
      </c>
      <c r="J71" t="s">
        <v>236</v>
      </c>
      <c r="K71" s="1">
        <v>41791.179143518515</v>
      </c>
      <c r="L71">
        <v>1800</v>
      </c>
      <c r="M71">
        <v>-0.6</v>
      </c>
      <c r="N71">
        <v>111.43</v>
      </c>
      <c r="O71">
        <v>602.6</v>
      </c>
      <c r="P71">
        <v>319.8</v>
      </c>
      <c r="Q71">
        <v>552.70000000000005</v>
      </c>
      <c r="R71">
        <v>2.9</v>
      </c>
      <c r="S71">
        <v>232.9</v>
      </c>
      <c r="T71">
        <v>5.8</v>
      </c>
      <c r="U71">
        <v>18.100000000000001</v>
      </c>
      <c r="V71">
        <v>0.01</v>
      </c>
      <c r="W71">
        <v>98.2</v>
      </c>
      <c r="X71">
        <v>89.9</v>
      </c>
      <c r="Y71">
        <v>89.2</v>
      </c>
      <c r="Z71">
        <v>89.9</v>
      </c>
      <c r="AA71">
        <v>33</v>
      </c>
      <c r="AB71">
        <v>43.3</v>
      </c>
      <c r="AC71">
        <v>41.8</v>
      </c>
      <c r="AD71">
        <v>95</v>
      </c>
      <c r="AE71">
        <v>38.5</v>
      </c>
      <c r="AF71">
        <v>98.2</v>
      </c>
      <c r="AG71">
        <v>98.2</v>
      </c>
    </row>
    <row r="72" spans="1:33">
      <c r="A72">
        <v>71</v>
      </c>
      <c r="B72">
        <v>320547</v>
      </c>
      <c r="C72" t="s">
        <v>26</v>
      </c>
      <c r="D72">
        <v>0</v>
      </c>
      <c r="E72" t="s">
        <v>27</v>
      </c>
      <c r="F72" t="s">
        <v>1851</v>
      </c>
      <c r="G72">
        <v>47375.8</v>
      </c>
      <c r="H72" t="s">
        <v>239</v>
      </c>
      <c r="I72" t="s">
        <v>240</v>
      </c>
      <c r="J72" t="s">
        <v>239</v>
      </c>
      <c r="K72" s="1">
        <v>41791.183310185188</v>
      </c>
      <c r="L72">
        <v>1800</v>
      </c>
      <c r="M72">
        <v>-0.6</v>
      </c>
      <c r="N72">
        <v>111.9</v>
      </c>
      <c r="O72">
        <v>601</v>
      </c>
      <c r="P72">
        <v>319.60000000000002</v>
      </c>
      <c r="Q72">
        <v>552.29999999999995</v>
      </c>
      <c r="R72">
        <v>2.9</v>
      </c>
      <c r="S72">
        <v>232.7</v>
      </c>
      <c r="T72">
        <v>5.9</v>
      </c>
      <c r="U72">
        <v>18.100000000000001</v>
      </c>
      <c r="V72">
        <v>0.01</v>
      </c>
      <c r="W72">
        <v>98.2</v>
      </c>
      <c r="X72">
        <v>90</v>
      </c>
      <c r="Y72">
        <v>89.3</v>
      </c>
      <c r="Z72">
        <v>89.9</v>
      </c>
      <c r="AA72">
        <v>32.6</v>
      </c>
      <c r="AB72">
        <v>43.2</v>
      </c>
      <c r="AC72">
        <v>38.200000000000003</v>
      </c>
      <c r="AD72">
        <v>94.9</v>
      </c>
      <c r="AE72">
        <v>37.9</v>
      </c>
      <c r="AF72">
        <v>98.2</v>
      </c>
      <c r="AG72">
        <v>98.2</v>
      </c>
    </row>
    <row r="73" spans="1:33">
      <c r="A73">
        <v>72</v>
      </c>
      <c r="B73">
        <v>347519</v>
      </c>
      <c r="C73" t="s">
        <v>26</v>
      </c>
      <c r="D73">
        <v>0</v>
      </c>
      <c r="E73" t="s">
        <v>27</v>
      </c>
      <c r="F73" t="s">
        <v>1852</v>
      </c>
      <c r="G73">
        <v>62673.4</v>
      </c>
      <c r="H73" t="s">
        <v>29</v>
      </c>
      <c r="I73" t="s">
        <v>1853</v>
      </c>
      <c r="J73" t="s">
        <v>1854</v>
      </c>
      <c r="K73" s="1">
        <v>41791.360358796293</v>
      </c>
      <c r="L73">
        <v>1800</v>
      </c>
      <c r="M73">
        <v>-0.7</v>
      </c>
      <c r="N73">
        <v>112.1</v>
      </c>
      <c r="O73">
        <v>606</v>
      </c>
      <c r="P73">
        <v>331.5</v>
      </c>
      <c r="Q73">
        <v>560.9</v>
      </c>
      <c r="R73">
        <v>2.7</v>
      </c>
      <c r="S73">
        <v>229.4</v>
      </c>
      <c r="T73">
        <v>5.7</v>
      </c>
      <c r="U73">
        <v>16.8</v>
      </c>
      <c r="V73">
        <v>4.6100000000000003</v>
      </c>
      <c r="W73">
        <v>98.2</v>
      </c>
      <c r="X73">
        <v>90.3</v>
      </c>
      <c r="Y73">
        <v>89.6</v>
      </c>
      <c r="Z73">
        <v>90.3</v>
      </c>
      <c r="AA73">
        <v>34.5</v>
      </c>
      <c r="AB73">
        <v>42.9</v>
      </c>
      <c r="AC73">
        <v>38.700000000000003</v>
      </c>
      <c r="AD73">
        <v>95.2</v>
      </c>
      <c r="AE73">
        <v>37.5</v>
      </c>
      <c r="AF73">
        <v>98.5</v>
      </c>
      <c r="AG73">
        <v>103.1</v>
      </c>
    </row>
    <row r="74" spans="1:33">
      <c r="A74">
        <v>73</v>
      </c>
      <c r="B74">
        <v>351119</v>
      </c>
      <c r="C74" t="s">
        <v>26</v>
      </c>
      <c r="D74">
        <v>0</v>
      </c>
      <c r="E74" t="s">
        <v>27</v>
      </c>
      <c r="F74" t="s">
        <v>1855</v>
      </c>
      <c r="G74">
        <v>63033.4</v>
      </c>
      <c r="H74" t="s">
        <v>32</v>
      </c>
      <c r="I74" t="s">
        <v>1856</v>
      </c>
      <c r="J74" t="s">
        <v>1857</v>
      </c>
      <c r="K74" s="1">
        <v>41791.364525462966</v>
      </c>
      <c r="L74">
        <v>1800</v>
      </c>
      <c r="M74">
        <v>-0.6</v>
      </c>
      <c r="N74">
        <v>111.76</v>
      </c>
      <c r="O74">
        <v>607.4</v>
      </c>
      <c r="P74">
        <v>330.8</v>
      </c>
      <c r="Q74">
        <v>560.5</v>
      </c>
      <c r="R74">
        <v>2.8</v>
      </c>
      <c r="S74">
        <v>229.7</v>
      </c>
      <c r="T74">
        <v>5.7</v>
      </c>
      <c r="U74">
        <v>17</v>
      </c>
      <c r="V74">
        <v>4.53</v>
      </c>
      <c r="W74">
        <v>98.2</v>
      </c>
      <c r="X74">
        <v>90.3</v>
      </c>
      <c r="Y74">
        <v>89.6</v>
      </c>
      <c r="Z74">
        <v>90.2</v>
      </c>
      <c r="AA74">
        <v>33.4</v>
      </c>
      <c r="AB74">
        <v>43.1</v>
      </c>
      <c r="AC74">
        <v>39.9</v>
      </c>
      <c r="AD74">
        <v>95.3</v>
      </c>
      <c r="AE74">
        <v>39.1</v>
      </c>
      <c r="AF74">
        <v>98.4</v>
      </c>
      <c r="AG74">
        <v>103</v>
      </c>
    </row>
    <row r="75" spans="1:33">
      <c r="A75">
        <v>74</v>
      </c>
      <c r="B75">
        <v>354719</v>
      </c>
      <c r="C75" t="s">
        <v>26</v>
      </c>
      <c r="D75">
        <v>0</v>
      </c>
      <c r="E75" t="s">
        <v>27</v>
      </c>
      <c r="F75" t="s">
        <v>1858</v>
      </c>
      <c r="G75">
        <v>63393.4</v>
      </c>
      <c r="H75" t="s">
        <v>35</v>
      </c>
      <c r="I75" t="s">
        <v>1859</v>
      </c>
      <c r="J75" t="s">
        <v>1860</v>
      </c>
      <c r="K75" s="1">
        <v>41791.368692129632</v>
      </c>
      <c r="L75">
        <v>1800</v>
      </c>
      <c r="M75">
        <v>-0.6</v>
      </c>
      <c r="N75">
        <v>111.66</v>
      </c>
      <c r="O75">
        <v>611.70000000000005</v>
      </c>
      <c r="P75">
        <v>330.4</v>
      </c>
      <c r="Q75">
        <v>560.70000000000005</v>
      </c>
      <c r="R75">
        <v>2.8</v>
      </c>
      <c r="S75">
        <v>230.3</v>
      </c>
      <c r="T75">
        <v>5.7</v>
      </c>
      <c r="U75">
        <v>17.2</v>
      </c>
      <c r="V75">
        <v>4.5599999999999996</v>
      </c>
      <c r="W75">
        <v>98.2</v>
      </c>
      <c r="X75">
        <v>90.3</v>
      </c>
      <c r="Y75">
        <v>89.6</v>
      </c>
      <c r="Z75">
        <v>89.8</v>
      </c>
      <c r="AA75">
        <v>33.4</v>
      </c>
      <c r="AB75">
        <v>43.1</v>
      </c>
      <c r="AC75">
        <v>41.3</v>
      </c>
      <c r="AD75">
        <v>94.9</v>
      </c>
      <c r="AE75">
        <v>37.200000000000003</v>
      </c>
      <c r="AF75">
        <v>98.4</v>
      </c>
      <c r="AG75">
        <v>103</v>
      </c>
    </row>
    <row r="76" spans="1:33">
      <c r="A76">
        <v>75</v>
      </c>
      <c r="B76">
        <v>358319</v>
      </c>
      <c r="C76" t="s">
        <v>26</v>
      </c>
      <c r="D76">
        <v>0</v>
      </c>
      <c r="E76" t="s">
        <v>27</v>
      </c>
      <c r="F76" t="s">
        <v>1861</v>
      </c>
      <c r="G76">
        <v>63753.4</v>
      </c>
      <c r="H76" t="s">
        <v>38</v>
      </c>
      <c r="I76" t="s">
        <v>1862</v>
      </c>
      <c r="J76" t="s">
        <v>1863</v>
      </c>
      <c r="K76" s="1">
        <v>41791.372858796298</v>
      </c>
      <c r="L76">
        <v>1800</v>
      </c>
      <c r="M76">
        <v>-0.6</v>
      </c>
      <c r="N76">
        <v>112.69</v>
      </c>
      <c r="O76">
        <v>606.6</v>
      </c>
      <c r="P76">
        <v>329.8</v>
      </c>
      <c r="Q76">
        <v>560.1</v>
      </c>
      <c r="R76">
        <v>2.8</v>
      </c>
      <c r="S76">
        <v>230.3</v>
      </c>
      <c r="T76">
        <v>5.8</v>
      </c>
      <c r="U76">
        <v>17.100000000000001</v>
      </c>
      <c r="V76">
        <v>4.47</v>
      </c>
      <c r="W76">
        <v>98.2</v>
      </c>
      <c r="X76">
        <v>90.2</v>
      </c>
      <c r="Y76">
        <v>89.5</v>
      </c>
      <c r="Z76">
        <v>90</v>
      </c>
      <c r="AA76">
        <v>33.4</v>
      </c>
      <c r="AB76">
        <v>43.2</v>
      </c>
      <c r="AC76">
        <v>38.4</v>
      </c>
      <c r="AD76">
        <v>94.9</v>
      </c>
      <c r="AE76">
        <v>38.9</v>
      </c>
      <c r="AF76">
        <v>98.5</v>
      </c>
      <c r="AG76">
        <v>102.9</v>
      </c>
    </row>
    <row r="77" spans="1:33">
      <c r="A77">
        <v>76</v>
      </c>
      <c r="B77">
        <v>361919</v>
      </c>
      <c r="C77" t="s">
        <v>26</v>
      </c>
      <c r="D77">
        <v>0</v>
      </c>
      <c r="E77" t="s">
        <v>27</v>
      </c>
      <c r="F77" t="s">
        <v>1864</v>
      </c>
      <c r="G77">
        <v>64113.4</v>
      </c>
      <c r="H77" t="s">
        <v>41</v>
      </c>
      <c r="I77" t="s">
        <v>1865</v>
      </c>
      <c r="J77" t="s">
        <v>1866</v>
      </c>
      <c r="K77" s="1">
        <v>41791.377025462964</v>
      </c>
      <c r="L77">
        <v>1800</v>
      </c>
      <c r="M77">
        <v>-0.6</v>
      </c>
      <c r="N77">
        <v>112.69</v>
      </c>
      <c r="O77">
        <v>606.5</v>
      </c>
      <c r="P77">
        <v>329.4</v>
      </c>
      <c r="Q77">
        <v>559.6</v>
      </c>
      <c r="R77">
        <v>2.8</v>
      </c>
      <c r="S77">
        <v>230.3</v>
      </c>
      <c r="T77">
        <v>5.8</v>
      </c>
      <c r="U77">
        <v>17.3</v>
      </c>
      <c r="V77">
        <v>4.53</v>
      </c>
      <c r="W77">
        <v>98.3</v>
      </c>
      <c r="X77">
        <v>90</v>
      </c>
      <c r="Y77">
        <v>89.3</v>
      </c>
      <c r="Z77">
        <v>90.1</v>
      </c>
      <c r="AA77">
        <v>33.1</v>
      </c>
      <c r="AB77">
        <v>43.3</v>
      </c>
      <c r="AC77">
        <v>41.6</v>
      </c>
      <c r="AD77">
        <v>95.1</v>
      </c>
      <c r="AE77">
        <v>39.5</v>
      </c>
      <c r="AF77">
        <v>98.5</v>
      </c>
      <c r="AG77">
        <v>103</v>
      </c>
    </row>
    <row r="78" spans="1:33">
      <c r="A78">
        <v>77</v>
      </c>
      <c r="B78">
        <v>365519</v>
      </c>
      <c r="C78" t="s">
        <v>26</v>
      </c>
      <c r="D78">
        <v>0</v>
      </c>
      <c r="E78" t="s">
        <v>27</v>
      </c>
      <c r="F78" t="s">
        <v>1867</v>
      </c>
      <c r="G78">
        <v>64473.4</v>
      </c>
      <c r="H78" t="s">
        <v>44</v>
      </c>
      <c r="I78" t="s">
        <v>1868</v>
      </c>
      <c r="J78" t="s">
        <v>1869</v>
      </c>
      <c r="K78" s="1">
        <v>41791.381192129629</v>
      </c>
      <c r="L78">
        <v>1800</v>
      </c>
      <c r="M78">
        <v>-0.6</v>
      </c>
      <c r="N78">
        <v>112.12</v>
      </c>
      <c r="O78">
        <v>610</v>
      </c>
      <c r="P78">
        <v>328.7</v>
      </c>
      <c r="Q78">
        <v>558.9</v>
      </c>
      <c r="R78">
        <v>2.8</v>
      </c>
      <c r="S78">
        <v>230.2</v>
      </c>
      <c r="T78">
        <v>5.8</v>
      </c>
      <c r="U78">
        <v>17.3</v>
      </c>
      <c r="V78">
        <v>4.5</v>
      </c>
      <c r="W78">
        <v>98.3</v>
      </c>
      <c r="X78">
        <v>89.6</v>
      </c>
      <c r="Y78">
        <v>88.9</v>
      </c>
      <c r="Z78">
        <v>90</v>
      </c>
      <c r="AA78">
        <v>33.1</v>
      </c>
      <c r="AB78">
        <v>43.3</v>
      </c>
      <c r="AC78">
        <v>39.1</v>
      </c>
      <c r="AD78">
        <v>95.1</v>
      </c>
      <c r="AE78">
        <v>37.700000000000003</v>
      </c>
      <c r="AF78">
        <v>98.5</v>
      </c>
      <c r="AG78">
        <v>103</v>
      </c>
    </row>
    <row r="79" spans="1:33">
      <c r="A79">
        <v>78</v>
      </c>
      <c r="B79">
        <v>369119</v>
      </c>
      <c r="C79" t="s">
        <v>26</v>
      </c>
      <c r="D79">
        <v>0</v>
      </c>
      <c r="E79" t="s">
        <v>27</v>
      </c>
      <c r="F79" t="s">
        <v>1870</v>
      </c>
      <c r="G79">
        <v>64833.4</v>
      </c>
      <c r="H79" t="s">
        <v>47</v>
      </c>
      <c r="I79" t="s">
        <v>1871</v>
      </c>
      <c r="J79" t="s">
        <v>1872</v>
      </c>
      <c r="K79" s="1">
        <v>41791.385358796295</v>
      </c>
      <c r="L79">
        <v>1800</v>
      </c>
      <c r="M79">
        <v>-0.6</v>
      </c>
      <c r="N79">
        <v>112.09</v>
      </c>
      <c r="O79">
        <v>606</v>
      </c>
      <c r="P79">
        <v>328.3</v>
      </c>
      <c r="Q79">
        <v>559</v>
      </c>
      <c r="R79">
        <v>2.9</v>
      </c>
      <c r="S79">
        <v>230.7</v>
      </c>
      <c r="T79">
        <v>5.8</v>
      </c>
      <c r="U79">
        <v>17.399999999999999</v>
      </c>
      <c r="V79">
        <v>4.46</v>
      </c>
      <c r="W79">
        <v>98.3</v>
      </c>
      <c r="X79">
        <v>89.5</v>
      </c>
      <c r="Y79">
        <v>88.8</v>
      </c>
      <c r="Z79">
        <v>89.8</v>
      </c>
      <c r="AA79">
        <v>33</v>
      </c>
      <c r="AB79">
        <v>43.4</v>
      </c>
      <c r="AC79">
        <v>39.6</v>
      </c>
      <c r="AD79">
        <v>94.9</v>
      </c>
      <c r="AE79">
        <v>38.9</v>
      </c>
      <c r="AF79">
        <v>98.5</v>
      </c>
      <c r="AG79">
        <v>103</v>
      </c>
    </row>
    <row r="80" spans="1:33">
      <c r="A80">
        <v>79</v>
      </c>
      <c r="B80">
        <v>372719</v>
      </c>
      <c r="C80" t="s">
        <v>26</v>
      </c>
      <c r="D80">
        <v>0</v>
      </c>
      <c r="E80" t="s">
        <v>27</v>
      </c>
      <c r="F80" t="s">
        <v>1873</v>
      </c>
      <c r="G80">
        <v>65193.4</v>
      </c>
      <c r="H80" t="s">
        <v>50</v>
      </c>
      <c r="I80" t="s">
        <v>1874</v>
      </c>
      <c r="J80" t="s">
        <v>1875</v>
      </c>
      <c r="K80" s="1">
        <v>41791.389525462961</v>
      </c>
      <c r="L80">
        <v>1800</v>
      </c>
      <c r="M80">
        <v>-0.6</v>
      </c>
      <c r="N80">
        <v>112.4</v>
      </c>
      <c r="O80">
        <v>607.4</v>
      </c>
      <c r="P80">
        <v>328.2</v>
      </c>
      <c r="Q80">
        <v>559</v>
      </c>
      <c r="R80">
        <v>2.9</v>
      </c>
      <c r="S80">
        <v>230.8</v>
      </c>
      <c r="T80">
        <v>5.8</v>
      </c>
      <c r="U80">
        <v>17.600000000000001</v>
      </c>
      <c r="V80">
        <v>4.5</v>
      </c>
      <c r="W80">
        <v>98.3</v>
      </c>
      <c r="X80">
        <v>89.6</v>
      </c>
      <c r="Y80">
        <v>88.8</v>
      </c>
      <c r="Z80">
        <v>89.7</v>
      </c>
      <c r="AA80">
        <v>32.200000000000003</v>
      </c>
      <c r="AB80">
        <v>43.3</v>
      </c>
      <c r="AC80">
        <v>41.7</v>
      </c>
      <c r="AD80">
        <v>94.9</v>
      </c>
      <c r="AE80">
        <v>38.299999999999997</v>
      </c>
      <c r="AF80">
        <v>98.5</v>
      </c>
      <c r="AG80">
        <v>103</v>
      </c>
    </row>
    <row r="81" spans="1:33">
      <c r="A81">
        <v>80</v>
      </c>
      <c r="B81">
        <v>376319</v>
      </c>
      <c r="C81" t="s">
        <v>26</v>
      </c>
      <c r="D81">
        <v>0</v>
      </c>
      <c r="E81" t="s">
        <v>27</v>
      </c>
      <c r="F81" t="s">
        <v>1876</v>
      </c>
      <c r="G81">
        <v>65553.399999999994</v>
      </c>
      <c r="H81" t="s">
        <v>53</v>
      </c>
      <c r="I81" t="s">
        <v>1877</v>
      </c>
      <c r="J81" t="s">
        <v>1878</v>
      </c>
      <c r="K81" s="1">
        <v>41791.393692129626</v>
      </c>
      <c r="L81">
        <v>1800</v>
      </c>
      <c r="M81">
        <v>-0.6</v>
      </c>
      <c r="N81">
        <v>111.63</v>
      </c>
      <c r="O81">
        <v>604.6</v>
      </c>
      <c r="P81">
        <v>327.60000000000002</v>
      </c>
      <c r="Q81">
        <v>558.4</v>
      </c>
      <c r="R81">
        <v>2.8</v>
      </c>
      <c r="S81">
        <v>230.8</v>
      </c>
      <c r="T81">
        <v>5.9</v>
      </c>
      <c r="U81">
        <v>17.8</v>
      </c>
      <c r="V81">
        <v>4.32</v>
      </c>
      <c r="W81">
        <v>98.3</v>
      </c>
      <c r="X81">
        <v>89.7</v>
      </c>
      <c r="Y81">
        <v>88.9</v>
      </c>
      <c r="Z81">
        <v>89.8</v>
      </c>
      <c r="AA81">
        <v>31.3</v>
      </c>
      <c r="AB81">
        <v>43.4</v>
      </c>
      <c r="AC81">
        <v>38.200000000000003</v>
      </c>
      <c r="AD81">
        <v>95</v>
      </c>
      <c r="AE81">
        <v>37.9</v>
      </c>
      <c r="AF81">
        <v>98.5</v>
      </c>
      <c r="AG81">
        <v>102.8</v>
      </c>
    </row>
    <row r="82" spans="1:33">
      <c r="A82">
        <v>81</v>
      </c>
      <c r="B82">
        <v>379919</v>
      </c>
      <c r="C82" t="s">
        <v>26</v>
      </c>
      <c r="D82">
        <v>0</v>
      </c>
      <c r="E82" t="s">
        <v>27</v>
      </c>
      <c r="F82" t="s">
        <v>1879</v>
      </c>
      <c r="G82">
        <v>65913.399999999994</v>
      </c>
      <c r="H82" t="s">
        <v>56</v>
      </c>
      <c r="I82" t="s">
        <v>1880</v>
      </c>
      <c r="J82" t="s">
        <v>1881</v>
      </c>
      <c r="K82" s="1">
        <v>41791.397858796299</v>
      </c>
      <c r="L82">
        <v>1800</v>
      </c>
      <c r="M82">
        <v>-0.6</v>
      </c>
      <c r="N82">
        <v>112.01</v>
      </c>
      <c r="O82">
        <v>609.6</v>
      </c>
      <c r="P82">
        <v>327.5</v>
      </c>
      <c r="Q82">
        <v>558.79999999999995</v>
      </c>
      <c r="R82">
        <v>2.8</v>
      </c>
      <c r="S82">
        <v>231.2</v>
      </c>
      <c r="T82">
        <v>5.8</v>
      </c>
      <c r="U82">
        <v>17.8</v>
      </c>
      <c r="V82">
        <v>4.51</v>
      </c>
      <c r="W82">
        <v>98.3</v>
      </c>
      <c r="X82">
        <v>90</v>
      </c>
      <c r="Y82">
        <v>89.1</v>
      </c>
      <c r="Z82">
        <v>90.1</v>
      </c>
      <c r="AA82">
        <v>31.1</v>
      </c>
      <c r="AB82">
        <v>43.3</v>
      </c>
      <c r="AC82">
        <v>41.1</v>
      </c>
      <c r="AD82">
        <v>95.2</v>
      </c>
      <c r="AE82">
        <v>37.299999999999997</v>
      </c>
      <c r="AF82">
        <v>98.5</v>
      </c>
      <c r="AG82">
        <v>103</v>
      </c>
    </row>
    <row r="83" spans="1:33">
      <c r="A83">
        <v>82</v>
      </c>
      <c r="B83">
        <v>383519</v>
      </c>
      <c r="C83" t="s">
        <v>26</v>
      </c>
      <c r="D83">
        <v>0</v>
      </c>
      <c r="E83" t="s">
        <v>27</v>
      </c>
      <c r="F83" t="s">
        <v>1882</v>
      </c>
      <c r="G83">
        <v>66273.399999999994</v>
      </c>
      <c r="H83" t="s">
        <v>59</v>
      </c>
      <c r="I83" t="s">
        <v>1883</v>
      </c>
      <c r="J83" t="s">
        <v>1884</v>
      </c>
      <c r="K83" s="1">
        <v>41791.402025462965</v>
      </c>
      <c r="L83">
        <v>1800</v>
      </c>
      <c r="M83">
        <v>-0.6</v>
      </c>
      <c r="N83">
        <v>111.92</v>
      </c>
      <c r="O83">
        <v>605.79999999999995</v>
      </c>
      <c r="P83">
        <v>327.10000000000002</v>
      </c>
      <c r="Q83">
        <v>558.29999999999995</v>
      </c>
      <c r="R83">
        <v>2.8</v>
      </c>
      <c r="S83">
        <v>231.1</v>
      </c>
      <c r="T83">
        <v>5.8</v>
      </c>
      <c r="U83">
        <v>17.899999999999999</v>
      </c>
      <c r="V83">
        <v>4.45</v>
      </c>
      <c r="W83">
        <v>98.3</v>
      </c>
      <c r="X83">
        <v>90.1</v>
      </c>
      <c r="Y83">
        <v>89.3</v>
      </c>
      <c r="Z83">
        <v>90.2</v>
      </c>
      <c r="AA83">
        <v>31.1</v>
      </c>
      <c r="AB83">
        <v>43.4</v>
      </c>
      <c r="AC83">
        <v>40</v>
      </c>
      <c r="AD83">
        <v>95.2</v>
      </c>
      <c r="AE83">
        <v>38.200000000000003</v>
      </c>
      <c r="AF83">
        <v>98.5</v>
      </c>
      <c r="AG83">
        <v>102.9</v>
      </c>
    </row>
    <row r="84" spans="1:33">
      <c r="A84">
        <v>83</v>
      </c>
      <c r="B84">
        <v>387119</v>
      </c>
      <c r="C84" t="s">
        <v>26</v>
      </c>
      <c r="D84">
        <v>0</v>
      </c>
      <c r="E84" t="s">
        <v>27</v>
      </c>
      <c r="F84" t="s">
        <v>1885</v>
      </c>
      <c r="G84">
        <v>66633.399999999994</v>
      </c>
      <c r="H84" t="s">
        <v>62</v>
      </c>
      <c r="I84" t="s">
        <v>1886</v>
      </c>
      <c r="J84" t="s">
        <v>1887</v>
      </c>
      <c r="K84" s="1">
        <v>41791.406192129631</v>
      </c>
      <c r="L84">
        <v>1800</v>
      </c>
      <c r="M84">
        <v>-0.6</v>
      </c>
      <c r="N84">
        <v>111.98</v>
      </c>
      <c r="O84">
        <v>605.9</v>
      </c>
      <c r="P84">
        <v>326.8</v>
      </c>
      <c r="Q84">
        <v>557.79999999999995</v>
      </c>
      <c r="R84">
        <v>2.9</v>
      </c>
      <c r="S84">
        <v>230.9</v>
      </c>
      <c r="T84">
        <v>5.8</v>
      </c>
      <c r="U84">
        <v>17.5</v>
      </c>
      <c r="V84">
        <v>4.3600000000000003</v>
      </c>
      <c r="W84">
        <v>98.3</v>
      </c>
      <c r="X84">
        <v>90.4</v>
      </c>
      <c r="Y84">
        <v>89.7</v>
      </c>
      <c r="Z84">
        <v>90.3</v>
      </c>
      <c r="AA84">
        <v>33.700000000000003</v>
      </c>
      <c r="AB84">
        <v>43.4</v>
      </c>
      <c r="AC84">
        <v>38.799999999999997</v>
      </c>
      <c r="AD84">
        <v>95.3</v>
      </c>
      <c r="AE84">
        <v>39</v>
      </c>
      <c r="AF84">
        <v>98.5</v>
      </c>
      <c r="AG84">
        <v>102.9</v>
      </c>
    </row>
    <row r="85" spans="1:33">
      <c r="A85">
        <v>84</v>
      </c>
      <c r="B85">
        <v>390719</v>
      </c>
      <c r="C85" t="s">
        <v>26</v>
      </c>
      <c r="D85">
        <v>0</v>
      </c>
      <c r="E85" t="s">
        <v>27</v>
      </c>
      <c r="F85" t="s">
        <v>1888</v>
      </c>
      <c r="G85">
        <v>66993.399999999994</v>
      </c>
      <c r="H85" t="s">
        <v>65</v>
      </c>
      <c r="I85" t="s">
        <v>1889</v>
      </c>
      <c r="J85" t="s">
        <v>1890</v>
      </c>
      <c r="K85" s="1">
        <v>41791.410358796296</v>
      </c>
      <c r="L85">
        <v>1800</v>
      </c>
      <c r="M85">
        <v>-0.6</v>
      </c>
      <c r="N85">
        <v>112.21</v>
      </c>
      <c r="O85">
        <v>600</v>
      </c>
      <c r="P85">
        <v>327</v>
      </c>
      <c r="Q85">
        <v>558</v>
      </c>
      <c r="R85">
        <v>2.9</v>
      </c>
      <c r="S85">
        <v>230.9</v>
      </c>
      <c r="T85">
        <v>5.8</v>
      </c>
      <c r="U85">
        <v>17.5</v>
      </c>
      <c r="V85">
        <v>4.4400000000000004</v>
      </c>
      <c r="W85">
        <v>98.4</v>
      </c>
      <c r="X85">
        <v>90.4</v>
      </c>
      <c r="Y85">
        <v>89.7</v>
      </c>
      <c r="Z85">
        <v>90.3</v>
      </c>
      <c r="AA85">
        <v>34.299999999999997</v>
      </c>
      <c r="AB85">
        <v>43.4</v>
      </c>
      <c r="AC85">
        <v>41.9</v>
      </c>
      <c r="AD85">
        <v>95.2</v>
      </c>
      <c r="AE85">
        <v>39.799999999999997</v>
      </c>
      <c r="AF85">
        <v>98.5</v>
      </c>
      <c r="AG85">
        <v>102.9</v>
      </c>
    </row>
    <row r="86" spans="1:33">
      <c r="A86">
        <v>85</v>
      </c>
      <c r="B86">
        <v>394319</v>
      </c>
      <c r="C86" t="s">
        <v>26</v>
      </c>
      <c r="D86">
        <v>0</v>
      </c>
      <c r="E86" t="s">
        <v>27</v>
      </c>
      <c r="F86" t="s">
        <v>1891</v>
      </c>
      <c r="G86">
        <v>67353.399999999994</v>
      </c>
      <c r="H86" t="s">
        <v>68</v>
      </c>
      <c r="I86" t="s">
        <v>1892</v>
      </c>
      <c r="J86" t="s">
        <v>1893</v>
      </c>
      <c r="K86" s="1">
        <v>41791.414525462962</v>
      </c>
      <c r="L86">
        <v>1800</v>
      </c>
      <c r="M86">
        <v>-0.6</v>
      </c>
      <c r="N86">
        <v>112.11</v>
      </c>
      <c r="O86">
        <v>606</v>
      </c>
      <c r="P86">
        <v>326.8</v>
      </c>
      <c r="Q86">
        <v>558.1</v>
      </c>
      <c r="R86">
        <v>3</v>
      </c>
      <c r="S86">
        <v>231.3</v>
      </c>
      <c r="T86">
        <v>5.8</v>
      </c>
      <c r="U86">
        <v>17.5</v>
      </c>
      <c r="V86">
        <v>4.46</v>
      </c>
      <c r="W86">
        <v>98.4</v>
      </c>
      <c r="X86">
        <v>90.3</v>
      </c>
      <c r="Y86">
        <v>89.5</v>
      </c>
      <c r="Z86">
        <v>90</v>
      </c>
      <c r="AA86">
        <v>34.200000000000003</v>
      </c>
      <c r="AB86">
        <v>43.4</v>
      </c>
      <c r="AC86">
        <v>38.4</v>
      </c>
      <c r="AD86">
        <v>95</v>
      </c>
      <c r="AE86">
        <v>38.299999999999997</v>
      </c>
      <c r="AF86">
        <v>98.6</v>
      </c>
      <c r="AG86">
        <v>103</v>
      </c>
    </row>
    <row r="87" spans="1:33">
      <c r="A87">
        <v>86</v>
      </c>
      <c r="B87">
        <v>397919</v>
      </c>
      <c r="C87" t="s">
        <v>26</v>
      </c>
      <c r="D87">
        <v>0</v>
      </c>
      <c r="E87" t="s">
        <v>27</v>
      </c>
      <c r="F87" t="s">
        <v>1894</v>
      </c>
      <c r="G87">
        <v>67713.399999999994</v>
      </c>
      <c r="H87" t="s">
        <v>71</v>
      </c>
      <c r="I87" t="s">
        <v>1895</v>
      </c>
      <c r="J87" t="s">
        <v>1896</v>
      </c>
      <c r="K87" s="1">
        <v>41791.418692129628</v>
      </c>
      <c r="L87">
        <v>1800</v>
      </c>
      <c r="M87">
        <v>-0.6</v>
      </c>
      <c r="N87">
        <v>112.5</v>
      </c>
      <c r="O87">
        <v>601.29999999999995</v>
      </c>
      <c r="P87">
        <v>326.8</v>
      </c>
      <c r="Q87">
        <v>557.9</v>
      </c>
      <c r="R87">
        <v>3</v>
      </c>
      <c r="S87">
        <v>231.1</v>
      </c>
      <c r="T87">
        <v>5.8</v>
      </c>
      <c r="U87">
        <v>17.5</v>
      </c>
      <c r="V87">
        <v>4.5</v>
      </c>
      <c r="W87">
        <v>98.4</v>
      </c>
      <c r="X87">
        <v>90.2</v>
      </c>
      <c r="Y87">
        <v>89.5</v>
      </c>
      <c r="Z87">
        <v>90</v>
      </c>
      <c r="AA87">
        <v>34.6</v>
      </c>
      <c r="AB87">
        <v>43.5</v>
      </c>
      <c r="AC87">
        <v>40.200000000000003</v>
      </c>
      <c r="AD87">
        <v>95</v>
      </c>
      <c r="AE87">
        <v>40.4</v>
      </c>
      <c r="AF87">
        <v>98.5</v>
      </c>
      <c r="AG87">
        <v>103</v>
      </c>
    </row>
    <row r="88" spans="1:33">
      <c r="A88">
        <v>87</v>
      </c>
      <c r="B88">
        <v>401519</v>
      </c>
      <c r="C88" t="s">
        <v>26</v>
      </c>
      <c r="D88">
        <v>0</v>
      </c>
      <c r="E88" t="s">
        <v>27</v>
      </c>
      <c r="F88" t="s">
        <v>1897</v>
      </c>
      <c r="G88">
        <v>68073.399999999994</v>
      </c>
      <c r="H88" t="s">
        <v>74</v>
      </c>
      <c r="I88" t="s">
        <v>1898</v>
      </c>
      <c r="J88" t="s">
        <v>1899</v>
      </c>
      <c r="K88" s="1">
        <v>41791.422858796293</v>
      </c>
      <c r="L88">
        <v>1800</v>
      </c>
      <c r="M88">
        <v>-0.6</v>
      </c>
      <c r="N88">
        <v>113.24</v>
      </c>
      <c r="O88">
        <v>608</v>
      </c>
      <c r="P88">
        <v>326.89999999999998</v>
      </c>
      <c r="Q88">
        <v>558.20000000000005</v>
      </c>
      <c r="R88">
        <v>3</v>
      </c>
      <c r="S88">
        <v>231.3</v>
      </c>
      <c r="T88">
        <v>5.8</v>
      </c>
      <c r="U88">
        <v>17.600000000000001</v>
      </c>
      <c r="V88">
        <v>4.4000000000000004</v>
      </c>
      <c r="W88">
        <v>98.4</v>
      </c>
      <c r="X88">
        <v>89.9</v>
      </c>
      <c r="Y88">
        <v>89.2</v>
      </c>
      <c r="Z88">
        <v>89.9</v>
      </c>
      <c r="AA88">
        <v>34.9</v>
      </c>
      <c r="AB88">
        <v>43.5</v>
      </c>
      <c r="AC88">
        <v>41.1</v>
      </c>
      <c r="AD88">
        <v>94.9</v>
      </c>
      <c r="AE88">
        <v>40.1</v>
      </c>
      <c r="AF88">
        <v>98.5</v>
      </c>
      <c r="AG88">
        <v>102.9</v>
      </c>
    </row>
    <row r="89" spans="1:33">
      <c r="A89">
        <v>88</v>
      </c>
      <c r="B89">
        <v>405119</v>
      </c>
      <c r="C89" t="s">
        <v>26</v>
      </c>
      <c r="D89">
        <v>0</v>
      </c>
      <c r="E89" t="s">
        <v>27</v>
      </c>
      <c r="F89" t="s">
        <v>1900</v>
      </c>
      <c r="G89">
        <v>68433.399999999994</v>
      </c>
      <c r="H89" t="s">
        <v>77</v>
      </c>
      <c r="I89" t="s">
        <v>1901</v>
      </c>
      <c r="J89" t="s">
        <v>1902</v>
      </c>
      <c r="K89" s="1">
        <v>41791.427025462966</v>
      </c>
      <c r="L89">
        <v>1800</v>
      </c>
      <c r="M89">
        <v>-0.6</v>
      </c>
      <c r="N89">
        <v>112.33</v>
      </c>
      <c r="O89">
        <v>604.70000000000005</v>
      </c>
      <c r="P89">
        <v>326.89999999999998</v>
      </c>
      <c r="Q89">
        <v>558.20000000000005</v>
      </c>
      <c r="R89">
        <v>3</v>
      </c>
      <c r="S89">
        <v>231.4</v>
      </c>
      <c r="T89">
        <v>5.8</v>
      </c>
      <c r="U89">
        <v>17.600000000000001</v>
      </c>
      <c r="V89">
        <v>4.4400000000000004</v>
      </c>
      <c r="W89">
        <v>98.4</v>
      </c>
      <c r="X89">
        <v>89.6</v>
      </c>
      <c r="Y89">
        <v>88.9</v>
      </c>
      <c r="Z89">
        <v>89.8</v>
      </c>
      <c r="AA89">
        <v>33.6</v>
      </c>
      <c r="AB89">
        <v>43.5</v>
      </c>
      <c r="AC89">
        <v>38.4</v>
      </c>
      <c r="AD89">
        <v>94.9</v>
      </c>
      <c r="AE89">
        <v>39.1</v>
      </c>
      <c r="AF89">
        <v>98.5</v>
      </c>
      <c r="AG89">
        <v>103</v>
      </c>
    </row>
    <row r="90" spans="1:33">
      <c r="A90">
        <v>89</v>
      </c>
      <c r="B90">
        <v>408719</v>
      </c>
      <c r="C90" t="s">
        <v>26</v>
      </c>
      <c r="D90">
        <v>0</v>
      </c>
      <c r="E90" t="s">
        <v>27</v>
      </c>
      <c r="F90" t="s">
        <v>1903</v>
      </c>
      <c r="G90">
        <v>68793.399999999994</v>
      </c>
      <c r="H90" t="s">
        <v>80</v>
      </c>
      <c r="I90" t="s">
        <v>1904</v>
      </c>
      <c r="J90" t="s">
        <v>1905</v>
      </c>
      <c r="K90" s="1">
        <v>41791.431192129632</v>
      </c>
      <c r="L90">
        <v>1800</v>
      </c>
      <c r="M90">
        <v>-0.6</v>
      </c>
      <c r="N90">
        <v>112.39</v>
      </c>
      <c r="O90">
        <v>604.4</v>
      </c>
      <c r="P90">
        <v>326.8</v>
      </c>
      <c r="Q90">
        <v>558.4</v>
      </c>
      <c r="R90">
        <v>3</v>
      </c>
      <c r="S90">
        <v>231.6</v>
      </c>
      <c r="T90">
        <v>5.8</v>
      </c>
      <c r="U90">
        <v>17.8</v>
      </c>
      <c r="V90">
        <v>4.4000000000000004</v>
      </c>
      <c r="W90">
        <v>98.4</v>
      </c>
      <c r="X90">
        <v>89.5</v>
      </c>
      <c r="Y90">
        <v>88.7</v>
      </c>
      <c r="Z90">
        <v>89.8</v>
      </c>
      <c r="AA90">
        <v>33.700000000000003</v>
      </c>
      <c r="AB90">
        <v>43.4</v>
      </c>
      <c r="AC90">
        <v>41.6</v>
      </c>
      <c r="AD90">
        <v>95</v>
      </c>
      <c r="AE90">
        <v>37.6</v>
      </c>
      <c r="AF90">
        <v>98.5</v>
      </c>
      <c r="AG90">
        <v>102.9</v>
      </c>
    </row>
    <row r="91" spans="1:33">
      <c r="A91">
        <v>90</v>
      </c>
      <c r="B91">
        <v>412319</v>
      </c>
      <c r="C91" t="s">
        <v>26</v>
      </c>
      <c r="D91">
        <v>0</v>
      </c>
      <c r="E91" t="s">
        <v>27</v>
      </c>
      <c r="F91" t="s">
        <v>1906</v>
      </c>
      <c r="G91">
        <v>69153.399999999994</v>
      </c>
      <c r="H91" t="s">
        <v>83</v>
      </c>
      <c r="I91" t="s">
        <v>1907</v>
      </c>
      <c r="J91" t="s">
        <v>1908</v>
      </c>
      <c r="K91" s="1">
        <v>41791.435358796298</v>
      </c>
      <c r="L91">
        <v>1800</v>
      </c>
      <c r="M91">
        <v>-0.6</v>
      </c>
      <c r="N91">
        <v>112.73</v>
      </c>
      <c r="O91">
        <v>608.6</v>
      </c>
      <c r="P91">
        <v>326.89999999999998</v>
      </c>
      <c r="Q91">
        <v>558.4</v>
      </c>
      <c r="R91">
        <v>2.9</v>
      </c>
      <c r="S91">
        <v>231.5</v>
      </c>
      <c r="T91">
        <v>5.8</v>
      </c>
      <c r="U91">
        <v>18</v>
      </c>
      <c r="V91">
        <v>4.4800000000000004</v>
      </c>
      <c r="W91">
        <v>98.4</v>
      </c>
      <c r="X91">
        <v>89.7</v>
      </c>
      <c r="Y91">
        <v>88.9</v>
      </c>
      <c r="Z91">
        <v>89.9</v>
      </c>
      <c r="AA91">
        <v>32.1</v>
      </c>
      <c r="AB91">
        <v>43.4</v>
      </c>
      <c r="AC91">
        <v>39.1</v>
      </c>
      <c r="AD91">
        <v>95.1</v>
      </c>
      <c r="AE91">
        <v>40.299999999999997</v>
      </c>
      <c r="AF91">
        <v>98.5</v>
      </c>
      <c r="AG91">
        <v>102.9</v>
      </c>
    </row>
    <row r="92" spans="1:33">
      <c r="A92">
        <v>91</v>
      </c>
      <c r="B92">
        <v>415919</v>
      </c>
      <c r="C92" t="s">
        <v>26</v>
      </c>
      <c r="D92">
        <v>0</v>
      </c>
      <c r="E92" t="s">
        <v>27</v>
      </c>
      <c r="F92" t="s">
        <v>1909</v>
      </c>
      <c r="G92">
        <v>69513.399999999994</v>
      </c>
      <c r="H92" t="s">
        <v>86</v>
      </c>
      <c r="I92" t="s">
        <v>1910</v>
      </c>
      <c r="J92" t="s">
        <v>1911</v>
      </c>
      <c r="K92" s="1">
        <v>41791.439525462964</v>
      </c>
      <c r="L92">
        <v>1800</v>
      </c>
      <c r="M92">
        <v>-0.6</v>
      </c>
      <c r="N92">
        <v>112.08</v>
      </c>
      <c r="O92">
        <v>605</v>
      </c>
      <c r="P92">
        <v>326.39999999999998</v>
      </c>
      <c r="Q92">
        <v>557.5</v>
      </c>
      <c r="R92">
        <v>3</v>
      </c>
      <c r="S92">
        <v>231.1</v>
      </c>
      <c r="T92">
        <v>5.8</v>
      </c>
      <c r="U92">
        <v>17.8</v>
      </c>
      <c r="V92">
        <v>4.46</v>
      </c>
      <c r="W92">
        <v>98.4</v>
      </c>
      <c r="X92">
        <v>90.3</v>
      </c>
      <c r="Y92">
        <v>89.5</v>
      </c>
      <c r="Z92">
        <v>90.1</v>
      </c>
      <c r="AA92">
        <v>34</v>
      </c>
      <c r="AB92">
        <v>43.5</v>
      </c>
      <c r="AC92">
        <v>39.5</v>
      </c>
      <c r="AD92">
        <v>95.1</v>
      </c>
      <c r="AE92">
        <v>37.700000000000003</v>
      </c>
      <c r="AF92">
        <v>98.6</v>
      </c>
      <c r="AG92">
        <v>103.1</v>
      </c>
    </row>
    <row r="93" spans="1:33">
      <c r="A93">
        <v>92</v>
      </c>
      <c r="B93">
        <v>419519</v>
      </c>
      <c r="C93" t="s">
        <v>26</v>
      </c>
      <c r="D93">
        <v>0</v>
      </c>
      <c r="E93" t="s">
        <v>27</v>
      </c>
      <c r="F93" t="s">
        <v>1912</v>
      </c>
      <c r="G93">
        <v>69873.399999999994</v>
      </c>
      <c r="H93" t="s">
        <v>89</v>
      </c>
      <c r="I93" t="s">
        <v>1913</v>
      </c>
      <c r="J93" t="s">
        <v>1914</v>
      </c>
      <c r="K93" s="1">
        <v>41791.443692129629</v>
      </c>
      <c r="L93">
        <v>1800</v>
      </c>
      <c r="M93">
        <v>-0.6</v>
      </c>
      <c r="N93">
        <v>112.13</v>
      </c>
      <c r="O93">
        <v>605.29999999999995</v>
      </c>
      <c r="P93">
        <v>326.3</v>
      </c>
      <c r="Q93">
        <v>557.4</v>
      </c>
      <c r="R93">
        <v>2.9</v>
      </c>
      <c r="S93">
        <v>231.1</v>
      </c>
      <c r="T93">
        <v>5.8</v>
      </c>
      <c r="U93">
        <v>18.2</v>
      </c>
      <c r="V93">
        <v>4.3899999999999997</v>
      </c>
      <c r="W93">
        <v>98.4</v>
      </c>
      <c r="X93">
        <v>90.2</v>
      </c>
      <c r="Y93">
        <v>89.5</v>
      </c>
      <c r="Z93">
        <v>90</v>
      </c>
      <c r="AA93">
        <v>31.7</v>
      </c>
      <c r="AB93">
        <v>43.5</v>
      </c>
      <c r="AC93">
        <v>41.8</v>
      </c>
      <c r="AD93">
        <v>95</v>
      </c>
      <c r="AE93">
        <v>38.5</v>
      </c>
      <c r="AF93">
        <v>98.6</v>
      </c>
      <c r="AG93">
        <v>102.9</v>
      </c>
    </row>
    <row r="94" spans="1:33">
      <c r="A94">
        <v>93</v>
      </c>
      <c r="B94">
        <v>423119</v>
      </c>
      <c r="C94" t="s">
        <v>26</v>
      </c>
      <c r="D94">
        <v>0</v>
      </c>
      <c r="E94" t="s">
        <v>27</v>
      </c>
      <c r="F94" t="s">
        <v>1915</v>
      </c>
      <c r="G94">
        <v>70233.399999999994</v>
      </c>
      <c r="H94" t="s">
        <v>92</v>
      </c>
      <c r="I94" t="s">
        <v>1916</v>
      </c>
      <c r="J94" t="s">
        <v>1917</v>
      </c>
      <c r="K94" s="1">
        <v>41791.447858796295</v>
      </c>
      <c r="L94">
        <v>1800</v>
      </c>
      <c r="M94">
        <v>-0.6</v>
      </c>
      <c r="N94">
        <v>111.77</v>
      </c>
      <c r="O94">
        <v>605.1</v>
      </c>
      <c r="P94">
        <v>326.7</v>
      </c>
      <c r="Q94">
        <v>558.1</v>
      </c>
      <c r="R94">
        <v>3</v>
      </c>
      <c r="S94">
        <v>231.4</v>
      </c>
      <c r="T94">
        <v>5.9</v>
      </c>
      <c r="U94">
        <v>18.100000000000001</v>
      </c>
      <c r="V94">
        <v>4.4000000000000004</v>
      </c>
      <c r="W94">
        <v>98.4</v>
      </c>
      <c r="X94">
        <v>89.6</v>
      </c>
      <c r="Y94">
        <v>88.8</v>
      </c>
      <c r="Z94">
        <v>89.8</v>
      </c>
      <c r="AA94">
        <v>32.200000000000003</v>
      </c>
      <c r="AB94">
        <v>43.5</v>
      </c>
      <c r="AC94">
        <v>38.200000000000003</v>
      </c>
      <c r="AD94">
        <v>95</v>
      </c>
      <c r="AE94">
        <v>38.6</v>
      </c>
      <c r="AF94">
        <v>98.5</v>
      </c>
      <c r="AG94">
        <v>102.9</v>
      </c>
    </row>
    <row r="95" spans="1:33">
      <c r="A95">
        <v>94</v>
      </c>
      <c r="B95">
        <v>426719</v>
      </c>
      <c r="C95" t="s">
        <v>26</v>
      </c>
      <c r="D95">
        <v>0</v>
      </c>
      <c r="E95" t="s">
        <v>27</v>
      </c>
      <c r="F95" t="s">
        <v>1918</v>
      </c>
      <c r="G95">
        <v>70593.399999999994</v>
      </c>
      <c r="H95" t="s">
        <v>95</v>
      </c>
      <c r="I95" t="s">
        <v>1919</v>
      </c>
      <c r="J95" t="s">
        <v>1920</v>
      </c>
      <c r="K95" s="1">
        <v>41791.452025462961</v>
      </c>
      <c r="L95">
        <v>1800</v>
      </c>
      <c r="M95">
        <v>-0.6</v>
      </c>
      <c r="N95">
        <v>112.35</v>
      </c>
      <c r="O95">
        <v>600.1</v>
      </c>
      <c r="P95">
        <v>326.10000000000002</v>
      </c>
      <c r="Q95">
        <v>557.29999999999995</v>
      </c>
      <c r="R95">
        <v>2.9</v>
      </c>
      <c r="S95">
        <v>231.3</v>
      </c>
      <c r="T95">
        <v>5.8</v>
      </c>
      <c r="U95">
        <v>18.3</v>
      </c>
      <c r="V95">
        <v>4.42</v>
      </c>
      <c r="W95">
        <v>98.4</v>
      </c>
      <c r="X95">
        <v>90</v>
      </c>
      <c r="Y95">
        <v>89.2</v>
      </c>
      <c r="Z95">
        <v>90.1</v>
      </c>
      <c r="AA95">
        <v>31.3</v>
      </c>
      <c r="AB95">
        <v>43.5</v>
      </c>
      <c r="AC95">
        <v>41.2</v>
      </c>
      <c r="AD95">
        <v>95.2</v>
      </c>
      <c r="AE95">
        <v>39.1</v>
      </c>
      <c r="AF95">
        <v>98.5</v>
      </c>
      <c r="AG95">
        <v>102.9</v>
      </c>
    </row>
    <row r="96" spans="1:33">
      <c r="A96">
        <v>95</v>
      </c>
      <c r="B96">
        <v>430319</v>
      </c>
      <c r="C96" t="s">
        <v>26</v>
      </c>
      <c r="D96">
        <v>0</v>
      </c>
      <c r="E96" t="s">
        <v>27</v>
      </c>
      <c r="F96" t="s">
        <v>1921</v>
      </c>
      <c r="G96">
        <v>70953.399999999994</v>
      </c>
      <c r="H96" t="s">
        <v>98</v>
      </c>
      <c r="I96" t="s">
        <v>1922</v>
      </c>
      <c r="J96" t="s">
        <v>1923</v>
      </c>
      <c r="K96" s="1">
        <v>41791.456192129626</v>
      </c>
      <c r="L96">
        <v>1800</v>
      </c>
      <c r="M96">
        <v>-0.6</v>
      </c>
      <c r="N96">
        <v>112.84</v>
      </c>
      <c r="O96">
        <v>613.5</v>
      </c>
      <c r="P96">
        <v>326.3</v>
      </c>
      <c r="Q96">
        <v>557.5</v>
      </c>
      <c r="R96">
        <v>3</v>
      </c>
      <c r="S96">
        <v>231.2</v>
      </c>
      <c r="T96">
        <v>5.8</v>
      </c>
      <c r="U96">
        <v>18</v>
      </c>
      <c r="V96">
        <v>4.38</v>
      </c>
      <c r="W96">
        <v>98.4</v>
      </c>
      <c r="X96">
        <v>90.1</v>
      </c>
      <c r="Y96">
        <v>89.4</v>
      </c>
      <c r="Z96">
        <v>90</v>
      </c>
      <c r="AA96">
        <v>32.9</v>
      </c>
      <c r="AB96">
        <v>43.5</v>
      </c>
      <c r="AC96">
        <v>39.4</v>
      </c>
      <c r="AD96">
        <v>95</v>
      </c>
      <c r="AE96">
        <v>39.799999999999997</v>
      </c>
      <c r="AF96">
        <v>98.5</v>
      </c>
      <c r="AG96">
        <v>102.9</v>
      </c>
    </row>
    <row r="97" spans="1:33">
      <c r="A97">
        <v>96</v>
      </c>
      <c r="B97">
        <v>433919</v>
      </c>
      <c r="C97" t="s">
        <v>26</v>
      </c>
      <c r="D97">
        <v>0</v>
      </c>
      <c r="E97" t="s">
        <v>27</v>
      </c>
      <c r="F97" t="s">
        <v>1924</v>
      </c>
      <c r="G97">
        <v>71313.399999999994</v>
      </c>
      <c r="H97" t="s">
        <v>101</v>
      </c>
      <c r="I97" t="s">
        <v>1925</v>
      </c>
      <c r="J97" t="s">
        <v>1926</v>
      </c>
      <c r="K97" s="1">
        <v>41791.460358796299</v>
      </c>
      <c r="L97">
        <v>1800</v>
      </c>
      <c r="M97">
        <v>-0.6</v>
      </c>
      <c r="N97">
        <v>112.31</v>
      </c>
      <c r="O97">
        <v>597.4</v>
      </c>
      <c r="P97">
        <v>326.2</v>
      </c>
      <c r="Q97">
        <v>557.79999999999995</v>
      </c>
      <c r="R97">
        <v>3</v>
      </c>
      <c r="S97">
        <v>231.6</v>
      </c>
      <c r="T97">
        <v>5.8</v>
      </c>
      <c r="U97">
        <v>18</v>
      </c>
      <c r="V97">
        <v>4.47</v>
      </c>
      <c r="W97">
        <v>98.4</v>
      </c>
      <c r="X97">
        <v>89.7</v>
      </c>
      <c r="Y97">
        <v>89</v>
      </c>
      <c r="Z97">
        <v>90</v>
      </c>
      <c r="AA97">
        <v>32.799999999999997</v>
      </c>
      <c r="AB97">
        <v>43.6</v>
      </c>
      <c r="AC97">
        <v>39.700000000000003</v>
      </c>
      <c r="AD97">
        <v>95.1</v>
      </c>
      <c r="AE97">
        <v>37.799999999999997</v>
      </c>
      <c r="AF97">
        <v>98.5</v>
      </c>
      <c r="AG97">
        <v>103</v>
      </c>
    </row>
    <row r="98" spans="1:33">
      <c r="A98">
        <v>97</v>
      </c>
      <c r="B98">
        <v>437519</v>
      </c>
      <c r="C98" t="s">
        <v>26</v>
      </c>
      <c r="D98">
        <v>0</v>
      </c>
      <c r="E98" t="s">
        <v>27</v>
      </c>
      <c r="F98" t="s">
        <v>1927</v>
      </c>
      <c r="G98">
        <v>71673.399999999994</v>
      </c>
      <c r="H98" t="s">
        <v>104</v>
      </c>
      <c r="I98" t="s">
        <v>1928</v>
      </c>
      <c r="J98" t="s">
        <v>1929</v>
      </c>
      <c r="K98" s="1">
        <v>41791.464525462965</v>
      </c>
      <c r="L98">
        <v>1800</v>
      </c>
      <c r="M98">
        <v>-0.6</v>
      </c>
      <c r="N98">
        <v>112.18</v>
      </c>
      <c r="O98">
        <v>603.4</v>
      </c>
      <c r="P98">
        <v>326.3</v>
      </c>
      <c r="Q98">
        <v>558</v>
      </c>
      <c r="R98">
        <v>3</v>
      </c>
      <c r="S98">
        <v>231.7</v>
      </c>
      <c r="T98">
        <v>5.8</v>
      </c>
      <c r="U98">
        <v>18.2</v>
      </c>
      <c r="V98">
        <v>4.53</v>
      </c>
      <c r="W98">
        <v>98.4</v>
      </c>
      <c r="X98">
        <v>90.1</v>
      </c>
      <c r="Y98">
        <v>89.4</v>
      </c>
      <c r="Z98">
        <v>90.1</v>
      </c>
      <c r="AA98">
        <v>32.5</v>
      </c>
      <c r="AB98">
        <v>43.6</v>
      </c>
      <c r="AC98">
        <v>41.6</v>
      </c>
      <c r="AD98">
        <v>95.1</v>
      </c>
      <c r="AE98">
        <v>38.700000000000003</v>
      </c>
      <c r="AF98">
        <v>98.5</v>
      </c>
      <c r="AG98">
        <v>103.1</v>
      </c>
    </row>
    <row r="99" spans="1:33">
      <c r="A99">
        <v>98</v>
      </c>
      <c r="B99">
        <v>441119</v>
      </c>
      <c r="C99" t="s">
        <v>26</v>
      </c>
      <c r="D99">
        <v>0</v>
      </c>
      <c r="E99" t="s">
        <v>27</v>
      </c>
      <c r="F99" t="s">
        <v>1930</v>
      </c>
      <c r="G99">
        <v>72033.399999999994</v>
      </c>
      <c r="H99" t="s">
        <v>107</v>
      </c>
      <c r="I99" t="s">
        <v>1931</v>
      </c>
      <c r="J99" t="s">
        <v>1932</v>
      </c>
      <c r="K99" s="1">
        <v>41791.468692129631</v>
      </c>
      <c r="L99">
        <v>1800</v>
      </c>
      <c r="M99">
        <v>-0.6</v>
      </c>
      <c r="N99">
        <v>112.55</v>
      </c>
      <c r="O99">
        <v>604.70000000000005</v>
      </c>
      <c r="P99">
        <v>326.39999999999998</v>
      </c>
      <c r="Q99">
        <v>557.5</v>
      </c>
      <c r="R99">
        <v>3</v>
      </c>
      <c r="S99">
        <v>231.1</v>
      </c>
      <c r="T99">
        <v>5.8</v>
      </c>
      <c r="U99">
        <v>17.8</v>
      </c>
      <c r="V99">
        <v>4.58</v>
      </c>
      <c r="W99">
        <v>98.4</v>
      </c>
      <c r="X99">
        <v>90</v>
      </c>
      <c r="Y99">
        <v>89.2</v>
      </c>
      <c r="Z99">
        <v>90.1</v>
      </c>
      <c r="AA99">
        <v>34.200000000000003</v>
      </c>
      <c r="AB99">
        <v>43.6</v>
      </c>
      <c r="AC99">
        <v>38.299999999999997</v>
      </c>
      <c r="AD99">
        <v>95.1</v>
      </c>
      <c r="AE99">
        <v>41.3</v>
      </c>
      <c r="AF99">
        <v>98.5</v>
      </c>
      <c r="AG99">
        <v>103.1</v>
      </c>
    </row>
    <row r="100" spans="1:33">
      <c r="A100">
        <v>99</v>
      </c>
      <c r="B100">
        <v>444719</v>
      </c>
      <c r="C100" t="s">
        <v>26</v>
      </c>
      <c r="D100">
        <v>0</v>
      </c>
      <c r="E100" t="s">
        <v>27</v>
      </c>
      <c r="F100" t="s">
        <v>1933</v>
      </c>
      <c r="G100">
        <v>72393.399999999994</v>
      </c>
      <c r="H100" t="s">
        <v>110</v>
      </c>
      <c r="I100" t="s">
        <v>1934</v>
      </c>
      <c r="J100" t="s">
        <v>1935</v>
      </c>
      <c r="K100" s="1">
        <v>41791.472858796296</v>
      </c>
      <c r="L100">
        <v>1800</v>
      </c>
      <c r="M100">
        <v>-0.6</v>
      </c>
      <c r="N100">
        <v>111.43</v>
      </c>
      <c r="O100">
        <v>603.6</v>
      </c>
      <c r="P100">
        <v>326.3</v>
      </c>
      <c r="Q100">
        <v>557.29999999999995</v>
      </c>
      <c r="R100">
        <v>3</v>
      </c>
      <c r="S100">
        <v>231</v>
      </c>
      <c r="T100">
        <v>5.8</v>
      </c>
      <c r="U100">
        <v>17.899999999999999</v>
      </c>
      <c r="V100">
        <v>4.45</v>
      </c>
      <c r="W100">
        <v>98.5</v>
      </c>
      <c r="X100">
        <v>90</v>
      </c>
      <c r="Y100">
        <v>89.2</v>
      </c>
      <c r="Z100">
        <v>90</v>
      </c>
      <c r="AA100">
        <v>33.799999999999997</v>
      </c>
      <c r="AB100">
        <v>43.6</v>
      </c>
      <c r="AC100">
        <v>41.5</v>
      </c>
      <c r="AD100">
        <v>95.1</v>
      </c>
      <c r="AE100">
        <v>41.7</v>
      </c>
      <c r="AF100">
        <v>98.5</v>
      </c>
      <c r="AG100">
        <v>103</v>
      </c>
    </row>
    <row r="101" spans="1:33">
      <c r="A101">
        <v>100</v>
      </c>
      <c r="B101">
        <v>448319</v>
      </c>
      <c r="C101" t="s">
        <v>26</v>
      </c>
      <c r="D101">
        <v>0</v>
      </c>
      <c r="E101" t="s">
        <v>27</v>
      </c>
      <c r="F101" t="s">
        <v>1936</v>
      </c>
      <c r="G101">
        <v>72753.399999999994</v>
      </c>
      <c r="H101" t="s">
        <v>113</v>
      </c>
      <c r="I101" t="s">
        <v>1937</v>
      </c>
      <c r="J101" t="s">
        <v>1938</v>
      </c>
      <c r="K101" s="1">
        <v>41791.477025462962</v>
      </c>
      <c r="L101">
        <v>1800</v>
      </c>
      <c r="M101">
        <v>-0.6</v>
      </c>
      <c r="N101">
        <v>111.92</v>
      </c>
      <c r="O101">
        <v>610.6</v>
      </c>
      <c r="P101">
        <v>326.3</v>
      </c>
      <c r="Q101">
        <v>557.1</v>
      </c>
      <c r="R101">
        <v>3.1</v>
      </c>
      <c r="S101">
        <v>230.7</v>
      </c>
      <c r="T101">
        <v>5.8</v>
      </c>
      <c r="U101">
        <v>17.8</v>
      </c>
      <c r="V101">
        <v>4.51</v>
      </c>
      <c r="W101">
        <v>98.5</v>
      </c>
      <c r="X101">
        <v>90.1</v>
      </c>
      <c r="Y101">
        <v>89.3</v>
      </c>
      <c r="Z101">
        <v>90</v>
      </c>
      <c r="AA101">
        <v>35.299999999999997</v>
      </c>
      <c r="AB101">
        <v>43.7</v>
      </c>
      <c r="AC101">
        <v>38.700000000000003</v>
      </c>
      <c r="AD101">
        <v>95.1</v>
      </c>
      <c r="AE101">
        <v>41</v>
      </c>
      <c r="AF101">
        <v>98.6</v>
      </c>
      <c r="AG101">
        <v>103.1</v>
      </c>
    </row>
    <row r="102" spans="1:33">
      <c r="A102">
        <v>101</v>
      </c>
      <c r="B102">
        <v>451919</v>
      </c>
      <c r="C102" t="s">
        <v>26</v>
      </c>
      <c r="D102">
        <v>0</v>
      </c>
      <c r="E102" t="s">
        <v>27</v>
      </c>
      <c r="F102" t="s">
        <v>1939</v>
      </c>
      <c r="G102">
        <v>73113.399999999994</v>
      </c>
      <c r="H102" t="s">
        <v>116</v>
      </c>
      <c r="I102" t="s">
        <v>1940</v>
      </c>
      <c r="J102" t="s">
        <v>1941</v>
      </c>
      <c r="K102" s="1">
        <v>41791.481192129628</v>
      </c>
      <c r="L102">
        <v>1800</v>
      </c>
      <c r="M102">
        <v>-0.6</v>
      </c>
      <c r="N102">
        <v>112.3</v>
      </c>
      <c r="O102">
        <v>601.70000000000005</v>
      </c>
      <c r="P102">
        <v>326.3</v>
      </c>
      <c r="Q102">
        <v>557.4</v>
      </c>
      <c r="R102">
        <v>3.1</v>
      </c>
      <c r="S102">
        <v>231.1</v>
      </c>
      <c r="T102">
        <v>5.8</v>
      </c>
      <c r="U102">
        <v>18</v>
      </c>
      <c r="V102">
        <v>4.55</v>
      </c>
      <c r="W102">
        <v>98.5</v>
      </c>
      <c r="X102">
        <v>89.9</v>
      </c>
      <c r="Y102">
        <v>89.2</v>
      </c>
      <c r="Z102">
        <v>89.9</v>
      </c>
      <c r="AA102">
        <v>33.799999999999997</v>
      </c>
      <c r="AB102">
        <v>43.7</v>
      </c>
      <c r="AC102">
        <v>40.200000000000003</v>
      </c>
      <c r="AD102">
        <v>95</v>
      </c>
      <c r="AE102">
        <v>39.6</v>
      </c>
      <c r="AF102">
        <v>98.5</v>
      </c>
      <c r="AG102">
        <v>103</v>
      </c>
    </row>
    <row r="103" spans="1:33">
      <c r="A103">
        <v>102</v>
      </c>
      <c r="B103">
        <v>455519</v>
      </c>
      <c r="C103" t="s">
        <v>26</v>
      </c>
      <c r="D103">
        <v>0</v>
      </c>
      <c r="E103" t="s">
        <v>27</v>
      </c>
      <c r="F103" t="s">
        <v>1942</v>
      </c>
      <c r="G103">
        <v>73473.399999999994</v>
      </c>
      <c r="H103" t="s">
        <v>119</v>
      </c>
      <c r="I103" t="s">
        <v>1943</v>
      </c>
      <c r="J103" t="s">
        <v>1944</v>
      </c>
      <c r="K103" s="1">
        <v>41791.485358796293</v>
      </c>
      <c r="L103">
        <v>1800</v>
      </c>
      <c r="M103">
        <v>-0.6</v>
      </c>
      <c r="N103">
        <v>112.11</v>
      </c>
      <c r="O103">
        <v>604</v>
      </c>
      <c r="P103">
        <v>326.2</v>
      </c>
      <c r="Q103">
        <v>557.20000000000005</v>
      </c>
      <c r="R103">
        <v>3.1</v>
      </c>
      <c r="S103">
        <v>231</v>
      </c>
      <c r="T103">
        <v>5.7</v>
      </c>
      <c r="U103">
        <v>17.899999999999999</v>
      </c>
      <c r="V103">
        <v>4.4800000000000004</v>
      </c>
      <c r="W103">
        <v>98.5</v>
      </c>
      <c r="X103">
        <v>90</v>
      </c>
      <c r="Y103">
        <v>89.3</v>
      </c>
      <c r="Z103">
        <v>89.9</v>
      </c>
      <c r="AA103">
        <v>35.4</v>
      </c>
      <c r="AB103">
        <v>43.7</v>
      </c>
      <c r="AC103">
        <v>40.6</v>
      </c>
      <c r="AD103">
        <v>95</v>
      </c>
      <c r="AE103">
        <v>40</v>
      </c>
      <c r="AF103">
        <v>98.5</v>
      </c>
      <c r="AG103">
        <v>103</v>
      </c>
    </row>
    <row r="104" spans="1:33">
      <c r="A104">
        <v>103</v>
      </c>
      <c r="B104">
        <v>459119</v>
      </c>
      <c r="C104" t="s">
        <v>26</v>
      </c>
      <c r="D104">
        <v>0</v>
      </c>
      <c r="E104" t="s">
        <v>27</v>
      </c>
      <c r="F104" t="s">
        <v>1945</v>
      </c>
      <c r="G104">
        <v>73833.399999999994</v>
      </c>
      <c r="H104" t="s">
        <v>122</v>
      </c>
      <c r="I104" t="s">
        <v>1946</v>
      </c>
      <c r="J104" t="s">
        <v>1947</v>
      </c>
      <c r="K104" s="1">
        <v>41791.489525462966</v>
      </c>
      <c r="L104">
        <v>1800</v>
      </c>
      <c r="M104">
        <v>-0.6</v>
      </c>
      <c r="N104">
        <v>112.19</v>
      </c>
      <c r="O104">
        <v>607.6</v>
      </c>
      <c r="P104">
        <v>326.10000000000002</v>
      </c>
      <c r="Q104">
        <v>557.5</v>
      </c>
      <c r="R104">
        <v>3.1</v>
      </c>
      <c r="S104">
        <v>231.3</v>
      </c>
      <c r="T104">
        <v>5.8</v>
      </c>
      <c r="U104">
        <v>18</v>
      </c>
      <c r="V104">
        <v>4.54</v>
      </c>
      <c r="W104">
        <v>98.5</v>
      </c>
      <c r="X104">
        <v>89.9</v>
      </c>
      <c r="Y104">
        <v>89.2</v>
      </c>
      <c r="Z104">
        <v>90</v>
      </c>
      <c r="AA104">
        <v>33.799999999999997</v>
      </c>
      <c r="AB104">
        <v>43.7</v>
      </c>
      <c r="AC104">
        <v>38.799999999999997</v>
      </c>
      <c r="AD104">
        <v>95</v>
      </c>
      <c r="AE104">
        <v>41.2</v>
      </c>
      <c r="AF104">
        <v>98.5</v>
      </c>
      <c r="AG104">
        <v>103.1</v>
      </c>
    </row>
    <row r="105" spans="1:33">
      <c r="A105">
        <v>104</v>
      </c>
      <c r="B105">
        <v>462719</v>
      </c>
      <c r="C105" t="s">
        <v>26</v>
      </c>
      <c r="D105">
        <v>0</v>
      </c>
      <c r="E105" t="s">
        <v>27</v>
      </c>
      <c r="F105" t="s">
        <v>1948</v>
      </c>
      <c r="G105">
        <v>74193.399999999994</v>
      </c>
      <c r="H105" t="s">
        <v>125</v>
      </c>
      <c r="I105" t="s">
        <v>1949</v>
      </c>
      <c r="J105" t="s">
        <v>1950</v>
      </c>
      <c r="K105" s="1">
        <v>41791.493692129632</v>
      </c>
      <c r="L105">
        <v>1800</v>
      </c>
      <c r="M105">
        <v>-0.6</v>
      </c>
      <c r="N105">
        <v>112.05</v>
      </c>
      <c r="O105">
        <v>603.5</v>
      </c>
      <c r="P105">
        <v>326</v>
      </c>
      <c r="Q105">
        <v>557.1</v>
      </c>
      <c r="R105">
        <v>3.2</v>
      </c>
      <c r="S105">
        <v>231</v>
      </c>
      <c r="T105">
        <v>5.7</v>
      </c>
      <c r="U105">
        <v>17.8</v>
      </c>
      <c r="V105">
        <v>4.46</v>
      </c>
      <c r="W105">
        <v>98.5</v>
      </c>
      <c r="X105">
        <v>90.1</v>
      </c>
      <c r="Y105">
        <v>89.3</v>
      </c>
      <c r="Z105">
        <v>90</v>
      </c>
      <c r="AA105">
        <v>36.4</v>
      </c>
      <c r="AB105">
        <v>43.7</v>
      </c>
      <c r="AC105">
        <v>41.9</v>
      </c>
      <c r="AD105">
        <v>95.1</v>
      </c>
      <c r="AE105">
        <v>43.3</v>
      </c>
      <c r="AF105">
        <v>98.5</v>
      </c>
      <c r="AG105">
        <v>103</v>
      </c>
    </row>
    <row r="106" spans="1:33">
      <c r="A106">
        <v>105</v>
      </c>
      <c r="B106">
        <v>466319</v>
      </c>
      <c r="C106" t="s">
        <v>26</v>
      </c>
      <c r="D106">
        <v>0</v>
      </c>
      <c r="E106" t="s">
        <v>27</v>
      </c>
      <c r="F106" t="s">
        <v>1951</v>
      </c>
      <c r="G106">
        <v>74553.399999999994</v>
      </c>
      <c r="H106" t="s">
        <v>128</v>
      </c>
      <c r="I106" t="s">
        <v>1952</v>
      </c>
      <c r="J106" t="s">
        <v>1953</v>
      </c>
      <c r="K106" s="1">
        <v>41791.497858796298</v>
      </c>
      <c r="L106">
        <v>1800</v>
      </c>
      <c r="M106">
        <v>-0.6</v>
      </c>
      <c r="N106">
        <v>112.48</v>
      </c>
      <c r="O106">
        <v>605.1</v>
      </c>
      <c r="P106">
        <v>326.39999999999998</v>
      </c>
      <c r="Q106">
        <v>557.29999999999995</v>
      </c>
      <c r="R106">
        <v>3.2</v>
      </c>
      <c r="S106">
        <v>230.9</v>
      </c>
      <c r="T106">
        <v>5.8</v>
      </c>
      <c r="U106">
        <v>17.8</v>
      </c>
      <c r="V106">
        <v>4.49</v>
      </c>
      <c r="W106">
        <v>98.5</v>
      </c>
      <c r="X106">
        <v>89.9</v>
      </c>
      <c r="Y106">
        <v>89.2</v>
      </c>
      <c r="Z106">
        <v>89.9</v>
      </c>
      <c r="AA106">
        <v>36</v>
      </c>
      <c r="AB106">
        <v>43.8</v>
      </c>
      <c r="AC106">
        <v>38.200000000000003</v>
      </c>
      <c r="AD106">
        <v>95</v>
      </c>
      <c r="AE106">
        <v>41.7</v>
      </c>
      <c r="AF106">
        <v>98.5</v>
      </c>
      <c r="AG106">
        <v>103</v>
      </c>
    </row>
    <row r="107" spans="1:33">
      <c r="A107">
        <v>106</v>
      </c>
      <c r="B107">
        <v>469919</v>
      </c>
      <c r="C107" t="s">
        <v>26</v>
      </c>
      <c r="D107">
        <v>0</v>
      </c>
      <c r="E107" t="s">
        <v>27</v>
      </c>
      <c r="F107" t="s">
        <v>1954</v>
      </c>
      <c r="G107">
        <v>74913.399999999994</v>
      </c>
      <c r="H107" t="s">
        <v>131</v>
      </c>
      <c r="I107" t="s">
        <v>1955</v>
      </c>
      <c r="J107" t="s">
        <v>1956</v>
      </c>
      <c r="K107" s="1">
        <v>41791.502025462964</v>
      </c>
      <c r="L107">
        <v>1800</v>
      </c>
      <c r="M107">
        <v>-0.6</v>
      </c>
      <c r="N107">
        <v>112.8</v>
      </c>
      <c r="O107">
        <v>608.9</v>
      </c>
      <c r="P107">
        <v>326.3</v>
      </c>
      <c r="Q107">
        <v>557.4</v>
      </c>
      <c r="R107">
        <v>3.3</v>
      </c>
      <c r="S107">
        <v>231.1</v>
      </c>
      <c r="T107">
        <v>5.8</v>
      </c>
      <c r="U107">
        <v>17.7</v>
      </c>
      <c r="V107">
        <v>4.6100000000000003</v>
      </c>
      <c r="W107">
        <v>98.5</v>
      </c>
      <c r="X107">
        <v>90</v>
      </c>
      <c r="Y107">
        <v>89.2</v>
      </c>
      <c r="Z107">
        <v>90</v>
      </c>
      <c r="AA107">
        <v>36.700000000000003</v>
      </c>
      <c r="AB107">
        <v>43.9</v>
      </c>
      <c r="AC107">
        <v>41.3</v>
      </c>
      <c r="AD107">
        <v>95.1</v>
      </c>
      <c r="AE107">
        <v>42.8</v>
      </c>
      <c r="AF107">
        <v>98.5</v>
      </c>
      <c r="AG107">
        <v>103.1</v>
      </c>
    </row>
    <row r="108" spans="1:33">
      <c r="A108">
        <v>107</v>
      </c>
      <c r="B108">
        <v>473519</v>
      </c>
      <c r="C108" t="s">
        <v>26</v>
      </c>
      <c r="D108">
        <v>0</v>
      </c>
      <c r="E108" t="s">
        <v>27</v>
      </c>
      <c r="F108" t="s">
        <v>1957</v>
      </c>
      <c r="G108">
        <v>75273.399999999994</v>
      </c>
      <c r="H108" t="s">
        <v>134</v>
      </c>
      <c r="I108" t="s">
        <v>1958</v>
      </c>
      <c r="J108" t="s">
        <v>1959</v>
      </c>
      <c r="K108" s="1">
        <v>41791.506192129629</v>
      </c>
      <c r="L108">
        <v>1800</v>
      </c>
      <c r="M108">
        <v>-0.6</v>
      </c>
      <c r="N108">
        <v>111.83</v>
      </c>
      <c r="O108">
        <v>608.9</v>
      </c>
      <c r="P108">
        <v>326.3</v>
      </c>
      <c r="Q108">
        <v>557.20000000000005</v>
      </c>
      <c r="R108">
        <v>3.3</v>
      </c>
      <c r="S108">
        <v>230.9</v>
      </c>
      <c r="T108">
        <v>5.8</v>
      </c>
      <c r="U108">
        <v>17.7</v>
      </c>
      <c r="V108">
        <v>4.46</v>
      </c>
      <c r="W108">
        <v>98.5</v>
      </c>
      <c r="X108">
        <v>90</v>
      </c>
      <c r="Y108">
        <v>89.2</v>
      </c>
      <c r="Z108">
        <v>90</v>
      </c>
      <c r="AA108">
        <v>36.799999999999997</v>
      </c>
      <c r="AB108">
        <v>43.9</v>
      </c>
      <c r="AC108">
        <v>38.9</v>
      </c>
      <c r="AD108">
        <v>95.1</v>
      </c>
      <c r="AE108">
        <v>42.3</v>
      </c>
      <c r="AF108">
        <v>98.5</v>
      </c>
      <c r="AG108">
        <v>103</v>
      </c>
    </row>
    <row r="109" spans="1:33">
      <c r="A109">
        <v>108</v>
      </c>
      <c r="B109">
        <v>477119</v>
      </c>
      <c r="C109" t="s">
        <v>26</v>
      </c>
      <c r="D109">
        <v>0</v>
      </c>
      <c r="E109" t="s">
        <v>27</v>
      </c>
      <c r="F109" t="s">
        <v>1960</v>
      </c>
      <c r="G109">
        <v>75633.399999999994</v>
      </c>
      <c r="H109" t="s">
        <v>137</v>
      </c>
      <c r="I109" t="s">
        <v>1961</v>
      </c>
      <c r="J109" t="s">
        <v>1962</v>
      </c>
      <c r="K109" s="1">
        <v>41791.510358796295</v>
      </c>
      <c r="L109">
        <v>1800</v>
      </c>
      <c r="M109">
        <v>-0.6</v>
      </c>
      <c r="N109">
        <v>112.47</v>
      </c>
      <c r="O109">
        <v>603.29999999999995</v>
      </c>
      <c r="P109">
        <v>325.89999999999998</v>
      </c>
      <c r="Q109">
        <v>557.20000000000005</v>
      </c>
      <c r="R109">
        <v>3.2</v>
      </c>
      <c r="S109">
        <v>231.3</v>
      </c>
      <c r="T109">
        <v>5.8</v>
      </c>
      <c r="U109">
        <v>18.100000000000001</v>
      </c>
      <c r="V109">
        <v>4.47</v>
      </c>
      <c r="W109">
        <v>98.5</v>
      </c>
      <c r="X109">
        <v>89.9</v>
      </c>
      <c r="Y109">
        <v>89.1</v>
      </c>
      <c r="Z109">
        <v>90</v>
      </c>
      <c r="AA109">
        <v>34.200000000000003</v>
      </c>
      <c r="AB109">
        <v>43.8</v>
      </c>
      <c r="AC109">
        <v>40.1</v>
      </c>
      <c r="AD109">
        <v>95.1</v>
      </c>
      <c r="AE109">
        <v>41.8</v>
      </c>
      <c r="AF109">
        <v>98.5</v>
      </c>
      <c r="AG109">
        <v>103</v>
      </c>
    </row>
    <row r="110" spans="1:33">
      <c r="A110">
        <v>109</v>
      </c>
      <c r="B110">
        <v>480719</v>
      </c>
      <c r="C110" t="s">
        <v>26</v>
      </c>
      <c r="D110">
        <v>0</v>
      </c>
      <c r="E110" t="s">
        <v>27</v>
      </c>
      <c r="F110" t="s">
        <v>1963</v>
      </c>
      <c r="G110">
        <v>75993.399999999994</v>
      </c>
      <c r="H110" t="s">
        <v>140</v>
      </c>
      <c r="I110" t="s">
        <v>1964</v>
      </c>
      <c r="J110" t="s">
        <v>1965</v>
      </c>
      <c r="K110" s="1">
        <v>41791.514525462961</v>
      </c>
      <c r="L110">
        <v>1800</v>
      </c>
      <c r="M110">
        <v>-0.6</v>
      </c>
      <c r="N110">
        <v>112.39</v>
      </c>
      <c r="O110">
        <v>602.70000000000005</v>
      </c>
      <c r="P110">
        <v>326.10000000000002</v>
      </c>
      <c r="Q110">
        <v>557</v>
      </c>
      <c r="R110">
        <v>3.2</v>
      </c>
      <c r="S110">
        <v>230.9</v>
      </c>
      <c r="T110">
        <v>5.7</v>
      </c>
      <c r="U110">
        <v>17.899999999999999</v>
      </c>
      <c r="V110">
        <v>4.58</v>
      </c>
      <c r="W110">
        <v>98.5</v>
      </c>
      <c r="X110">
        <v>90.1</v>
      </c>
      <c r="Y110">
        <v>89.3</v>
      </c>
      <c r="Z110">
        <v>90.1</v>
      </c>
      <c r="AA110">
        <v>36.799999999999997</v>
      </c>
      <c r="AB110">
        <v>43.9</v>
      </c>
      <c r="AC110">
        <v>40.5</v>
      </c>
      <c r="AD110">
        <v>95.1</v>
      </c>
      <c r="AE110">
        <v>43.6</v>
      </c>
      <c r="AF110">
        <v>98.5</v>
      </c>
      <c r="AG110">
        <v>103.1</v>
      </c>
    </row>
    <row r="111" spans="1:33">
      <c r="A111">
        <v>110</v>
      </c>
      <c r="B111">
        <v>484319</v>
      </c>
      <c r="C111" t="s">
        <v>26</v>
      </c>
      <c r="D111">
        <v>0</v>
      </c>
      <c r="E111" t="s">
        <v>27</v>
      </c>
      <c r="F111" t="s">
        <v>1966</v>
      </c>
      <c r="G111">
        <v>76353.399999999994</v>
      </c>
      <c r="H111" t="s">
        <v>143</v>
      </c>
      <c r="I111" t="s">
        <v>1967</v>
      </c>
      <c r="J111" t="s">
        <v>1968</v>
      </c>
      <c r="K111" s="1">
        <v>41791.518692129626</v>
      </c>
      <c r="L111">
        <v>1800</v>
      </c>
      <c r="M111">
        <v>-0.6</v>
      </c>
      <c r="N111">
        <v>112.02</v>
      </c>
      <c r="O111">
        <v>604.20000000000005</v>
      </c>
      <c r="P111">
        <v>326</v>
      </c>
      <c r="Q111">
        <v>557</v>
      </c>
      <c r="R111">
        <v>3.2</v>
      </c>
      <c r="S111">
        <v>231</v>
      </c>
      <c r="T111">
        <v>5.8</v>
      </c>
      <c r="U111">
        <v>18</v>
      </c>
      <c r="V111">
        <v>4.55</v>
      </c>
      <c r="W111">
        <v>98.5</v>
      </c>
      <c r="X111">
        <v>90</v>
      </c>
      <c r="Y111">
        <v>89.2</v>
      </c>
      <c r="Z111">
        <v>90.1</v>
      </c>
      <c r="AA111">
        <v>34.9</v>
      </c>
      <c r="AB111">
        <v>44</v>
      </c>
      <c r="AC111">
        <v>39.200000000000003</v>
      </c>
      <c r="AD111">
        <v>95.2</v>
      </c>
      <c r="AE111">
        <v>42</v>
      </c>
      <c r="AF111">
        <v>98.5</v>
      </c>
      <c r="AG111">
        <v>103</v>
      </c>
    </row>
    <row r="112" spans="1:33">
      <c r="A112">
        <v>111</v>
      </c>
      <c r="B112">
        <v>487919</v>
      </c>
      <c r="C112" t="s">
        <v>26</v>
      </c>
      <c r="D112">
        <v>0</v>
      </c>
      <c r="E112" t="s">
        <v>27</v>
      </c>
      <c r="F112" t="s">
        <v>1969</v>
      </c>
      <c r="G112">
        <v>76713.399999999994</v>
      </c>
      <c r="H112" t="s">
        <v>146</v>
      </c>
      <c r="I112" t="s">
        <v>1970</v>
      </c>
      <c r="J112" t="s">
        <v>1971</v>
      </c>
      <c r="K112" s="1">
        <v>41791.522858796299</v>
      </c>
      <c r="L112">
        <v>1800</v>
      </c>
      <c r="M112">
        <v>-0.6</v>
      </c>
      <c r="N112">
        <v>114.08</v>
      </c>
      <c r="O112">
        <v>599.9</v>
      </c>
      <c r="P112">
        <v>326.10000000000002</v>
      </c>
      <c r="Q112">
        <v>556.79999999999995</v>
      </c>
      <c r="R112">
        <v>3.3</v>
      </c>
      <c r="S112">
        <v>230.8</v>
      </c>
      <c r="T112">
        <v>5.7</v>
      </c>
      <c r="U112">
        <v>17.899999999999999</v>
      </c>
      <c r="V112">
        <v>4.49</v>
      </c>
      <c r="W112">
        <v>98.5</v>
      </c>
      <c r="X112">
        <v>90</v>
      </c>
      <c r="Y112">
        <v>89.3</v>
      </c>
      <c r="Z112">
        <v>90.1</v>
      </c>
      <c r="AA112">
        <v>36.9</v>
      </c>
      <c r="AB112">
        <v>44.1</v>
      </c>
      <c r="AC112">
        <v>41.5</v>
      </c>
      <c r="AD112">
        <v>95.2</v>
      </c>
      <c r="AE112">
        <v>43.2</v>
      </c>
      <c r="AF112">
        <v>98.5</v>
      </c>
      <c r="AG112">
        <v>103</v>
      </c>
    </row>
    <row r="113" spans="1:33">
      <c r="A113">
        <v>112</v>
      </c>
      <c r="B113">
        <v>491519</v>
      </c>
      <c r="C113" t="s">
        <v>26</v>
      </c>
      <c r="D113">
        <v>0</v>
      </c>
      <c r="E113" t="s">
        <v>27</v>
      </c>
      <c r="F113" t="s">
        <v>1972</v>
      </c>
      <c r="G113">
        <v>77073.399999999994</v>
      </c>
      <c r="H113" t="s">
        <v>149</v>
      </c>
      <c r="I113" t="s">
        <v>1973</v>
      </c>
      <c r="J113" t="s">
        <v>1974</v>
      </c>
      <c r="K113" s="1">
        <v>41791.527025462965</v>
      </c>
      <c r="L113">
        <v>1800</v>
      </c>
      <c r="M113">
        <v>-0.6</v>
      </c>
      <c r="N113">
        <v>111.32</v>
      </c>
      <c r="O113">
        <v>602.29999999999995</v>
      </c>
      <c r="P113">
        <v>326.3</v>
      </c>
      <c r="Q113">
        <v>557.5</v>
      </c>
      <c r="R113">
        <v>3.3</v>
      </c>
      <c r="S113">
        <v>231.2</v>
      </c>
      <c r="T113">
        <v>5.8</v>
      </c>
      <c r="U113">
        <v>17.899999999999999</v>
      </c>
      <c r="V113">
        <v>4.54</v>
      </c>
      <c r="W113">
        <v>98.5</v>
      </c>
      <c r="X113">
        <v>89.8</v>
      </c>
      <c r="Y113">
        <v>89.1</v>
      </c>
      <c r="Z113">
        <v>89.8</v>
      </c>
      <c r="AA113">
        <v>35.799999999999997</v>
      </c>
      <c r="AB113">
        <v>44.2</v>
      </c>
      <c r="AC113">
        <v>38.9</v>
      </c>
      <c r="AD113">
        <v>94.9</v>
      </c>
      <c r="AE113">
        <v>42</v>
      </c>
      <c r="AF113">
        <v>98.6</v>
      </c>
      <c r="AG113">
        <v>103.1</v>
      </c>
    </row>
    <row r="114" spans="1:33">
      <c r="A114">
        <v>113</v>
      </c>
      <c r="B114">
        <v>495119</v>
      </c>
      <c r="C114" t="s">
        <v>26</v>
      </c>
      <c r="D114">
        <v>0</v>
      </c>
      <c r="E114" t="s">
        <v>27</v>
      </c>
      <c r="F114" t="s">
        <v>1975</v>
      </c>
      <c r="G114">
        <v>77433.399999999994</v>
      </c>
      <c r="H114" t="s">
        <v>152</v>
      </c>
      <c r="I114" t="s">
        <v>1976</v>
      </c>
      <c r="J114" t="s">
        <v>1977</v>
      </c>
      <c r="K114" s="1">
        <v>41791.531192129631</v>
      </c>
      <c r="L114">
        <v>1800</v>
      </c>
      <c r="M114">
        <v>-0.6</v>
      </c>
      <c r="N114">
        <v>111.7</v>
      </c>
      <c r="O114">
        <v>601.70000000000005</v>
      </c>
      <c r="P114">
        <v>325.8</v>
      </c>
      <c r="Q114">
        <v>556.79999999999995</v>
      </c>
      <c r="R114">
        <v>3.3</v>
      </c>
      <c r="S114">
        <v>231</v>
      </c>
      <c r="T114">
        <v>5.7</v>
      </c>
      <c r="U114">
        <v>17.899999999999999</v>
      </c>
      <c r="V114">
        <v>4.49</v>
      </c>
      <c r="W114">
        <v>98.5</v>
      </c>
      <c r="X114">
        <v>90.1</v>
      </c>
      <c r="Y114">
        <v>89.3</v>
      </c>
      <c r="Z114">
        <v>89.9</v>
      </c>
      <c r="AA114">
        <v>37.200000000000003</v>
      </c>
      <c r="AB114">
        <v>44.1</v>
      </c>
      <c r="AC114">
        <v>41.7</v>
      </c>
      <c r="AD114">
        <v>95</v>
      </c>
      <c r="AE114">
        <v>42.4</v>
      </c>
      <c r="AF114">
        <v>98.5</v>
      </c>
      <c r="AG114">
        <v>103</v>
      </c>
    </row>
    <row r="115" spans="1:33">
      <c r="A115">
        <v>114</v>
      </c>
      <c r="B115">
        <v>498719</v>
      </c>
      <c r="C115" t="s">
        <v>26</v>
      </c>
      <c r="D115">
        <v>0</v>
      </c>
      <c r="E115" t="s">
        <v>27</v>
      </c>
      <c r="F115" t="s">
        <v>1978</v>
      </c>
      <c r="G115">
        <v>77793.399999999994</v>
      </c>
      <c r="H115" t="s">
        <v>155</v>
      </c>
      <c r="I115" t="s">
        <v>1979</v>
      </c>
      <c r="J115" t="s">
        <v>1980</v>
      </c>
      <c r="K115" s="1">
        <v>41791.535358796296</v>
      </c>
      <c r="L115">
        <v>1800</v>
      </c>
      <c r="M115">
        <v>-0.6</v>
      </c>
      <c r="N115">
        <v>113.13</v>
      </c>
      <c r="O115">
        <v>613.79999999999995</v>
      </c>
      <c r="P115">
        <v>326</v>
      </c>
      <c r="Q115">
        <v>557.20000000000005</v>
      </c>
      <c r="R115">
        <v>3.3</v>
      </c>
      <c r="S115">
        <v>231.2</v>
      </c>
      <c r="T115">
        <v>5.8</v>
      </c>
      <c r="U115">
        <v>17.8</v>
      </c>
      <c r="V115">
        <v>4.53</v>
      </c>
      <c r="W115">
        <v>98.5</v>
      </c>
      <c r="X115">
        <v>89.9</v>
      </c>
      <c r="Y115">
        <v>89.2</v>
      </c>
      <c r="Z115">
        <v>89.9</v>
      </c>
      <c r="AA115">
        <v>37.299999999999997</v>
      </c>
      <c r="AB115">
        <v>44.3</v>
      </c>
      <c r="AC115">
        <v>38.700000000000003</v>
      </c>
      <c r="AD115">
        <v>95</v>
      </c>
      <c r="AE115">
        <v>43.4</v>
      </c>
      <c r="AF115">
        <v>98.5</v>
      </c>
      <c r="AG115">
        <v>103</v>
      </c>
    </row>
    <row r="116" spans="1:33">
      <c r="A116">
        <v>115</v>
      </c>
      <c r="B116">
        <v>502319</v>
      </c>
      <c r="C116" t="s">
        <v>26</v>
      </c>
      <c r="D116">
        <v>0</v>
      </c>
      <c r="E116" t="s">
        <v>27</v>
      </c>
      <c r="F116" t="s">
        <v>1981</v>
      </c>
      <c r="G116">
        <v>78153.399999999994</v>
      </c>
      <c r="H116" t="s">
        <v>158</v>
      </c>
      <c r="I116" t="s">
        <v>1982</v>
      </c>
      <c r="J116" t="s">
        <v>1983</v>
      </c>
      <c r="K116" s="1">
        <v>41791.539525462962</v>
      </c>
      <c r="L116">
        <v>1800</v>
      </c>
      <c r="M116">
        <v>-0.6</v>
      </c>
      <c r="N116">
        <v>112.19</v>
      </c>
      <c r="O116">
        <v>610.1</v>
      </c>
      <c r="P116">
        <v>325.60000000000002</v>
      </c>
      <c r="Q116">
        <v>556.5</v>
      </c>
      <c r="R116">
        <v>3.3</v>
      </c>
      <c r="S116">
        <v>230.8</v>
      </c>
      <c r="T116">
        <v>5.7</v>
      </c>
      <c r="U116">
        <v>18</v>
      </c>
      <c r="V116">
        <v>4.45</v>
      </c>
      <c r="W116">
        <v>98.6</v>
      </c>
      <c r="X116">
        <v>90</v>
      </c>
      <c r="Y116">
        <v>89.3</v>
      </c>
      <c r="Z116">
        <v>90</v>
      </c>
      <c r="AA116">
        <v>36.1</v>
      </c>
      <c r="AB116">
        <v>44.2</v>
      </c>
      <c r="AC116">
        <v>41.8</v>
      </c>
      <c r="AD116">
        <v>95.1</v>
      </c>
      <c r="AE116">
        <v>41.6</v>
      </c>
      <c r="AF116">
        <v>98.4</v>
      </c>
      <c r="AG116">
        <v>102.9</v>
      </c>
    </row>
    <row r="117" spans="1:33">
      <c r="A117">
        <v>116</v>
      </c>
      <c r="B117">
        <v>505919</v>
      </c>
      <c r="C117" t="s">
        <v>26</v>
      </c>
      <c r="D117">
        <v>0</v>
      </c>
      <c r="E117" t="s">
        <v>27</v>
      </c>
      <c r="F117" t="s">
        <v>1984</v>
      </c>
      <c r="G117">
        <v>78513.399999999994</v>
      </c>
      <c r="H117" t="s">
        <v>161</v>
      </c>
      <c r="I117" t="s">
        <v>1985</v>
      </c>
      <c r="J117" t="s">
        <v>1986</v>
      </c>
      <c r="K117" s="1">
        <v>41791.543692129628</v>
      </c>
      <c r="L117">
        <v>1800</v>
      </c>
      <c r="M117">
        <v>-0.6</v>
      </c>
      <c r="N117">
        <v>112.53</v>
      </c>
      <c r="O117">
        <v>607.9</v>
      </c>
      <c r="P117">
        <v>325.60000000000002</v>
      </c>
      <c r="Q117">
        <v>556.79999999999995</v>
      </c>
      <c r="R117">
        <v>3.3</v>
      </c>
      <c r="S117">
        <v>231.2</v>
      </c>
      <c r="T117">
        <v>5.8</v>
      </c>
      <c r="U117">
        <v>18</v>
      </c>
      <c r="V117">
        <v>4.49</v>
      </c>
      <c r="W117">
        <v>98.5</v>
      </c>
      <c r="X117">
        <v>90</v>
      </c>
      <c r="Y117">
        <v>89.3</v>
      </c>
      <c r="Z117">
        <v>90.1</v>
      </c>
      <c r="AA117">
        <v>36.5</v>
      </c>
      <c r="AB117">
        <v>44.2</v>
      </c>
      <c r="AC117">
        <v>38.299999999999997</v>
      </c>
      <c r="AD117">
        <v>95.1</v>
      </c>
      <c r="AE117">
        <v>42.7</v>
      </c>
      <c r="AF117">
        <v>98.4</v>
      </c>
      <c r="AG117">
        <v>102.9</v>
      </c>
    </row>
    <row r="118" spans="1:33">
      <c r="A118">
        <v>117</v>
      </c>
      <c r="B118">
        <v>509519</v>
      </c>
      <c r="C118" t="s">
        <v>26</v>
      </c>
      <c r="D118">
        <v>0</v>
      </c>
      <c r="E118" t="s">
        <v>27</v>
      </c>
      <c r="F118" t="s">
        <v>1987</v>
      </c>
      <c r="G118">
        <v>78873.399999999994</v>
      </c>
      <c r="H118" t="s">
        <v>164</v>
      </c>
      <c r="I118" t="s">
        <v>1988</v>
      </c>
      <c r="J118" t="s">
        <v>1989</v>
      </c>
      <c r="K118" s="1">
        <v>41791.547858796293</v>
      </c>
      <c r="L118">
        <v>1800</v>
      </c>
      <c r="M118">
        <v>-0.6</v>
      </c>
      <c r="N118">
        <v>112.25</v>
      </c>
      <c r="O118">
        <v>601.20000000000005</v>
      </c>
      <c r="P118">
        <v>325.60000000000002</v>
      </c>
      <c r="Q118">
        <v>556.70000000000005</v>
      </c>
      <c r="R118">
        <v>3.4</v>
      </c>
      <c r="S118">
        <v>231.1</v>
      </c>
      <c r="T118">
        <v>5.7</v>
      </c>
      <c r="U118">
        <v>17.899999999999999</v>
      </c>
      <c r="V118">
        <v>4.5199999999999996</v>
      </c>
      <c r="W118">
        <v>98.5</v>
      </c>
      <c r="X118">
        <v>90</v>
      </c>
      <c r="Y118">
        <v>89.3</v>
      </c>
      <c r="Z118">
        <v>90.1</v>
      </c>
      <c r="AA118">
        <v>37.299999999999997</v>
      </c>
      <c r="AB118">
        <v>44.2</v>
      </c>
      <c r="AC118">
        <v>41.5</v>
      </c>
      <c r="AD118">
        <v>95.2</v>
      </c>
      <c r="AE118">
        <v>41.9</v>
      </c>
      <c r="AF118">
        <v>98.5</v>
      </c>
      <c r="AG118">
        <v>103</v>
      </c>
    </row>
    <row r="119" spans="1:33">
      <c r="A119">
        <v>118</v>
      </c>
      <c r="B119">
        <v>513119</v>
      </c>
      <c r="C119" t="s">
        <v>26</v>
      </c>
      <c r="D119">
        <v>0</v>
      </c>
      <c r="E119" t="s">
        <v>27</v>
      </c>
      <c r="F119" t="s">
        <v>1990</v>
      </c>
      <c r="G119">
        <v>79233.399999999994</v>
      </c>
      <c r="H119" t="s">
        <v>167</v>
      </c>
      <c r="I119" t="s">
        <v>1991</v>
      </c>
      <c r="J119" t="s">
        <v>1992</v>
      </c>
      <c r="K119" s="1">
        <v>41791.552025462966</v>
      </c>
      <c r="L119">
        <v>1800</v>
      </c>
      <c r="M119">
        <v>-0.6</v>
      </c>
      <c r="N119">
        <v>112.79</v>
      </c>
      <c r="O119">
        <v>603.9</v>
      </c>
      <c r="P119">
        <v>325.8</v>
      </c>
      <c r="Q119">
        <v>556.9</v>
      </c>
      <c r="R119">
        <v>3.4</v>
      </c>
      <c r="S119">
        <v>231.1</v>
      </c>
      <c r="T119">
        <v>5.8</v>
      </c>
      <c r="U119">
        <v>17.899999999999999</v>
      </c>
      <c r="V119">
        <v>4.4800000000000004</v>
      </c>
      <c r="W119">
        <v>98.5</v>
      </c>
      <c r="X119">
        <v>89.9</v>
      </c>
      <c r="Y119">
        <v>89.2</v>
      </c>
      <c r="Z119">
        <v>90</v>
      </c>
      <c r="AA119">
        <v>37.6</v>
      </c>
      <c r="AB119">
        <v>44.2</v>
      </c>
      <c r="AC119">
        <v>38.5</v>
      </c>
      <c r="AD119">
        <v>95.1</v>
      </c>
      <c r="AE119">
        <v>42.8</v>
      </c>
      <c r="AF119">
        <v>98.5</v>
      </c>
      <c r="AG119">
        <v>103</v>
      </c>
    </row>
    <row r="120" spans="1:33">
      <c r="A120">
        <v>119</v>
      </c>
      <c r="B120">
        <v>516719</v>
      </c>
      <c r="C120" t="s">
        <v>26</v>
      </c>
      <c r="D120">
        <v>0</v>
      </c>
      <c r="E120" t="s">
        <v>27</v>
      </c>
      <c r="F120" t="s">
        <v>1993</v>
      </c>
      <c r="G120">
        <v>79593.399999999994</v>
      </c>
      <c r="H120" t="s">
        <v>170</v>
      </c>
      <c r="I120" t="s">
        <v>1994</v>
      </c>
      <c r="J120" t="s">
        <v>1995</v>
      </c>
      <c r="K120" s="1">
        <v>41791.556192129632</v>
      </c>
      <c r="L120">
        <v>1800</v>
      </c>
      <c r="M120">
        <v>-0.6</v>
      </c>
      <c r="N120">
        <v>112.05</v>
      </c>
      <c r="O120">
        <v>604.20000000000005</v>
      </c>
      <c r="P120">
        <v>325.8</v>
      </c>
      <c r="Q120">
        <v>557.29999999999995</v>
      </c>
      <c r="R120">
        <v>3.3</v>
      </c>
      <c r="S120">
        <v>231.5</v>
      </c>
      <c r="T120">
        <v>5.8</v>
      </c>
      <c r="U120">
        <v>18.2</v>
      </c>
      <c r="V120">
        <v>4.5199999999999996</v>
      </c>
      <c r="W120">
        <v>98.5</v>
      </c>
      <c r="X120">
        <v>89.9</v>
      </c>
      <c r="Y120">
        <v>89.2</v>
      </c>
      <c r="Z120">
        <v>90.1</v>
      </c>
      <c r="AA120">
        <v>35.5</v>
      </c>
      <c r="AB120">
        <v>44.2</v>
      </c>
      <c r="AC120">
        <v>40.6</v>
      </c>
      <c r="AD120">
        <v>95.1</v>
      </c>
      <c r="AE120">
        <v>41</v>
      </c>
      <c r="AF120">
        <v>98.4</v>
      </c>
      <c r="AG120">
        <v>103</v>
      </c>
    </row>
    <row r="121" spans="1:33">
      <c r="A121">
        <v>120</v>
      </c>
      <c r="B121">
        <v>520319</v>
      </c>
      <c r="C121" t="s">
        <v>26</v>
      </c>
      <c r="D121">
        <v>0</v>
      </c>
      <c r="E121" t="s">
        <v>27</v>
      </c>
      <c r="F121" t="s">
        <v>1996</v>
      </c>
      <c r="G121">
        <v>79953.399999999994</v>
      </c>
      <c r="H121" t="s">
        <v>173</v>
      </c>
      <c r="I121" t="s">
        <v>1997</v>
      </c>
      <c r="J121" t="s">
        <v>1998</v>
      </c>
      <c r="K121" s="1">
        <v>41791.560358796298</v>
      </c>
      <c r="L121">
        <v>1800</v>
      </c>
      <c r="M121">
        <v>-0.6</v>
      </c>
      <c r="N121">
        <v>112.51</v>
      </c>
      <c r="O121">
        <v>603.6</v>
      </c>
      <c r="P121">
        <v>325.7</v>
      </c>
      <c r="Q121">
        <v>556.70000000000005</v>
      </c>
      <c r="R121">
        <v>3.3</v>
      </c>
      <c r="S121">
        <v>231</v>
      </c>
      <c r="T121">
        <v>5.8</v>
      </c>
      <c r="U121">
        <v>18.2</v>
      </c>
      <c r="V121">
        <v>4.58</v>
      </c>
      <c r="W121">
        <v>98.5</v>
      </c>
      <c r="X121">
        <v>90</v>
      </c>
      <c r="Y121">
        <v>89.2</v>
      </c>
      <c r="Z121">
        <v>89.9</v>
      </c>
      <c r="AA121">
        <v>35.5</v>
      </c>
      <c r="AB121">
        <v>44.3</v>
      </c>
      <c r="AC121">
        <v>39.299999999999997</v>
      </c>
      <c r="AD121">
        <v>95</v>
      </c>
      <c r="AE121">
        <v>40.700000000000003</v>
      </c>
      <c r="AF121">
        <v>98.4</v>
      </c>
      <c r="AG121">
        <v>103</v>
      </c>
    </row>
    <row r="122" spans="1:33">
      <c r="A122">
        <v>121</v>
      </c>
      <c r="B122">
        <v>523919</v>
      </c>
      <c r="C122" t="s">
        <v>26</v>
      </c>
      <c r="D122">
        <v>0</v>
      </c>
      <c r="E122" t="s">
        <v>27</v>
      </c>
      <c r="F122" t="s">
        <v>1999</v>
      </c>
      <c r="G122">
        <v>80313.399999999994</v>
      </c>
      <c r="H122" t="s">
        <v>176</v>
      </c>
      <c r="I122" t="s">
        <v>2000</v>
      </c>
      <c r="J122" t="s">
        <v>2001</v>
      </c>
      <c r="K122" s="1">
        <v>41791.564525462964</v>
      </c>
      <c r="L122">
        <v>1800</v>
      </c>
      <c r="M122">
        <v>-0.6</v>
      </c>
      <c r="N122">
        <v>111.58</v>
      </c>
      <c r="O122">
        <v>605</v>
      </c>
      <c r="P122">
        <v>325.89999999999998</v>
      </c>
      <c r="Q122">
        <v>556.79999999999995</v>
      </c>
      <c r="R122">
        <v>3.3</v>
      </c>
      <c r="S122">
        <v>231</v>
      </c>
      <c r="T122">
        <v>5.8</v>
      </c>
      <c r="U122">
        <v>18</v>
      </c>
      <c r="V122">
        <v>4.5999999999999996</v>
      </c>
      <c r="W122">
        <v>98.5</v>
      </c>
      <c r="X122">
        <v>90</v>
      </c>
      <c r="Y122">
        <v>89.3</v>
      </c>
      <c r="Z122">
        <v>89.9</v>
      </c>
      <c r="AA122">
        <v>36.5</v>
      </c>
      <c r="AB122">
        <v>44.3</v>
      </c>
      <c r="AC122">
        <v>40.1</v>
      </c>
      <c r="AD122">
        <v>95</v>
      </c>
      <c r="AE122">
        <v>40.200000000000003</v>
      </c>
      <c r="AF122">
        <v>98.5</v>
      </c>
      <c r="AG122">
        <v>103.1</v>
      </c>
    </row>
    <row r="123" spans="1:33">
      <c r="A123">
        <v>122</v>
      </c>
      <c r="B123">
        <v>527519</v>
      </c>
      <c r="C123" t="s">
        <v>26</v>
      </c>
      <c r="D123">
        <v>0</v>
      </c>
      <c r="E123" t="s">
        <v>27</v>
      </c>
      <c r="F123" t="s">
        <v>2002</v>
      </c>
      <c r="G123">
        <v>80673.399999999994</v>
      </c>
      <c r="H123" t="s">
        <v>179</v>
      </c>
      <c r="I123" t="s">
        <v>2003</v>
      </c>
      <c r="J123" t="s">
        <v>2004</v>
      </c>
      <c r="K123" s="1">
        <v>41791.568692129629</v>
      </c>
      <c r="L123">
        <v>1800</v>
      </c>
      <c r="M123">
        <v>-0.6</v>
      </c>
      <c r="N123">
        <v>112.65</v>
      </c>
      <c r="O123">
        <v>606.6</v>
      </c>
      <c r="P123">
        <v>325.89999999999998</v>
      </c>
      <c r="Q123">
        <v>557.1</v>
      </c>
      <c r="R123">
        <v>3.3</v>
      </c>
      <c r="S123">
        <v>231.2</v>
      </c>
      <c r="T123">
        <v>5.8</v>
      </c>
      <c r="U123">
        <v>18.2</v>
      </c>
      <c r="V123">
        <v>4.66</v>
      </c>
      <c r="W123">
        <v>98.5</v>
      </c>
      <c r="X123">
        <v>90</v>
      </c>
      <c r="Y123">
        <v>89.3</v>
      </c>
      <c r="Z123">
        <v>89.9</v>
      </c>
      <c r="AA123">
        <v>35.1</v>
      </c>
      <c r="AB123">
        <v>44.3</v>
      </c>
      <c r="AC123">
        <v>40.1</v>
      </c>
      <c r="AD123">
        <v>94.9</v>
      </c>
      <c r="AE123">
        <v>42.7</v>
      </c>
      <c r="AF123">
        <v>98.4</v>
      </c>
      <c r="AG123">
        <v>103.1</v>
      </c>
    </row>
    <row r="124" spans="1:33">
      <c r="A124">
        <v>123</v>
      </c>
      <c r="B124">
        <v>531119</v>
      </c>
      <c r="C124" t="s">
        <v>26</v>
      </c>
      <c r="D124">
        <v>0</v>
      </c>
      <c r="E124" t="s">
        <v>27</v>
      </c>
      <c r="F124" t="s">
        <v>2005</v>
      </c>
      <c r="G124">
        <v>81033.399999999994</v>
      </c>
      <c r="H124" t="s">
        <v>182</v>
      </c>
      <c r="I124" t="s">
        <v>2006</v>
      </c>
      <c r="J124" t="s">
        <v>2007</v>
      </c>
      <c r="K124" s="1">
        <v>41791.572858796295</v>
      </c>
      <c r="L124">
        <v>1800</v>
      </c>
      <c r="M124">
        <v>-0.6</v>
      </c>
      <c r="N124">
        <v>112.21</v>
      </c>
      <c r="O124">
        <v>605.5</v>
      </c>
      <c r="P124">
        <v>325.60000000000002</v>
      </c>
      <c r="Q124">
        <v>556.4</v>
      </c>
      <c r="R124">
        <v>3.3</v>
      </c>
      <c r="S124">
        <v>230.8</v>
      </c>
      <c r="T124">
        <v>5.8</v>
      </c>
      <c r="U124">
        <v>17.899999999999999</v>
      </c>
      <c r="V124">
        <v>4.54</v>
      </c>
      <c r="W124">
        <v>98.5</v>
      </c>
      <c r="X124">
        <v>90</v>
      </c>
      <c r="Y124">
        <v>89.3</v>
      </c>
      <c r="Z124">
        <v>89.9</v>
      </c>
      <c r="AA124">
        <v>37.200000000000003</v>
      </c>
      <c r="AB124">
        <v>44.4</v>
      </c>
      <c r="AC124">
        <v>39.5</v>
      </c>
      <c r="AD124">
        <v>95</v>
      </c>
      <c r="AE124">
        <v>43.3</v>
      </c>
      <c r="AF124">
        <v>98.3</v>
      </c>
      <c r="AG124">
        <v>102.9</v>
      </c>
    </row>
    <row r="125" spans="1:33">
      <c r="A125">
        <v>124</v>
      </c>
      <c r="B125">
        <v>534719</v>
      </c>
      <c r="C125" t="s">
        <v>26</v>
      </c>
      <c r="D125">
        <v>0</v>
      </c>
      <c r="E125" t="s">
        <v>27</v>
      </c>
      <c r="F125" t="s">
        <v>2008</v>
      </c>
      <c r="G125">
        <v>81393.399999999994</v>
      </c>
      <c r="H125" t="s">
        <v>185</v>
      </c>
      <c r="I125" t="s">
        <v>2009</v>
      </c>
      <c r="J125" t="s">
        <v>2010</v>
      </c>
      <c r="K125" s="1">
        <v>41791.577025462961</v>
      </c>
      <c r="L125">
        <v>1800</v>
      </c>
      <c r="M125">
        <v>-0.6</v>
      </c>
      <c r="N125">
        <v>111.42</v>
      </c>
      <c r="O125">
        <v>603</v>
      </c>
      <c r="P125">
        <v>325.8</v>
      </c>
      <c r="Q125">
        <v>556.79999999999995</v>
      </c>
      <c r="R125">
        <v>3.4</v>
      </c>
      <c r="S125">
        <v>231</v>
      </c>
      <c r="T125">
        <v>5.7</v>
      </c>
      <c r="U125">
        <v>17.899999999999999</v>
      </c>
      <c r="V125">
        <v>4.53</v>
      </c>
      <c r="W125">
        <v>98.5</v>
      </c>
      <c r="X125">
        <v>90</v>
      </c>
      <c r="Y125">
        <v>89.3</v>
      </c>
      <c r="Z125">
        <v>90.1</v>
      </c>
      <c r="AA125">
        <v>38</v>
      </c>
      <c r="AB125">
        <v>44.3</v>
      </c>
      <c r="AC125">
        <v>40.799999999999997</v>
      </c>
      <c r="AD125">
        <v>95.1</v>
      </c>
      <c r="AE125">
        <v>42.7</v>
      </c>
      <c r="AF125">
        <v>98.5</v>
      </c>
      <c r="AG125">
        <v>103</v>
      </c>
    </row>
    <row r="126" spans="1:33">
      <c r="A126">
        <v>125</v>
      </c>
      <c r="B126">
        <v>538319</v>
      </c>
      <c r="C126" t="s">
        <v>26</v>
      </c>
      <c r="D126">
        <v>0</v>
      </c>
      <c r="E126" t="s">
        <v>27</v>
      </c>
      <c r="F126" t="s">
        <v>2011</v>
      </c>
      <c r="G126">
        <v>81753.399999999994</v>
      </c>
      <c r="H126" t="s">
        <v>188</v>
      </c>
      <c r="I126" t="s">
        <v>2012</v>
      </c>
      <c r="J126" t="s">
        <v>2013</v>
      </c>
      <c r="K126" s="1">
        <v>41791.581192129626</v>
      </c>
      <c r="L126">
        <v>1800</v>
      </c>
      <c r="M126">
        <v>-0.6</v>
      </c>
      <c r="N126">
        <v>111.81</v>
      </c>
      <c r="O126">
        <v>604.29999999999995</v>
      </c>
      <c r="P126">
        <v>325.60000000000002</v>
      </c>
      <c r="Q126">
        <v>556.6</v>
      </c>
      <c r="R126">
        <v>3.4</v>
      </c>
      <c r="S126">
        <v>231</v>
      </c>
      <c r="T126">
        <v>5.8</v>
      </c>
      <c r="U126">
        <v>18.100000000000001</v>
      </c>
      <c r="V126">
        <v>4.66</v>
      </c>
      <c r="W126">
        <v>98.5</v>
      </c>
      <c r="X126">
        <v>89.9</v>
      </c>
      <c r="Y126">
        <v>89.1</v>
      </c>
      <c r="Z126">
        <v>90</v>
      </c>
      <c r="AA126">
        <v>36.200000000000003</v>
      </c>
      <c r="AB126">
        <v>44.4</v>
      </c>
      <c r="AC126">
        <v>39.1</v>
      </c>
      <c r="AD126">
        <v>95.1</v>
      </c>
      <c r="AE126">
        <v>40.700000000000003</v>
      </c>
      <c r="AF126">
        <v>98.5</v>
      </c>
      <c r="AG126">
        <v>103.1</v>
      </c>
    </row>
    <row r="127" spans="1:33">
      <c r="A127">
        <v>126</v>
      </c>
      <c r="B127">
        <v>541919</v>
      </c>
      <c r="C127" t="s">
        <v>26</v>
      </c>
      <c r="D127">
        <v>0</v>
      </c>
      <c r="E127" t="s">
        <v>27</v>
      </c>
      <c r="F127" t="s">
        <v>2014</v>
      </c>
      <c r="G127">
        <v>82113.399999999994</v>
      </c>
      <c r="H127" t="s">
        <v>191</v>
      </c>
      <c r="I127" t="s">
        <v>2015</v>
      </c>
      <c r="J127" t="s">
        <v>2016</v>
      </c>
      <c r="K127" s="1">
        <v>41791.585358796299</v>
      </c>
      <c r="L127">
        <v>1800</v>
      </c>
      <c r="M127">
        <v>-0.6</v>
      </c>
      <c r="N127">
        <v>112.82</v>
      </c>
      <c r="O127">
        <v>604.9</v>
      </c>
      <c r="P127">
        <v>325.5</v>
      </c>
      <c r="Q127">
        <v>556.4</v>
      </c>
      <c r="R127">
        <v>3.4</v>
      </c>
      <c r="S127">
        <v>230.9</v>
      </c>
      <c r="T127">
        <v>5.7</v>
      </c>
      <c r="U127">
        <v>18.100000000000001</v>
      </c>
      <c r="V127">
        <v>4.51</v>
      </c>
      <c r="W127">
        <v>98.5</v>
      </c>
      <c r="X127">
        <v>90.1</v>
      </c>
      <c r="Y127">
        <v>89.3</v>
      </c>
      <c r="Z127">
        <v>90</v>
      </c>
      <c r="AA127">
        <v>36.9</v>
      </c>
      <c r="AB127">
        <v>44.2</v>
      </c>
      <c r="AC127">
        <v>41.7</v>
      </c>
      <c r="AD127">
        <v>95.1</v>
      </c>
      <c r="AE127">
        <v>44.6</v>
      </c>
      <c r="AF127">
        <v>98.4</v>
      </c>
      <c r="AG127">
        <v>102.9</v>
      </c>
    </row>
    <row r="128" spans="1:33">
      <c r="A128">
        <v>127</v>
      </c>
      <c r="B128">
        <v>545519</v>
      </c>
      <c r="C128" t="s">
        <v>26</v>
      </c>
      <c r="D128">
        <v>0</v>
      </c>
      <c r="E128" t="s">
        <v>27</v>
      </c>
      <c r="F128" t="s">
        <v>2017</v>
      </c>
      <c r="G128">
        <v>82473.399999999994</v>
      </c>
      <c r="H128" t="s">
        <v>194</v>
      </c>
      <c r="I128" t="s">
        <v>2018</v>
      </c>
      <c r="J128" t="s">
        <v>2019</v>
      </c>
      <c r="K128" s="1">
        <v>41791.589525462965</v>
      </c>
      <c r="L128">
        <v>1800</v>
      </c>
      <c r="M128">
        <v>-0.6</v>
      </c>
      <c r="N128">
        <v>113.1</v>
      </c>
      <c r="O128">
        <v>608.70000000000005</v>
      </c>
      <c r="P128">
        <v>325.39999999999998</v>
      </c>
      <c r="Q128">
        <v>556.29999999999995</v>
      </c>
      <c r="R128">
        <v>3.5</v>
      </c>
      <c r="S128">
        <v>230.9</v>
      </c>
      <c r="T128">
        <v>5.8</v>
      </c>
      <c r="U128">
        <v>17.8</v>
      </c>
      <c r="V128">
        <v>4.6100000000000003</v>
      </c>
      <c r="W128">
        <v>98.5</v>
      </c>
      <c r="X128">
        <v>90</v>
      </c>
      <c r="Y128">
        <v>89.2</v>
      </c>
      <c r="Z128">
        <v>90.1</v>
      </c>
      <c r="AA128">
        <v>38.200000000000003</v>
      </c>
      <c r="AB128">
        <v>44.3</v>
      </c>
      <c r="AC128">
        <v>38.6</v>
      </c>
      <c r="AD128">
        <v>95.2</v>
      </c>
      <c r="AE128">
        <v>44.1</v>
      </c>
      <c r="AF128">
        <v>98.4</v>
      </c>
      <c r="AG128">
        <v>103</v>
      </c>
    </row>
    <row r="129" spans="1:33">
      <c r="A129">
        <v>128</v>
      </c>
      <c r="B129">
        <v>549119</v>
      </c>
      <c r="C129" t="s">
        <v>26</v>
      </c>
      <c r="D129">
        <v>0</v>
      </c>
      <c r="E129" t="s">
        <v>27</v>
      </c>
      <c r="F129" t="s">
        <v>2020</v>
      </c>
      <c r="G129">
        <v>82833.399999999994</v>
      </c>
      <c r="H129" t="s">
        <v>197</v>
      </c>
      <c r="I129" t="s">
        <v>2021</v>
      </c>
      <c r="J129" t="s">
        <v>2022</v>
      </c>
      <c r="K129" s="1">
        <v>41791.593692129631</v>
      </c>
      <c r="L129">
        <v>1800</v>
      </c>
      <c r="M129">
        <v>-0.6</v>
      </c>
      <c r="N129">
        <v>111.79</v>
      </c>
      <c r="O129">
        <v>603.9</v>
      </c>
      <c r="P129">
        <v>325.5</v>
      </c>
      <c r="Q129">
        <v>556.6</v>
      </c>
      <c r="R129">
        <v>3.5</v>
      </c>
      <c r="S129">
        <v>231.1</v>
      </c>
      <c r="T129">
        <v>5.7</v>
      </c>
      <c r="U129">
        <v>17.899999999999999</v>
      </c>
      <c r="V129">
        <v>4.55</v>
      </c>
      <c r="W129">
        <v>98.5</v>
      </c>
      <c r="X129">
        <v>90</v>
      </c>
      <c r="Y129">
        <v>89.2</v>
      </c>
      <c r="Z129">
        <v>90.1</v>
      </c>
      <c r="AA129">
        <v>38.1</v>
      </c>
      <c r="AB129">
        <v>44.3</v>
      </c>
      <c r="AC129">
        <v>41.8</v>
      </c>
      <c r="AD129">
        <v>95.1</v>
      </c>
      <c r="AE129">
        <v>42.9</v>
      </c>
      <c r="AF129">
        <v>98.4</v>
      </c>
      <c r="AG129">
        <v>102.9</v>
      </c>
    </row>
    <row r="130" spans="1:33">
      <c r="A130">
        <v>129</v>
      </c>
      <c r="B130">
        <v>552719</v>
      </c>
      <c r="C130" t="s">
        <v>26</v>
      </c>
      <c r="D130">
        <v>0</v>
      </c>
      <c r="E130" t="s">
        <v>27</v>
      </c>
      <c r="F130" t="s">
        <v>2023</v>
      </c>
      <c r="G130">
        <v>83193.399999999994</v>
      </c>
      <c r="H130" t="s">
        <v>200</v>
      </c>
      <c r="I130" t="s">
        <v>2024</v>
      </c>
      <c r="J130" t="s">
        <v>2025</v>
      </c>
      <c r="K130" s="1">
        <v>41791.597858796296</v>
      </c>
      <c r="L130">
        <v>1800</v>
      </c>
      <c r="M130">
        <v>-0.6</v>
      </c>
      <c r="N130">
        <v>111.71</v>
      </c>
      <c r="O130">
        <v>604.6</v>
      </c>
      <c r="P130">
        <v>325.3</v>
      </c>
      <c r="Q130">
        <v>556.4</v>
      </c>
      <c r="R130">
        <v>3.5</v>
      </c>
      <c r="S130">
        <v>231.1</v>
      </c>
      <c r="T130">
        <v>5.8</v>
      </c>
      <c r="U130">
        <v>17.899999999999999</v>
      </c>
      <c r="V130">
        <v>4.6399999999999997</v>
      </c>
      <c r="W130">
        <v>98.5</v>
      </c>
      <c r="X130">
        <v>90.1</v>
      </c>
      <c r="Y130">
        <v>89.3</v>
      </c>
      <c r="Z130">
        <v>90.1</v>
      </c>
      <c r="AA130">
        <v>37.200000000000003</v>
      </c>
      <c r="AB130">
        <v>44.4</v>
      </c>
      <c r="AC130">
        <v>38.6</v>
      </c>
      <c r="AD130">
        <v>95.2</v>
      </c>
      <c r="AE130">
        <v>43.7</v>
      </c>
      <c r="AF130">
        <v>98.3</v>
      </c>
      <c r="AG130">
        <v>103</v>
      </c>
    </row>
    <row r="131" spans="1:33">
      <c r="A131">
        <v>130</v>
      </c>
      <c r="B131">
        <v>556319</v>
      </c>
      <c r="C131" t="s">
        <v>26</v>
      </c>
      <c r="D131">
        <v>0</v>
      </c>
      <c r="E131" t="s">
        <v>27</v>
      </c>
      <c r="F131" t="s">
        <v>2026</v>
      </c>
      <c r="G131">
        <v>83553.399999999994</v>
      </c>
      <c r="H131" t="s">
        <v>203</v>
      </c>
      <c r="I131" t="s">
        <v>2027</v>
      </c>
      <c r="J131" t="s">
        <v>2028</v>
      </c>
      <c r="K131" s="1">
        <v>41791.602025462962</v>
      </c>
      <c r="L131">
        <v>1800</v>
      </c>
      <c r="M131">
        <v>-0.6</v>
      </c>
      <c r="N131">
        <v>112.09</v>
      </c>
      <c r="O131">
        <v>604.4</v>
      </c>
      <c r="P131">
        <v>325.60000000000002</v>
      </c>
      <c r="Q131">
        <v>556.70000000000005</v>
      </c>
      <c r="R131">
        <v>3.4</v>
      </c>
      <c r="S131">
        <v>231.1</v>
      </c>
      <c r="T131">
        <v>5.7</v>
      </c>
      <c r="U131">
        <v>18.100000000000001</v>
      </c>
      <c r="V131">
        <v>4.6900000000000004</v>
      </c>
      <c r="W131">
        <v>98.5</v>
      </c>
      <c r="X131">
        <v>89.9</v>
      </c>
      <c r="Y131">
        <v>89.2</v>
      </c>
      <c r="Z131">
        <v>89.8</v>
      </c>
      <c r="AA131">
        <v>36.700000000000003</v>
      </c>
      <c r="AB131">
        <v>44.5</v>
      </c>
      <c r="AC131">
        <v>41.8</v>
      </c>
      <c r="AD131">
        <v>95</v>
      </c>
      <c r="AE131">
        <v>41.8</v>
      </c>
      <c r="AF131">
        <v>98.4</v>
      </c>
      <c r="AG131">
        <v>103.1</v>
      </c>
    </row>
    <row r="132" spans="1:33">
      <c r="A132">
        <v>131</v>
      </c>
      <c r="B132">
        <v>559919</v>
      </c>
      <c r="C132" t="s">
        <v>26</v>
      </c>
      <c r="D132">
        <v>0</v>
      </c>
      <c r="E132" t="s">
        <v>27</v>
      </c>
      <c r="F132" t="s">
        <v>2029</v>
      </c>
      <c r="G132">
        <v>83913.4</v>
      </c>
      <c r="H132" t="s">
        <v>206</v>
      </c>
      <c r="I132" t="s">
        <v>2030</v>
      </c>
      <c r="J132" t="s">
        <v>2031</v>
      </c>
      <c r="K132" s="1">
        <v>41791.606192129628</v>
      </c>
      <c r="L132">
        <v>1800</v>
      </c>
      <c r="M132">
        <v>-0.6</v>
      </c>
      <c r="N132">
        <v>112.47</v>
      </c>
      <c r="O132">
        <v>606.20000000000005</v>
      </c>
      <c r="P132">
        <v>325.89999999999998</v>
      </c>
      <c r="Q132">
        <v>557</v>
      </c>
      <c r="R132">
        <v>3.4</v>
      </c>
      <c r="S132">
        <v>231.1</v>
      </c>
      <c r="T132">
        <v>5.8</v>
      </c>
      <c r="U132">
        <v>18.100000000000001</v>
      </c>
      <c r="V132">
        <v>4.76</v>
      </c>
      <c r="W132">
        <v>98.5</v>
      </c>
      <c r="X132">
        <v>90</v>
      </c>
      <c r="Y132">
        <v>89.3</v>
      </c>
      <c r="Z132">
        <v>89.8</v>
      </c>
      <c r="AA132">
        <v>36.1</v>
      </c>
      <c r="AB132">
        <v>44.4</v>
      </c>
      <c r="AC132">
        <v>38.4</v>
      </c>
      <c r="AD132">
        <v>94.9</v>
      </c>
      <c r="AE132">
        <v>43.2</v>
      </c>
      <c r="AF132">
        <v>98.4</v>
      </c>
      <c r="AG132">
        <v>103.1</v>
      </c>
    </row>
    <row r="133" spans="1:33">
      <c r="A133">
        <v>132</v>
      </c>
      <c r="B133">
        <v>563519</v>
      </c>
      <c r="C133" t="s">
        <v>26</v>
      </c>
      <c r="D133">
        <v>0</v>
      </c>
      <c r="E133" t="s">
        <v>27</v>
      </c>
      <c r="F133" t="s">
        <v>2032</v>
      </c>
      <c r="G133">
        <v>84273.4</v>
      </c>
      <c r="H133" t="s">
        <v>209</v>
      </c>
      <c r="I133" t="s">
        <v>2033</v>
      </c>
      <c r="J133" t="s">
        <v>2034</v>
      </c>
      <c r="K133" s="1">
        <v>41791.610358796293</v>
      </c>
      <c r="L133">
        <v>1800</v>
      </c>
      <c r="M133">
        <v>-0.6</v>
      </c>
      <c r="N133">
        <v>112.09</v>
      </c>
      <c r="O133">
        <v>605</v>
      </c>
      <c r="P133">
        <v>325.60000000000002</v>
      </c>
      <c r="Q133">
        <v>556.6</v>
      </c>
      <c r="R133">
        <v>3.4</v>
      </c>
      <c r="S133">
        <v>231</v>
      </c>
      <c r="T133">
        <v>5.7</v>
      </c>
      <c r="U133">
        <v>18</v>
      </c>
      <c r="V133">
        <v>4.71</v>
      </c>
      <c r="W133">
        <v>98.5</v>
      </c>
      <c r="X133">
        <v>90.1</v>
      </c>
      <c r="Y133">
        <v>89.3</v>
      </c>
      <c r="Z133">
        <v>89.9</v>
      </c>
      <c r="AA133">
        <v>38</v>
      </c>
      <c r="AB133">
        <v>44.5</v>
      </c>
      <c r="AC133">
        <v>41.7</v>
      </c>
      <c r="AD133">
        <v>95</v>
      </c>
      <c r="AE133">
        <v>43.2</v>
      </c>
      <c r="AF133">
        <v>98.4</v>
      </c>
      <c r="AG133">
        <v>103.1</v>
      </c>
    </row>
    <row r="134" spans="1:33">
      <c r="A134">
        <v>133</v>
      </c>
      <c r="B134">
        <v>567119</v>
      </c>
      <c r="C134" t="s">
        <v>26</v>
      </c>
      <c r="D134">
        <v>0</v>
      </c>
      <c r="E134" t="s">
        <v>27</v>
      </c>
      <c r="F134" t="s">
        <v>2035</v>
      </c>
      <c r="G134">
        <v>84633.4</v>
      </c>
      <c r="H134" t="s">
        <v>212</v>
      </c>
      <c r="I134" t="s">
        <v>2036</v>
      </c>
      <c r="J134" t="s">
        <v>2037</v>
      </c>
      <c r="K134" s="1">
        <v>41791.614525462966</v>
      </c>
      <c r="L134">
        <v>1800</v>
      </c>
      <c r="M134">
        <v>-0.6</v>
      </c>
      <c r="N134">
        <v>111.47</v>
      </c>
      <c r="O134">
        <v>602.9</v>
      </c>
      <c r="P134">
        <v>325.3</v>
      </c>
      <c r="Q134">
        <v>556.20000000000005</v>
      </c>
      <c r="R134">
        <v>3.5</v>
      </c>
      <c r="S134">
        <v>230.9</v>
      </c>
      <c r="T134">
        <v>5.8</v>
      </c>
      <c r="U134">
        <v>17.8</v>
      </c>
      <c r="V134">
        <v>4.68</v>
      </c>
      <c r="W134">
        <v>98.5</v>
      </c>
      <c r="X134">
        <v>90</v>
      </c>
      <c r="Y134">
        <v>89.2</v>
      </c>
      <c r="Z134">
        <v>90</v>
      </c>
      <c r="AA134">
        <v>38.200000000000003</v>
      </c>
      <c r="AB134">
        <v>44.5</v>
      </c>
      <c r="AC134">
        <v>38.299999999999997</v>
      </c>
      <c r="AD134">
        <v>95.1</v>
      </c>
      <c r="AE134">
        <v>43.4</v>
      </c>
      <c r="AF134">
        <v>98.4</v>
      </c>
      <c r="AG134">
        <v>103.1</v>
      </c>
    </row>
    <row r="135" spans="1:33">
      <c r="A135">
        <v>134</v>
      </c>
      <c r="B135">
        <v>570719</v>
      </c>
      <c r="C135" t="s">
        <v>26</v>
      </c>
      <c r="D135">
        <v>0</v>
      </c>
      <c r="E135" t="s">
        <v>27</v>
      </c>
      <c r="F135" t="s">
        <v>2038</v>
      </c>
      <c r="G135">
        <v>84993.4</v>
      </c>
      <c r="H135" t="s">
        <v>215</v>
      </c>
      <c r="I135" t="s">
        <v>2039</v>
      </c>
      <c r="J135" t="s">
        <v>2040</v>
      </c>
      <c r="K135" s="1">
        <v>41791.618692129632</v>
      </c>
      <c r="L135">
        <v>1800</v>
      </c>
      <c r="M135">
        <v>-0.6</v>
      </c>
      <c r="N135">
        <v>111.89</v>
      </c>
      <c r="O135">
        <v>598.70000000000005</v>
      </c>
      <c r="P135">
        <v>325.10000000000002</v>
      </c>
      <c r="Q135">
        <v>556</v>
      </c>
      <c r="R135">
        <v>3.5</v>
      </c>
      <c r="S135">
        <v>230.9</v>
      </c>
      <c r="T135">
        <v>5.7</v>
      </c>
      <c r="U135">
        <v>17.899999999999999</v>
      </c>
      <c r="V135">
        <v>4.63</v>
      </c>
      <c r="W135">
        <v>98.5</v>
      </c>
      <c r="X135">
        <v>90.1</v>
      </c>
      <c r="Y135">
        <v>89.3</v>
      </c>
      <c r="Z135">
        <v>90.1</v>
      </c>
      <c r="AA135">
        <v>38.799999999999997</v>
      </c>
      <c r="AB135">
        <v>44.6</v>
      </c>
      <c r="AC135">
        <v>41.6</v>
      </c>
      <c r="AD135">
        <v>95.2</v>
      </c>
      <c r="AE135">
        <v>45</v>
      </c>
      <c r="AF135">
        <v>98.3</v>
      </c>
      <c r="AG135">
        <v>102.9</v>
      </c>
    </row>
    <row r="136" spans="1:33">
      <c r="A136">
        <v>135</v>
      </c>
      <c r="B136">
        <v>574319</v>
      </c>
      <c r="C136" t="s">
        <v>26</v>
      </c>
      <c r="D136">
        <v>0</v>
      </c>
      <c r="E136" t="s">
        <v>27</v>
      </c>
      <c r="F136" t="s">
        <v>2041</v>
      </c>
      <c r="G136">
        <v>85353.4</v>
      </c>
      <c r="H136" t="s">
        <v>218</v>
      </c>
      <c r="I136" t="s">
        <v>2042</v>
      </c>
      <c r="J136" t="s">
        <v>2043</v>
      </c>
      <c r="K136" s="1">
        <v>41791.622858796298</v>
      </c>
      <c r="L136">
        <v>1800</v>
      </c>
      <c r="M136">
        <v>-0.6</v>
      </c>
      <c r="N136">
        <v>112.08</v>
      </c>
      <c r="O136">
        <v>602</v>
      </c>
      <c r="P136">
        <v>325.3</v>
      </c>
      <c r="Q136">
        <v>556.29999999999995</v>
      </c>
      <c r="R136">
        <v>3.5</v>
      </c>
      <c r="S136">
        <v>231</v>
      </c>
      <c r="T136">
        <v>5.8</v>
      </c>
      <c r="U136">
        <v>17.8</v>
      </c>
      <c r="V136">
        <v>4.67</v>
      </c>
      <c r="W136">
        <v>98.5</v>
      </c>
      <c r="X136">
        <v>89.9</v>
      </c>
      <c r="Y136">
        <v>89.2</v>
      </c>
      <c r="Z136">
        <v>90.1</v>
      </c>
      <c r="AA136">
        <v>38.9</v>
      </c>
      <c r="AB136">
        <v>44.6</v>
      </c>
      <c r="AC136">
        <v>38.299999999999997</v>
      </c>
      <c r="AD136">
        <v>95.2</v>
      </c>
      <c r="AE136">
        <v>43.2</v>
      </c>
      <c r="AF136">
        <v>98.3</v>
      </c>
      <c r="AG136">
        <v>103</v>
      </c>
    </row>
    <row r="137" spans="1:33">
      <c r="A137">
        <v>136</v>
      </c>
      <c r="B137">
        <v>577919</v>
      </c>
      <c r="C137" t="s">
        <v>26</v>
      </c>
      <c r="D137">
        <v>0</v>
      </c>
      <c r="E137" t="s">
        <v>27</v>
      </c>
      <c r="F137" t="s">
        <v>2044</v>
      </c>
      <c r="G137">
        <v>85713.4</v>
      </c>
      <c r="H137" t="s">
        <v>221</v>
      </c>
      <c r="I137" t="s">
        <v>2045</v>
      </c>
      <c r="J137" t="s">
        <v>2046</v>
      </c>
      <c r="K137" s="1">
        <v>41791.627025462964</v>
      </c>
      <c r="L137">
        <v>1800</v>
      </c>
      <c r="M137">
        <v>-0.6</v>
      </c>
      <c r="N137">
        <v>112.24</v>
      </c>
      <c r="O137">
        <v>604.5</v>
      </c>
      <c r="P137">
        <v>325.2</v>
      </c>
      <c r="Q137">
        <v>555.9</v>
      </c>
      <c r="R137">
        <v>3.6</v>
      </c>
      <c r="S137">
        <v>230.7</v>
      </c>
      <c r="T137">
        <v>5.7</v>
      </c>
      <c r="U137">
        <v>17.8</v>
      </c>
      <c r="V137">
        <v>4.67</v>
      </c>
      <c r="W137">
        <v>98.5</v>
      </c>
      <c r="X137">
        <v>90</v>
      </c>
      <c r="Y137">
        <v>89.3</v>
      </c>
      <c r="Z137">
        <v>90.1</v>
      </c>
      <c r="AA137">
        <v>39.299999999999997</v>
      </c>
      <c r="AB137">
        <v>44.6</v>
      </c>
      <c r="AC137">
        <v>41.8</v>
      </c>
      <c r="AD137">
        <v>95.1</v>
      </c>
      <c r="AE137">
        <v>44.6</v>
      </c>
      <c r="AF137">
        <v>98.3</v>
      </c>
      <c r="AG137">
        <v>103</v>
      </c>
    </row>
    <row r="138" spans="1:33">
      <c r="A138">
        <v>137</v>
      </c>
      <c r="B138">
        <v>581519</v>
      </c>
      <c r="C138" t="s">
        <v>26</v>
      </c>
      <c r="D138">
        <v>0</v>
      </c>
      <c r="E138" t="s">
        <v>27</v>
      </c>
      <c r="F138" t="s">
        <v>2047</v>
      </c>
      <c r="G138">
        <v>86073.4</v>
      </c>
      <c r="H138" t="s">
        <v>224</v>
      </c>
      <c r="I138" t="s">
        <v>2048</v>
      </c>
      <c r="J138" t="s">
        <v>2049</v>
      </c>
      <c r="K138" s="1">
        <v>41791.631192129629</v>
      </c>
      <c r="L138">
        <v>1800</v>
      </c>
      <c r="M138">
        <v>-0.6</v>
      </c>
      <c r="N138">
        <v>111.8</v>
      </c>
      <c r="O138">
        <v>604.9</v>
      </c>
      <c r="P138">
        <v>324.89999999999998</v>
      </c>
      <c r="Q138">
        <v>555.6</v>
      </c>
      <c r="R138">
        <v>3.6</v>
      </c>
      <c r="S138">
        <v>230.8</v>
      </c>
      <c r="T138">
        <v>5.7</v>
      </c>
      <c r="U138">
        <v>17.8</v>
      </c>
      <c r="V138">
        <v>4.6100000000000003</v>
      </c>
      <c r="W138">
        <v>98.5</v>
      </c>
      <c r="X138">
        <v>90</v>
      </c>
      <c r="Y138">
        <v>89.2</v>
      </c>
      <c r="Z138">
        <v>90.1</v>
      </c>
      <c r="AA138">
        <v>39.6</v>
      </c>
      <c r="AB138">
        <v>44.6</v>
      </c>
      <c r="AC138">
        <v>38.5</v>
      </c>
      <c r="AD138">
        <v>95.2</v>
      </c>
      <c r="AE138">
        <v>44.6</v>
      </c>
      <c r="AF138">
        <v>98.3</v>
      </c>
      <c r="AG138">
        <v>102.9</v>
      </c>
    </row>
    <row r="139" spans="1:33">
      <c r="A139">
        <v>138</v>
      </c>
      <c r="B139">
        <v>585119</v>
      </c>
      <c r="C139" t="s">
        <v>26</v>
      </c>
      <c r="D139">
        <v>0</v>
      </c>
      <c r="E139" t="s">
        <v>27</v>
      </c>
      <c r="F139" t="s">
        <v>2050</v>
      </c>
      <c r="G139">
        <v>86433.4</v>
      </c>
      <c r="H139" t="s">
        <v>227</v>
      </c>
      <c r="I139" t="s">
        <v>2051</v>
      </c>
      <c r="J139" t="s">
        <v>2052</v>
      </c>
      <c r="K139" s="1">
        <v>41791.635358796295</v>
      </c>
      <c r="L139">
        <v>1800</v>
      </c>
      <c r="M139">
        <v>-0.6</v>
      </c>
      <c r="N139">
        <v>111.62</v>
      </c>
      <c r="O139">
        <v>608.20000000000005</v>
      </c>
      <c r="P139">
        <v>324.89999999999998</v>
      </c>
      <c r="Q139">
        <v>555.79999999999995</v>
      </c>
      <c r="R139">
        <v>3.6</v>
      </c>
      <c r="S139">
        <v>230.9</v>
      </c>
      <c r="T139">
        <v>5.7</v>
      </c>
      <c r="U139">
        <v>18</v>
      </c>
      <c r="V139">
        <v>4.71</v>
      </c>
      <c r="W139">
        <v>98.5</v>
      </c>
      <c r="X139">
        <v>89.9</v>
      </c>
      <c r="Y139">
        <v>89.2</v>
      </c>
      <c r="Z139">
        <v>90</v>
      </c>
      <c r="AA139">
        <v>38.9</v>
      </c>
      <c r="AB139">
        <v>44.6</v>
      </c>
      <c r="AC139">
        <v>41.8</v>
      </c>
      <c r="AD139">
        <v>95</v>
      </c>
      <c r="AE139">
        <v>43</v>
      </c>
      <c r="AF139">
        <v>98.3</v>
      </c>
      <c r="AG139">
        <v>103</v>
      </c>
    </row>
    <row r="140" spans="1:33">
      <c r="A140">
        <v>139</v>
      </c>
      <c r="B140">
        <v>588719</v>
      </c>
      <c r="C140" t="s">
        <v>26</v>
      </c>
      <c r="D140">
        <v>0</v>
      </c>
      <c r="E140" t="s">
        <v>27</v>
      </c>
      <c r="F140" t="s">
        <v>2053</v>
      </c>
      <c r="G140">
        <v>86793.4</v>
      </c>
      <c r="H140" t="s">
        <v>230</v>
      </c>
      <c r="I140" t="s">
        <v>2054</v>
      </c>
      <c r="J140" t="s">
        <v>2055</v>
      </c>
      <c r="K140" s="1">
        <v>41791.639525462961</v>
      </c>
      <c r="L140">
        <v>1800</v>
      </c>
      <c r="M140">
        <v>-0.6</v>
      </c>
      <c r="N140">
        <v>112</v>
      </c>
      <c r="O140">
        <v>602.9</v>
      </c>
      <c r="P140">
        <v>325</v>
      </c>
      <c r="Q140">
        <v>556</v>
      </c>
      <c r="R140">
        <v>3.6</v>
      </c>
      <c r="S140">
        <v>231</v>
      </c>
      <c r="T140">
        <v>5.7</v>
      </c>
      <c r="U140">
        <v>18</v>
      </c>
      <c r="V140">
        <v>4.7</v>
      </c>
      <c r="W140">
        <v>98.5</v>
      </c>
      <c r="X140">
        <v>90</v>
      </c>
      <c r="Y140">
        <v>89.3</v>
      </c>
      <c r="Z140">
        <v>90</v>
      </c>
      <c r="AA140">
        <v>38.4</v>
      </c>
      <c r="AB140">
        <v>44.6</v>
      </c>
      <c r="AC140">
        <v>38.6</v>
      </c>
      <c r="AD140">
        <v>95</v>
      </c>
      <c r="AE140">
        <v>45.5</v>
      </c>
      <c r="AF140">
        <v>98.3</v>
      </c>
      <c r="AG140">
        <v>103</v>
      </c>
    </row>
    <row r="141" spans="1:33">
      <c r="A141">
        <v>140</v>
      </c>
      <c r="B141">
        <v>592319</v>
      </c>
      <c r="C141" t="s">
        <v>26</v>
      </c>
      <c r="D141">
        <v>0</v>
      </c>
      <c r="E141" t="s">
        <v>27</v>
      </c>
      <c r="F141" t="s">
        <v>2056</v>
      </c>
      <c r="G141">
        <v>87153.4</v>
      </c>
      <c r="H141" t="s">
        <v>233</v>
      </c>
      <c r="I141" t="s">
        <v>2057</v>
      </c>
      <c r="J141" t="s">
        <v>2058</v>
      </c>
      <c r="K141" s="1">
        <v>41791.643692129626</v>
      </c>
      <c r="L141">
        <v>1800</v>
      </c>
      <c r="M141">
        <v>-0.6</v>
      </c>
      <c r="N141">
        <v>111.12</v>
      </c>
      <c r="O141">
        <v>614.20000000000005</v>
      </c>
      <c r="P141">
        <v>325.3</v>
      </c>
      <c r="Q141">
        <v>556.4</v>
      </c>
      <c r="R141">
        <v>3.6</v>
      </c>
      <c r="S141">
        <v>231</v>
      </c>
      <c r="T141">
        <v>5.7</v>
      </c>
      <c r="U141">
        <v>18</v>
      </c>
      <c r="V141">
        <v>4.72</v>
      </c>
      <c r="W141">
        <v>98.5</v>
      </c>
      <c r="X141">
        <v>90</v>
      </c>
      <c r="Y141">
        <v>89.3</v>
      </c>
      <c r="Z141">
        <v>90</v>
      </c>
      <c r="AA141">
        <v>39.299999999999997</v>
      </c>
      <c r="AB141">
        <v>44.6</v>
      </c>
      <c r="AC141">
        <v>41.7</v>
      </c>
      <c r="AD141">
        <v>95.1</v>
      </c>
      <c r="AE141">
        <v>44.5</v>
      </c>
      <c r="AF141">
        <v>98.3</v>
      </c>
      <c r="AG141">
        <v>103</v>
      </c>
    </row>
    <row r="142" spans="1:33">
      <c r="A142">
        <v>141</v>
      </c>
      <c r="B142">
        <v>595919</v>
      </c>
      <c r="C142" t="s">
        <v>26</v>
      </c>
      <c r="D142">
        <v>0</v>
      </c>
      <c r="E142" t="s">
        <v>27</v>
      </c>
      <c r="F142" t="s">
        <v>2059</v>
      </c>
      <c r="G142">
        <v>87513.4</v>
      </c>
      <c r="H142" t="s">
        <v>236</v>
      </c>
      <c r="I142" t="s">
        <v>2060</v>
      </c>
      <c r="J142" t="s">
        <v>2061</v>
      </c>
      <c r="K142" s="1">
        <v>41791.647858796299</v>
      </c>
      <c r="L142">
        <v>1800</v>
      </c>
      <c r="M142">
        <v>-0.6</v>
      </c>
      <c r="N142">
        <v>111.33</v>
      </c>
      <c r="O142">
        <v>603.9</v>
      </c>
      <c r="P142">
        <v>325.3</v>
      </c>
      <c r="Q142">
        <v>556.29999999999995</v>
      </c>
      <c r="R142">
        <v>3.6</v>
      </c>
      <c r="S142">
        <v>231</v>
      </c>
      <c r="T142">
        <v>5.8</v>
      </c>
      <c r="U142">
        <v>18.100000000000001</v>
      </c>
      <c r="V142">
        <v>4.76</v>
      </c>
      <c r="W142">
        <v>98.5</v>
      </c>
      <c r="X142">
        <v>89.9</v>
      </c>
      <c r="Y142">
        <v>89.2</v>
      </c>
      <c r="Z142">
        <v>90</v>
      </c>
      <c r="AA142">
        <v>37.700000000000003</v>
      </c>
      <c r="AB142">
        <v>44.6</v>
      </c>
      <c r="AC142">
        <v>38.700000000000003</v>
      </c>
      <c r="AD142">
        <v>95</v>
      </c>
      <c r="AE142">
        <v>41.9</v>
      </c>
      <c r="AF142">
        <v>98.3</v>
      </c>
      <c r="AG142">
        <v>103</v>
      </c>
    </row>
    <row r="143" spans="1:33">
      <c r="A143">
        <v>142</v>
      </c>
      <c r="B143">
        <v>599519</v>
      </c>
      <c r="C143" t="s">
        <v>26</v>
      </c>
      <c r="D143">
        <v>0</v>
      </c>
      <c r="E143" t="s">
        <v>27</v>
      </c>
      <c r="F143" t="s">
        <v>2062</v>
      </c>
      <c r="G143">
        <v>87873.4</v>
      </c>
      <c r="H143" t="s">
        <v>239</v>
      </c>
      <c r="I143" t="s">
        <v>2063</v>
      </c>
      <c r="J143" t="s">
        <v>2064</v>
      </c>
      <c r="K143" s="1">
        <v>41791.652025462965</v>
      </c>
      <c r="L143">
        <v>1800</v>
      </c>
      <c r="M143">
        <v>-0.6</v>
      </c>
      <c r="N143">
        <v>111.32</v>
      </c>
      <c r="O143">
        <v>604</v>
      </c>
      <c r="P143">
        <v>324.89999999999998</v>
      </c>
      <c r="Q143">
        <v>556.1</v>
      </c>
      <c r="R143">
        <v>3.5</v>
      </c>
      <c r="S143">
        <v>231.2</v>
      </c>
      <c r="T143">
        <v>5.7</v>
      </c>
      <c r="U143">
        <v>18.2</v>
      </c>
      <c r="V143">
        <v>4.67</v>
      </c>
      <c r="W143">
        <v>98.5</v>
      </c>
      <c r="X143">
        <v>90</v>
      </c>
      <c r="Y143">
        <v>89.3</v>
      </c>
      <c r="Z143">
        <v>90</v>
      </c>
      <c r="AA143">
        <v>37.299999999999997</v>
      </c>
      <c r="AB143">
        <v>44.5</v>
      </c>
      <c r="AC143">
        <v>41.8</v>
      </c>
      <c r="AD143">
        <v>95</v>
      </c>
      <c r="AE143">
        <v>44.5</v>
      </c>
      <c r="AF143">
        <v>98.2</v>
      </c>
      <c r="AG143">
        <v>102.9</v>
      </c>
    </row>
    <row r="144" spans="1:33">
      <c r="A144">
        <v>143</v>
      </c>
      <c r="B144">
        <v>603119</v>
      </c>
      <c r="C144" t="s">
        <v>26</v>
      </c>
      <c r="D144">
        <v>0</v>
      </c>
      <c r="E144" t="s">
        <v>27</v>
      </c>
      <c r="F144" t="s">
        <v>2065</v>
      </c>
      <c r="G144">
        <v>88233.4</v>
      </c>
      <c r="H144" t="s">
        <v>242</v>
      </c>
      <c r="I144" t="s">
        <v>2066</v>
      </c>
      <c r="J144" t="s">
        <v>2067</v>
      </c>
      <c r="K144" s="1">
        <v>41791.656192129631</v>
      </c>
      <c r="L144">
        <v>1800</v>
      </c>
      <c r="M144">
        <v>-0.6</v>
      </c>
      <c r="N144">
        <v>111.94</v>
      </c>
      <c r="O144">
        <v>604.79999999999995</v>
      </c>
      <c r="P144">
        <v>324.60000000000002</v>
      </c>
      <c r="Q144">
        <v>555.79999999999995</v>
      </c>
      <c r="R144">
        <v>3.6</v>
      </c>
      <c r="S144">
        <v>231.1</v>
      </c>
      <c r="T144">
        <v>5.8</v>
      </c>
      <c r="U144">
        <v>18.100000000000001</v>
      </c>
      <c r="V144">
        <v>4.74</v>
      </c>
      <c r="W144">
        <v>98.5</v>
      </c>
      <c r="X144">
        <v>90</v>
      </c>
      <c r="Y144">
        <v>89.2</v>
      </c>
      <c r="Z144">
        <v>90</v>
      </c>
      <c r="AA144">
        <v>37.799999999999997</v>
      </c>
      <c r="AB144">
        <v>44.5</v>
      </c>
      <c r="AC144">
        <v>38.5</v>
      </c>
      <c r="AD144">
        <v>95.1</v>
      </c>
      <c r="AE144">
        <v>41.8</v>
      </c>
      <c r="AF144">
        <v>98.2</v>
      </c>
      <c r="AG144">
        <v>103</v>
      </c>
    </row>
    <row r="145" spans="1:33">
      <c r="A145">
        <v>144</v>
      </c>
      <c r="B145">
        <v>606719</v>
      </c>
      <c r="C145" t="s">
        <v>26</v>
      </c>
      <c r="D145">
        <v>0</v>
      </c>
      <c r="E145" t="s">
        <v>27</v>
      </c>
      <c r="F145" t="s">
        <v>2068</v>
      </c>
      <c r="G145">
        <v>88593.4</v>
      </c>
      <c r="H145" t="s">
        <v>245</v>
      </c>
      <c r="I145" t="s">
        <v>2069</v>
      </c>
      <c r="J145" t="s">
        <v>2070</v>
      </c>
      <c r="K145" s="1">
        <v>41791.660358796296</v>
      </c>
      <c r="L145">
        <v>1800</v>
      </c>
      <c r="M145">
        <v>-0.6</v>
      </c>
      <c r="N145">
        <v>111.56</v>
      </c>
      <c r="O145">
        <v>605.29999999999995</v>
      </c>
      <c r="P145">
        <v>325.10000000000002</v>
      </c>
      <c r="Q145">
        <v>556.4</v>
      </c>
      <c r="R145">
        <v>3.6</v>
      </c>
      <c r="S145">
        <v>231.2</v>
      </c>
      <c r="T145">
        <v>5.7</v>
      </c>
      <c r="U145">
        <v>18.100000000000001</v>
      </c>
      <c r="V145">
        <v>4.71</v>
      </c>
      <c r="W145">
        <v>98.5</v>
      </c>
      <c r="X145">
        <v>90</v>
      </c>
      <c r="Y145">
        <v>89.3</v>
      </c>
      <c r="Z145">
        <v>89.9</v>
      </c>
      <c r="AA145">
        <v>38.700000000000003</v>
      </c>
      <c r="AB145">
        <v>44.4</v>
      </c>
      <c r="AC145">
        <v>41.8</v>
      </c>
      <c r="AD145">
        <v>95</v>
      </c>
      <c r="AE145">
        <v>45.4</v>
      </c>
      <c r="AF145">
        <v>98.3</v>
      </c>
      <c r="AG145">
        <v>103</v>
      </c>
    </row>
    <row r="146" spans="1:33">
      <c r="A146">
        <v>145</v>
      </c>
      <c r="B146">
        <v>610319</v>
      </c>
      <c r="C146" t="s">
        <v>26</v>
      </c>
      <c r="D146">
        <v>0</v>
      </c>
      <c r="E146" t="s">
        <v>27</v>
      </c>
      <c r="F146" t="s">
        <v>2071</v>
      </c>
      <c r="G146">
        <v>88953.4</v>
      </c>
      <c r="H146" t="s">
        <v>248</v>
      </c>
      <c r="I146" t="s">
        <v>2072</v>
      </c>
      <c r="J146" t="s">
        <v>2073</v>
      </c>
      <c r="K146" s="1">
        <v>41791.664525462962</v>
      </c>
      <c r="L146">
        <v>1800</v>
      </c>
      <c r="M146">
        <v>-0.6</v>
      </c>
      <c r="N146">
        <v>112.23</v>
      </c>
      <c r="O146">
        <v>608.9</v>
      </c>
      <c r="P146">
        <v>324.60000000000002</v>
      </c>
      <c r="Q146">
        <v>555.70000000000005</v>
      </c>
      <c r="R146">
        <v>3.6</v>
      </c>
      <c r="S146">
        <v>231.1</v>
      </c>
      <c r="T146">
        <v>5.7</v>
      </c>
      <c r="U146">
        <v>17.899999999999999</v>
      </c>
      <c r="V146">
        <v>4.74</v>
      </c>
      <c r="W146">
        <v>98.5</v>
      </c>
      <c r="X146">
        <v>90</v>
      </c>
      <c r="Y146">
        <v>89.3</v>
      </c>
      <c r="Z146">
        <v>90</v>
      </c>
      <c r="AA146">
        <v>39.200000000000003</v>
      </c>
      <c r="AB146">
        <v>44.6</v>
      </c>
      <c r="AC146">
        <v>38.299999999999997</v>
      </c>
      <c r="AD146">
        <v>95.1</v>
      </c>
      <c r="AE146">
        <v>45.1</v>
      </c>
      <c r="AF146">
        <v>98.3</v>
      </c>
      <c r="AG146">
        <v>103</v>
      </c>
    </row>
    <row r="147" spans="1:33">
      <c r="A147">
        <v>146</v>
      </c>
      <c r="B147">
        <v>613919</v>
      </c>
      <c r="C147" t="s">
        <v>26</v>
      </c>
      <c r="D147">
        <v>0</v>
      </c>
      <c r="E147" t="s">
        <v>27</v>
      </c>
      <c r="F147" t="s">
        <v>2074</v>
      </c>
      <c r="G147">
        <v>89313.4</v>
      </c>
      <c r="H147" t="s">
        <v>251</v>
      </c>
      <c r="I147" t="s">
        <v>2075</v>
      </c>
      <c r="J147" t="s">
        <v>2076</v>
      </c>
      <c r="K147" s="1">
        <v>41791.668692129628</v>
      </c>
      <c r="L147">
        <v>1800</v>
      </c>
      <c r="M147">
        <v>-0.6</v>
      </c>
      <c r="N147">
        <v>112.35</v>
      </c>
      <c r="O147">
        <v>609.4</v>
      </c>
      <c r="P147">
        <v>324.7</v>
      </c>
      <c r="Q147">
        <v>556</v>
      </c>
      <c r="R147">
        <v>3.6</v>
      </c>
      <c r="S147">
        <v>231.3</v>
      </c>
      <c r="T147">
        <v>5.7</v>
      </c>
      <c r="U147">
        <v>18</v>
      </c>
      <c r="V147">
        <v>4.71</v>
      </c>
      <c r="W147">
        <v>98.5</v>
      </c>
      <c r="X147">
        <v>90</v>
      </c>
      <c r="Y147">
        <v>89.3</v>
      </c>
      <c r="Z147">
        <v>90</v>
      </c>
      <c r="AA147">
        <v>39.4</v>
      </c>
      <c r="AB147">
        <v>44.6</v>
      </c>
      <c r="AC147">
        <v>41.7</v>
      </c>
      <c r="AD147">
        <v>95</v>
      </c>
      <c r="AE147">
        <v>44.6</v>
      </c>
      <c r="AF147">
        <v>98.3</v>
      </c>
      <c r="AG147">
        <v>103</v>
      </c>
    </row>
    <row r="148" spans="1:33">
      <c r="A148">
        <v>147</v>
      </c>
      <c r="B148">
        <v>617519</v>
      </c>
      <c r="C148" t="s">
        <v>26</v>
      </c>
      <c r="D148">
        <v>0</v>
      </c>
      <c r="E148" t="s">
        <v>27</v>
      </c>
      <c r="F148" t="s">
        <v>2077</v>
      </c>
      <c r="G148">
        <v>89673.4</v>
      </c>
      <c r="H148" t="s">
        <v>254</v>
      </c>
      <c r="I148" t="s">
        <v>2078</v>
      </c>
      <c r="J148" t="s">
        <v>2079</v>
      </c>
      <c r="K148" s="1">
        <v>41791.672858796293</v>
      </c>
      <c r="L148">
        <v>1800</v>
      </c>
      <c r="M148">
        <v>-0.6</v>
      </c>
      <c r="N148">
        <v>112.17</v>
      </c>
      <c r="O148">
        <v>600.9</v>
      </c>
      <c r="P148">
        <v>324.8</v>
      </c>
      <c r="Q148">
        <v>555.79999999999995</v>
      </c>
      <c r="R148">
        <v>3.7</v>
      </c>
      <c r="S148">
        <v>230.9</v>
      </c>
      <c r="T148">
        <v>5.7</v>
      </c>
      <c r="U148">
        <v>17.8</v>
      </c>
      <c r="V148">
        <v>4.75</v>
      </c>
      <c r="W148">
        <v>98.5</v>
      </c>
      <c r="X148">
        <v>90</v>
      </c>
      <c r="Y148">
        <v>89.3</v>
      </c>
      <c r="Z148">
        <v>90</v>
      </c>
      <c r="AA148">
        <v>39.9</v>
      </c>
      <c r="AB148">
        <v>44.7</v>
      </c>
      <c r="AC148">
        <v>38.299999999999997</v>
      </c>
      <c r="AD148">
        <v>95.1</v>
      </c>
      <c r="AE148">
        <v>46.7</v>
      </c>
      <c r="AF148">
        <v>98.2</v>
      </c>
      <c r="AG148">
        <v>103</v>
      </c>
    </row>
    <row r="149" spans="1:33">
      <c r="A149">
        <v>148</v>
      </c>
      <c r="B149">
        <v>621119</v>
      </c>
      <c r="C149" t="s">
        <v>26</v>
      </c>
      <c r="D149">
        <v>0</v>
      </c>
      <c r="E149" t="s">
        <v>27</v>
      </c>
      <c r="F149" t="s">
        <v>2080</v>
      </c>
      <c r="G149">
        <v>90033.4</v>
      </c>
      <c r="H149" t="s">
        <v>257</v>
      </c>
      <c r="I149" t="s">
        <v>2081</v>
      </c>
      <c r="J149" t="s">
        <v>2082</v>
      </c>
      <c r="K149" s="1">
        <v>41791.677025462966</v>
      </c>
      <c r="L149">
        <v>1800</v>
      </c>
      <c r="M149">
        <v>-0.6</v>
      </c>
      <c r="N149">
        <v>111.55</v>
      </c>
      <c r="O149">
        <v>607.6</v>
      </c>
      <c r="P149">
        <v>325.10000000000002</v>
      </c>
      <c r="Q149">
        <v>556.29999999999995</v>
      </c>
      <c r="R149">
        <v>3.7</v>
      </c>
      <c r="S149">
        <v>231.2</v>
      </c>
      <c r="T149">
        <v>5.7</v>
      </c>
      <c r="U149">
        <v>17.899999999999999</v>
      </c>
      <c r="V149">
        <v>4.7699999999999996</v>
      </c>
      <c r="W149">
        <v>98.5</v>
      </c>
      <c r="X149">
        <v>90</v>
      </c>
      <c r="Y149">
        <v>89.2</v>
      </c>
      <c r="Z149">
        <v>90</v>
      </c>
      <c r="AA149">
        <v>40.4</v>
      </c>
      <c r="AB149">
        <v>44.6</v>
      </c>
      <c r="AC149">
        <v>41.8</v>
      </c>
      <c r="AD149">
        <v>95.1</v>
      </c>
      <c r="AE149">
        <v>45.9</v>
      </c>
      <c r="AF149">
        <v>98.2</v>
      </c>
      <c r="AG149">
        <v>103</v>
      </c>
    </row>
    <row r="150" spans="1:33">
      <c r="A150">
        <v>149</v>
      </c>
      <c r="B150">
        <v>624719</v>
      </c>
      <c r="C150" t="s">
        <v>26</v>
      </c>
      <c r="D150">
        <v>0</v>
      </c>
      <c r="E150" t="s">
        <v>27</v>
      </c>
      <c r="F150" t="s">
        <v>2083</v>
      </c>
      <c r="G150">
        <v>90393.4</v>
      </c>
      <c r="H150" t="s">
        <v>260</v>
      </c>
      <c r="I150" t="s">
        <v>2084</v>
      </c>
      <c r="J150" t="s">
        <v>2085</v>
      </c>
      <c r="K150" s="1">
        <v>41791.681192129632</v>
      </c>
      <c r="L150">
        <v>1800</v>
      </c>
      <c r="M150">
        <v>-0.6</v>
      </c>
      <c r="N150">
        <v>111.93</v>
      </c>
      <c r="O150">
        <v>599.79999999999995</v>
      </c>
      <c r="P150">
        <v>325</v>
      </c>
      <c r="Q150">
        <v>556.1</v>
      </c>
      <c r="R150">
        <v>3.7</v>
      </c>
      <c r="S150">
        <v>231.2</v>
      </c>
      <c r="T150">
        <v>5.7</v>
      </c>
      <c r="U150">
        <v>18</v>
      </c>
      <c r="V150">
        <v>4.87</v>
      </c>
      <c r="W150">
        <v>98.5</v>
      </c>
      <c r="X150">
        <v>90</v>
      </c>
      <c r="Y150">
        <v>89.2</v>
      </c>
      <c r="Z150">
        <v>90</v>
      </c>
      <c r="AA150">
        <v>39.200000000000003</v>
      </c>
      <c r="AB150">
        <v>44.6</v>
      </c>
      <c r="AC150">
        <v>38.4</v>
      </c>
      <c r="AD150">
        <v>95.1</v>
      </c>
      <c r="AE150">
        <v>43.8</v>
      </c>
      <c r="AF150">
        <v>98.3</v>
      </c>
      <c r="AG150">
        <v>103.1</v>
      </c>
    </row>
    <row r="151" spans="1:33">
      <c r="A151">
        <v>150</v>
      </c>
      <c r="B151">
        <v>628319</v>
      </c>
      <c r="C151" t="s">
        <v>26</v>
      </c>
      <c r="D151">
        <v>0</v>
      </c>
      <c r="E151" t="s">
        <v>27</v>
      </c>
      <c r="F151" t="s">
        <v>2086</v>
      </c>
      <c r="G151">
        <v>90753.4</v>
      </c>
      <c r="H151" t="s">
        <v>263</v>
      </c>
      <c r="I151" t="s">
        <v>2087</v>
      </c>
      <c r="J151" t="s">
        <v>2088</v>
      </c>
      <c r="K151" s="1">
        <v>41791.685358796298</v>
      </c>
      <c r="L151">
        <v>1800</v>
      </c>
      <c r="M151">
        <v>-0.6</v>
      </c>
      <c r="N151">
        <v>111.64</v>
      </c>
      <c r="O151">
        <v>597.4</v>
      </c>
      <c r="P151">
        <v>325</v>
      </c>
      <c r="Q151">
        <v>556</v>
      </c>
      <c r="R151">
        <v>3.7</v>
      </c>
      <c r="S151">
        <v>231</v>
      </c>
      <c r="T151">
        <v>5.7</v>
      </c>
      <c r="U151">
        <v>18</v>
      </c>
      <c r="V151">
        <v>4.8099999999999996</v>
      </c>
      <c r="W151">
        <v>98.5</v>
      </c>
      <c r="X151">
        <v>90</v>
      </c>
      <c r="Y151">
        <v>89.3</v>
      </c>
      <c r="Z151">
        <v>90.1</v>
      </c>
      <c r="AA151">
        <v>39.6</v>
      </c>
      <c r="AB151">
        <v>44.6</v>
      </c>
      <c r="AC151">
        <v>41.8</v>
      </c>
      <c r="AD151">
        <v>95.1</v>
      </c>
      <c r="AE151">
        <v>46.4</v>
      </c>
      <c r="AF151">
        <v>98.2</v>
      </c>
      <c r="AG151">
        <v>103</v>
      </c>
    </row>
    <row r="152" spans="1:33">
      <c r="A152">
        <v>151</v>
      </c>
      <c r="B152">
        <v>631919</v>
      </c>
      <c r="C152" t="s">
        <v>26</v>
      </c>
      <c r="D152">
        <v>0</v>
      </c>
      <c r="E152" t="s">
        <v>27</v>
      </c>
      <c r="F152" t="s">
        <v>2089</v>
      </c>
      <c r="G152">
        <v>91113.4</v>
      </c>
      <c r="H152" t="s">
        <v>266</v>
      </c>
      <c r="I152" t="s">
        <v>2090</v>
      </c>
      <c r="J152" t="s">
        <v>2091</v>
      </c>
      <c r="K152" s="1">
        <v>41791.689525462964</v>
      </c>
      <c r="L152">
        <v>1800</v>
      </c>
      <c r="M152">
        <v>-0.6</v>
      </c>
      <c r="N152">
        <v>112</v>
      </c>
      <c r="O152">
        <v>610.6</v>
      </c>
      <c r="P152">
        <v>324.7</v>
      </c>
      <c r="Q152">
        <v>556.1</v>
      </c>
      <c r="R152">
        <v>3.7</v>
      </c>
      <c r="S152">
        <v>231.4</v>
      </c>
      <c r="T152">
        <v>5.7</v>
      </c>
      <c r="U152">
        <v>17.899999999999999</v>
      </c>
      <c r="V152">
        <v>4.78</v>
      </c>
      <c r="W152">
        <v>98.5</v>
      </c>
      <c r="X152">
        <v>90</v>
      </c>
      <c r="Y152">
        <v>89.3</v>
      </c>
      <c r="Z152">
        <v>90.1</v>
      </c>
      <c r="AA152">
        <v>40.1</v>
      </c>
      <c r="AB152">
        <v>44.6</v>
      </c>
      <c r="AC152">
        <v>38.4</v>
      </c>
      <c r="AD152">
        <v>95.2</v>
      </c>
      <c r="AE152">
        <v>46.1</v>
      </c>
      <c r="AF152">
        <v>98.2</v>
      </c>
      <c r="AG152">
        <v>103</v>
      </c>
    </row>
    <row r="153" spans="1:33">
      <c r="A153">
        <v>152</v>
      </c>
      <c r="B153">
        <v>635519</v>
      </c>
      <c r="C153" t="s">
        <v>26</v>
      </c>
      <c r="D153">
        <v>0</v>
      </c>
      <c r="E153" t="s">
        <v>27</v>
      </c>
      <c r="F153" t="s">
        <v>2092</v>
      </c>
      <c r="G153">
        <v>91473.4</v>
      </c>
      <c r="H153" t="s">
        <v>269</v>
      </c>
      <c r="I153" t="s">
        <v>2093</v>
      </c>
      <c r="J153" t="s">
        <v>2094</v>
      </c>
      <c r="K153" s="1">
        <v>41791.693692129629</v>
      </c>
      <c r="L153">
        <v>1800</v>
      </c>
      <c r="M153">
        <v>-0.6</v>
      </c>
      <c r="N153">
        <v>111.36</v>
      </c>
      <c r="O153">
        <v>607.79999999999995</v>
      </c>
      <c r="P153">
        <v>324.89999999999998</v>
      </c>
      <c r="Q153">
        <v>556.5</v>
      </c>
      <c r="R153">
        <v>3.7</v>
      </c>
      <c r="S153">
        <v>231.6</v>
      </c>
      <c r="T153">
        <v>5.7</v>
      </c>
      <c r="U153">
        <v>18.100000000000001</v>
      </c>
      <c r="V153">
        <v>4.8499999999999996</v>
      </c>
      <c r="W153">
        <v>98.5</v>
      </c>
      <c r="X153">
        <v>90</v>
      </c>
      <c r="Y153">
        <v>89.2</v>
      </c>
      <c r="Z153">
        <v>90.1</v>
      </c>
      <c r="AA153">
        <v>39.6</v>
      </c>
      <c r="AB153">
        <v>44.4</v>
      </c>
      <c r="AC153">
        <v>41.7</v>
      </c>
      <c r="AD153">
        <v>95.1</v>
      </c>
      <c r="AE153">
        <v>44.8</v>
      </c>
      <c r="AF153">
        <v>98.2</v>
      </c>
      <c r="AG153">
        <v>103</v>
      </c>
    </row>
    <row r="154" spans="1:33">
      <c r="A154">
        <v>153</v>
      </c>
      <c r="B154">
        <v>639119</v>
      </c>
      <c r="C154" t="s">
        <v>26</v>
      </c>
      <c r="D154">
        <v>0</v>
      </c>
      <c r="E154" t="s">
        <v>27</v>
      </c>
      <c r="F154" t="s">
        <v>2095</v>
      </c>
      <c r="G154">
        <v>91833.4</v>
      </c>
      <c r="H154" t="s">
        <v>272</v>
      </c>
      <c r="I154" t="s">
        <v>2096</v>
      </c>
      <c r="J154" t="s">
        <v>2097</v>
      </c>
      <c r="K154" s="1">
        <v>41791.697858796295</v>
      </c>
      <c r="L154">
        <v>1800</v>
      </c>
      <c r="M154">
        <v>-0.6</v>
      </c>
      <c r="N154">
        <v>112.06</v>
      </c>
      <c r="O154">
        <v>606.9</v>
      </c>
      <c r="P154">
        <v>325</v>
      </c>
      <c r="Q154">
        <v>556.29999999999995</v>
      </c>
      <c r="R154">
        <v>3.7</v>
      </c>
      <c r="S154">
        <v>231.3</v>
      </c>
      <c r="T154">
        <v>5.7</v>
      </c>
      <c r="U154">
        <v>18</v>
      </c>
      <c r="V154">
        <v>4.8899999999999997</v>
      </c>
      <c r="W154">
        <v>98.5</v>
      </c>
      <c r="X154">
        <v>90</v>
      </c>
      <c r="Y154">
        <v>89.3</v>
      </c>
      <c r="Z154">
        <v>90.1</v>
      </c>
      <c r="AA154">
        <v>39.4</v>
      </c>
      <c r="AB154">
        <v>44.4</v>
      </c>
      <c r="AC154">
        <v>38.299999999999997</v>
      </c>
      <c r="AD154">
        <v>95.1</v>
      </c>
      <c r="AE154">
        <v>44.9</v>
      </c>
      <c r="AF154">
        <v>98.2</v>
      </c>
      <c r="AG154">
        <v>103.1</v>
      </c>
    </row>
    <row r="155" spans="1:33">
      <c r="A155">
        <v>154</v>
      </c>
      <c r="B155">
        <v>642719</v>
      </c>
      <c r="C155" t="s">
        <v>26</v>
      </c>
      <c r="D155">
        <v>0</v>
      </c>
      <c r="E155" t="s">
        <v>27</v>
      </c>
      <c r="F155" t="s">
        <v>2098</v>
      </c>
      <c r="G155">
        <v>92193.4</v>
      </c>
      <c r="H155" t="s">
        <v>275</v>
      </c>
      <c r="I155" t="s">
        <v>2099</v>
      </c>
      <c r="J155" t="s">
        <v>2100</v>
      </c>
      <c r="K155" s="1">
        <v>41791.702025462961</v>
      </c>
      <c r="L155">
        <v>1800</v>
      </c>
      <c r="M155">
        <v>-0.6</v>
      </c>
      <c r="N155">
        <v>112.16</v>
      </c>
      <c r="O155">
        <v>598.79999999999995</v>
      </c>
      <c r="P155">
        <v>325.10000000000002</v>
      </c>
      <c r="Q155">
        <v>556.5</v>
      </c>
      <c r="R155">
        <v>3.7</v>
      </c>
      <c r="S155">
        <v>231.4</v>
      </c>
      <c r="T155">
        <v>5.7</v>
      </c>
      <c r="U155">
        <v>18.100000000000001</v>
      </c>
      <c r="V155">
        <v>4.84</v>
      </c>
      <c r="W155">
        <v>98.5</v>
      </c>
      <c r="X155">
        <v>90</v>
      </c>
      <c r="Y155">
        <v>89.3</v>
      </c>
      <c r="Z155">
        <v>90</v>
      </c>
      <c r="AA155">
        <v>39.5</v>
      </c>
      <c r="AB155">
        <v>44.4</v>
      </c>
      <c r="AC155">
        <v>41.4</v>
      </c>
      <c r="AD155">
        <v>95.1</v>
      </c>
      <c r="AE155">
        <v>44.2</v>
      </c>
      <c r="AF155">
        <v>98.2</v>
      </c>
      <c r="AG155">
        <v>103</v>
      </c>
    </row>
    <row r="156" spans="1:33">
      <c r="A156">
        <v>155</v>
      </c>
      <c r="B156">
        <v>646319</v>
      </c>
      <c r="C156" t="s">
        <v>26</v>
      </c>
      <c r="D156">
        <v>0</v>
      </c>
      <c r="E156" t="s">
        <v>27</v>
      </c>
      <c r="F156" t="s">
        <v>2101</v>
      </c>
      <c r="G156">
        <v>92553.4</v>
      </c>
      <c r="H156" t="s">
        <v>278</v>
      </c>
      <c r="I156" t="s">
        <v>2102</v>
      </c>
      <c r="J156" t="s">
        <v>2103</v>
      </c>
      <c r="K156" s="1">
        <v>41791.706192129626</v>
      </c>
      <c r="L156">
        <v>1800</v>
      </c>
      <c r="M156">
        <v>-0.6</v>
      </c>
      <c r="N156">
        <v>111.35</v>
      </c>
      <c r="O156">
        <v>608.29999999999995</v>
      </c>
      <c r="P156">
        <v>324.60000000000002</v>
      </c>
      <c r="Q156">
        <v>556.1</v>
      </c>
      <c r="R156">
        <v>3.7</v>
      </c>
      <c r="S156">
        <v>231.6</v>
      </c>
      <c r="T156">
        <v>5.7</v>
      </c>
      <c r="U156">
        <v>18.100000000000001</v>
      </c>
      <c r="V156">
        <v>4.83</v>
      </c>
      <c r="W156">
        <v>98.5</v>
      </c>
      <c r="X156">
        <v>90</v>
      </c>
      <c r="Y156">
        <v>89.2</v>
      </c>
      <c r="Z156">
        <v>90</v>
      </c>
      <c r="AA156">
        <v>39.5</v>
      </c>
      <c r="AB156">
        <v>44.5</v>
      </c>
      <c r="AC156">
        <v>38.5</v>
      </c>
      <c r="AD156">
        <v>95.1</v>
      </c>
      <c r="AE156">
        <v>45</v>
      </c>
      <c r="AF156">
        <v>98.2</v>
      </c>
      <c r="AG156">
        <v>103</v>
      </c>
    </row>
    <row r="157" spans="1:33">
      <c r="A157">
        <v>156</v>
      </c>
      <c r="B157">
        <v>649919</v>
      </c>
      <c r="C157" t="s">
        <v>26</v>
      </c>
      <c r="D157">
        <v>0</v>
      </c>
      <c r="E157" t="s">
        <v>27</v>
      </c>
      <c r="F157" t="s">
        <v>2104</v>
      </c>
      <c r="G157">
        <v>92913.4</v>
      </c>
      <c r="H157" t="s">
        <v>281</v>
      </c>
      <c r="I157" t="s">
        <v>2105</v>
      </c>
      <c r="J157" t="s">
        <v>2106</v>
      </c>
      <c r="K157" s="1">
        <v>41791.710358796299</v>
      </c>
      <c r="L157">
        <v>1800</v>
      </c>
      <c r="M157">
        <v>-0.6</v>
      </c>
      <c r="N157">
        <v>111.75</v>
      </c>
      <c r="O157">
        <v>606.4</v>
      </c>
      <c r="P157">
        <v>324.60000000000002</v>
      </c>
      <c r="Q157">
        <v>556.20000000000005</v>
      </c>
      <c r="R157">
        <v>3.7</v>
      </c>
      <c r="S157">
        <v>231.7</v>
      </c>
      <c r="T157">
        <v>5.7</v>
      </c>
      <c r="U157">
        <v>18.100000000000001</v>
      </c>
      <c r="V157">
        <v>4.8600000000000003</v>
      </c>
      <c r="W157">
        <v>98.5</v>
      </c>
      <c r="X157">
        <v>90</v>
      </c>
      <c r="Y157">
        <v>89.3</v>
      </c>
      <c r="Z157">
        <v>90</v>
      </c>
      <c r="AA157">
        <v>39.5</v>
      </c>
      <c r="AB157">
        <v>44.5</v>
      </c>
      <c r="AC157">
        <v>40.9</v>
      </c>
      <c r="AD157">
        <v>95.1</v>
      </c>
      <c r="AE157">
        <v>44.2</v>
      </c>
      <c r="AF157">
        <v>98.2</v>
      </c>
      <c r="AG157">
        <v>103</v>
      </c>
    </row>
    <row r="158" spans="1:33">
      <c r="A158">
        <v>157</v>
      </c>
      <c r="B158">
        <v>653519</v>
      </c>
      <c r="C158" t="s">
        <v>26</v>
      </c>
      <c r="D158">
        <v>0</v>
      </c>
      <c r="E158" t="s">
        <v>27</v>
      </c>
      <c r="F158" t="s">
        <v>2107</v>
      </c>
      <c r="G158">
        <v>93273.4</v>
      </c>
      <c r="H158" t="s">
        <v>284</v>
      </c>
      <c r="I158" t="s">
        <v>2108</v>
      </c>
      <c r="J158" t="s">
        <v>2109</v>
      </c>
      <c r="K158" s="1">
        <v>41791.714525462965</v>
      </c>
      <c r="L158">
        <v>1800</v>
      </c>
      <c r="M158">
        <v>-0.6</v>
      </c>
      <c r="N158">
        <v>110.99</v>
      </c>
      <c r="O158">
        <v>601</v>
      </c>
      <c r="P158">
        <v>325.3</v>
      </c>
      <c r="Q158">
        <v>556.70000000000005</v>
      </c>
      <c r="R158">
        <v>3.7</v>
      </c>
      <c r="S158">
        <v>231.4</v>
      </c>
      <c r="T158">
        <v>5.7</v>
      </c>
      <c r="U158">
        <v>18.399999999999999</v>
      </c>
      <c r="V158">
        <v>4.88</v>
      </c>
      <c r="W158">
        <v>98.5</v>
      </c>
      <c r="X158">
        <v>89.9</v>
      </c>
      <c r="Y158">
        <v>89.1</v>
      </c>
      <c r="Z158">
        <v>89.9</v>
      </c>
      <c r="AA158">
        <v>37.700000000000003</v>
      </c>
      <c r="AB158">
        <v>44.4</v>
      </c>
      <c r="AC158">
        <v>39.1</v>
      </c>
      <c r="AD158">
        <v>95</v>
      </c>
      <c r="AE158">
        <v>42.3</v>
      </c>
      <c r="AF158">
        <v>98.2</v>
      </c>
      <c r="AG158">
        <v>103.1</v>
      </c>
    </row>
    <row r="159" spans="1:33">
      <c r="A159">
        <v>158</v>
      </c>
      <c r="B159">
        <v>657119</v>
      </c>
      <c r="C159" t="s">
        <v>26</v>
      </c>
      <c r="D159">
        <v>0</v>
      </c>
      <c r="E159" t="s">
        <v>27</v>
      </c>
      <c r="F159" t="s">
        <v>2110</v>
      </c>
      <c r="G159">
        <v>93633.4</v>
      </c>
      <c r="H159" t="s">
        <v>287</v>
      </c>
      <c r="I159" t="s">
        <v>2111</v>
      </c>
      <c r="J159" t="s">
        <v>2112</v>
      </c>
      <c r="K159" s="1">
        <v>41791.718692129631</v>
      </c>
      <c r="L159">
        <v>1800</v>
      </c>
      <c r="M159">
        <v>-0.6</v>
      </c>
      <c r="N159">
        <v>111.53</v>
      </c>
      <c r="O159">
        <v>605.1</v>
      </c>
      <c r="P159">
        <v>324.89999999999998</v>
      </c>
      <c r="Q159">
        <v>556.20000000000005</v>
      </c>
      <c r="R159">
        <v>3.6</v>
      </c>
      <c r="S159">
        <v>231.3</v>
      </c>
      <c r="T159">
        <v>5.7</v>
      </c>
      <c r="U159">
        <v>18.399999999999999</v>
      </c>
      <c r="V159">
        <v>4.83</v>
      </c>
      <c r="W159">
        <v>98.5</v>
      </c>
      <c r="X159">
        <v>90</v>
      </c>
      <c r="Y159">
        <v>89.3</v>
      </c>
      <c r="Z159">
        <v>89.9</v>
      </c>
      <c r="AA159">
        <v>36.700000000000003</v>
      </c>
      <c r="AB159">
        <v>44.3</v>
      </c>
      <c r="AC159">
        <v>40.1</v>
      </c>
      <c r="AD159">
        <v>95</v>
      </c>
      <c r="AE159">
        <v>44.3</v>
      </c>
      <c r="AF159">
        <v>98.2</v>
      </c>
      <c r="AG159">
        <v>103</v>
      </c>
    </row>
    <row r="160" spans="1:33">
      <c r="A160">
        <v>159</v>
      </c>
      <c r="B160">
        <v>660719</v>
      </c>
      <c r="C160" t="s">
        <v>26</v>
      </c>
      <c r="D160">
        <v>0</v>
      </c>
      <c r="E160" t="s">
        <v>27</v>
      </c>
      <c r="F160" t="s">
        <v>2113</v>
      </c>
      <c r="G160">
        <v>93993.4</v>
      </c>
      <c r="H160" t="s">
        <v>290</v>
      </c>
      <c r="I160" t="s">
        <v>2114</v>
      </c>
      <c r="J160" t="s">
        <v>2115</v>
      </c>
      <c r="K160" s="1">
        <v>41791.722858796296</v>
      </c>
      <c r="L160">
        <v>1800</v>
      </c>
      <c r="M160">
        <v>-0.6</v>
      </c>
      <c r="N160">
        <v>111.35</v>
      </c>
      <c r="O160">
        <v>605.6</v>
      </c>
      <c r="P160">
        <v>324.7</v>
      </c>
      <c r="Q160">
        <v>556</v>
      </c>
      <c r="R160">
        <v>3.7</v>
      </c>
      <c r="S160">
        <v>231.3</v>
      </c>
      <c r="T160">
        <v>5.7</v>
      </c>
      <c r="U160">
        <v>18.100000000000001</v>
      </c>
      <c r="V160">
        <v>4.82</v>
      </c>
      <c r="W160">
        <v>98.5</v>
      </c>
      <c r="X160">
        <v>90.1</v>
      </c>
      <c r="Y160">
        <v>89.4</v>
      </c>
      <c r="Z160">
        <v>90</v>
      </c>
      <c r="AA160">
        <v>39.799999999999997</v>
      </c>
      <c r="AB160">
        <v>44.6</v>
      </c>
      <c r="AC160">
        <v>40.1</v>
      </c>
      <c r="AD160">
        <v>95</v>
      </c>
      <c r="AE160">
        <v>46.9</v>
      </c>
      <c r="AF160">
        <v>98.2</v>
      </c>
      <c r="AG160">
        <v>103</v>
      </c>
    </row>
    <row r="161" spans="1:33">
      <c r="A161">
        <v>160</v>
      </c>
      <c r="B161">
        <v>664319</v>
      </c>
      <c r="C161" t="s">
        <v>26</v>
      </c>
      <c r="D161">
        <v>0</v>
      </c>
      <c r="E161" t="s">
        <v>27</v>
      </c>
      <c r="F161" t="s">
        <v>2116</v>
      </c>
      <c r="G161">
        <v>94353.4</v>
      </c>
      <c r="H161" t="s">
        <v>293</v>
      </c>
      <c r="I161" t="s">
        <v>2117</v>
      </c>
      <c r="J161" t="s">
        <v>2118</v>
      </c>
      <c r="K161" s="1">
        <v>41791.727025462962</v>
      </c>
      <c r="L161">
        <v>1800</v>
      </c>
      <c r="M161">
        <v>-0.6</v>
      </c>
      <c r="N161">
        <v>111.86</v>
      </c>
      <c r="O161">
        <v>609.5</v>
      </c>
      <c r="P161">
        <v>324.89999999999998</v>
      </c>
      <c r="Q161">
        <v>556.29999999999995</v>
      </c>
      <c r="R161">
        <v>3.7</v>
      </c>
      <c r="S161">
        <v>231.4</v>
      </c>
      <c r="T161">
        <v>5.7</v>
      </c>
      <c r="U161">
        <v>18.3</v>
      </c>
      <c r="V161">
        <v>4.8</v>
      </c>
      <c r="W161">
        <v>98.5</v>
      </c>
      <c r="X161">
        <v>89.9</v>
      </c>
      <c r="Y161">
        <v>89.2</v>
      </c>
      <c r="Z161">
        <v>89.9</v>
      </c>
      <c r="AA161">
        <v>37.6</v>
      </c>
      <c r="AB161">
        <v>44.5</v>
      </c>
      <c r="AC161">
        <v>39.4</v>
      </c>
      <c r="AD161">
        <v>95</v>
      </c>
      <c r="AE161">
        <v>42.9</v>
      </c>
      <c r="AF161">
        <v>98.1</v>
      </c>
      <c r="AG161">
        <v>102.9</v>
      </c>
    </row>
    <row r="162" spans="1:33">
      <c r="A162">
        <v>161</v>
      </c>
      <c r="B162">
        <v>667919</v>
      </c>
      <c r="C162" t="s">
        <v>26</v>
      </c>
      <c r="D162">
        <v>0</v>
      </c>
      <c r="E162" t="s">
        <v>27</v>
      </c>
      <c r="F162" t="s">
        <v>2119</v>
      </c>
      <c r="G162">
        <v>94713.4</v>
      </c>
      <c r="H162" t="s">
        <v>296</v>
      </c>
      <c r="I162" t="s">
        <v>2120</v>
      </c>
      <c r="J162" t="s">
        <v>2121</v>
      </c>
      <c r="K162" s="1">
        <v>41791.731192129628</v>
      </c>
      <c r="L162">
        <v>1800</v>
      </c>
      <c r="M162">
        <v>-0.6</v>
      </c>
      <c r="N162">
        <v>112.09</v>
      </c>
      <c r="O162">
        <v>603.29999999999995</v>
      </c>
      <c r="P162">
        <v>324.7</v>
      </c>
      <c r="Q162">
        <v>555.79999999999995</v>
      </c>
      <c r="R162">
        <v>3.7</v>
      </c>
      <c r="S162">
        <v>231.1</v>
      </c>
      <c r="T162">
        <v>5.6</v>
      </c>
      <c r="U162">
        <v>18.100000000000001</v>
      </c>
      <c r="V162">
        <v>4.78</v>
      </c>
      <c r="W162">
        <v>98.5</v>
      </c>
      <c r="X162">
        <v>90.1</v>
      </c>
      <c r="Y162">
        <v>89.4</v>
      </c>
      <c r="Z162">
        <v>90.1</v>
      </c>
      <c r="AA162">
        <v>39.799999999999997</v>
      </c>
      <c r="AB162">
        <v>44.7</v>
      </c>
      <c r="AC162">
        <v>41</v>
      </c>
      <c r="AD162">
        <v>95.1</v>
      </c>
      <c r="AE162">
        <v>47.1</v>
      </c>
      <c r="AF162">
        <v>98.2</v>
      </c>
      <c r="AG162">
        <v>103</v>
      </c>
    </row>
    <row r="163" spans="1:33">
      <c r="A163">
        <v>162</v>
      </c>
      <c r="B163">
        <v>671519</v>
      </c>
      <c r="C163" t="s">
        <v>26</v>
      </c>
      <c r="D163">
        <v>0</v>
      </c>
      <c r="E163" t="s">
        <v>27</v>
      </c>
      <c r="F163" t="s">
        <v>2122</v>
      </c>
      <c r="G163">
        <v>95073.4</v>
      </c>
      <c r="H163" t="s">
        <v>299</v>
      </c>
      <c r="I163" t="s">
        <v>2123</v>
      </c>
      <c r="J163" t="s">
        <v>2124</v>
      </c>
      <c r="K163" s="1">
        <v>41791.735358796293</v>
      </c>
      <c r="L163">
        <v>1800</v>
      </c>
      <c r="M163">
        <v>-0.6</v>
      </c>
      <c r="N163">
        <v>111.56</v>
      </c>
      <c r="O163">
        <v>603.4</v>
      </c>
      <c r="P163">
        <v>324.5</v>
      </c>
      <c r="Q163">
        <v>555.4</v>
      </c>
      <c r="R163">
        <v>3.8</v>
      </c>
      <c r="S163">
        <v>230.9</v>
      </c>
      <c r="T163">
        <v>5.7</v>
      </c>
      <c r="U163">
        <v>18</v>
      </c>
      <c r="V163">
        <v>4.8</v>
      </c>
      <c r="W163">
        <v>98.5</v>
      </c>
      <c r="X163">
        <v>90</v>
      </c>
      <c r="Y163">
        <v>89.3</v>
      </c>
      <c r="Z163">
        <v>90.1</v>
      </c>
      <c r="AA163">
        <v>39.9</v>
      </c>
      <c r="AB163">
        <v>44.7</v>
      </c>
      <c r="AC163">
        <v>39.200000000000003</v>
      </c>
      <c r="AD163">
        <v>95.2</v>
      </c>
      <c r="AE163">
        <v>45.1</v>
      </c>
      <c r="AF163">
        <v>98.2</v>
      </c>
      <c r="AG163">
        <v>103</v>
      </c>
    </row>
    <row r="164" spans="1:33">
      <c r="A164">
        <v>163</v>
      </c>
      <c r="B164">
        <v>675119</v>
      </c>
      <c r="C164" t="s">
        <v>26</v>
      </c>
      <c r="D164">
        <v>0</v>
      </c>
      <c r="E164" t="s">
        <v>27</v>
      </c>
      <c r="F164" t="s">
        <v>2125</v>
      </c>
      <c r="G164">
        <v>95433.4</v>
      </c>
      <c r="H164" t="s">
        <v>302</v>
      </c>
      <c r="I164" t="s">
        <v>2126</v>
      </c>
      <c r="J164" t="s">
        <v>2127</v>
      </c>
      <c r="K164" s="1">
        <v>41791.739525462966</v>
      </c>
      <c r="L164">
        <v>1800</v>
      </c>
      <c r="M164">
        <v>-0.6</v>
      </c>
      <c r="N164">
        <v>111.91</v>
      </c>
      <c r="O164">
        <v>604.79999999999995</v>
      </c>
      <c r="P164">
        <v>324.60000000000002</v>
      </c>
      <c r="Q164">
        <v>556.1</v>
      </c>
      <c r="R164">
        <v>3.7</v>
      </c>
      <c r="S164">
        <v>231.5</v>
      </c>
      <c r="T164">
        <v>5.7</v>
      </c>
      <c r="U164">
        <v>18.3</v>
      </c>
      <c r="V164">
        <v>4.8099999999999996</v>
      </c>
      <c r="W164">
        <v>98.5</v>
      </c>
      <c r="X164">
        <v>89.9</v>
      </c>
      <c r="Y164">
        <v>89.2</v>
      </c>
      <c r="Z164">
        <v>90.1</v>
      </c>
      <c r="AA164">
        <v>38.700000000000003</v>
      </c>
      <c r="AB164">
        <v>44.6</v>
      </c>
      <c r="AC164">
        <v>41.2</v>
      </c>
      <c r="AD164">
        <v>95.2</v>
      </c>
      <c r="AE164">
        <v>42.8</v>
      </c>
      <c r="AF164">
        <v>98.2</v>
      </c>
      <c r="AG164">
        <v>103</v>
      </c>
    </row>
    <row r="165" spans="1:33">
      <c r="A165">
        <v>164</v>
      </c>
      <c r="B165">
        <v>678719</v>
      </c>
      <c r="C165" t="s">
        <v>26</v>
      </c>
      <c r="D165">
        <v>0</v>
      </c>
      <c r="E165" t="s">
        <v>27</v>
      </c>
      <c r="F165" t="s">
        <v>2128</v>
      </c>
      <c r="G165">
        <v>95793.4</v>
      </c>
      <c r="H165" t="s">
        <v>305</v>
      </c>
      <c r="I165" t="s">
        <v>2129</v>
      </c>
      <c r="J165" t="s">
        <v>2130</v>
      </c>
      <c r="K165" s="1">
        <v>41791.743692129632</v>
      </c>
      <c r="L165">
        <v>1800</v>
      </c>
      <c r="M165">
        <v>-0.6</v>
      </c>
      <c r="N165">
        <v>112.19</v>
      </c>
      <c r="O165">
        <v>603.5</v>
      </c>
      <c r="P165">
        <v>324.3</v>
      </c>
      <c r="Q165">
        <v>555.4</v>
      </c>
      <c r="R165">
        <v>3.7</v>
      </c>
      <c r="S165">
        <v>231.1</v>
      </c>
      <c r="T165">
        <v>5.7</v>
      </c>
      <c r="U165">
        <v>18.3</v>
      </c>
      <c r="V165">
        <v>4.82</v>
      </c>
      <c r="W165">
        <v>98.5</v>
      </c>
      <c r="X165">
        <v>90</v>
      </c>
      <c r="Y165">
        <v>89.3</v>
      </c>
      <c r="Z165">
        <v>90.1</v>
      </c>
      <c r="AA165">
        <v>38.200000000000003</v>
      </c>
      <c r="AB165">
        <v>44.6</v>
      </c>
      <c r="AC165">
        <v>39.1</v>
      </c>
      <c r="AD165">
        <v>95.2</v>
      </c>
      <c r="AE165">
        <v>41.7</v>
      </c>
      <c r="AF165">
        <v>98.2</v>
      </c>
      <c r="AG165">
        <v>103</v>
      </c>
    </row>
    <row r="166" spans="1:33">
      <c r="A166">
        <v>165</v>
      </c>
      <c r="B166">
        <v>682319</v>
      </c>
      <c r="C166" t="s">
        <v>26</v>
      </c>
      <c r="D166">
        <v>0</v>
      </c>
      <c r="E166" t="s">
        <v>27</v>
      </c>
      <c r="F166" t="s">
        <v>2131</v>
      </c>
      <c r="G166">
        <v>96153.4</v>
      </c>
      <c r="H166" t="s">
        <v>308</v>
      </c>
      <c r="I166" t="s">
        <v>2132</v>
      </c>
      <c r="J166" t="s">
        <v>2133</v>
      </c>
      <c r="K166" s="1">
        <v>41791.747858796298</v>
      </c>
      <c r="L166">
        <v>1800</v>
      </c>
      <c r="M166">
        <v>-0.6</v>
      </c>
      <c r="N166">
        <v>111.8</v>
      </c>
      <c r="O166">
        <v>604.20000000000005</v>
      </c>
      <c r="P166">
        <v>324.60000000000002</v>
      </c>
      <c r="Q166">
        <v>555.70000000000005</v>
      </c>
      <c r="R166">
        <v>3.7</v>
      </c>
      <c r="S166">
        <v>231.1</v>
      </c>
      <c r="T166">
        <v>5.7</v>
      </c>
      <c r="U166">
        <v>18.399999999999999</v>
      </c>
      <c r="V166">
        <v>4.84</v>
      </c>
      <c r="W166">
        <v>98.5</v>
      </c>
      <c r="X166">
        <v>89.9</v>
      </c>
      <c r="Y166">
        <v>89.2</v>
      </c>
      <c r="Z166">
        <v>89.8</v>
      </c>
      <c r="AA166">
        <v>37.200000000000003</v>
      </c>
      <c r="AB166">
        <v>44.5</v>
      </c>
      <c r="AC166">
        <v>41.5</v>
      </c>
      <c r="AD166">
        <v>94.9</v>
      </c>
      <c r="AE166">
        <v>43.2</v>
      </c>
      <c r="AF166">
        <v>98.2</v>
      </c>
      <c r="AG166">
        <v>103</v>
      </c>
    </row>
    <row r="167" spans="1:33">
      <c r="A167">
        <v>166</v>
      </c>
      <c r="B167">
        <v>685919</v>
      </c>
      <c r="C167" t="s">
        <v>26</v>
      </c>
      <c r="D167">
        <v>0</v>
      </c>
      <c r="E167" t="s">
        <v>27</v>
      </c>
      <c r="F167" t="s">
        <v>2134</v>
      </c>
      <c r="G167">
        <v>96513.4</v>
      </c>
      <c r="H167" t="s">
        <v>311</v>
      </c>
      <c r="I167" t="s">
        <v>2135</v>
      </c>
      <c r="J167" t="s">
        <v>2136</v>
      </c>
      <c r="K167" s="1">
        <v>41791.752025462964</v>
      </c>
      <c r="L167">
        <v>1800</v>
      </c>
      <c r="M167">
        <v>-0.6</v>
      </c>
      <c r="N167">
        <v>111.83</v>
      </c>
      <c r="O167">
        <v>599.79999999999995</v>
      </c>
      <c r="P167">
        <v>324.5</v>
      </c>
      <c r="Q167">
        <v>555.79999999999995</v>
      </c>
      <c r="R167">
        <v>3.7</v>
      </c>
      <c r="S167">
        <v>231.3</v>
      </c>
      <c r="T167">
        <v>5.7</v>
      </c>
      <c r="U167">
        <v>18</v>
      </c>
      <c r="V167">
        <v>4.87</v>
      </c>
      <c r="W167">
        <v>98.5</v>
      </c>
      <c r="X167">
        <v>90.1</v>
      </c>
      <c r="Y167">
        <v>89.4</v>
      </c>
      <c r="Z167">
        <v>89.9</v>
      </c>
      <c r="AA167">
        <v>39.4</v>
      </c>
      <c r="AB167">
        <v>44.6</v>
      </c>
      <c r="AC167">
        <v>39</v>
      </c>
      <c r="AD167">
        <v>95</v>
      </c>
      <c r="AE167">
        <v>45.7</v>
      </c>
      <c r="AF167">
        <v>98.2</v>
      </c>
      <c r="AG167">
        <v>103</v>
      </c>
    </row>
    <row r="168" spans="1:33">
      <c r="A168">
        <v>167</v>
      </c>
      <c r="B168">
        <v>689519</v>
      </c>
      <c r="C168" t="s">
        <v>26</v>
      </c>
      <c r="D168">
        <v>0</v>
      </c>
      <c r="E168" t="s">
        <v>27</v>
      </c>
      <c r="F168" t="s">
        <v>2137</v>
      </c>
      <c r="G168">
        <v>96873.4</v>
      </c>
      <c r="H168" t="s">
        <v>314</v>
      </c>
      <c r="I168" t="s">
        <v>2138</v>
      </c>
      <c r="J168" t="s">
        <v>2139</v>
      </c>
      <c r="K168" s="1">
        <v>41791.756192129629</v>
      </c>
      <c r="L168">
        <v>1800</v>
      </c>
      <c r="M168">
        <v>-0.6</v>
      </c>
      <c r="N168">
        <v>111.72</v>
      </c>
      <c r="O168">
        <v>611.6</v>
      </c>
      <c r="P168">
        <v>324.7</v>
      </c>
      <c r="Q168">
        <v>555.79999999999995</v>
      </c>
      <c r="R168">
        <v>3.7</v>
      </c>
      <c r="S168">
        <v>231.1</v>
      </c>
      <c r="T168">
        <v>5.6</v>
      </c>
      <c r="U168">
        <v>18</v>
      </c>
      <c r="V168">
        <v>4.84</v>
      </c>
      <c r="W168">
        <v>98.5</v>
      </c>
      <c r="X168">
        <v>90</v>
      </c>
      <c r="Y168">
        <v>89.2</v>
      </c>
      <c r="Z168">
        <v>89.8</v>
      </c>
      <c r="AA168">
        <v>39.9</v>
      </c>
      <c r="AB168">
        <v>44.5</v>
      </c>
      <c r="AC168">
        <v>41.5</v>
      </c>
      <c r="AD168">
        <v>94.9</v>
      </c>
      <c r="AE168">
        <v>46.5</v>
      </c>
      <c r="AF168">
        <v>98.2</v>
      </c>
      <c r="AG168">
        <v>103</v>
      </c>
    </row>
    <row r="169" spans="1:33">
      <c r="A169">
        <v>168</v>
      </c>
      <c r="B169">
        <v>693119</v>
      </c>
      <c r="C169" t="s">
        <v>26</v>
      </c>
      <c r="D169">
        <v>0</v>
      </c>
      <c r="E169" t="s">
        <v>27</v>
      </c>
      <c r="F169" t="s">
        <v>2140</v>
      </c>
      <c r="G169">
        <v>97233.4</v>
      </c>
      <c r="H169" t="s">
        <v>317</v>
      </c>
      <c r="I169" t="s">
        <v>2141</v>
      </c>
      <c r="J169" t="s">
        <v>2142</v>
      </c>
      <c r="K169" s="1">
        <v>41791.760358796295</v>
      </c>
      <c r="L169">
        <v>1800</v>
      </c>
      <c r="M169">
        <v>-0.6</v>
      </c>
      <c r="N169">
        <v>111.52</v>
      </c>
      <c r="O169">
        <v>609.4</v>
      </c>
      <c r="P169">
        <v>324.60000000000002</v>
      </c>
      <c r="Q169">
        <v>555.9</v>
      </c>
      <c r="R169">
        <v>3.8</v>
      </c>
      <c r="S169">
        <v>231.4</v>
      </c>
      <c r="T169">
        <v>5.7</v>
      </c>
      <c r="U169">
        <v>18</v>
      </c>
      <c r="V169">
        <v>4.8899999999999997</v>
      </c>
      <c r="W169">
        <v>98.5</v>
      </c>
      <c r="X169">
        <v>90.1</v>
      </c>
      <c r="Y169">
        <v>89.3</v>
      </c>
      <c r="Z169">
        <v>90.1</v>
      </c>
      <c r="AA169">
        <v>39.6</v>
      </c>
      <c r="AB169">
        <v>44.5</v>
      </c>
      <c r="AC169">
        <v>38.9</v>
      </c>
      <c r="AD169">
        <v>95.1</v>
      </c>
      <c r="AE169">
        <v>45</v>
      </c>
      <c r="AF169">
        <v>98.2</v>
      </c>
      <c r="AG169">
        <v>103</v>
      </c>
    </row>
    <row r="170" spans="1:33">
      <c r="A170">
        <v>169</v>
      </c>
      <c r="B170">
        <v>696719</v>
      </c>
      <c r="C170" t="s">
        <v>26</v>
      </c>
      <c r="D170">
        <v>0</v>
      </c>
      <c r="E170" t="s">
        <v>27</v>
      </c>
      <c r="F170" t="s">
        <v>2143</v>
      </c>
      <c r="G170">
        <v>97593.4</v>
      </c>
      <c r="H170" t="s">
        <v>320</v>
      </c>
      <c r="I170" t="s">
        <v>2144</v>
      </c>
      <c r="J170" t="s">
        <v>2145</v>
      </c>
      <c r="K170" s="1">
        <v>41791.764525462961</v>
      </c>
      <c r="L170">
        <v>1800</v>
      </c>
      <c r="M170">
        <v>-0.6</v>
      </c>
      <c r="N170">
        <v>112.12</v>
      </c>
      <c r="O170">
        <v>599.79999999999995</v>
      </c>
      <c r="P170">
        <v>324.60000000000002</v>
      </c>
      <c r="Q170">
        <v>555.5</v>
      </c>
      <c r="R170">
        <v>3.7</v>
      </c>
      <c r="S170">
        <v>231</v>
      </c>
      <c r="T170">
        <v>5.6</v>
      </c>
      <c r="U170">
        <v>18.100000000000001</v>
      </c>
      <c r="V170">
        <v>4.82</v>
      </c>
      <c r="W170">
        <v>98.5</v>
      </c>
      <c r="X170">
        <v>89.9</v>
      </c>
      <c r="Y170">
        <v>89.2</v>
      </c>
      <c r="Z170">
        <v>90.1</v>
      </c>
      <c r="AA170">
        <v>39.700000000000003</v>
      </c>
      <c r="AB170">
        <v>44.5</v>
      </c>
      <c r="AC170">
        <v>41.7</v>
      </c>
      <c r="AD170">
        <v>95.2</v>
      </c>
      <c r="AE170">
        <v>44.5</v>
      </c>
      <c r="AF170">
        <v>98.2</v>
      </c>
      <c r="AG170">
        <v>103</v>
      </c>
    </row>
    <row r="171" spans="1:33">
      <c r="A171">
        <v>170</v>
      </c>
      <c r="B171">
        <v>700319</v>
      </c>
      <c r="C171" t="s">
        <v>26</v>
      </c>
      <c r="D171">
        <v>0</v>
      </c>
      <c r="E171" t="s">
        <v>27</v>
      </c>
      <c r="F171" t="s">
        <v>2146</v>
      </c>
      <c r="G171">
        <v>97953.4</v>
      </c>
      <c r="H171" t="s">
        <v>323</v>
      </c>
      <c r="I171" t="s">
        <v>2147</v>
      </c>
      <c r="J171" t="s">
        <v>2148</v>
      </c>
      <c r="K171" s="1">
        <v>41791.768692129626</v>
      </c>
      <c r="L171">
        <v>1800</v>
      </c>
      <c r="M171">
        <v>-0.6</v>
      </c>
      <c r="N171">
        <v>112.11</v>
      </c>
      <c r="O171">
        <v>602.70000000000005</v>
      </c>
      <c r="P171">
        <v>324.3</v>
      </c>
      <c r="Q171">
        <v>555.29999999999995</v>
      </c>
      <c r="R171">
        <v>3.7</v>
      </c>
      <c r="S171">
        <v>230.9</v>
      </c>
      <c r="T171">
        <v>5.7</v>
      </c>
      <c r="U171">
        <v>18.2</v>
      </c>
      <c r="V171">
        <v>4.8600000000000003</v>
      </c>
      <c r="W171">
        <v>98.5</v>
      </c>
      <c r="X171">
        <v>90</v>
      </c>
      <c r="Y171">
        <v>89.2</v>
      </c>
      <c r="Z171">
        <v>90.1</v>
      </c>
      <c r="AA171">
        <v>38.299999999999997</v>
      </c>
      <c r="AB171">
        <v>44.6</v>
      </c>
      <c r="AC171">
        <v>38.6</v>
      </c>
      <c r="AD171">
        <v>95.2</v>
      </c>
      <c r="AE171">
        <v>44.1</v>
      </c>
      <c r="AF171">
        <v>98.2</v>
      </c>
      <c r="AG171">
        <v>103</v>
      </c>
    </row>
    <row r="172" spans="1:33">
      <c r="A172">
        <v>171</v>
      </c>
      <c r="B172">
        <v>703919</v>
      </c>
      <c r="C172" t="s">
        <v>26</v>
      </c>
      <c r="D172">
        <v>0</v>
      </c>
      <c r="E172" t="s">
        <v>27</v>
      </c>
      <c r="F172" t="s">
        <v>2149</v>
      </c>
      <c r="G172">
        <v>98313.4</v>
      </c>
      <c r="H172" t="s">
        <v>326</v>
      </c>
      <c r="I172" t="s">
        <v>2150</v>
      </c>
      <c r="J172" t="s">
        <v>2151</v>
      </c>
      <c r="K172" s="1">
        <v>41791.772858796299</v>
      </c>
      <c r="L172">
        <v>1800</v>
      </c>
      <c r="M172">
        <v>-0.6</v>
      </c>
      <c r="N172">
        <v>110.9</v>
      </c>
      <c r="O172">
        <v>601.6</v>
      </c>
      <c r="P172">
        <v>324.5</v>
      </c>
      <c r="Q172">
        <v>555.79999999999995</v>
      </c>
      <c r="R172">
        <v>3.7</v>
      </c>
      <c r="S172">
        <v>231.3</v>
      </c>
      <c r="T172">
        <v>5.7</v>
      </c>
      <c r="U172">
        <v>18.3</v>
      </c>
      <c r="V172">
        <v>4.8600000000000003</v>
      </c>
      <c r="W172">
        <v>98.5</v>
      </c>
      <c r="X172">
        <v>90</v>
      </c>
      <c r="Y172">
        <v>89.3</v>
      </c>
      <c r="Z172">
        <v>90</v>
      </c>
      <c r="AA172">
        <v>38.5</v>
      </c>
      <c r="AB172">
        <v>44.7</v>
      </c>
      <c r="AC172">
        <v>41.8</v>
      </c>
      <c r="AD172">
        <v>95.1</v>
      </c>
      <c r="AE172">
        <v>43.2</v>
      </c>
      <c r="AF172">
        <v>98.2</v>
      </c>
      <c r="AG172">
        <v>103</v>
      </c>
    </row>
    <row r="173" spans="1:33">
      <c r="A173">
        <v>172</v>
      </c>
      <c r="B173">
        <v>707519</v>
      </c>
      <c r="C173" t="s">
        <v>26</v>
      </c>
      <c r="D173">
        <v>0</v>
      </c>
      <c r="E173" t="s">
        <v>27</v>
      </c>
      <c r="F173" t="s">
        <v>2152</v>
      </c>
      <c r="G173">
        <v>98673.4</v>
      </c>
      <c r="H173" t="s">
        <v>329</v>
      </c>
      <c r="I173" t="s">
        <v>2153</v>
      </c>
      <c r="J173" t="s">
        <v>2154</v>
      </c>
      <c r="K173" s="1">
        <v>41791.777025462965</v>
      </c>
      <c r="L173">
        <v>1800</v>
      </c>
      <c r="M173">
        <v>-0.6</v>
      </c>
      <c r="N173">
        <v>111.81</v>
      </c>
      <c r="O173">
        <v>604.9</v>
      </c>
      <c r="P173">
        <v>324.60000000000002</v>
      </c>
      <c r="Q173">
        <v>555.79999999999995</v>
      </c>
      <c r="R173">
        <v>3.7</v>
      </c>
      <c r="S173">
        <v>231.2</v>
      </c>
      <c r="T173">
        <v>5.7</v>
      </c>
      <c r="U173">
        <v>18.100000000000001</v>
      </c>
      <c r="V173">
        <v>4.8600000000000003</v>
      </c>
      <c r="W173">
        <v>98.5</v>
      </c>
      <c r="X173">
        <v>90</v>
      </c>
      <c r="Y173">
        <v>89.3</v>
      </c>
      <c r="Z173">
        <v>90</v>
      </c>
      <c r="AA173">
        <v>38.6</v>
      </c>
      <c r="AB173">
        <v>44.7</v>
      </c>
      <c r="AC173">
        <v>38.700000000000003</v>
      </c>
      <c r="AD173">
        <v>95</v>
      </c>
      <c r="AE173">
        <v>45.8</v>
      </c>
      <c r="AF173">
        <v>98.2</v>
      </c>
      <c r="AG173">
        <v>103.1</v>
      </c>
    </row>
    <row r="174" spans="1:33">
      <c r="A174">
        <v>173</v>
      </c>
      <c r="B174">
        <v>711119</v>
      </c>
      <c r="C174" t="s">
        <v>26</v>
      </c>
      <c r="D174">
        <v>0</v>
      </c>
      <c r="E174" t="s">
        <v>27</v>
      </c>
      <c r="F174" t="s">
        <v>2155</v>
      </c>
      <c r="G174">
        <v>99033.4</v>
      </c>
      <c r="H174" t="s">
        <v>332</v>
      </c>
      <c r="I174" t="s">
        <v>2156</v>
      </c>
      <c r="J174" t="s">
        <v>2157</v>
      </c>
      <c r="K174" s="1">
        <v>41791.781192129631</v>
      </c>
      <c r="L174">
        <v>1800</v>
      </c>
      <c r="M174">
        <v>-0.6</v>
      </c>
      <c r="N174">
        <v>111.35</v>
      </c>
      <c r="O174">
        <v>613.70000000000005</v>
      </c>
      <c r="P174">
        <v>324.60000000000002</v>
      </c>
      <c r="Q174">
        <v>555.79999999999995</v>
      </c>
      <c r="R174">
        <v>3.7</v>
      </c>
      <c r="S174">
        <v>231.2</v>
      </c>
      <c r="T174">
        <v>5.6</v>
      </c>
      <c r="U174">
        <v>18.100000000000001</v>
      </c>
      <c r="V174">
        <v>4.82</v>
      </c>
      <c r="W174">
        <v>98.5</v>
      </c>
      <c r="X174">
        <v>90</v>
      </c>
      <c r="Y174">
        <v>89.3</v>
      </c>
      <c r="Z174">
        <v>90</v>
      </c>
      <c r="AA174">
        <v>39.6</v>
      </c>
      <c r="AB174">
        <v>44.7</v>
      </c>
      <c r="AC174">
        <v>41.7</v>
      </c>
      <c r="AD174">
        <v>95</v>
      </c>
      <c r="AE174">
        <v>45.8</v>
      </c>
      <c r="AF174">
        <v>98.2</v>
      </c>
      <c r="AG174">
        <v>103.1</v>
      </c>
    </row>
    <row r="175" spans="1:33">
      <c r="A175">
        <v>174</v>
      </c>
      <c r="B175">
        <v>714719</v>
      </c>
      <c r="C175" t="s">
        <v>26</v>
      </c>
      <c r="D175">
        <v>0</v>
      </c>
      <c r="E175" t="s">
        <v>27</v>
      </c>
      <c r="F175" t="s">
        <v>2158</v>
      </c>
      <c r="G175">
        <v>99393.4</v>
      </c>
      <c r="H175" t="s">
        <v>335</v>
      </c>
      <c r="I175" t="s">
        <v>2159</v>
      </c>
      <c r="J175" t="s">
        <v>2160</v>
      </c>
      <c r="K175" s="1">
        <v>41791.785358796296</v>
      </c>
      <c r="L175">
        <v>1800</v>
      </c>
      <c r="M175">
        <v>-0.6</v>
      </c>
      <c r="N175">
        <v>111.97</v>
      </c>
      <c r="O175">
        <v>599.1</v>
      </c>
      <c r="P175">
        <v>324.39999999999998</v>
      </c>
      <c r="Q175">
        <v>555.6</v>
      </c>
      <c r="R175">
        <v>3.8</v>
      </c>
      <c r="S175">
        <v>231.2</v>
      </c>
      <c r="T175">
        <v>5.7</v>
      </c>
      <c r="U175">
        <v>17.899999999999999</v>
      </c>
      <c r="V175">
        <v>4.9000000000000004</v>
      </c>
      <c r="W175">
        <v>98.5</v>
      </c>
      <c r="X175">
        <v>90</v>
      </c>
      <c r="Y175">
        <v>89.3</v>
      </c>
      <c r="Z175">
        <v>90</v>
      </c>
      <c r="AA175">
        <v>40.5</v>
      </c>
      <c r="AB175">
        <v>44.7</v>
      </c>
      <c r="AC175">
        <v>39.1</v>
      </c>
      <c r="AD175">
        <v>95.1</v>
      </c>
      <c r="AE175">
        <v>46.6</v>
      </c>
      <c r="AF175">
        <v>98.2</v>
      </c>
      <c r="AG175">
        <v>103.1</v>
      </c>
    </row>
    <row r="176" spans="1:33">
      <c r="A176">
        <v>175</v>
      </c>
      <c r="B176">
        <v>718319</v>
      </c>
      <c r="C176" t="s">
        <v>26</v>
      </c>
      <c r="D176">
        <v>0</v>
      </c>
      <c r="E176" t="s">
        <v>27</v>
      </c>
      <c r="F176" t="s">
        <v>2161</v>
      </c>
      <c r="G176">
        <v>99753.4</v>
      </c>
      <c r="H176" t="s">
        <v>338</v>
      </c>
      <c r="I176" t="s">
        <v>2162</v>
      </c>
      <c r="J176" t="s">
        <v>2163</v>
      </c>
      <c r="K176" s="1">
        <v>41791.789525462962</v>
      </c>
      <c r="L176">
        <v>1800</v>
      </c>
      <c r="M176">
        <v>-0.6</v>
      </c>
      <c r="N176">
        <v>111.57</v>
      </c>
      <c r="O176">
        <v>599.70000000000005</v>
      </c>
      <c r="P176">
        <v>324.39999999999998</v>
      </c>
      <c r="Q176">
        <v>555.5</v>
      </c>
      <c r="R176">
        <v>3.8</v>
      </c>
      <c r="S176">
        <v>231.1</v>
      </c>
      <c r="T176">
        <v>5.6</v>
      </c>
      <c r="U176">
        <v>17.899999999999999</v>
      </c>
      <c r="V176">
        <v>4.8099999999999996</v>
      </c>
      <c r="W176">
        <v>98.5</v>
      </c>
      <c r="X176">
        <v>90</v>
      </c>
      <c r="Y176">
        <v>89.3</v>
      </c>
      <c r="Z176">
        <v>90</v>
      </c>
      <c r="AA176">
        <v>40.799999999999997</v>
      </c>
      <c r="AB176">
        <v>44.8</v>
      </c>
      <c r="AC176">
        <v>40.5</v>
      </c>
      <c r="AD176">
        <v>95.1</v>
      </c>
      <c r="AE176">
        <v>46.7</v>
      </c>
      <c r="AF176">
        <v>98.2</v>
      </c>
      <c r="AG176">
        <v>103</v>
      </c>
    </row>
    <row r="177" spans="1:33">
      <c r="A177">
        <v>176</v>
      </c>
      <c r="B177">
        <v>721919</v>
      </c>
      <c r="C177" t="s">
        <v>26</v>
      </c>
      <c r="D177">
        <v>0</v>
      </c>
      <c r="E177" t="s">
        <v>27</v>
      </c>
      <c r="F177" t="s">
        <v>2164</v>
      </c>
      <c r="G177">
        <v>100113.4</v>
      </c>
      <c r="H177" t="s">
        <v>341</v>
      </c>
      <c r="I177" t="s">
        <v>2165</v>
      </c>
      <c r="J177" t="s">
        <v>2166</v>
      </c>
      <c r="K177" s="1">
        <v>41791.793692129628</v>
      </c>
      <c r="L177">
        <v>1800</v>
      </c>
      <c r="M177">
        <v>-0.6</v>
      </c>
      <c r="N177">
        <v>112.23</v>
      </c>
      <c r="O177">
        <v>608.20000000000005</v>
      </c>
      <c r="P177">
        <v>324.5</v>
      </c>
      <c r="Q177">
        <v>555.70000000000005</v>
      </c>
      <c r="R177">
        <v>3.8</v>
      </c>
      <c r="S177">
        <v>231.2</v>
      </c>
      <c r="T177">
        <v>5.7</v>
      </c>
      <c r="U177">
        <v>17.899999999999999</v>
      </c>
      <c r="V177">
        <v>4.84</v>
      </c>
      <c r="W177">
        <v>98.5</v>
      </c>
      <c r="X177">
        <v>90</v>
      </c>
      <c r="Y177">
        <v>89.2</v>
      </c>
      <c r="Z177">
        <v>90</v>
      </c>
      <c r="AA177">
        <v>40.6</v>
      </c>
      <c r="AB177">
        <v>44.8</v>
      </c>
      <c r="AC177">
        <v>40.1</v>
      </c>
      <c r="AD177">
        <v>95.1</v>
      </c>
      <c r="AE177">
        <v>45.8</v>
      </c>
      <c r="AF177">
        <v>98.2</v>
      </c>
      <c r="AG177">
        <v>103</v>
      </c>
    </row>
    <row r="178" spans="1:33">
      <c r="A178">
        <v>177</v>
      </c>
      <c r="B178">
        <v>725519</v>
      </c>
      <c r="C178" t="s">
        <v>26</v>
      </c>
      <c r="D178">
        <v>0</v>
      </c>
      <c r="E178" t="s">
        <v>27</v>
      </c>
      <c r="F178" t="s">
        <v>2167</v>
      </c>
      <c r="G178">
        <v>100473.4</v>
      </c>
      <c r="H178" t="s">
        <v>344</v>
      </c>
      <c r="I178" t="s">
        <v>2168</v>
      </c>
      <c r="J178" t="s">
        <v>2169</v>
      </c>
      <c r="K178" s="1">
        <v>41791.797858796293</v>
      </c>
      <c r="L178">
        <v>1800</v>
      </c>
      <c r="M178">
        <v>-0.6</v>
      </c>
      <c r="N178">
        <v>112.3</v>
      </c>
      <c r="O178">
        <v>606.29999999999995</v>
      </c>
      <c r="P178">
        <v>324.60000000000002</v>
      </c>
      <c r="Q178">
        <v>555.6</v>
      </c>
      <c r="R178">
        <v>3.8</v>
      </c>
      <c r="S178">
        <v>231</v>
      </c>
      <c r="T178">
        <v>5.7</v>
      </c>
      <c r="U178">
        <v>18</v>
      </c>
      <c r="V178">
        <v>4.83</v>
      </c>
      <c r="W178">
        <v>98.5</v>
      </c>
      <c r="X178">
        <v>90</v>
      </c>
      <c r="Y178">
        <v>89.2</v>
      </c>
      <c r="Z178">
        <v>89.9</v>
      </c>
      <c r="AA178">
        <v>40</v>
      </c>
      <c r="AB178">
        <v>44.6</v>
      </c>
      <c r="AC178">
        <v>38.9</v>
      </c>
      <c r="AD178">
        <v>95</v>
      </c>
      <c r="AE178">
        <v>45.8</v>
      </c>
      <c r="AF178">
        <v>98.2</v>
      </c>
      <c r="AG178">
        <v>103</v>
      </c>
    </row>
    <row r="179" spans="1:33">
      <c r="A179">
        <v>178</v>
      </c>
      <c r="B179">
        <v>729119</v>
      </c>
      <c r="C179" t="s">
        <v>26</v>
      </c>
      <c r="D179">
        <v>0</v>
      </c>
      <c r="E179" t="s">
        <v>27</v>
      </c>
      <c r="F179" t="s">
        <v>2170</v>
      </c>
      <c r="G179">
        <v>100833.4</v>
      </c>
      <c r="H179" t="s">
        <v>347</v>
      </c>
      <c r="I179" t="s">
        <v>2171</v>
      </c>
      <c r="J179" t="s">
        <v>2172</v>
      </c>
      <c r="K179" s="1">
        <v>41791.802025462966</v>
      </c>
      <c r="L179">
        <v>1800</v>
      </c>
      <c r="M179">
        <v>-0.6</v>
      </c>
      <c r="N179">
        <v>111.69</v>
      </c>
      <c r="O179">
        <v>607.6</v>
      </c>
      <c r="P179">
        <v>324.3</v>
      </c>
      <c r="Q179">
        <v>555.5</v>
      </c>
      <c r="R179">
        <v>3.8</v>
      </c>
      <c r="S179">
        <v>231.2</v>
      </c>
      <c r="T179">
        <v>5.7</v>
      </c>
      <c r="U179">
        <v>18.100000000000001</v>
      </c>
      <c r="V179">
        <v>4.7699999999999996</v>
      </c>
      <c r="W179">
        <v>98.5</v>
      </c>
      <c r="X179">
        <v>90</v>
      </c>
      <c r="Y179">
        <v>89.3</v>
      </c>
      <c r="Z179">
        <v>90</v>
      </c>
      <c r="AA179">
        <v>39.700000000000003</v>
      </c>
      <c r="AB179">
        <v>44.6</v>
      </c>
      <c r="AC179">
        <v>41.1</v>
      </c>
      <c r="AD179">
        <v>95.1</v>
      </c>
      <c r="AE179">
        <v>44.9</v>
      </c>
      <c r="AF179">
        <v>98.2</v>
      </c>
      <c r="AG179">
        <v>103</v>
      </c>
    </row>
    <row r="180" spans="1:33">
      <c r="A180">
        <v>179</v>
      </c>
      <c r="B180">
        <v>732719</v>
      </c>
      <c r="C180" t="s">
        <v>26</v>
      </c>
      <c r="D180">
        <v>0</v>
      </c>
      <c r="E180" t="s">
        <v>27</v>
      </c>
      <c r="F180" t="s">
        <v>2173</v>
      </c>
      <c r="G180">
        <v>101193.4</v>
      </c>
      <c r="H180" t="s">
        <v>350</v>
      </c>
      <c r="I180" t="s">
        <v>2174</v>
      </c>
      <c r="J180" t="s">
        <v>2175</v>
      </c>
      <c r="K180" s="1">
        <v>41791.806192129632</v>
      </c>
      <c r="L180">
        <v>1800</v>
      </c>
      <c r="M180">
        <v>-0.6</v>
      </c>
      <c r="N180">
        <v>111.42</v>
      </c>
      <c r="O180">
        <v>602.6</v>
      </c>
      <c r="P180">
        <v>324.5</v>
      </c>
      <c r="Q180">
        <v>555.70000000000005</v>
      </c>
      <c r="R180">
        <v>3.7</v>
      </c>
      <c r="S180">
        <v>231.2</v>
      </c>
      <c r="T180">
        <v>5.7</v>
      </c>
      <c r="U180">
        <v>18.100000000000001</v>
      </c>
      <c r="V180">
        <v>4.8099999999999996</v>
      </c>
      <c r="W180">
        <v>98.5</v>
      </c>
      <c r="X180">
        <v>89.9</v>
      </c>
      <c r="Y180">
        <v>89.2</v>
      </c>
      <c r="Z180">
        <v>89.9</v>
      </c>
      <c r="AA180">
        <v>39.200000000000003</v>
      </c>
      <c r="AB180">
        <v>44.6</v>
      </c>
      <c r="AC180">
        <v>38.4</v>
      </c>
      <c r="AD180">
        <v>95</v>
      </c>
      <c r="AE180">
        <v>45.3</v>
      </c>
      <c r="AF180">
        <v>98.2</v>
      </c>
      <c r="AG180">
        <v>103</v>
      </c>
    </row>
    <row r="181" spans="1:33">
      <c r="A181">
        <v>180</v>
      </c>
      <c r="B181">
        <v>736319</v>
      </c>
      <c r="C181" t="s">
        <v>26</v>
      </c>
      <c r="D181">
        <v>0</v>
      </c>
      <c r="E181" t="s">
        <v>27</v>
      </c>
      <c r="F181" t="s">
        <v>2176</v>
      </c>
      <c r="G181">
        <v>101553.4</v>
      </c>
      <c r="H181" t="s">
        <v>353</v>
      </c>
      <c r="I181" t="s">
        <v>2177</v>
      </c>
      <c r="J181" t="s">
        <v>2178</v>
      </c>
      <c r="K181" s="1">
        <v>41791.810358796298</v>
      </c>
      <c r="L181">
        <v>1800</v>
      </c>
      <c r="M181">
        <v>-0.6</v>
      </c>
      <c r="N181">
        <v>111.53</v>
      </c>
      <c r="O181">
        <v>600</v>
      </c>
      <c r="P181">
        <v>324.3</v>
      </c>
      <c r="Q181">
        <v>555.1</v>
      </c>
      <c r="R181">
        <v>3.7</v>
      </c>
      <c r="S181">
        <v>230.8</v>
      </c>
      <c r="T181">
        <v>5.6</v>
      </c>
      <c r="U181">
        <v>18</v>
      </c>
      <c r="V181">
        <v>4.84</v>
      </c>
      <c r="W181">
        <v>98.5</v>
      </c>
      <c r="X181">
        <v>90</v>
      </c>
      <c r="Y181">
        <v>89.3</v>
      </c>
      <c r="Z181">
        <v>90</v>
      </c>
      <c r="AA181">
        <v>39.799999999999997</v>
      </c>
      <c r="AB181">
        <v>44.7</v>
      </c>
      <c r="AC181">
        <v>41.5</v>
      </c>
      <c r="AD181">
        <v>95</v>
      </c>
      <c r="AE181">
        <v>45.6</v>
      </c>
      <c r="AF181">
        <v>98.2</v>
      </c>
      <c r="AG181">
        <v>103</v>
      </c>
    </row>
    <row r="182" spans="1:33">
      <c r="A182">
        <v>181</v>
      </c>
      <c r="B182">
        <v>739919</v>
      </c>
      <c r="C182" t="s">
        <v>26</v>
      </c>
      <c r="D182">
        <v>0</v>
      </c>
      <c r="E182" t="s">
        <v>27</v>
      </c>
      <c r="F182" t="s">
        <v>2179</v>
      </c>
      <c r="G182">
        <v>101913.4</v>
      </c>
      <c r="H182" t="s">
        <v>356</v>
      </c>
      <c r="I182" t="s">
        <v>2180</v>
      </c>
      <c r="J182" t="s">
        <v>2181</v>
      </c>
      <c r="K182" s="1">
        <v>41791.814525462964</v>
      </c>
      <c r="L182">
        <v>1800</v>
      </c>
      <c r="M182">
        <v>-0.6</v>
      </c>
      <c r="N182">
        <v>111.22</v>
      </c>
      <c r="O182">
        <v>605.6</v>
      </c>
      <c r="P182">
        <v>324.5</v>
      </c>
      <c r="Q182">
        <v>555.70000000000005</v>
      </c>
      <c r="R182">
        <v>3.8</v>
      </c>
      <c r="S182">
        <v>231.2</v>
      </c>
      <c r="T182">
        <v>5.7</v>
      </c>
      <c r="U182">
        <v>18</v>
      </c>
      <c r="V182">
        <v>4.84</v>
      </c>
      <c r="W182">
        <v>98.5</v>
      </c>
      <c r="X182">
        <v>90</v>
      </c>
      <c r="Y182">
        <v>89.3</v>
      </c>
      <c r="Z182">
        <v>90</v>
      </c>
      <c r="AA182">
        <v>39.799999999999997</v>
      </c>
      <c r="AB182">
        <v>44.7</v>
      </c>
      <c r="AC182">
        <v>38.4</v>
      </c>
      <c r="AD182">
        <v>95.1</v>
      </c>
      <c r="AE182">
        <v>45.4</v>
      </c>
      <c r="AF182">
        <v>98.2</v>
      </c>
      <c r="AG182">
        <v>103</v>
      </c>
    </row>
    <row r="183" spans="1:33">
      <c r="A183">
        <v>182</v>
      </c>
      <c r="B183">
        <v>743519</v>
      </c>
      <c r="C183" t="s">
        <v>26</v>
      </c>
      <c r="D183">
        <v>0</v>
      </c>
      <c r="E183" t="s">
        <v>27</v>
      </c>
      <c r="F183" t="s">
        <v>2182</v>
      </c>
      <c r="G183">
        <v>102273.4</v>
      </c>
      <c r="H183" t="s">
        <v>359</v>
      </c>
      <c r="I183" t="s">
        <v>2183</v>
      </c>
      <c r="J183" t="s">
        <v>2184</v>
      </c>
      <c r="K183" s="1">
        <v>41791.818692129629</v>
      </c>
      <c r="L183">
        <v>1800</v>
      </c>
      <c r="M183">
        <v>-0.6</v>
      </c>
      <c r="N183">
        <v>111.96</v>
      </c>
      <c r="O183">
        <v>599.4</v>
      </c>
      <c r="P183">
        <v>324.7</v>
      </c>
      <c r="Q183">
        <v>555.6</v>
      </c>
      <c r="R183">
        <v>3.8</v>
      </c>
      <c r="S183">
        <v>230.9</v>
      </c>
      <c r="T183">
        <v>5.6</v>
      </c>
      <c r="U183">
        <v>18.100000000000001</v>
      </c>
      <c r="V183">
        <v>4.83</v>
      </c>
      <c r="W183">
        <v>98.5</v>
      </c>
      <c r="X183">
        <v>90</v>
      </c>
      <c r="Y183">
        <v>89.2</v>
      </c>
      <c r="Z183">
        <v>90</v>
      </c>
      <c r="AA183">
        <v>39.5</v>
      </c>
      <c r="AB183">
        <v>44.7</v>
      </c>
      <c r="AC183">
        <v>41.8</v>
      </c>
      <c r="AD183">
        <v>95</v>
      </c>
      <c r="AE183">
        <v>45.5</v>
      </c>
      <c r="AF183">
        <v>98.2</v>
      </c>
      <c r="AG183">
        <v>103</v>
      </c>
    </row>
    <row r="184" spans="1:33">
      <c r="A184">
        <v>183</v>
      </c>
      <c r="B184">
        <v>747119</v>
      </c>
      <c r="C184" t="s">
        <v>26</v>
      </c>
      <c r="D184">
        <v>0</v>
      </c>
      <c r="E184" t="s">
        <v>27</v>
      </c>
      <c r="F184" t="s">
        <v>2185</v>
      </c>
      <c r="G184">
        <v>102633.4</v>
      </c>
      <c r="H184" t="s">
        <v>362</v>
      </c>
      <c r="I184" t="s">
        <v>2186</v>
      </c>
      <c r="J184" t="s">
        <v>2187</v>
      </c>
      <c r="K184" s="1">
        <v>41791.822858796295</v>
      </c>
      <c r="L184">
        <v>1800</v>
      </c>
      <c r="M184">
        <v>-0.6</v>
      </c>
      <c r="N184">
        <v>112.09</v>
      </c>
      <c r="O184">
        <v>602.29999999999995</v>
      </c>
      <c r="P184">
        <v>324.39999999999998</v>
      </c>
      <c r="Q184">
        <v>555.1</v>
      </c>
      <c r="R184">
        <v>3.7</v>
      </c>
      <c r="S184">
        <v>230.8</v>
      </c>
      <c r="T184">
        <v>5.7</v>
      </c>
      <c r="U184">
        <v>18.100000000000001</v>
      </c>
      <c r="V184">
        <v>4.83</v>
      </c>
      <c r="W184">
        <v>98.5</v>
      </c>
      <c r="X184">
        <v>90</v>
      </c>
      <c r="Y184">
        <v>89.3</v>
      </c>
      <c r="Z184">
        <v>90</v>
      </c>
      <c r="AA184">
        <v>39.4</v>
      </c>
      <c r="AB184">
        <v>44.7</v>
      </c>
      <c r="AC184">
        <v>38.9</v>
      </c>
      <c r="AD184">
        <v>95.1</v>
      </c>
      <c r="AE184">
        <v>44.8</v>
      </c>
      <c r="AF184">
        <v>98.2</v>
      </c>
      <c r="AG184">
        <v>103.1</v>
      </c>
    </row>
    <row r="185" spans="1:33">
      <c r="A185">
        <v>184</v>
      </c>
      <c r="B185">
        <v>750719</v>
      </c>
      <c r="C185" t="s">
        <v>26</v>
      </c>
      <c r="D185">
        <v>0</v>
      </c>
      <c r="E185" t="s">
        <v>27</v>
      </c>
      <c r="F185" t="s">
        <v>2188</v>
      </c>
      <c r="G185">
        <v>102993.4</v>
      </c>
      <c r="H185" t="s">
        <v>365</v>
      </c>
      <c r="I185" t="s">
        <v>2189</v>
      </c>
      <c r="J185" t="s">
        <v>2190</v>
      </c>
      <c r="K185" s="1">
        <v>41791.827025462961</v>
      </c>
      <c r="L185">
        <v>1800</v>
      </c>
      <c r="M185">
        <v>-0.6</v>
      </c>
      <c r="N185">
        <v>111.8</v>
      </c>
      <c r="O185">
        <v>600.5</v>
      </c>
      <c r="P185">
        <v>324.39999999999998</v>
      </c>
      <c r="Q185">
        <v>555.4</v>
      </c>
      <c r="R185">
        <v>3.7</v>
      </c>
      <c r="S185">
        <v>230.9</v>
      </c>
      <c r="T185">
        <v>5.6</v>
      </c>
      <c r="U185">
        <v>18.100000000000001</v>
      </c>
      <c r="V185">
        <v>4.78</v>
      </c>
      <c r="W185">
        <v>98.5</v>
      </c>
      <c r="X185">
        <v>90</v>
      </c>
      <c r="Y185">
        <v>89.2</v>
      </c>
      <c r="Z185">
        <v>89.9</v>
      </c>
      <c r="AA185">
        <v>39.200000000000003</v>
      </c>
      <c r="AB185">
        <v>44.8</v>
      </c>
      <c r="AC185">
        <v>41</v>
      </c>
      <c r="AD185">
        <v>95</v>
      </c>
      <c r="AE185">
        <v>44.9</v>
      </c>
      <c r="AF185">
        <v>98.2</v>
      </c>
      <c r="AG185">
        <v>103</v>
      </c>
    </row>
    <row r="186" spans="1:33">
      <c r="A186">
        <v>185</v>
      </c>
      <c r="B186">
        <v>754319</v>
      </c>
      <c r="C186" t="s">
        <v>26</v>
      </c>
      <c r="D186">
        <v>0</v>
      </c>
      <c r="E186" t="s">
        <v>27</v>
      </c>
      <c r="F186" t="s">
        <v>2191</v>
      </c>
      <c r="G186">
        <v>103353.4</v>
      </c>
      <c r="H186" t="s">
        <v>368</v>
      </c>
      <c r="I186" t="s">
        <v>2192</v>
      </c>
      <c r="J186" t="s">
        <v>2193</v>
      </c>
      <c r="K186" s="1">
        <v>41791.831192129626</v>
      </c>
      <c r="L186">
        <v>1800</v>
      </c>
      <c r="M186">
        <v>-0.6</v>
      </c>
      <c r="N186">
        <v>110.96</v>
      </c>
      <c r="O186">
        <v>612</v>
      </c>
      <c r="P186">
        <v>324.60000000000002</v>
      </c>
      <c r="Q186">
        <v>555.29999999999995</v>
      </c>
      <c r="R186">
        <v>3.7</v>
      </c>
      <c r="S186">
        <v>230.7</v>
      </c>
      <c r="T186">
        <v>5.7</v>
      </c>
      <c r="U186">
        <v>18.100000000000001</v>
      </c>
      <c r="V186">
        <v>4.84</v>
      </c>
      <c r="W186">
        <v>98.5</v>
      </c>
      <c r="X186">
        <v>90</v>
      </c>
      <c r="Y186">
        <v>89.3</v>
      </c>
      <c r="Z186">
        <v>90.1</v>
      </c>
      <c r="AA186">
        <v>38.9</v>
      </c>
      <c r="AB186">
        <v>44.7</v>
      </c>
      <c r="AC186">
        <v>39.9</v>
      </c>
      <c r="AD186">
        <v>95.1</v>
      </c>
      <c r="AE186">
        <v>44.7</v>
      </c>
      <c r="AF186">
        <v>98.2</v>
      </c>
      <c r="AG186">
        <v>103</v>
      </c>
    </row>
    <row r="187" spans="1:33">
      <c r="A187">
        <v>186</v>
      </c>
      <c r="B187">
        <v>757919</v>
      </c>
      <c r="C187" t="s">
        <v>26</v>
      </c>
      <c r="D187">
        <v>0</v>
      </c>
      <c r="E187" t="s">
        <v>27</v>
      </c>
      <c r="F187" t="s">
        <v>2194</v>
      </c>
      <c r="G187">
        <v>103713.4</v>
      </c>
      <c r="H187" t="s">
        <v>371</v>
      </c>
      <c r="I187" t="s">
        <v>2195</v>
      </c>
      <c r="J187" t="s">
        <v>2196</v>
      </c>
      <c r="K187" s="1">
        <v>41791.835358796299</v>
      </c>
      <c r="L187">
        <v>1800</v>
      </c>
      <c r="M187">
        <v>-0.6</v>
      </c>
      <c r="N187">
        <v>112.22</v>
      </c>
      <c r="O187">
        <v>601.79999999999995</v>
      </c>
      <c r="P187">
        <v>324.2</v>
      </c>
      <c r="Q187">
        <v>555</v>
      </c>
      <c r="R187">
        <v>3.7</v>
      </c>
      <c r="S187">
        <v>230.8</v>
      </c>
      <c r="T187">
        <v>5.6</v>
      </c>
      <c r="U187">
        <v>18.2</v>
      </c>
      <c r="V187">
        <v>4.84</v>
      </c>
      <c r="W187">
        <v>98.5</v>
      </c>
      <c r="X187">
        <v>90</v>
      </c>
      <c r="Y187">
        <v>89.2</v>
      </c>
      <c r="Z187">
        <v>90</v>
      </c>
      <c r="AA187">
        <v>38.6</v>
      </c>
      <c r="AB187">
        <v>44.6</v>
      </c>
      <c r="AC187">
        <v>39.200000000000003</v>
      </c>
      <c r="AD187">
        <v>95.1</v>
      </c>
      <c r="AE187">
        <v>44.4</v>
      </c>
      <c r="AF187">
        <v>98.2</v>
      </c>
      <c r="AG187">
        <v>103</v>
      </c>
    </row>
    <row r="188" spans="1:33">
      <c r="A188">
        <v>187</v>
      </c>
      <c r="B188">
        <v>761519</v>
      </c>
      <c r="C188" t="s">
        <v>26</v>
      </c>
      <c r="D188">
        <v>0</v>
      </c>
      <c r="E188" t="s">
        <v>27</v>
      </c>
      <c r="F188" t="s">
        <v>2197</v>
      </c>
      <c r="G188">
        <v>104073.4</v>
      </c>
      <c r="H188" t="s">
        <v>374</v>
      </c>
      <c r="I188" t="s">
        <v>2198</v>
      </c>
      <c r="J188" t="s">
        <v>2199</v>
      </c>
      <c r="K188" s="1">
        <v>41791.839525462965</v>
      </c>
      <c r="L188">
        <v>1800</v>
      </c>
      <c r="M188">
        <v>-0.6</v>
      </c>
      <c r="N188">
        <v>111.38</v>
      </c>
      <c r="O188">
        <v>608.9</v>
      </c>
      <c r="P188">
        <v>324.2</v>
      </c>
      <c r="Q188">
        <v>555.20000000000005</v>
      </c>
      <c r="R188">
        <v>3.7</v>
      </c>
      <c r="S188">
        <v>231</v>
      </c>
      <c r="T188">
        <v>5.7</v>
      </c>
      <c r="U188">
        <v>18.2</v>
      </c>
      <c r="V188">
        <v>4.8499999999999996</v>
      </c>
      <c r="W188">
        <v>98.5</v>
      </c>
      <c r="X188">
        <v>90</v>
      </c>
      <c r="Y188">
        <v>89.3</v>
      </c>
      <c r="Z188">
        <v>90.1</v>
      </c>
      <c r="AA188">
        <v>38.6</v>
      </c>
      <c r="AB188">
        <v>44.6</v>
      </c>
      <c r="AC188">
        <v>40.799999999999997</v>
      </c>
      <c r="AD188">
        <v>95.1</v>
      </c>
      <c r="AE188">
        <v>44</v>
      </c>
      <c r="AF188">
        <v>98.2</v>
      </c>
      <c r="AG188">
        <v>103.1</v>
      </c>
    </row>
    <row r="189" spans="1:33">
      <c r="A189">
        <v>188</v>
      </c>
      <c r="B189">
        <v>765119</v>
      </c>
      <c r="C189" t="s">
        <v>26</v>
      </c>
      <c r="D189">
        <v>0</v>
      </c>
      <c r="E189" t="s">
        <v>27</v>
      </c>
      <c r="F189" t="s">
        <v>2200</v>
      </c>
      <c r="G189">
        <v>104433.4</v>
      </c>
      <c r="H189" t="s">
        <v>377</v>
      </c>
      <c r="I189" t="s">
        <v>2201</v>
      </c>
      <c r="J189" t="s">
        <v>2202</v>
      </c>
      <c r="K189" s="1">
        <v>41791.843692129631</v>
      </c>
      <c r="L189">
        <v>1800</v>
      </c>
      <c r="M189">
        <v>-0.6</v>
      </c>
      <c r="N189">
        <v>110.75</v>
      </c>
      <c r="O189">
        <v>589.5</v>
      </c>
      <c r="P189">
        <v>324.3</v>
      </c>
      <c r="Q189">
        <v>554.9</v>
      </c>
      <c r="R189">
        <v>3.6</v>
      </c>
      <c r="S189">
        <v>230.6</v>
      </c>
      <c r="T189">
        <v>5.7</v>
      </c>
      <c r="U189">
        <v>18.2</v>
      </c>
      <c r="V189">
        <v>4.83</v>
      </c>
      <c r="W189">
        <v>98.5</v>
      </c>
      <c r="X189">
        <v>90</v>
      </c>
      <c r="Y189">
        <v>89.2</v>
      </c>
      <c r="Z189">
        <v>90.1</v>
      </c>
      <c r="AA189">
        <v>38.6</v>
      </c>
      <c r="AB189">
        <v>44.5</v>
      </c>
      <c r="AC189">
        <v>38.700000000000003</v>
      </c>
      <c r="AD189">
        <v>95.1</v>
      </c>
      <c r="AE189">
        <v>45</v>
      </c>
      <c r="AF189">
        <v>98.2</v>
      </c>
      <c r="AG189">
        <v>103</v>
      </c>
    </row>
    <row r="190" spans="1:33">
      <c r="A190">
        <v>189</v>
      </c>
      <c r="B190">
        <v>768719</v>
      </c>
      <c r="C190" t="s">
        <v>26</v>
      </c>
      <c r="D190">
        <v>0</v>
      </c>
      <c r="E190" t="s">
        <v>27</v>
      </c>
      <c r="F190" t="s">
        <v>2203</v>
      </c>
      <c r="G190">
        <v>104793.4</v>
      </c>
      <c r="H190" t="s">
        <v>380</v>
      </c>
      <c r="I190" t="s">
        <v>2204</v>
      </c>
      <c r="J190" t="s">
        <v>2205</v>
      </c>
      <c r="K190" s="1">
        <v>41791.847858796296</v>
      </c>
      <c r="L190">
        <v>1800</v>
      </c>
      <c r="M190">
        <v>-0.6</v>
      </c>
      <c r="N190">
        <v>111.84</v>
      </c>
      <c r="O190">
        <v>602.70000000000005</v>
      </c>
      <c r="P190">
        <v>324.10000000000002</v>
      </c>
      <c r="Q190">
        <v>554.79999999999995</v>
      </c>
      <c r="R190">
        <v>3.6</v>
      </c>
      <c r="S190">
        <v>230.7</v>
      </c>
      <c r="T190">
        <v>5.7</v>
      </c>
      <c r="U190">
        <v>18.2</v>
      </c>
      <c r="V190">
        <v>4.76</v>
      </c>
      <c r="W190">
        <v>98.5</v>
      </c>
      <c r="X190">
        <v>90</v>
      </c>
      <c r="Y190">
        <v>89.3</v>
      </c>
      <c r="Z190">
        <v>90.1</v>
      </c>
      <c r="AA190">
        <v>38.5</v>
      </c>
      <c r="AB190">
        <v>44.5</v>
      </c>
      <c r="AC190">
        <v>40.9</v>
      </c>
      <c r="AD190">
        <v>95.1</v>
      </c>
      <c r="AE190">
        <v>44.2</v>
      </c>
      <c r="AF190">
        <v>98.2</v>
      </c>
      <c r="AG190">
        <v>103</v>
      </c>
    </row>
    <row r="191" spans="1:33">
      <c r="A191">
        <v>190</v>
      </c>
      <c r="B191">
        <v>772319</v>
      </c>
      <c r="C191" t="s">
        <v>26</v>
      </c>
      <c r="D191">
        <v>0</v>
      </c>
      <c r="E191" t="s">
        <v>27</v>
      </c>
      <c r="F191" t="s">
        <v>2206</v>
      </c>
      <c r="G191">
        <v>105153.4</v>
      </c>
      <c r="H191" t="s">
        <v>383</v>
      </c>
      <c r="I191" t="s">
        <v>2207</v>
      </c>
      <c r="J191" t="s">
        <v>2208</v>
      </c>
      <c r="K191" s="1">
        <v>41791.852025462962</v>
      </c>
      <c r="L191">
        <v>1800</v>
      </c>
      <c r="M191">
        <v>-0.6</v>
      </c>
      <c r="N191">
        <v>112.07</v>
      </c>
      <c r="O191">
        <v>601.20000000000005</v>
      </c>
      <c r="P191">
        <v>324</v>
      </c>
      <c r="Q191">
        <v>554.9</v>
      </c>
      <c r="R191">
        <v>3.6</v>
      </c>
      <c r="S191">
        <v>230.9</v>
      </c>
      <c r="T191">
        <v>5.7</v>
      </c>
      <c r="U191">
        <v>18.2</v>
      </c>
      <c r="V191">
        <v>4.87</v>
      </c>
      <c r="W191">
        <v>98.5</v>
      </c>
      <c r="X191">
        <v>90</v>
      </c>
      <c r="Y191">
        <v>89.3</v>
      </c>
      <c r="Z191">
        <v>90</v>
      </c>
      <c r="AA191">
        <v>38.299999999999997</v>
      </c>
      <c r="AB191">
        <v>44.4</v>
      </c>
      <c r="AC191">
        <v>38.700000000000003</v>
      </c>
      <c r="AD191">
        <v>95</v>
      </c>
      <c r="AE191">
        <v>43.5</v>
      </c>
      <c r="AF191">
        <v>98.2</v>
      </c>
      <c r="AG191">
        <v>103.1</v>
      </c>
    </row>
    <row r="192" spans="1:33">
      <c r="A192">
        <v>191</v>
      </c>
      <c r="B192">
        <v>775919</v>
      </c>
      <c r="C192" t="s">
        <v>26</v>
      </c>
      <c r="D192">
        <v>0</v>
      </c>
      <c r="E192" t="s">
        <v>27</v>
      </c>
      <c r="F192" t="s">
        <v>2209</v>
      </c>
      <c r="G192">
        <v>105513.4</v>
      </c>
      <c r="H192" t="s">
        <v>386</v>
      </c>
      <c r="I192" t="s">
        <v>2210</v>
      </c>
      <c r="J192" t="s">
        <v>2211</v>
      </c>
      <c r="K192" s="1">
        <v>41791.856192129628</v>
      </c>
      <c r="L192">
        <v>1800</v>
      </c>
      <c r="M192">
        <v>-0.6</v>
      </c>
      <c r="N192">
        <v>111.58</v>
      </c>
      <c r="O192">
        <v>603.5</v>
      </c>
      <c r="P192">
        <v>324.5</v>
      </c>
      <c r="Q192">
        <v>555.20000000000005</v>
      </c>
      <c r="R192">
        <v>3.6</v>
      </c>
      <c r="S192">
        <v>230.7</v>
      </c>
      <c r="T192">
        <v>5.7</v>
      </c>
      <c r="U192">
        <v>18.100000000000001</v>
      </c>
      <c r="V192">
        <v>4.93</v>
      </c>
      <c r="W192">
        <v>98.5</v>
      </c>
      <c r="X192">
        <v>90</v>
      </c>
      <c r="Y192">
        <v>89.3</v>
      </c>
      <c r="Z192">
        <v>90</v>
      </c>
      <c r="AA192">
        <v>38.200000000000003</v>
      </c>
      <c r="AB192">
        <v>44.3</v>
      </c>
      <c r="AC192">
        <v>40.5</v>
      </c>
      <c r="AD192">
        <v>95</v>
      </c>
      <c r="AE192">
        <v>43.4</v>
      </c>
      <c r="AF192">
        <v>98.2</v>
      </c>
      <c r="AG192">
        <v>103.1</v>
      </c>
    </row>
    <row r="193" spans="1:33">
      <c r="A193">
        <v>192</v>
      </c>
      <c r="B193">
        <v>779519</v>
      </c>
      <c r="C193" t="s">
        <v>26</v>
      </c>
      <c r="D193">
        <v>0</v>
      </c>
      <c r="E193" t="s">
        <v>27</v>
      </c>
      <c r="F193" t="s">
        <v>2212</v>
      </c>
      <c r="G193">
        <v>105873.4</v>
      </c>
      <c r="H193" t="s">
        <v>389</v>
      </c>
      <c r="I193" t="s">
        <v>2213</v>
      </c>
      <c r="J193" t="s">
        <v>2214</v>
      </c>
      <c r="K193" s="1">
        <v>41791.860358796293</v>
      </c>
      <c r="L193">
        <v>1800</v>
      </c>
      <c r="M193">
        <v>-0.6</v>
      </c>
      <c r="N193">
        <v>111.66</v>
      </c>
      <c r="O193">
        <v>610.1</v>
      </c>
      <c r="P193">
        <v>324.3</v>
      </c>
      <c r="Q193">
        <v>554.9</v>
      </c>
      <c r="R193">
        <v>3.6</v>
      </c>
      <c r="S193">
        <v>230.7</v>
      </c>
      <c r="T193">
        <v>5.6</v>
      </c>
      <c r="U193">
        <v>18.2</v>
      </c>
      <c r="V193">
        <v>4.83</v>
      </c>
      <c r="W193">
        <v>98.5</v>
      </c>
      <c r="X193">
        <v>90</v>
      </c>
      <c r="Y193">
        <v>89.3</v>
      </c>
      <c r="Z193">
        <v>89.9</v>
      </c>
      <c r="AA193">
        <v>38.1</v>
      </c>
      <c r="AB193">
        <v>44.2</v>
      </c>
      <c r="AC193">
        <v>39.799999999999997</v>
      </c>
      <c r="AD193">
        <v>95</v>
      </c>
      <c r="AE193">
        <v>43.2</v>
      </c>
      <c r="AF193">
        <v>98.2</v>
      </c>
      <c r="AG193">
        <v>103.1</v>
      </c>
    </row>
    <row r="194" spans="1:33">
      <c r="A194">
        <v>193</v>
      </c>
      <c r="B194">
        <v>783119</v>
      </c>
      <c r="C194" t="s">
        <v>26</v>
      </c>
      <c r="D194">
        <v>0</v>
      </c>
      <c r="E194" t="s">
        <v>27</v>
      </c>
      <c r="F194" t="s">
        <v>2215</v>
      </c>
      <c r="G194">
        <v>106233.4</v>
      </c>
      <c r="H194" t="s">
        <v>392</v>
      </c>
      <c r="I194" t="s">
        <v>2216</v>
      </c>
      <c r="J194" t="s">
        <v>2217</v>
      </c>
      <c r="K194" s="1">
        <v>41791.864525462966</v>
      </c>
      <c r="L194">
        <v>1800</v>
      </c>
      <c r="M194">
        <v>-0.6</v>
      </c>
      <c r="N194">
        <v>111.05</v>
      </c>
      <c r="O194">
        <v>611.20000000000005</v>
      </c>
      <c r="P194">
        <v>324.39999999999998</v>
      </c>
      <c r="Q194">
        <v>555.29999999999995</v>
      </c>
      <c r="R194">
        <v>3.5</v>
      </c>
      <c r="S194">
        <v>230.8</v>
      </c>
      <c r="T194">
        <v>5.7</v>
      </c>
      <c r="U194">
        <v>18.2</v>
      </c>
      <c r="V194">
        <v>4.79</v>
      </c>
      <c r="W194">
        <v>98.5</v>
      </c>
      <c r="X194">
        <v>90</v>
      </c>
      <c r="Y194">
        <v>89.2</v>
      </c>
      <c r="Z194">
        <v>89.9</v>
      </c>
      <c r="AA194">
        <v>38</v>
      </c>
      <c r="AB194">
        <v>44.1</v>
      </c>
      <c r="AC194">
        <v>39.6</v>
      </c>
      <c r="AD194">
        <v>95</v>
      </c>
      <c r="AE194">
        <v>42.8</v>
      </c>
      <c r="AF194">
        <v>98.2</v>
      </c>
      <c r="AG194">
        <v>102.9</v>
      </c>
    </row>
    <row r="195" spans="1:33">
      <c r="A195">
        <v>194</v>
      </c>
      <c r="B195">
        <v>786719</v>
      </c>
      <c r="C195" t="s">
        <v>26</v>
      </c>
      <c r="D195">
        <v>0</v>
      </c>
      <c r="E195" t="s">
        <v>27</v>
      </c>
      <c r="F195" t="s">
        <v>2218</v>
      </c>
      <c r="G195">
        <v>106593.4</v>
      </c>
      <c r="H195" t="s">
        <v>395</v>
      </c>
      <c r="I195" t="s">
        <v>2219</v>
      </c>
      <c r="J195" t="s">
        <v>2220</v>
      </c>
      <c r="K195" s="1">
        <v>41791.868692129632</v>
      </c>
      <c r="L195">
        <v>1800</v>
      </c>
      <c r="M195">
        <v>-0.6</v>
      </c>
      <c r="N195">
        <v>111.57</v>
      </c>
      <c r="O195">
        <v>606.70000000000005</v>
      </c>
      <c r="P195">
        <v>324.10000000000002</v>
      </c>
      <c r="Q195">
        <v>554.70000000000005</v>
      </c>
      <c r="R195">
        <v>3.5</v>
      </c>
      <c r="S195">
        <v>230.6</v>
      </c>
      <c r="T195">
        <v>5.6</v>
      </c>
      <c r="U195">
        <v>18.2</v>
      </c>
      <c r="V195">
        <v>4.83</v>
      </c>
      <c r="W195">
        <v>98.5</v>
      </c>
      <c r="X195">
        <v>90</v>
      </c>
      <c r="Y195">
        <v>89.3</v>
      </c>
      <c r="Z195">
        <v>89.9</v>
      </c>
      <c r="AA195">
        <v>37.9</v>
      </c>
      <c r="AB195">
        <v>44</v>
      </c>
      <c r="AC195">
        <v>41.3</v>
      </c>
      <c r="AD195">
        <v>94.9</v>
      </c>
      <c r="AE195">
        <v>42.1</v>
      </c>
      <c r="AF195">
        <v>98.2</v>
      </c>
      <c r="AG195">
        <v>103</v>
      </c>
    </row>
    <row r="196" spans="1:33">
      <c r="A196">
        <v>195</v>
      </c>
      <c r="B196">
        <v>790319</v>
      </c>
      <c r="C196" t="s">
        <v>26</v>
      </c>
      <c r="D196">
        <v>0</v>
      </c>
      <c r="E196" t="s">
        <v>27</v>
      </c>
      <c r="F196" t="s">
        <v>2221</v>
      </c>
      <c r="G196">
        <v>106953.4</v>
      </c>
      <c r="H196" t="s">
        <v>398</v>
      </c>
      <c r="I196" t="s">
        <v>2222</v>
      </c>
      <c r="J196" t="s">
        <v>2223</v>
      </c>
      <c r="K196" s="1">
        <v>41791.872858796298</v>
      </c>
      <c r="L196">
        <v>1800</v>
      </c>
      <c r="M196">
        <v>-0.6</v>
      </c>
      <c r="N196">
        <v>111.28</v>
      </c>
      <c r="O196">
        <v>600.5</v>
      </c>
      <c r="P196">
        <v>324.39999999999998</v>
      </c>
      <c r="Q196">
        <v>555.20000000000005</v>
      </c>
      <c r="R196">
        <v>3.5</v>
      </c>
      <c r="S196">
        <v>230.8</v>
      </c>
      <c r="T196">
        <v>5.7</v>
      </c>
      <c r="U196">
        <v>18.100000000000001</v>
      </c>
      <c r="V196">
        <v>4.8499999999999996</v>
      </c>
      <c r="W196">
        <v>98.5</v>
      </c>
      <c r="X196">
        <v>90</v>
      </c>
      <c r="Y196">
        <v>89.3</v>
      </c>
      <c r="Z196">
        <v>90</v>
      </c>
      <c r="AA196">
        <v>37.700000000000003</v>
      </c>
      <c r="AB196">
        <v>43.9</v>
      </c>
      <c r="AC196">
        <v>38.799999999999997</v>
      </c>
      <c r="AD196">
        <v>95</v>
      </c>
      <c r="AE196">
        <v>41.9</v>
      </c>
      <c r="AF196">
        <v>98.3</v>
      </c>
      <c r="AG196">
        <v>103.1</v>
      </c>
    </row>
    <row r="197" spans="1:33">
      <c r="A197">
        <v>196</v>
      </c>
      <c r="B197">
        <v>793919</v>
      </c>
      <c r="C197" t="s">
        <v>26</v>
      </c>
      <c r="D197">
        <v>0</v>
      </c>
      <c r="E197" t="s">
        <v>27</v>
      </c>
      <c r="F197" t="s">
        <v>2224</v>
      </c>
      <c r="G197">
        <v>107313.4</v>
      </c>
      <c r="H197" t="s">
        <v>401</v>
      </c>
      <c r="I197" t="s">
        <v>2225</v>
      </c>
      <c r="J197" t="s">
        <v>2226</v>
      </c>
      <c r="K197" s="1">
        <v>41791.877025462964</v>
      </c>
      <c r="L197">
        <v>1800</v>
      </c>
      <c r="M197">
        <v>-0.6</v>
      </c>
      <c r="N197">
        <v>111.72</v>
      </c>
      <c r="O197">
        <v>608.6</v>
      </c>
      <c r="P197">
        <v>323.89999999999998</v>
      </c>
      <c r="Q197">
        <v>554.70000000000005</v>
      </c>
      <c r="R197">
        <v>3.5</v>
      </c>
      <c r="S197">
        <v>230.8</v>
      </c>
      <c r="T197">
        <v>5.7</v>
      </c>
      <c r="U197">
        <v>18.3</v>
      </c>
      <c r="V197">
        <v>4.78</v>
      </c>
      <c r="W197">
        <v>98.5</v>
      </c>
      <c r="X197">
        <v>90</v>
      </c>
      <c r="Y197">
        <v>89.3</v>
      </c>
      <c r="Z197">
        <v>90.1</v>
      </c>
      <c r="AA197">
        <v>37</v>
      </c>
      <c r="AB197">
        <v>43.8</v>
      </c>
      <c r="AC197">
        <v>41.8</v>
      </c>
      <c r="AD197">
        <v>95.1</v>
      </c>
      <c r="AE197">
        <v>42.4</v>
      </c>
      <c r="AF197">
        <v>98.2</v>
      </c>
      <c r="AG197">
        <v>103</v>
      </c>
    </row>
    <row r="198" spans="1:33">
      <c r="A198">
        <v>197</v>
      </c>
      <c r="B198">
        <v>797519</v>
      </c>
      <c r="C198" t="s">
        <v>26</v>
      </c>
      <c r="D198">
        <v>0</v>
      </c>
      <c r="E198" t="s">
        <v>27</v>
      </c>
      <c r="F198" t="s">
        <v>2227</v>
      </c>
      <c r="G198">
        <v>107673.4</v>
      </c>
      <c r="H198" t="s">
        <v>404</v>
      </c>
      <c r="I198" t="s">
        <v>2228</v>
      </c>
      <c r="J198" t="s">
        <v>2229</v>
      </c>
      <c r="K198" s="1">
        <v>41791.881192129629</v>
      </c>
      <c r="L198">
        <v>1800</v>
      </c>
      <c r="M198">
        <v>-0.6</v>
      </c>
      <c r="N198">
        <v>111.66</v>
      </c>
      <c r="O198">
        <v>597.20000000000005</v>
      </c>
      <c r="P198">
        <v>323.89999999999998</v>
      </c>
      <c r="Q198">
        <v>554.5</v>
      </c>
      <c r="R198">
        <v>3.5</v>
      </c>
      <c r="S198">
        <v>230.6</v>
      </c>
      <c r="T198">
        <v>5.7</v>
      </c>
      <c r="U198">
        <v>18.3</v>
      </c>
      <c r="V198">
        <v>4.78</v>
      </c>
      <c r="W198">
        <v>98.5</v>
      </c>
      <c r="X198">
        <v>90</v>
      </c>
      <c r="Y198">
        <v>89.3</v>
      </c>
      <c r="Z198">
        <v>90.1</v>
      </c>
      <c r="AA198">
        <v>37</v>
      </c>
      <c r="AB198">
        <v>43.8</v>
      </c>
      <c r="AC198">
        <v>38.299999999999997</v>
      </c>
      <c r="AD198">
        <v>95.1</v>
      </c>
      <c r="AE198">
        <v>42.3</v>
      </c>
      <c r="AF198">
        <v>98.3</v>
      </c>
      <c r="AG198">
        <v>103.1</v>
      </c>
    </row>
    <row r="199" spans="1:33">
      <c r="A199">
        <v>198</v>
      </c>
      <c r="B199">
        <v>801119</v>
      </c>
      <c r="C199" t="s">
        <v>26</v>
      </c>
      <c r="D199">
        <v>0</v>
      </c>
      <c r="E199" t="s">
        <v>27</v>
      </c>
      <c r="F199" t="s">
        <v>2230</v>
      </c>
      <c r="G199">
        <v>108033.4</v>
      </c>
      <c r="H199" t="s">
        <v>407</v>
      </c>
      <c r="I199" t="s">
        <v>2231</v>
      </c>
      <c r="J199" t="s">
        <v>2232</v>
      </c>
      <c r="K199" s="1">
        <v>41791.885358796295</v>
      </c>
      <c r="L199">
        <v>1800</v>
      </c>
      <c r="M199">
        <v>-0.6</v>
      </c>
      <c r="N199">
        <v>112.05</v>
      </c>
      <c r="O199">
        <v>604.79999999999995</v>
      </c>
      <c r="P199">
        <v>323.8</v>
      </c>
      <c r="Q199">
        <v>554.6</v>
      </c>
      <c r="R199">
        <v>3.4</v>
      </c>
      <c r="S199">
        <v>230.8</v>
      </c>
      <c r="T199">
        <v>5.7</v>
      </c>
      <c r="U199">
        <v>18.3</v>
      </c>
      <c r="V199">
        <v>4.7300000000000004</v>
      </c>
      <c r="W199">
        <v>98.5</v>
      </c>
      <c r="X199">
        <v>90.1</v>
      </c>
      <c r="Y199">
        <v>89.3</v>
      </c>
      <c r="Z199">
        <v>90.1</v>
      </c>
      <c r="AA199">
        <v>37</v>
      </c>
      <c r="AB199">
        <v>43.8</v>
      </c>
      <c r="AC199">
        <v>40.700000000000003</v>
      </c>
      <c r="AD199">
        <v>95.1</v>
      </c>
      <c r="AE199">
        <v>42.7</v>
      </c>
      <c r="AF199">
        <v>98.3</v>
      </c>
      <c r="AG199">
        <v>103</v>
      </c>
    </row>
    <row r="200" spans="1:33">
      <c r="A200">
        <v>199</v>
      </c>
      <c r="B200">
        <v>804719</v>
      </c>
      <c r="C200" t="s">
        <v>26</v>
      </c>
      <c r="D200">
        <v>0</v>
      </c>
      <c r="E200" t="s">
        <v>27</v>
      </c>
      <c r="F200" t="s">
        <v>2233</v>
      </c>
      <c r="G200">
        <v>108393.4</v>
      </c>
      <c r="H200" t="s">
        <v>410</v>
      </c>
      <c r="I200" t="s">
        <v>2234</v>
      </c>
      <c r="J200" t="s">
        <v>2235</v>
      </c>
      <c r="K200" s="1">
        <v>41791.889525462961</v>
      </c>
      <c r="L200">
        <v>1800</v>
      </c>
      <c r="M200">
        <v>-0.6</v>
      </c>
      <c r="N200">
        <v>111.28</v>
      </c>
      <c r="O200">
        <v>598.6</v>
      </c>
      <c r="P200">
        <v>323.8</v>
      </c>
      <c r="Q200">
        <v>554.6</v>
      </c>
      <c r="R200">
        <v>3.4</v>
      </c>
      <c r="S200">
        <v>230.8</v>
      </c>
      <c r="T200">
        <v>5.7</v>
      </c>
      <c r="U200">
        <v>18.399999999999999</v>
      </c>
      <c r="V200">
        <v>4.67</v>
      </c>
      <c r="W200">
        <v>98.4</v>
      </c>
      <c r="X200">
        <v>90</v>
      </c>
      <c r="Y200">
        <v>89.3</v>
      </c>
      <c r="Z200">
        <v>90</v>
      </c>
      <c r="AA200">
        <v>36.700000000000003</v>
      </c>
      <c r="AB200">
        <v>43.7</v>
      </c>
      <c r="AC200">
        <v>40.200000000000003</v>
      </c>
      <c r="AD200">
        <v>95</v>
      </c>
      <c r="AE200">
        <v>41.5</v>
      </c>
      <c r="AF200">
        <v>98.2</v>
      </c>
      <c r="AG200">
        <v>102.9</v>
      </c>
    </row>
    <row r="201" spans="1:33">
      <c r="A201">
        <v>200</v>
      </c>
      <c r="B201">
        <v>808319</v>
      </c>
      <c r="C201" t="s">
        <v>26</v>
      </c>
      <c r="D201">
        <v>0</v>
      </c>
      <c r="E201" t="s">
        <v>27</v>
      </c>
      <c r="F201" t="s">
        <v>2236</v>
      </c>
      <c r="G201">
        <v>108753.4</v>
      </c>
      <c r="H201" t="s">
        <v>413</v>
      </c>
      <c r="I201" t="s">
        <v>2237</v>
      </c>
      <c r="J201" t="s">
        <v>2238</v>
      </c>
      <c r="K201" s="1">
        <v>41791.893692129626</v>
      </c>
      <c r="L201">
        <v>1800</v>
      </c>
      <c r="M201">
        <v>-0.6</v>
      </c>
      <c r="N201">
        <v>111.48</v>
      </c>
      <c r="O201">
        <v>604.79999999999995</v>
      </c>
      <c r="P201">
        <v>324.2</v>
      </c>
      <c r="Q201">
        <v>555.1</v>
      </c>
      <c r="R201">
        <v>3.4</v>
      </c>
      <c r="S201">
        <v>230.9</v>
      </c>
      <c r="T201">
        <v>5.7</v>
      </c>
      <c r="U201">
        <v>18.2</v>
      </c>
      <c r="V201">
        <v>4.68</v>
      </c>
      <c r="W201">
        <v>98.4</v>
      </c>
      <c r="X201">
        <v>90</v>
      </c>
      <c r="Y201">
        <v>89.2</v>
      </c>
      <c r="Z201">
        <v>90.1</v>
      </c>
      <c r="AA201">
        <v>36.700000000000003</v>
      </c>
      <c r="AB201">
        <v>43.7</v>
      </c>
      <c r="AC201">
        <v>39.1</v>
      </c>
      <c r="AD201">
        <v>95</v>
      </c>
      <c r="AE201">
        <v>41.2</v>
      </c>
      <c r="AF201">
        <v>98.2</v>
      </c>
      <c r="AG201">
        <v>102.9</v>
      </c>
    </row>
    <row r="202" spans="1:33">
      <c r="A202">
        <v>201</v>
      </c>
      <c r="B202">
        <v>811919</v>
      </c>
      <c r="C202" t="s">
        <v>26</v>
      </c>
      <c r="D202">
        <v>0</v>
      </c>
      <c r="E202" t="s">
        <v>27</v>
      </c>
      <c r="F202" t="s">
        <v>2239</v>
      </c>
      <c r="G202">
        <v>109113.4</v>
      </c>
      <c r="H202" t="s">
        <v>416</v>
      </c>
      <c r="I202" t="s">
        <v>2240</v>
      </c>
      <c r="J202" t="s">
        <v>2241</v>
      </c>
      <c r="K202" s="1">
        <v>41791.897858796299</v>
      </c>
      <c r="L202">
        <v>1800</v>
      </c>
      <c r="M202">
        <v>-0.6</v>
      </c>
      <c r="N202">
        <v>111.91</v>
      </c>
      <c r="O202">
        <v>601.79999999999995</v>
      </c>
      <c r="P202">
        <v>324</v>
      </c>
      <c r="Q202">
        <v>554.6</v>
      </c>
      <c r="R202">
        <v>3.4</v>
      </c>
      <c r="S202">
        <v>230.6</v>
      </c>
      <c r="T202">
        <v>5.7</v>
      </c>
      <c r="U202">
        <v>18.3</v>
      </c>
      <c r="V202">
        <v>4.72</v>
      </c>
      <c r="W202">
        <v>98.4</v>
      </c>
      <c r="X202">
        <v>90</v>
      </c>
      <c r="Y202">
        <v>89.3</v>
      </c>
      <c r="Z202">
        <v>90</v>
      </c>
      <c r="AA202">
        <v>36.5</v>
      </c>
      <c r="AB202">
        <v>43.6</v>
      </c>
      <c r="AC202">
        <v>41.8</v>
      </c>
      <c r="AD202">
        <v>95</v>
      </c>
      <c r="AE202">
        <v>41.1</v>
      </c>
      <c r="AF202">
        <v>98.3</v>
      </c>
      <c r="AG202">
        <v>103</v>
      </c>
    </row>
    <row r="203" spans="1:33">
      <c r="A203">
        <v>202</v>
      </c>
      <c r="B203">
        <v>815519</v>
      </c>
      <c r="C203" t="s">
        <v>26</v>
      </c>
      <c r="D203">
        <v>0</v>
      </c>
      <c r="E203" t="s">
        <v>27</v>
      </c>
      <c r="F203" t="s">
        <v>2242</v>
      </c>
      <c r="G203">
        <v>109473.4</v>
      </c>
      <c r="H203" t="s">
        <v>419</v>
      </c>
      <c r="I203" t="s">
        <v>2243</v>
      </c>
      <c r="J203" t="s">
        <v>2244</v>
      </c>
      <c r="K203" s="1">
        <v>41791.902025462965</v>
      </c>
      <c r="L203">
        <v>1800</v>
      </c>
      <c r="M203">
        <v>-0.6</v>
      </c>
      <c r="N203">
        <v>111.3</v>
      </c>
      <c r="O203">
        <v>606</v>
      </c>
      <c r="P203">
        <v>324</v>
      </c>
      <c r="Q203">
        <v>554.79999999999995</v>
      </c>
      <c r="R203">
        <v>3.4</v>
      </c>
      <c r="S203">
        <v>230.8</v>
      </c>
      <c r="T203">
        <v>5.7</v>
      </c>
      <c r="U203">
        <v>18.3</v>
      </c>
      <c r="V203">
        <v>4.66</v>
      </c>
      <c r="W203">
        <v>98.4</v>
      </c>
      <c r="X203">
        <v>90</v>
      </c>
      <c r="Y203">
        <v>89.3</v>
      </c>
      <c r="Z203">
        <v>90</v>
      </c>
      <c r="AA203">
        <v>36.4</v>
      </c>
      <c r="AB203">
        <v>43.6</v>
      </c>
      <c r="AC203">
        <v>38.4</v>
      </c>
      <c r="AD203">
        <v>95.1</v>
      </c>
      <c r="AE203">
        <v>41.7</v>
      </c>
      <c r="AF203">
        <v>98.2</v>
      </c>
      <c r="AG203">
        <v>102.9</v>
      </c>
    </row>
    <row r="204" spans="1:33">
      <c r="A204">
        <v>203</v>
      </c>
      <c r="B204">
        <v>819119</v>
      </c>
      <c r="C204" t="s">
        <v>26</v>
      </c>
      <c r="D204">
        <v>0</v>
      </c>
      <c r="E204" t="s">
        <v>27</v>
      </c>
      <c r="F204" t="s">
        <v>2245</v>
      </c>
      <c r="G204">
        <v>109833.4</v>
      </c>
      <c r="H204" t="s">
        <v>422</v>
      </c>
      <c r="I204" t="s">
        <v>2246</v>
      </c>
      <c r="J204" t="s">
        <v>2247</v>
      </c>
      <c r="K204" s="1">
        <v>41791.906192129631</v>
      </c>
      <c r="L204">
        <v>1800</v>
      </c>
      <c r="M204">
        <v>-0.6</v>
      </c>
      <c r="N204">
        <v>111.36</v>
      </c>
      <c r="O204">
        <v>602.20000000000005</v>
      </c>
      <c r="P204">
        <v>323.7</v>
      </c>
      <c r="Q204">
        <v>554.5</v>
      </c>
      <c r="R204">
        <v>3.4</v>
      </c>
      <c r="S204">
        <v>230.8</v>
      </c>
      <c r="T204">
        <v>5.7</v>
      </c>
      <c r="U204">
        <v>18.2</v>
      </c>
      <c r="V204">
        <v>4.68</v>
      </c>
      <c r="W204">
        <v>98.4</v>
      </c>
      <c r="X204">
        <v>90</v>
      </c>
      <c r="Y204">
        <v>89.3</v>
      </c>
      <c r="Z204">
        <v>90</v>
      </c>
      <c r="AA204">
        <v>36.6</v>
      </c>
      <c r="AB204">
        <v>43.6</v>
      </c>
      <c r="AC204">
        <v>40.299999999999997</v>
      </c>
      <c r="AD204">
        <v>95</v>
      </c>
      <c r="AE204">
        <v>41.2</v>
      </c>
      <c r="AF204">
        <v>98.3</v>
      </c>
      <c r="AG204">
        <v>103</v>
      </c>
    </row>
    <row r="205" spans="1:33">
      <c r="A205">
        <v>204</v>
      </c>
      <c r="B205">
        <v>822719</v>
      </c>
      <c r="C205" t="s">
        <v>26</v>
      </c>
      <c r="D205">
        <v>0</v>
      </c>
      <c r="E205" t="s">
        <v>27</v>
      </c>
      <c r="F205" t="s">
        <v>2248</v>
      </c>
      <c r="G205">
        <v>110193.4</v>
      </c>
      <c r="H205" t="s">
        <v>425</v>
      </c>
      <c r="I205" t="s">
        <v>2249</v>
      </c>
      <c r="J205" t="s">
        <v>2250</v>
      </c>
      <c r="K205" s="1">
        <v>41791.910358796296</v>
      </c>
      <c r="L205">
        <v>1800</v>
      </c>
      <c r="M205">
        <v>-0.6</v>
      </c>
      <c r="N205">
        <v>111.8</v>
      </c>
      <c r="O205">
        <v>609</v>
      </c>
      <c r="P205">
        <v>323.8</v>
      </c>
      <c r="Q205">
        <v>554.4</v>
      </c>
      <c r="R205">
        <v>3.4</v>
      </c>
      <c r="S205">
        <v>230.6</v>
      </c>
      <c r="T205">
        <v>5.7</v>
      </c>
      <c r="U205">
        <v>18.3</v>
      </c>
      <c r="V205">
        <v>4.7</v>
      </c>
      <c r="W205">
        <v>98.4</v>
      </c>
      <c r="X205">
        <v>90</v>
      </c>
      <c r="Y205">
        <v>89.3</v>
      </c>
      <c r="Z205">
        <v>90</v>
      </c>
      <c r="AA205">
        <v>36.4</v>
      </c>
      <c r="AB205">
        <v>43.6</v>
      </c>
      <c r="AC205">
        <v>40.9</v>
      </c>
      <c r="AD205">
        <v>95</v>
      </c>
      <c r="AE205">
        <v>42</v>
      </c>
      <c r="AF205">
        <v>98.2</v>
      </c>
      <c r="AG205">
        <v>102.9</v>
      </c>
    </row>
    <row r="206" spans="1:33">
      <c r="A206">
        <v>205</v>
      </c>
      <c r="B206">
        <v>826319</v>
      </c>
      <c r="C206" t="s">
        <v>26</v>
      </c>
      <c r="D206">
        <v>0</v>
      </c>
      <c r="E206" t="s">
        <v>27</v>
      </c>
      <c r="F206" t="s">
        <v>2251</v>
      </c>
      <c r="G206">
        <v>110553.4</v>
      </c>
      <c r="H206" t="s">
        <v>428</v>
      </c>
      <c r="I206" t="s">
        <v>2252</v>
      </c>
      <c r="J206" t="s">
        <v>2253</v>
      </c>
      <c r="K206" s="1">
        <v>41791.914525462962</v>
      </c>
      <c r="L206">
        <v>1800</v>
      </c>
      <c r="M206">
        <v>-0.6</v>
      </c>
      <c r="N206">
        <v>111.74</v>
      </c>
      <c r="O206">
        <v>608.6</v>
      </c>
      <c r="P206">
        <v>324.10000000000002</v>
      </c>
      <c r="Q206">
        <v>554.9</v>
      </c>
      <c r="R206">
        <v>3.3</v>
      </c>
      <c r="S206">
        <v>230.8</v>
      </c>
      <c r="T206">
        <v>5.7</v>
      </c>
      <c r="U206">
        <v>18.2</v>
      </c>
      <c r="V206">
        <v>4.6900000000000004</v>
      </c>
      <c r="W206">
        <v>98.4</v>
      </c>
      <c r="X206">
        <v>90</v>
      </c>
      <c r="Y206">
        <v>89.2</v>
      </c>
      <c r="Z206">
        <v>90</v>
      </c>
      <c r="AA206">
        <v>36.4</v>
      </c>
      <c r="AB206">
        <v>43.6</v>
      </c>
      <c r="AC206">
        <v>38.5</v>
      </c>
      <c r="AD206">
        <v>95</v>
      </c>
      <c r="AE206">
        <v>41.9</v>
      </c>
      <c r="AF206">
        <v>98.2</v>
      </c>
      <c r="AG206">
        <v>102.9</v>
      </c>
    </row>
    <row r="207" spans="1:33">
      <c r="A207">
        <v>206</v>
      </c>
      <c r="B207">
        <v>829919</v>
      </c>
      <c r="C207" t="s">
        <v>26</v>
      </c>
      <c r="D207">
        <v>0</v>
      </c>
      <c r="E207" t="s">
        <v>27</v>
      </c>
      <c r="F207" t="s">
        <v>2254</v>
      </c>
      <c r="G207">
        <v>110913.4</v>
      </c>
      <c r="H207" t="s">
        <v>431</v>
      </c>
      <c r="I207" t="s">
        <v>2255</v>
      </c>
      <c r="J207" t="s">
        <v>2256</v>
      </c>
      <c r="K207" s="1">
        <v>41791.918692129628</v>
      </c>
      <c r="L207">
        <v>1800</v>
      </c>
      <c r="M207">
        <v>-0.6</v>
      </c>
      <c r="N207">
        <v>112.13</v>
      </c>
      <c r="O207">
        <v>603</v>
      </c>
      <c r="P207">
        <v>324</v>
      </c>
      <c r="Q207">
        <v>554.6</v>
      </c>
      <c r="R207">
        <v>3.3</v>
      </c>
      <c r="S207">
        <v>230.6</v>
      </c>
      <c r="T207">
        <v>5.7</v>
      </c>
      <c r="U207">
        <v>18.2</v>
      </c>
      <c r="V207">
        <v>4.63</v>
      </c>
      <c r="W207">
        <v>98.4</v>
      </c>
      <c r="X207">
        <v>90</v>
      </c>
      <c r="Y207">
        <v>89.3</v>
      </c>
      <c r="Z207">
        <v>90</v>
      </c>
      <c r="AA207">
        <v>36.4</v>
      </c>
      <c r="AB207">
        <v>43.5</v>
      </c>
      <c r="AC207">
        <v>41.3</v>
      </c>
      <c r="AD207">
        <v>95</v>
      </c>
      <c r="AE207">
        <v>41.5</v>
      </c>
      <c r="AF207">
        <v>98.2</v>
      </c>
      <c r="AG207">
        <v>102.9</v>
      </c>
    </row>
    <row r="208" spans="1:33">
      <c r="A208">
        <v>207</v>
      </c>
      <c r="B208">
        <v>833519</v>
      </c>
      <c r="C208" t="s">
        <v>26</v>
      </c>
      <c r="D208">
        <v>0</v>
      </c>
      <c r="E208" t="s">
        <v>27</v>
      </c>
      <c r="F208" t="s">
        <v>2257</v>
      </c>
      <c r="G208">
        <v>111273.4</v>
      </c>
      <c r="H208" t="s">
        <v>434</v>
      </c>
      <c r="I208" t="s">
        <v>2258</v>
      </c>
      <c r="J208" t="s">
        <v>2259</v>
      </c>
      <c r="K208" s="1">
        <v>41791.922858796293</v>
      </c>
      <c r="L208">
        <v>1800</v>
      </c>
      <c r="M208">
        <v>-0.6</v>
      </c>
      <c r="N208">
        <v>112.13</v>
      </c>
      <c r="O208">
        <v>611.4</v>
      </c>
      <c r="P208">
        <v>323.8</v>
      </c>
      <c r="Q208">
        <v>554.29999999999995</v>
      </c>
      <c r="R208">
        <v>3.3</v>
      </c>
      <c r="S208">
        <v>230.4</v>
      </c>
      <c r="T208">
        <v>5.7</v>
      </c>
      <c r="U208">
        <v>18.3</v>
      </c>
      <c r="V208">
        <v>4.75</v>
      </c>
      <c r="W208">
        <v>98.4</v>
      </c>
      <c r="X208">
        <v>90</v>
      </c>
      <c r="Y208">
        <v>89.2</v>
      </c>
      <c r="Z208">
        <v>90</v>
      </c>
      <c r="AA208">
        <v>36.4</v>
      </c>
      <c r="AB208">
        <v>43.5</v>
      </c>
      <c r="AC208">
        <v>39.700000000000003</v>
      </c>
      <c r="AD208">
        <v>95</v>
      </c>
      <c r="AE208">
        <v>41.3</v>
      </c>
      <c r="AF208">
        <v>98.2</v>
      </c>
      <c r="AG208">
        <v>103</v>
      </c>
    </row>
    <row r="209" spans="1:33">
      <c r="A209">
        <v>208</v>
      </c>
      <c r="B209">
        <v>837119</v>
      </c>
      <c r="C209" t="s">
        <v>26</v>
      </c>
      <c r="D209">
        <v>0</v>
      </c>
      <c r="E209" t="s">
        <v>27</v>
      </c>
      <c r="F209" t="s">
        <v>2260</v>
      </c>
      <c r="G209">
        <v>111633.4</v>
      </c>
      <c r="H209" t="s">
        <v>437</v>
      </c>
      <c r="I209" t="s">
        <v>2261</v>
      </c>
      <c r="J209" t="s">
        <v>2262</v>
      </c>
      <c r="K209" s="1">
        <v>41791.927025462966</v>
      </c>
      <c r="L209">
        <v>1800</v>
      </c>
      <c r="M209">
        <v>-0.6</v>
      </c>
      <c r="N209">
        <v>111.54</v>
      </c>
      <c r="O209">
        <v>605.29999999999995</v>
      </c>
      <c r="P209">
        <v>324</v>
      </c>
      <c r="Q209">
        <v>554.6</v>
      </c>
      <c r="R209">
        <v>3.3</v>
      </c>
      <c r="S209">
        <v>230.5</v>
      </c>
      <c r="T209">
        <v>5.7</v>
      </c>
      <c r="U209">
        <v>18.100000000000001</v>
      </c>
      <c r="V209">
        <v>4.76</v>
      </c>
      <c r="W209">
        <v>98.4</v>
      </c>
      <c r="X209">
        <v>90</v>
      </c>
      <c r="Y209">
        <v>89.3</v>
      </c>
      <c r="Z209">
        <v>90</v>
      </c>
      <c r="AA209">
        <v>36.299999999999997</v>
      </c>
      <c r="AB209">
        <v>43.5</v>
      </c>
      <c r="AC209">
        <v>38.9</v>
      </c>
      <c r="AD209">
        <v>95</v>
      </c>
      <c r="AE209">
        <v>41.5</v>
      </c>
      <c r="AF209">
        <v>98.2</v>
      </c>
      <c r="AG209">
        <v>103</v>
      </c>
    </row>
    <row r="210" spans="1:33">
      <c r="A210">
        <v>209</v>
      </c>
      <c r="B210">
        <v>840719</v>
      </c>
      <c r="C210" t="s">
        <v>26</v>
      </c>
      <c r="D210">
        <v>0</v>
      </c>
      <c r="E210" t="s">
        <v>27</v>
      </c>
      <c r="F210" t="s">
        <v>2263</v>
      </c>
      <c r="G210">
        <v>111993.4</v>
      </c>
      <c r="H210" t="s">
        <v>440</v>
      </c>
      <c r="I210" t="s">
        <v>2264</v>
      </c>
      <c r="J210" t="s">
        <v>2265</v>
      </c>
      <c r="K210" s="1">
        <v>41791.931192129632</v>
      </c>
      <c r="L210">
        <v>1800</v>
      </c>
      <c r="M210">
        <v>-0.6</v>
      </c>
      <c r="N210">
        <v>111.21</v>
      </c>
      <c r="O210">
        <v>605.5</v>
      </c>
      <c r="P210">
        <v>324</v>
      </c>
      <c r="Q210">
        <v>554.4</v>
      </c>
      <c r="R210">
        <v>3.3</v>
      </c>
      <c r="S210">
        <v>230.4</v>
      </c>
      <c r="T210">
        <v>5.7</v>
      </c>
      <c r="U210">
        <v>18.2</v>
      </c>
      <c r="V210">
        <v>4.6900000000000004</v>
      </c>
      <c r="W210">
        <v>98.4</v>
      </c>
      <c r="X210">
        <v>90</v>
      </c>
      <c r="Y210">
        <v>89.3</v>
      </c>
      <c r="Z210">
        <v>90</v>
      </c>
      <c r="AA210">
        <v>36.5</v>
      </c>
      <c r="AB210">
        <v>43.5</v>
      </c>
      <c r="AC210">
        <v>41.8</v>
      </c>
      <c r="AD210">
        <v>95</v>
      </c>
      <c r="AE210">
        <v>41.6</v>
      </c>
      <c r="AF210">
        <v>98.3</v>
      </c>
      <c r="AG210">
        <v>103</v>
      </c>
    </row>
    <row r="211" spans="1:33">
      <c r="A211">
        <v>210</v>
      </c>
      <c r="B211">
        <v>844319</v>
      </c>
      <c r="C211" t="s">
        <v>26</v>
      </c>
      <c r="D211">
        <v>0</v>
      </c>
      <c r="E211" t="s">
        <v>27</v>
      </c>
      <c r="F211" t="s">
        <v>2266</v>
      </c>
      <c r="G211">
        <v>112353.4</v>
      </c>
      <c r="H211" t="s">
        <v>443</v>
      </c>
      <c r="I211" t="s">
        <v>2267</v>
      </c>
      <c r="J211" t="s">
        <v>2268</v>
      </c>
      <c r="K211" s="1">
        <v>41791.935358796298</v>
      </c>
      <c r="L211">
        <v>1800</v>
      </c>
      <c r="M211">
        <v>-0.6</v>
      </c>
      <c r="N211">
        <v>111.35</v>
      </c>
      <c r="O211">
        <v>607.6</v>
      </c>
      <c r="P211">
        <v>324</v>
      </c>
      <c r="Q211">
        <v>554.6</v>
      </c>
      <c r="R211">
        <v>3.3</v>
      </c>
      <c r="S211">
        <v>230.6</v>
      </c>
      <c r="T211">
        <v>5.7</v>
      </c>
      <c r="U211">
        <v>18.2</v>
      </c>
      <c r="V211">
        <v>4.7</v>
      </c>
      <c r="W211">
        <v>98.4</v>
      </c>
      <c r="X211">
        <v>90</v>
      </c>
      <c r="Y211">
        <v>89.3</v>
      </c>
      <c r="Z211">
        <v>90</v>
      </c>
      <c r="AA211">
        <v>36.4</v>
      </c>
      <c r="AB211">
        <v>43.5</v>
      </c>
      <c r="AC211">
        <v>38.799999999999997</v>
      </c>
      <c r="AD211">
        <v>95</v>
      </c>
      <c r="AE211">
        <v>40.799999999999997</v>
      </c>
      <c r="AF211">
        <v>98.3</v>
      </c>
      <c r="AG211">
        <v>103</v>
      </c>
    </row>
    <row r="212" spans="1:33">
      <c r="A212">
        <v>211</v>
      </c>
      <c r="B212">
        <v>847919</v>
      </c>
      <c r="C212" t="s">
        <v>26</v>
      </c>
      <c r="D212">
        <v>0</v>
      </c>
      <c r="E212" t="s">
        <v>27</v>
      </c>
      <c r="F212" t="s">
        <v>2269</v>
      </c>
      <c r="G212">
        <v>112713.4</v>
      </c>
      <c r="H212" t="s">
        <v>446</v>
      </c>
      <c r="I212" t="s">
        <v>2270</v>
      </c>
      <c r="J212" t="s">
        <v>2271</v>
      </c>
      <c r="K212" s="1">
        <v>41791.939525462964</v>
      </c>
      <c r="L212">
        <v>1800</v>
      </c>
      <c r="M212">
        <v>-0.6</v>
      </c>
      <c r="N212">
        <v>111.25</v>
      </c>
      <c r="O212">
        <v>599.5</v>
      </c>
      <c r="P212">
        <v>324.3</v>
      </c>
      <c r="Q212">
        <v>554.79999999999995</v>
      </c>
      <c r="R212">
        <v>3.3</v>
      </c>
      <c r="S212">
        <v>230.6</v>
      </c>
      <c r="T212">
        <v>5.7</v>
      </c>
      <c r="U212">
        <v>18.2</v>
      </c>
      <c r="V212">
        <v>4.71</v>
      </c>
      <c r="W212">
        <v>98.4</v>
      </c>
      <c r="X212">
        <v>90</v>
      </c>
      <c r="Y212">
        <v>89.2</v>
      </c>
      <c r="Z212">
        <v>90</v>
      </c>
      <c r="AA212">
        <v>35.9</v>
      </c>
      <c r="AB212">
        <v>43.5</v>
      </c>
      <c r="AC212">
        <v>39.6</v>
      </c>
      <c r="AD212">
        <v>95</v>
      </c>
      <c r="AE212">
        <v>41.7</v>
      </c>
      <c r="AF212">
        <v>98.3</v>
      </c>
      <c r="AG212">
        <v>103</v>
      </c>
    </row>
    <row r="213" spans="1:33">
      <c r="A213">
        <v>212</v>
      </c>
      <c r="B213">
        <v>851519</v>
      </c>
      <c r="C213" t="s">
        <v>26</v>
      </c>
      <c r="D213">
        <v>0</v>
      </c>
      <c r="E213" t="s">
        <v>27</v>
      </c>
      <c r="F213" t="s">
        <v>2272</v>
      </c>
      <c r="G213">
        <v>113073.4</v>
      </c>
      <c r="H213" t="s">
        <v>449</v>
      </c>
      <c r="I213" t="s">
        <v>2273</v>
      </c>
      <c r="J213" t="s">
        <v>2274</v>
      </c>
      <c r="K213" s="1">
        <v>41791.943692129629</v>
      </c>
      <c r="L213">
        <v>1800</v>
      </c>
      <c r="M213">
        <v>-0.6</v>
      </c>
      <c r="N213">
        <v>112.47</v>
      </c>
      <c r="O213">
        <v>604.6</v>
      </c>
      <c r="P213">
        <v>323.60000000000002</v>
      </c>
      <c r="Q213">
        <v>554</v>
      </c>
      <c r="R213">
        <v>3.3</v>
      </c>
      <c r="S213">
        <v>230.5</v>
      </c>
      <c r="T213">
        <v>5.7</v>
      </c>
      <c r="U213">
        <v>18.3</v>
      </c>
      <c r="V213">
        <v>4.63</v>
      </c>
      <c r="W213">
        <v>98.4</v>
      </c>
      <c r="X213">
        <v>90</v>
      </c>
      <c r="Y213">
        <v>89.3</v>
      </c>
      <c r="Z213">
        <v>90</v>
      </c>
      <c r="AA213">
        <v>36.200000000000003</v>
      </c>
      <c r="AB213">
        <v>43.5</v>
      </c>
      <c r="AC213">
        <v>41.8</v>
      </c>
      <c r="AD213">
        <v>95</v>
      </c>
      <c r="AE213">
        <v>42.2</v>
      </c>
      <c r="AF213">
        <v>98.3</v>
      </c>
      <c r="AG213">
        <v>103</v>
      </c>
    </row>
    <row r="214" spans="1:33">
      <c r="A214">
        <v>213</v>
      </c>
      <c r="B214">
        <v>855119</v>
      </c>
      <c r="C214" t="s">
        <v>26</v>
      </c>
      <c r="D214">
        <v>0</v>
      </c>
      <c r="E214" t="s">
        <v>27</v>
      </c>
      <c r="F214" t="s">
        <v>2275</v>
      </c>
      <c r="G214">
        <v>113433.4</v>
      </c>
      <c r="H214" t="s">
        <v>452</v>
      </c>
      <c r="I214" t="s">
        <v>2276</v>
      </c>
      <c r="J214" t="s">
        <v>2277</v>
      </c>
      <c r="K214" s="1">
        <v>41791.947858796295</v>
      </c>
      <c r="L214">
        <v>1800</v>
      </c>
      <c r="M214">
        <v>-0.6</v>
      </c>
      <c r="N214">
        <v>111.61</v>
      </c>
      <c r="O214">
        <v>603.29999999999995</v>
      </c>
      <c r="P214">
        <v>324.2</v>
      </c>
      <c r="Q214">
        <v>555</v>
      </c>
      <c r="R214">
        <v>3.3</v>
      </c>
      <c r="S214">
        <v>230.7</v>
      </c>
      <c r="T214">
        <v>5.7</v>
      </c>
      <c r="U214">
        <v>18.2</v>
      </c>
      <c r="V214">
        <v>4.74</v>
      </c>
      <c r="W214">
        <v>98.4</v>
      </c>
      <c r="X214">
        <v>90</v>
      </c>
      <c r="Y214">
        <v>89.3</v>
      </c>
      <c r="Z214">
        <v>90</v>
      </c>
      <c r="AA214">
        <v>35.799999999999997</v>
      </c>
      <c r="AB214">
        <v>43.5</v>
      </c>
      <c r="AC214">
        <v>38.4</v>
      </c>
      <c r="AD214">
        <v>95</v>
      </c>
      <c r="AE214">
        <v>41.9</v>
      </c>
      <c r="AF214">
        <v>98.3</v>
      </c>
      <c r="AG214">
        <v>103.1</v>
      </c>
    </row>
    <row r="215" spans="1:33">
      <c r="A215">
        <v>214</v>
      </c>
      <c r="B215">
        <v>858719</v>
      </c>
      <c r="C215" t="s">
        <v>26</v>
      </c>
      <c r="D215">
        <v>0</v>
      </c>
      <c r="E215" t="s">
        <v>27</v>
      </c>
      <c r="F215" t="s">
        <v>2278</v>
      </c>
      <c r="G215">
        <v>113793.4</v>
      </c>
      <c r="H215" t="s">
        <v>455</v>
      </c>
      <c r="I215" t="s">
        <v>2279</v>
      </c>
      <c r="J215" t="s">
        <v>2280</v>
      </c>
      <c r="K215" s="1">
        <v>41791.952025462961</v>
      </c>
      <c r="L215">
        <v>1800</v>
      </c>
      <c r="M215">
        <v>-0.6</v>
      </c>
      <c r="N215">
        <v>112.31</v>
      </c>
      <c r="O215">
        <v>608.1</v>
      </c>
      <c r="P215">
        <v>324.2</v>
      </c>
      <c r="Q215">
        <v>554.5</v>
      </c>
      <c r="R215">
        <v>3.3</v>
      </c>
      <c r="S215">
        <v>230.3</v>
      </c>
      <c r="T215">
        <v>5.7</v>
      </c>
      <c r="U215">
        <v>18.100000000000001</v>
      </c>
      <c r="V215">
        <v>4.6900000000000004</v>
      </c>
      <c r="W215">
        <v>98.4</v>
      </c>
      <c r="X215">
        <v>90</v>
      </c>
      <c r="Y215">
        <v>89.3</v>
      </c>
      <c r="Z215">
        <v>90</v>
      </c>
      <c r="AA215">
        <v>36.299999999999997</v>
      </c>
      <c r="AB215">
        <v>43.5</v>
      </c>
      <c r="AC215">
        <v>40.200000000000003</v>
      </c>
      <c r="AD215">
        <v>95</v>
      </c>
      <c r="AE215">
        <v>41.7</v>
      </c>
      <c r="AF215">
        <v>98.3</v>
      </c>
      <c r="AG215">
        <v>103</v>
      </c>
    </row>
    <row r="216" spans="1:33">
      <c r="A216">
        <v>215</v>
      </c>
      <c r="B216">
        <v>862319</v>
      </c>
      <c r="C216" t="s">
        <v>26</v>
      </c>
      <c r="D216">
        <v>0</v>
      </c>
      <c r="E216" t="s">
        <v>27</v>
      </c>
      <c r="F216" t="s">
        <v>2281</v>
      </c>
      <c r="G216">
        <v>114153.4</v>
      </c>
      <c r="H216" t="s">
        <v>458</v>
      </c>
      <c r="I216" t="s">
        <v>2282</v>
      </c>
      <c r="J216" t="s">
        <v>2283</v>
      </c>
      <c r="K216" s="1">
        <v>41791.956192129626</v>
      </c>
      <c r="L216">
        <v>1800</v>
      </c>
      <c r="M216">
        <v>-0.6</v>
      </c>
      <c r="N216">
        <v>111.06</v>
      </c>
      <c r="O216">
        <v>598.20000000000005</v>
      </c>
      <c r="P216">
        <v>323.89999999999998</v>
      </c>
      <c r="Q216">
        <v>554.20000000000005</v>
      </c>
      <c r="R216">
        <v>3.3</v>
      </c>
      <c r="S216">
        <v>230.3</v>
      </c>
      <c r="T216">
        <v>5.7</v>
      </c>
      <c r="U216">
        <v>18.3</v>
      </c>
      <c r="V216">
        <v>4.7</v>
      </c>
      <c r="W216">
        <v>98.4</v>
      </c>
      <c r="X216">
        <v>90</v>
      </c>
      <c r="Y216">
        <v>89.2</v>
      </c>
      <c r="Z216">
        <v>90</v>
      </c>
      <c r="AA216">
        <v>35.6</v>
      </c>
      <c r="AB216">
        <v>43.5</v>
      </c>
      <c r="AC216">
        <v>41.5</v>
      </c>
      <c r="AD216">
        <v>95</v>
      </c>
      <c r="AE216">
        <v>41.5</v>
      </c>
      <c r="AF216">
        <v>98.4</v>
      </c>
      <c r="AG216">
        <v>103.1</v>
      </c>
    </row>
    <row r="217" spans="1:33">
      <c r="A217">
        <v>216</v>
      </c>
      <c r="B217">
        <v>865919</v>
      </c>
      <c r="C217" t="s">
        <v>26</v>
      </c>
      <c r="D217">
        <v>0</v>
      </c>
      <c r="E217" t="s">
        <v>27</v>
      </c>
      <c r="F217" t="s">
        <v>2284</v>
      </c>
      <c r="G217">
        <v>114513.4</v>
      </c>
      <c r="H217" t="s">
        <v>461</v>
      </c>
      <c r="I217" t="s">
        <v>2285</v>
      </c>
      <c r="J217" t="s">
        <v>2286</v>
      </c>
      <c r="K217" s="1">
        <v>41791.960358796299</v>
      </c>
      <c r="L217">
        <v>1800</v>
      </c>
      <c r="M217">
        <v>-0.6</v>
      </c>
      <c r="N217">
        <v>111.16</v>
      </c>
      <c r="O217">
        <v>597.9</v>
      </c>
      <c r="P217">
        <v>324.10000000000002</v>
      </c>
      <c r="Q217">
        <v>554.6</v>
      </c>
      <c r="R217">
        <v>3.2</v>
      </c>
      <c r="S217">
        <v>230.5</v>
      </c>
      <c r="T217">
        <v>5.8</v>
      </c>
      <c r="U217">
        <v>18.2</v>
      </c>
      <c r="V217">
        <v>4.78</v>
      </c>
      <c r="W217">
        <v>98.4</v>
      </c>
      <c r="X217">
        <v>90.1</v>
      </c>
      <c r="Y217">
        <v>89.3</v>
      </c>
      <c r="Z217">
        <v>90</v>
      </c>
      <c r="AA217">
        <v>35.4</v>
      </c>
      <c r="AB217">
        <v>43.4</v>
      </c>
      <c r="AC217">
        <v>38.200000000000003</v>
      </c>
      <c r="AD217">
        <v>95</v>
      </c>
      <c r="AE217">
        <v>41.4</v>
      </c>
      <c r="AF217">
        <v>98.3</v>
      </c>
      <c r="AG217">
        <v>103.1</v>
      </c>
    </row>
    <row r="218" spans="1:33">
      <c r="A218">
        <v>217</v>
      </c>
      <c r="B218">
        <v>869519</v>
      </c>
      <c r="C218" t="s">
        <v>26</v>
      </c>
      <c r="D218">
        <v>0</v>
      </c>
      <c r="E218" t="s">
        <v>27</v>
      </c>
      <c r="F218" t="s">
        <v>2287</v>
      </c>
      <c r="G218">
        <v>114873.4</v>
      </c>
      <c r="H218" t="s">
        <v>464</v>
      </c>
      <c r="I218" t="s">
        <v>2288</v>
      </c>
      <c r="J218" t="s">
        <v>2289</v>
      </c>
      <c r="K218" s="1">
        <v>41791.964525462965</v>
      </c>
      <c r="L218">
        <v>1800</v>
      </c>
      <c r="M218">
        <v>-0.6</v>
      </c>
      <c r="N218">
        <v>111.47</v>
      </c>
      <c r="O218">
        <v>601.5</v>
      </c>
      <c r="P218">
        <v>323.89999999999998</v>
      </c>
      <c r="Q218">
        <v>554.1</v>
      </c>
      <c r="R218">
        <v>3.2</v>
      </c>
      <c r="S218">
        <v>230.2</v>
      </c>
      <c r="T218">
        <v>5.7</v>
      </c>
      <c r="U218">
        <v>18.2</v>
      </c>
      <c r="V218">
        <v>4.6900000000000004</v>
      </c>
      <c r="W218">
        <v>98.4</v>
      </c>
      <c r="X218">
        <v>90</v>
      </c>
      <c r="Y218">
        <v>89.2</v>
      </c>
      <c r="Z218">
        <v>90</v>
      </c>
      <c r="AA218">
        <v>35.299999999999997</v>
      </c>
      <c r="AB218">
        <v>43.4</v>
      </c>
      <c r="AC218">
        <v>40.5</v>
      </c>
      <c r="AD218">
        <v>95</v>
      </c>
      <c r="AE218">
        <v>40.700000000000003</v>
      </c>
      <c r="AF218">
        <v>98.3</v>
      </c>
      <c r="AG218">
        <v>103</v>
      </c>
    </row>
    <row r="219" spans="1:33">
      <c r="A219">
        <v>218</v>
      </c>
      <c r="B219">
        <v>873119</v>
      </c>
      <c r="C219" t="s">
        <v>26</v>
      </c>
      <c r="D219">
        <v>0</v>
      </c>
      <c r="E219" t="s">
        <v>27</v>
      </c>
      <c r="F219" t="s">
        <v>2290</v>
      </c>
      <c r="G219">
        <v>115233.4</v>
      </c>
      <c r="H219" t="s">
        <v>467</v>
      </c>
      <c r="I219" t="s">
        <v>2291</v>
      </c>
      <c r="J219" t="s">
        <v>2292</v>
      </c>
      <c r="K219" s="1">
        <v>41791.968692129631</v>
      </c>
      <c r="L219">
        <v>1800</v>
      </c>
      <c r="M219">
        <v>-0.6</v>
      </c>
      <c r="N219">
        <v>111.47</v>
      </c>
      <c r="O219">
        <v>597.1</v>
      </c>
      <c r="P219">
        <v>324</v>
      </c>
      <c r="Q219">
        <v>554.29999999999995</v>
      </c>
      <c r="R219">
        <v>3.2</v>
      </c>
      <c r="S219">
        <v>230.3</v>
      </c>
      <c r="T219">
        <v>5.7</v>
      </c>
      <c r="U219">
        <v>18.3</v>
      </c>
      <c r="V219">
        <v>4.68</v>
      </c>
      <c r="W219">
        <v>98.4</v>
      </c>
      <c r="X219">
        <v>89.9</v>
      </c>
      <c r="Y219">
        <v>89.2</v>
      </c>
      <c r="Z219">
        <v>89.9</v>
      </c>
      <c r="AA219">
        <v>34.9</v>
      </c>
      <c r="AB219">
        <v>43.4</v>
      </c>
      <c r="AC219">
        <v>41.3</v>
      </c>
      <c r="AD219">
        <v>94.9</v>
      </c>
      <c r="AE219">
        <v>39.9</v>
      </c>
      <c r="AF219">
        <v>98.3</v>
      </c>
      <c r="AG219">
        <v>103</v>
      </c>
    </row>
    <row r="220" spans="1:33">
      <c r="A220">
        <v>219</v>
      </c>
      <c r="B220">
        <v>876719</v>
      </c>
      <c r="C220" t="s">
        <v>26</v>
      </c>
      <c r="D220">
        <v>0</v>
      </c>
      <c r="E220" t="s">
        <v>27</v>
      </c>
      <c r="F220" t="s">
        <v>2293</v>
      </c>
      <c r="G220">
        <v>115593.4</v>
      </c>
      <c r="H220" t="s">
        <v>470</v>
      </c>
      <c r="I220" t="s">
        <v>2294</v>
      </c>
      <c r="J220" t="s">
        <v>2295</v>
      </c>
      <c r="K220" s="1">
        <v>41791.972858796296</v>
      </c>
      <c r="L220">
        <v>1800</v>
      </c>
      <c r="M220">
        <v>-0.6</v>
      </c>
      <c r="N220">
        <v>111.08</v>
      </c>
      <c r="O220">
        <v>603.79999999999995</v>
      </c>
      <c r="P220">
        <v>324</v>
      </c>
      <c r="Q220">
        <v>554.1</v>
      </c>
      <c r="R220">
        <v>3.1</v>
      </c>
      <c r="S220">
        <v>230.1</v>
      </c>
      <c r="T220">
        <v>5.8</v>
      </c>
      <c r="U220">
        <v>18.3</v>
      </c>
      <c r="V220">
        <v>4.71</v>
      </c>
      <c r="W220">
        <v>98.4</v>
      </c>
      <c r="X220">
        <v>90</v>
      </c>
      <c r="Y220">
        <v>89.3</v>
      </c>
      <c r="Z220">
        <v>89.9</v>
      </c>
      <c r="AA220">
        <v>34.1</v>
      </c>
      <c r="AB220">
        <v>43.3</v>
      </c>
      <c r="AC220">
        <v>38.200000000000003</v>
      </c>
      <c r="AD220">
        <v>94.9</v>
      </c>
      <c r="AE220">
        <v>39.799999999999997</v>
      </c>
      <c r="AF220">
        <v>98.3</v>
      </c>
      <c r="AG220">
        <v>103.1</v>
      </c>
    </row>
    <row r="221" spans="1:33">
      <c r="A221">
        <v>220</v>
      </c>
      <c r="B221">
        <v>880319</v>
      </c>
      <c r="C221" t="s">
        <v>26</v>
      </c>
      <c r="D221">
        <v>0</v>
      </c>
      <c r="E221" t="s">
        <v>27</v>
      </c>
      <c r="F221" t="s">
        <v>2296</v>
      </c>
      <c r="G221">
        <v>115953.4</v>
      </c>
      <c r="H221" t="s">
        <v>473</v>
      </c>
      <c r="I221" t="s">
        <v>2297</v>
      </c>
      <c r="J221" t="s">
        <v>2298</v>
      </c>
      <c r="K221" s="1">
        <v>41791.977025462962</v>
      </c>
      <c r="L221">
        <v>1800</v>
      </c>
      <c r="M221">
        <v>-0.6</v>
      </c>
      <c r="N221">
        <v>111.93</v>
      </c>
      <c r="O221">
        <v>604.4</v>
      </c>
      <c r="P221">
        <v>324.10000000000002</v>
      </c>
      <c r="Q221">
        <v>554.5</v>
      </c>
      <c r="R221">
        <v>3.1</v>
      </c>
      <c r="S221">
        <v>230.3</v>
      </c>
      <c r="T221">
        <v>5.7</v>
      </c>
      <c r="U221">
        <v>18.2</v>
      </c>
      <c r="V221">
        <v>4.76</v>
      </c>
      <c r="W221">
        <v>98.4</v>
      </c>
      <c r="X221">
        <v>90</v>
      </c>
      <c r="Y221">
        <v>89.3</v>
      </c>
      <c r="Z221">
        <v>90</v>
      </c>
      <c r="AA221">
        <v>34.6</v>
      </c>
      <c r="AB221">
        <v>43.3</v>
      </c>
      <c r="AC221">
        <v>40.299999999999997</v>
      </c>
      <c r="AD221">
        <v>94.9</v>
      </c>
      <c r="AE221">
        <v>40.700000000000003</v>
      </c>
      <c r="AF221">
        <v>98.4</v>
      </c>
      <c r="AG221">
        <v>103.1</v>
      </c>
    </row>
    <row r="222" spans="1:33">
      <c r="A222">
        <v>221</v>
      </c>
      <c r="B222">
        <v>883919</v>
      </c>
      <c r="C222" t="s">
        <v>26</v>
      </c>
      <c r="D222">
        <v>0</v>
      </c>
      <c r="E222" t="s">
        <v>27</v>
      </c>
      <c r="F222" t="s">
        <v>2299</v>
      </c>
      <c r="G222">
        <v>116313.4</v>
      </c>
      <c r="H222" t="s">
        <v>476</v>
      </c>
      <c r="I222" t="s">
        <v>2300</v>
      </c>
      <c r="J222" t="s">
        <v>2301</v>
      </c>
      <c r="K222" s="1">
        <v>41791.981192129628</v>
      </c>
      <c r="L222">
        <v>1800</v>
      </c>
      <c r="M222">
        <v>-0.6</v>
      </c>
      <c r="N222">
        <v>110.76</v>
      </c>
      <c r="O222">
        <v>610.79999999999995</v>
      </c>
      <c r="P222">
        <v>323.89999999999998</v>
      </c>
      <c r="Q222">
        <v>554</v>
      </c>
      <c r="R222">
        <v>3.1</v>
      </c>
      <c r="S222">
        <v>230</v>
      </c>
      <c r="T222">
        <v>5.7</v>
      </c>
      <c r="U222">
        <v>18.2</v>
      </c>
      <c r="V222">
        <v>4.6900000000000004</v>
      </c>
      <c r="W222">
        <v>98.4</v>
      </c>
      <c r="X222">
        <v>90</v>
      </c>
      <c r="Y222">
        <v>89.3</v>
      </c>
      <c r="Z222">
        <v>90</v>
      </c>
      <c r="AA222">
        <v>34.6</v>
      </c>
      <c r="AB222">
        <v>43.2</v>
      </c>
      <c r="AC222">
        <v>41.6</v>
      </c>
      <c r="AD222">
        <v>94.9</v>
      </c>
      <c r="AE222">
        <v>40.200000000000003</v>
      </c>
      <c r="AF222">
        <v>98.3</v>
      </c>
      <c r="AG222">
        <v>103</v>
      </c>
    </row>
    <row r="223" spans="1:33">
      <c r="A223">
        <v>222</v>
      </c>
      <c r="B223">
        <v>887519</v>
      </c>
      <c r="C223" t="s">
        <v>26</v>
      </c>
      <c r="D223">
        <v>0</v>
      </c>
      <c r="E223" t="s">
        <v>27</v>
      </c>
      <c r="F223" t="s">
        <v>2302</v>
      </c>
      <c r="G223">
        <v>116673.4</v>
      </c>
      <c r="H223" t="s">
        <v>479</v>
      </c>
      <c r="I223" t="s">
        <v>2303</v>
      </c>
      <c r="J223" t="s">
        <v>2304</v>
      </c>
      <c r="K223" s="1">
        <v>41791.985358796293</v>
      </c>
      <c r="L223">
        <v>1800</v>
      </c>
      <c r="M223">
        <v>-0.6</v>
      </c>
      <c r="N223">
        <v>111.33</v>
      </c>
      <c r="O223">
        <v>612.9</v>
      </c>
      <c r="P223">
        <v>324.3</v>
      </c>
      <c r="Q223">
        <v>554.6</v>
      </c>
      <c r="R223">
        <v>3.1</v>
      </c>
      <c r="S223">
        <v>230.2</v>
      </c>
      <c r="T223">
        <v>5.8</v>
      </c>
      <c r="U223">
        <v>18.100000000000001</v>
      </c>
      <c r="V223">
        <v>4.71</v>
      </c>
      <c r="W223">
        <v>98.3</v>
      </c>
      <c r="X223">
        <v>90</v>
      </c>
      <c r="Y223">
        <v>89.3</v>
      </c>
      <c r="Z223">
        <v>90</v>
      </c>
      <c r="AA223">
        <v>34.5</v>
      </c>
      <c r="AB223">
        <v>43.2</v>
      </c>
      <c r="AC223">
        <v>38.4</v>
      </c>
      <c r="AD223">
        <v>95</v>
      </c>
      <c r="AE223">
        <v>39.799999999999997</v>
      </c>
      <c r="AF223">
        <v>98.3</v>
      </c>
      <c r="AG223">
        <v>103</v>
      </c>
    </row>
    <row r="224" spans="1:33">
      <c r="A224">
        <v>223</v>
      </c>
      <c r="B224">
        <v>891119</v>
      </c>
      <c r="C224" t="s">
        <v>26</v>
      </c>
      <c r="D224">
        <v>0</v>
      </c>
      <c r="E224" t="s">
        <v>27</v>
      </c>
      <c r="F224" t="s">
        <v>2305</v>
      </c>
      <c r="G224">
        <v>117033.4</v>
      </c>
      <c r="H224" t="s">
        <v>482</v>
      </c>
      <c r="I224" t="s">
        <v>2306</v>
      </c>
      <c r="J224" t="s">
        <v>2307</v>
      </c>
      <c r="K224" s="1">
        <v>41791.989525462966</v>
      </c>
      <c r="L224">
        <v>1800</v>
      </c>
      <c r="M224">
        <v>-0.6</v>
      </c>
      <c r="N224">
        <v>111.16</v>
      </c>
      <c r="O224">
        <v>604.1</v>
      </c>
      <c r="P224">
        <v>323.7</v>
      </c>
      <c r="Q224">
        <v>553.6</v>
      </c>
      <c r="R224">
        <v>3.1</v>
      </c>
      <c r="S224">
        <v>229.9</v>
      </c>
      <c r="T224">
        <v>5.8</v>
      </c>
      <c r="U224">
        <v>18.100000000000001</v>
      </c>
      <c r="V224">
        <v>4.74</v>
      </c>
      <c r="W224">
        <v>98.3</v>
      </c>
      <c r="X224">
        <v>90</v>
      </c>
      <c r="Y224">
        <v>89.3</v>
      </c>
      <c r="Z224">
        <v>90.1</v>
      </c>
      <c r="AA224">
        <v>34.4</v>
      </c>
      <c r="AB224">
        <v>43.1</v>
      </c>
      <c r="AC224">
        <v>39.700000000000003</v>
      </c>
      <c r="AD224">
        <v>95</v>
      </c>
      <c r="AE224">
        <v>40.6</v>
      </c>
      <c r="AF224">
        <v>98.3</v>
      </c>
      <c r="AG224">
        <v>103.1</v>
      </c>
    </row>
    <row r="225" spans="1:33">
      <c r="A225">
        <v>224</v>
      </c>
      <c r="B225">
        <v>894719</v>
      </c>
      <c r="C225" t="s">
        <v>26</v>
      </c>
      <c r="D225">
        <v>0</v>
      </c>
      <c r="E225" t="s">
        <v>27</v>
      </c>
      <c r="F225" t="s">
        <v>2308</v>
      </c>
      <c r="G225">
        <v>117393.4</v>
      </c>
      <c r="H225" t="s">
        <v>485</v>
      </c>
      <c r="I225" t="s">
        <v>2309</v>
      </c>
      <c r="J225" t="s">
        <v>2310</v>
      </c>
      <c r="K225" s="1">
        <v>41791.993692129632</v>
      </c>
      <c r="L225">
        <v>1800</v>
      </c>
      <c r="M225">
        <v>-0.6</v>
      </c>
      <c r="N225">
        <v>111.56</v>
      </c>
      <c r="O225">
        <v>610</v>
      </c>
      <c r="P225">
        <v>323.8</v>
      </c>
      <c r="Q225">
        <v>553.79999999999995</v>
      </c>
      <c r="R225">
        <v>3.1</v>
      </c>
      <c r="S225">
        <v>230</v>
      </c>
      <c r="T225">
        <v>5.7</v>
      </c>
      <c r="U225">
        <v>18.2</v>
      </c>
      <c r="V225">
        <v>4.62</v>
      </c>
      <c r="W225">
        <v>98.3</v>
      </c>
      <c r="X225">
        <v>90</v>
      </c>
      <c r="Y225">
        <v>89.3</v>
      </c>
      <c r="Z225">
        <v>90</v>
      </c>
      <c r="AA225">
        <v>34.1</v>
      </c>
      <c r="AB225">
        <v>43.1</v>
      </c>
      <c r="AC225">
        <v>41.9</v>
      </c>
      <c r="AD225">
        <v>95</v>
      </c>
      <c r="AE225">
        <v>40.1</v>
      </c>
      <c r="AF225">
        <v>98.4</v>
      </c>
      <c r="AG225">
        <v>103</v>
      </c>
    </row>
    <row r="226" spans="1:33">
      <c r="A226">
        <v>225</v>
      </c>
      <c r="B226">
        <v>898319</v>
      </c>
      <c r="C226" t="s">
        <v>26</v>
      </c>
      <c r="D226">
        <v>0</v>
      </c>
      <c r="E226" t="s">
        <v>27</v>
      </c>
      <c r="F226" t="s">
        <v>2311</v>
      </c>
      <c r="G226">
        <v>117753.4</v>
      </c>
      <c r="H226" t="s">
        <v>488</v>
      </c>
      <c r="I226" t="s">
        <v>2312</v>
      </c>
      <c r="J226" t="s">
        <v>2313</v>
      </c>
      <c r="K226" s="1">
        <v>41791.997858796298</v>
      </c>
      <c r="L226">
        <v>1800</v>
      </c>
      <c r="M226">
        <v>-0.6</v>
      </c>
      <c r="N226">
        <v>111.68</v>
      </c>
      <c r="O226">
        <v>600.29999999999995</v>
      </c>
      <c r="P226">
        <v>323.5</v>
      </c>
      <c r="Q226">
        <v>553.29999999999995</v>
      </c>
      <c r="R226">
        <v>3.1</v>
      </c>
      <c r="S226">
        <v>229.8</v>
      </c>
      <c r="T226">
        <v>5.7</v>
      </c>
      <c r="U226">
        <v>18.100000000000001</v>
      </c>
      <c r="V226">
        <v>4.76</v>
      </c>
      <c r="W226">
        <v>98.3</v>
      </c>
      <c r="X226">
        <v>90</v>
      </c>
      <c r="Y226">
        <v>89.3</v>
      </c>
      <c r="Z226">
        <v>90</v>
      </c>
      <c r="AA226">
        <v>34.4</v>
      </c>
      <c r="AB226">
        <v>43</v>
      </c>
      <c r="AC226">
        <v>38.9</v>
      </c>
      <c r="AD226">
        <v>95</v>
      </c>
      <c r="AE226">
        <v>40.6</v>
      </c>
      <c r="AF226">
        <v>98.3</v>
      </c>
      <c r="AG226">
        <v>103.1</v>
      </c>
    </row>
    <row r="227" spans="1:33">
      <c r="A227">
        <v>226</v>
      </c>
      <c r="B227">
        <v>901919</v>
      </c>
      <c r="C227" t="s">
        <v>26</v>
      </c>
      <c r="D227">
        <v>0</v>
      </c>
      <c r="E227" t="s">
        <v>27</v>
      </c>
      <c r="F227" t="s">
        <v>2314</v>
      </c>
      <c r="G227">
        <v>118113.4</v>
      </c>
      <c r="H227" t="s">
        <v>491</v>
      </c>
      <c r="I227" t="s">
        <v>2315</v>
      </c>
      <c r="J227" t="s">
        <v>2316</v>
      </c>
      <c r="K227" s="1">
        <v>41792.002025462964</v>
      </c>
      <c r="L227">
        <v>1800</v>
      </c>
      <c r="M227">
        <v>-0.6</v>
      </c>
      <c r="N227">
        <v>111.31</v>
      </c>
      <c r="O227">
        <v>606.5</v>
      </c>
      <c r="P227">
        <v>323.89999999999998</v>
      </c>
      <c r="Q227">
        <v>553.79999999999995</v>
      </c>
      <c r="R227">
        <v>3.1</v>
      </c>
      <c r="S227">
        <v>229.9</v>
      </c>
      <c r="T227">
        <v>5.8</v>
      </c>
      <c r="U227">
        <v>18.100000000000001</v>
      </c>
      <c r="V227">
        <v>4.68</v>
      </c>
      <c r="W227">
        <v>98.3</v>
      </c>
      <c r="X227">
        <v>90</v>
      </c>
      <c r="Y227">
        <v>89.3</v>
      </c>
      <c r="Z227">
        <v>90.1</v>
      </c>
      <c r="AA227">
        <v>34.1</v>
      </c>
      <c r="AB227">
        <v>43</v>
      </c>
      <c r="AC227">
        <v>38.9</v>
      </c>
      <c r="AD227">
        <v>95</v>
      </c>
      <c r="AE227">
        <v>40.4</v>
      </c>
      <c r="AF227">
        <v>98.3</v>
      </c>
      <c r="AG227">
        <v>103</v>
      </c>
    </row>
    <row r="228" spans="1:33">
      <c r="A228">
        <v>227</v>
      </c>
      <c r="B228">
        <v>905519</v>
      </c>
      <c r="C228" t="s">
        <v>26</v>
      </c>
      <c r="D228">
        <v>0</v>
      </c>
      <c r="E228" t="s">
        <v>27</v>
      </c>
      <c r="F228" t="s">
        <v>2317</v>
      </c>
      <c r="G228">
        <v>118473.4</v>
      </c>
      <c r="H228" t="s">
        <v>494</v>
      </c>
      <c r="I228" t="s">
        <v>2318</v>
      </c>
      <c r="J228" t="s">
        <v>2319</v>
      </c>
      <c r="K228" s="1">
        <v>41792.006192129629</v>
      </c>
      <c r="L228">
        <v>1800</v>
      </c>
      <c r="M228">
        <v>-0.6</v>
      </c>
      <c r="N228">
        <v>111.74</v>
      </c>
      <c r="O228">
        <v>604.4</v>
      </c>
      <c r="P228">
        <v>323.89999999999998</v>
      </c>
      <c r="Q228">
        <v>553.70000000000005</v>
      </c>
      <c r="R228">
        <v>3.1</v>
      </c>
      <c r="S228">
        <v>229.8</v>
      </c>
      <c r="T228">
        <v>5.7</v>
      </c>
      <c r="U228">
        <v>18.2</v>
      </c>
      <c r="V228">
        <v>4.71</v>
      </c>
      <c r="W228">
        <v>98.3</v>
      </c>
      <c r="X228">
        <v>90</v>
      </c>
      <c r="Y228">
        <v>89.3</v>
      </c>
      <c r="Z228">
        <v>90.1</v>
      </c>
      <c r="AA228">
        <v>33.6</v>
      </c>
      <c r="AB228">
        <v>42.9</v>
      </c>
      <c r="AC228">
        <v>41.5</v>
      </c>
      <c r="AD228">
        <v>95</v>
      </c>
      <c r="AE228">
        <v>39.9</v>
      </c>
      <c r="AF228">
        <v>98.4</v>
      </c>
      <c r="AG228">
        <v>103.1</v>
      </c>
    </row>
    <row r="229" spans="1:33">
      <c r="A229">
        <v>228</v>
      </c>
      <c r="B229">
        <v>909119</v>
      </c>
      <c r="C229" t="s">
        <v>26</v>
      </c>
      <c r="D229">
        <v>0</v>
      </c>
      <c r="E229" t="s">
        <v>27</v>
      </c>
      <c r="F229" t="s">
        <v>2320</v>
      </c>
      <c r="G229">
        <v>118833.4</v>
      </c>
      <c r="H229" t="s">
        <v>497</v>
      </c>
      <c r="I229" t="s">
        <v>2321</v>
      </c>
      <c r="J229" t="s">
        <v>2322</v>
      </c>
      <c r="K229" s="1">
        <v>41792.010358796295</v>
      </c>
      <c r="L229">
        <v>1800</v>
      </c>
      <c r="M229">
        <v>-0.6</v>
      </c>
      <c r="N229">
        <v>111.8</v>
      </c>
      <c r="O229">
        <v>605.6</v>
      </c>
      <c r="P229">
        <v>324.2</v>
      </c>
      <c r="Q229">
        <v>554.4</v>
      </c>
      <c r="R229">
        <v>3.1</v>
      </c>
      <c r="S229">
        <v>230.2</v>
      </c>
      <c r="T229">
        <v>5.7</v>
      </c>
      <c r="U229">
        <v>18.2</v>
      </c>
      <c r="V229">
        <v>4.72</v>
      </c>
      <c r="W229">
        <v>98.3</v>
      </c>
      <c r="X229">
        <v>90.1</v>
      </c>
      <c r="Y229">
        <v>89.4</v>
      </c>
      <c r="Z229">
        <v>90</v>
      </c>
      <c r="AA229">
        <v>33.799999999999997</v>
      </c>
      <c r="AB229">
        <v>42.9</v>
      </c>
      <c r="AC229">
        <v>40.4</v>
      </c>
      <c r="AD229">
        <v>95</v>
      </c>
      <c r="AE229">
        <v>39.4</v>
      </c>
      <c r="AF229">
        <v>98.4</v>
      </c>
      <c r="AG229">
        <v>103.1</v>
      </c>
    </row>
    <row r="230" spans="1:33">
      <c r="A230">
        <v>229</v>
      </c>
      <c r="B230">
        <v>912719</v>
      </c>
      <c r="C230" t="s">
        <v>26</v>
      </c>
      <c r="D230">
        <v>0</v>
      </c>
      <c r="E230" t="s">
        <v>27</v>
      </c>
      <c r="F230" t="s">
        <v>2323</v>
      </c>
      <c r="G230">
        <v>119193.4</v>
      </c>
      <c r="H230" t="s">
        <v>500</v>
      </c>
      <c r="I230" t="s">
        <v>2324</v>
      </c>
      <c r="J230" t="s">
        <v>2325</v>
      </c>
      <c r="K230" s="1">
        <v>41792.014525462961</v>
      </c>
      <c r="L230">
        <v>1800</v>
      </c>
      <c r="M230">
        <v>-0.6</v>
      </c>
      <c r="N230">
        <v>111.49</v>
      </c>
      <c r="O230">
        <v>614.20000000000005</v>
      </c>
      <c r="P230">
        <v>323.89999999999998</v>
      </c>
      <c r="Q230">
        <v>553.79999999999995</v>
      </c>
      <c r="R230">
        <v>3</v>
      </c>
      <c r="S230">
        <v>229.9</v>
      </c>
      <c r="T230">
        <v>5.8</v>
      </c>
      <c r="U230">
        <v>18.100000000000001</v>
      </c>
      <c r="V230">
        <v>4.7</v>
      </c>
      <c r="W230">
        <v>98.3</v>
      </c>
      <c r="X230">
        <v>90</v>
      </c>
      <c r="Y230">
        <v>89.3</v>
      </c>
      <c r="Z230">
        <v>90</v>
      </c>
      <c r="AA230">
        <v>33.799999999999997</v>
      </c>
      <c r="AB230">
        <v>42.9</v>
      </c>
      <c r="AC230">
        <v>38.200000000000003</v>
      </c>
      <c r="AD230">
        <v>95</v>
      </c>
      <c r="AE230">
        <v>39.4</v>
      </c>
      <c r="AF230">
        <v>98.3</v>
      </c>
      <c r="AG230">
        <v>103</v>
      </c>
    </row>
    <row r="231" spans="1:33">
      <c r="A231">
        <v>230</v>
      </c>
      <c r="B231">
        <v>916319</v>
      </c>
      <c r="C231" t="s">
        <v>26</v>
      </c>
      <c r="D231">
        <v>0</v>
      </c>
      <c r="E231" t="s">
        <v>27</v>
      </c>
      <c r="F231" t="s">
        <v>2326</v>
      </c>
      <c r="G231">
        <v>119553.4</v>
      </c>
      <c r="H231" t="s">
        <v>503</v>
      </c>
      <c r="I231" t="s">
        <v>2327</v>
      </c>
      <c r="J231" t="s">
        <v>2328</v>
      </c>
      <c r="K231" s="1">
        <v>41792.018692129626</v>
      </c>
      <c r="L231">
        <v>1800</v>
      </c>
      <c r="M231">
        <v>-0.6</v>
      </c>
      <c r="N231">
        <v>111.45</v>
      </c>
      <c r="O231">
        <v>606.29999999999995</v>
      </c>
      <c r="P231">
        <v>323.8</v>
      </c>
      <c r="Q231">
        <v>553.79999999999995</v>
      </c>
      <c r="R231">
        <v>3</v>
      </c>
      <c r="S231">
        <v>229.9</v>
      </c>
      <c r="T231">
        <v>5.8</v>
      </c>
      <c r="U231">
        <v>18.100000000000001</v>
      </c>
      <c r="V231">
        <v>4.71</v>
      </c>
      <c r="W231">
        <v>98.3</v>
      </c>
      <c r="X231">
        <v>90</v>
      </c>
      <c r="Y231">
        <v>89.3</v>
      </c>
      <c r="Z231">
        <v>90.1</v>
      </c>
      <c r="AA231">
        <v>33.9</v>
      </c>
      <c r="AB231">
        <v>42.9</v>
      </c>
      <c r="AC231">
        <v>40.1</v>
      </c>
      <c r="AD231">
        <v>95</v>
      </c>
      <c r="AE231">
        <v>39.700000000000003</v>
      </c>
      <c r="AF231">
        <v>98.3</v>
      </c>
      <c r="AG231">
        <v>103</v>
      </c>
    </row>
    <row r="232" spans="1:33">
      <c r="A232">
        <v>231</v>
      </c>
      <c r="B232">
        <v>919919</v>
      </c>
      <c r="C232" t="s">
        <v>26</v>
      </c>
      <c r="D232">
        <v>0</v>
      </c>
      <c r="E232" t="s">
        <v>27</v>
      </c>
      <c r="F232" t="s">
        <v>2329</v>
      </c>
      <c r="G232">
        <v>119913.4</v>
      </c>
      <c r="H232" t="s">
        <v>506</v>
      </c>
      <c r="I232" t="s">
        <v>2330</v>
      </c>
      <c r="J232" t="s">
        <v>2331</v>
      </c>
      <c r="K232" s="1">
        <v>41792.022858796299</v>
      </c>
      <c r="L232">
        <v>1800</v>
      </c>
      <c r="M232">
        <v>-0.6</v>
      </c>
      <c r="N232">
        <v>111.24</v>
      </c>
      <c r="O232">
        <v>598.20000000000005</v>
      </c>
      <c r="P232">
        <v>323.89999999999998</v>
      </c>
      <c r="Q232">
        <v>554</v>
      </c>
      <c r="R232">
        <v>3</v>
      </c>
      <c r="S232">
        <v>230.1</v>
      </c>
      <c r="T232">
        <v>5.7</v>
      </c>
      <c r="U232">
        <v>18.100000000000001</v>
      </c>
      <c r="V232">
        <v>4.68</v>
      </c>
      <c r="W232">
        <v>98.3</v>
      </c>
      <c r="X232">
        <v>90</v>
      </c>
      <c r="Y232">
        <v>89.3</v>
      </c>
      <c r="Z232">
        <v>90</v>
      </c>
      <c r="AA232">
        <v>34</v>
      </c>
      <c r="AB232">
        <v>42.7</v>
      </c>
      <c r="AC232">
        <v>42</v>
      </c>
      <c r="AD232">
        <v>95</v>
      </c>
      <c r="AE232">
        <v>39.5</v>
      </c>
      <c r="AF232">
        <v>98.3</v>
      </c>
      <c r="AG232">
        <v>103</v>
      </c>
    </row>
    <row r="233" spans="1:33">
      <c r="A233">
        <v>232</v>
      </c>
      <c r="B233">
        <v>923519</v>
      </c>
      <c r="C233" t="s">
        <v>26</v>
      </c>
      <c r="D233">
        <v>0</v>
      </c>
      <c r="E233" t="s">
        <v>27</v>
      </c>
      <c r="F233" t="s">
        <v>2332</v>
      </c>
      <c r="G233">
        <v>120273.4</v>
      </c>
      <c r="H233" t="s">
        <v>509</v>
      </c>
      <c r="I233" t="s">
        <v>2333</v>
      </c>
      <c r="J233" t="s">
        <v>2334</v>
      </c>
      <c r="K233" s="1">
        <v>41792.027025462965</v>
      </c>
      <c r="L233">
        <v>1800</v>
      </c>
      <c r="M233">
        <v>-0.6</v>
      </c>
      <c r="N233">
        <v>111.08</v>
      </c>
      <c r="O233">
        <v>592.70000000000005</v>
      </c>
      <c r="P233">
        <v>324.2</v>
      </c>
      <c r="Q233">
        <v>554.20000000000005</v>
      </c>
      <c r="R233">
        <v>3</v>
      </c>
      <c r="S233">
        <v>230</v>
      </c>
      <c r="T233">
        <v>5.7</v>
      </c>
      <c r="U233">
        <v>18</v>
      </c>
      <c r="V233">
        <v>4.75</v>
      </c>
      <c r="W233">
        <v>98.3</v>
      </c>
      <c r="X233">
        <v>90</v>
      </c>
      <c r="Y233">
        <v>89.3</v>
      </c>
      <c r="Z233">
        <v>89.9</v>
      </c>
      <c r="AA233">
        <v>34</v>
      </c>
      <c r="AB233">
        <v>42.6</v>
      </c>
      <c r="AC233">
        <v>39.4</v>
      </c>
      <c r="AD233">
        <v>94.9</v>
      </c>
      <c r="AE233">
        <v>39.9</v>
      </c>
      <c r="AF233">
        <v>98.3</v>
      </c>
      <c r="AG233">
        <v>103.1</v>
      </c>
    </row>
    <row r="234" spans="1:33">
      <c r="A234">
        <v>233</v>
      </c>
      <c r="B234">
        <v>927119</v>
      </c>
      <c r="C234" t="s">
        <v>26</v>
      </c>
      <c r="D234">
        <v>0</v>
      </c>
      <c r="E234" t="s">
        <v>27</v>
      </c>
      <c r="F234" t="s">
        <v>2335</v>
      </c>
      <c r="G234">
        <v>120633.4</v>
      </c>
      <c r="H234" t="s">
        <v>512</v>
      </c>
      <c r="I234" t="s">
        <v>2336</v>
      </c>
      <c r="J234" t="s">
        <v>2337</v>
      </c>
      <c r="K234" s="1">
        <v>41792.031192129631</v>
      </c>
      <c r="L234">
        <v>1800</v>
      </c>
      <c r="M234">
        <v>-0.6</v>
      </c>
      <c r="N234">
        <v>111.59</v>
      </c>
      <c r="O234">
        <v>607.6</v>
      </c>
      <c r="P234">
        <v>324</v>
      </c>
      <c r="Q234">
        <v>553.70000000000005</v>
      </c>
      <c r="R234">
        <v>3</v>
      </c>
      <c r="S234">
        <v>229.7</v>
      </c>
      <c r="T234">
        <v>5.8</v>
      </c>
      <c r="U234">
        <v>17.899999999999999</v>
      </c>
      <c r="V234">
        <v>4.66</v>
      </c>
      <c r="W234">
        <v>98.3</v>
      </c>
      <c r="X234">
        <v>90</v>
      </c>
      <c r="Y234">
        <v>89.3</v>
      </c>
      <c r="Z234">
        <v>89.8</v>
      </c>
      <c r="AA234">
        <v>33.799999999999997</v>
      </c>
      <c r="AB234">
        <v>42.6</v>
      </c>
      <c r="AC234">
        <v>38.299999999999997</v>
      </c>
      <c r="AD234">
        <v>94.8</v>
      </c>
      <c r="AE234">
        <v>39.200000000000003</v>
      </c>
      <c r="AF234">
        <v>98.3</v>
      </c>
      <c r="AG234">
        <v>103</v>
      </c>
    </row>
    <row r="235" spans="1:33">
      <c r="A235">
        <v>234</v>
      </c>
      <c r="B235">
        <v>930719</v>
      </c>
      <c r="C235" t="s">
        <v>26</v>
      </c>
      <c r="D235">
        <v>0</v>
      </c>
      <c r="E235" t="s">
        <v>27</v>
      </c>
      <c r="F235" t="s">
        <v>2338</v>
      </c>
      <c r="G235">
        <v>120993.4</v>
      </c>
      <c r="H235" t="s">
        <v>515</v>
      </c>
      <c r="I235" t="s">
        <v>2339</v>
      </c>
      <c r="J235" t="s">
        <v>2340</v>
      </c>
      <c r="K235" s="1">
        <v>41792.035358796296</v>
      </c>
      <c r="L235">
        <v>1800</v>
      </c>
      <c r="M235">
        <v>-0.6</v>
      </c>
      <c r="N235">
        <v>110.51</v>
      </c>
      <c r="O235">
        <v>600.1</v>
      </c>
      <c r="P235">
        <v>324.39999999999998</v>
      </c>
      <c r="Q235">
        <v>554.20000000000005</v>
      </c>
      <c r="R235">
        <v>3</v>
      </c>
      <c r="S235">
        <v>229.8</v>
      </c>
      <c r="T235">
        <v>5.8</v>
      </c>
      <c r="U235">
        <v>18</v>
      </c>
      <c r="V235">
        <v>4.71</v>
      </c>
      <c r="W235">
        <v>98.3</v>
      </c>
      <c r="X235">
        <v>90</v>
      </c>
      <c r="Y235">
        <v>89.3</v>
      </c>
      <c r="Z235">
        <v>89.9</v>
      </c>
      <c r="AA235">
        <v>33.6</v>
      </c>
      <c r="AB235">
        <v>42.6</v>
      </c>
      <c r="AC235">
        <v>40.299999999999997</v>
      </c>
      <c r="AD235">
        <v>94.8</v>
      </c>
      <c r="AE235">
        <v>39.799999999999997</v>
      </c>
      <c r="AF235">
        <v>98.3</v>
      </c>
      <c r="AG235">
        <v>103</v>
      </c>
    </row>
    <row r="236" spans="1:33">
      <c r="A236">
        <v>235</v>
      </c>
      <c r="B236">
        <v>934319</v>
      </c>
      <c r="C236" t="s">
        <v>26</v>
      </c>
      <c r="D236">
        <v>0</v>
      </c>
      <c r="E236" t="s">
        <v>27</v>
      </c>
      <c r="F236" t="s">
        <v>2341</v>
      </c>
      <c r="G236">
        <v>121353.4</v>
      </c>
      <c r="H236" t="s">
        <v>518</v>
      </c>
      <c r="I236" t="s">
        <v>2342</v>
      </c>
      <c r="J236" t="s">
        <v>2343</v>
      </c>
      <c r="K236" s="1">
        <v>41792.039525462962</v>
      </c>
      <c r="L236">
        <v>1800</v>
      </c>
      <c r="M236">
        <v>-0.6</v>
      </c>
      <c r="N236">
        <v>111.02</v>
      </c>
      <c r="O236">
        <v>605.70000000000005</v>
      </c>
      <c r="P236">
        <v>323.8</v>
      </c>
      <c r="Q236">
        <v>553.5</v>
      </c>
      <c r="R236">
        <v>3</v>
      </c>
      <c r="S236">
        <v>229.7</v>
      </c>
      <c r="T236">
        <v>5.7</v>
      </c>
      <c r="U236">
        <v>18</v>
      </c>
      <c r="V236">
        <v>4.67</v>
      </c>
      <c r="W236">
        <v>98.3</v>
      </c>
      <c r="X236">
        <v>90.1</v>
      </c>
      <c r="Y236">
        <v>89.4</v>
      </c>
      <c r="Z236">
        <v>90.1</v>
      </c>
      <c r="AA236">
        <v>33.700000000000003</v>
      </c>
      <c r="AB236">
        <v>42.6</v>
      </c>
      <c r="AC236">
        <v>41.9</v>
      </c>
      <c r="AD236">
        <v>95</v>
      </c>
      <c r="AE236">
        <v>39.9</v>
      </c>
      <c r="AF236">
        <v>98.3</v>
      </c>
      <c r="AG236">
        <v>103</v>
      </c>
    </row>
    <row r="237" spans="1:33">
      <c r="A237">
        <v>236</v>
      </c>
      <c r="B237">
        <v>937919</v>
      </c>
      <c r="C237" t="s">
        <v>26</v>
      </c>
      <c r="D237">
        <v>0</v>
      </c>
      <c r="E237" t="s">
        <v>27</v>
      </c>
      <c r="F237" t="s">
        <v>2344</v>
      </c>
      <c r="G237">
        <v>121713.4</v>
      </c>
      <c r="H237" t="s">
        <v>521</v>
      </c>
      <c r="I237" t="s">
        <v>2345</v>
      </c>
      <c r="J237" t="s">
        <v>2346</v>
      </c>
      <c r="K237" s="1">
        <v>41792.043692129628</v>
      </c>
      <c r="L237">
        <v>1800</v>
      </c>
      <c r="M237">
        <v>-0.6</v>
      </c>
      <c r="N237">
        <v>110.83</v>
      </c>
      <c r="O237">
        <v>604.20000000000005</v>
      </c>
      <c r="P237">
        <v>323.89999999999998</v>
      </c>
      <c r="Q237">
        <v>553.6</v>
      </c>
      <c r="R237">
        <v>3</v>
      </c>
      <c r="S237">
        <v>229.7</v>
      </c>
      <c r="T237">
        <v>5.7</v>
      </c>
      <c r="U237">
        <v>18</v>
      </c>
      <c r="V237">
        <v>4.7300000000000004</v>
      </c>
      <c r="W237">
        <v>98.3</v>
      </c>
      <c r="X237">
        <v>90</v>
      </c>
      <c r="Y237">
        <v>89.3</v>
      </c>
      <c r="Z237">
        <v>90.1</v>
      </c>
      <c r="AA237">
        <v>33.5</v>
      </c>
      <c r="AB237">
        <v>42.5</v>
      </c>
      <c r="AC237">
        <v>39.5</v>
      </c>
      <c r="AD237">
        <v>95</v>
      </c>
      <c r="AE237">
        <v>39.5</v>
      </c>
      <c r="AF237">
        <v>98.3</v>
      </c>
      <c r="AG237">
        <v>103.1</v>
      </c>
    </row>
    <row r="238" spans="1:33">
      <c r="A238">
        <v>237</v>
      </c>
      <c r="B238">
        <v>941519</v>
      </c>
      <c r="C238" t="s">
        <v>26</v>
      </c>
      <c r="D238">
        <v>0</v>
      </c>
      <c r="E238" t="s">
        <v>27</v>
      </c>
      <c r="F238" t="s">
        <v>2347</v>
      </c>
      <c r="G238">
        <v>122073.4</v>
      </c>
      <c r="H238" t="s">
        <v>524</v>
      </c>
      <c r="I238" t="s">
        <v>2348</v>
      </c>
      <c r="J238" t="s">
        <v>2349</v>
      </c>
      <c r="K238" s="1">
        <v>41792.047858796293</v>
      </c>
      <c r="L238">
        <v>1800</v>
      </c>
      <c r="M238">
        <v>-0.6</v>
      </c>
      <c r="N238">
        <v>111.97</v>
      </c>
      <c r="O238">
        <v>609.1</v>
      </c>
      <c r="P238">
        <v>324</v>
      </c>
      <c r="Q238">
        <v>553.6</v>
      </c>
      <c r="R238">
        <v>3</v>
      </c>
      <c r="S238">
        <v>229.6</v>
      </c>
      <c r="T238">
        <v>5.8</v>
      </c>
      <c r="U238">
        <v>18</v>
      </c>
      <c r="V238">
        <v>4.6500000000000004</v>
      </c>
      <c r="W238">
        <v>98.3</v>
      </c>
      <c r="X238">
        <v>90</v>
      </c>
      <c r="Y238">
        <v>89.3</v>
      </c>
      <c r="Z238">
        <v>90.1</v>
      </c>
      <c r="AA238">
        <v>32.799999999999997</v>
      </c>
      <c r="AB238">
        <v>42.5</v>
      </c>
      <c r="AC238">
        <v>38.200000000000003</v>
      </c>
      <c r="AD238">
        <v>95</v>
      </c>
      <c r="AE238">
        <v>38.5</v>
      </c>
      <c r="AF238">
        <v>98.3</v>
      </c>
      <c r="AG238">
        <v>103</v>
      </c>
    </row>
    <row r="239" spans="1:33">
      <c r="A239">
        <v>238</v>
      </c>
      <c r="B239">
        <v>945119</v>
      </c>
      <c r="C239" t="s">
        <v>26</v>
      </c>
      <c r="D239">
        <v>0</v>
      </c>
      <c r="E239" t="s">
        <v>27</v>
      </c>
      <c r="F239" t="s">
        <v>2350</v>
      </c>
      <c r="G239">
        <v>122433.4</v>
      </c>
      <c r="H239" t="s">
        <v>527</v>
      </c>
      <c r="I239" t="s">
        <v>2351</v>
      </c>
      <c r="J239" t="s">
        <v>2352</v>
      </c>
      <c r="K239" s="1">
        <v>41792.052025462966</v>
      </c>
      <c r="L239">
        <v>1800</v>
      </c>
      <c r="M239">
        <v>-0.6</v>
      </c>
      <c r="N239">
        <v>111.45</v>
      </c>
      <c r="O239">
        <v>610.4</v>
      </c>
      <c r="P239">
        <v>323.60000000000002</v>
      </c>
      <c r="Q239">
        <v>553.20000000000005</v>
      </c>
      <c r="R239">
        <v>2.9</v>
      </c>
      <c r="S239">
        <v>229.6</v>
      </c>
      <c r="T239">
        <v>5.8</v>
      </c>
      <c r="U239">
        <v>18.100000000000001</v>
      </c>
      <c r="V239">
        <v>4.78</v>
      </c>
      <c r="W239">
        <v>98.3</v>
      </c>
      <c r="X239">
        <v>90</v>
      </c>
      <c r="Y239">
        <v>89.3</v>
      </c>
      <c r="Z239">
        <v>90.1</v>
      </c>
      <c r="AA239">
        <v>32.4</v>
      </c>
      <c r="AB239">
        <v>42.5</v>
      </c>
      <c r="AC239">
        <v>40</v>
      </c>
      <c r="AD239">
        <v>95.1</v>
      </c>
      <c r="AE239">
        <v>37.299999999999997</v>
      </c>
      <c r="AF239">
        <v>98.4</v>
      </c>
      <c r="AG239">
        <v>103.2</v>
      </c>
    </row>
    <row r="240" spans="1:33">
      <c r="A240">
        <v>239</v>
      </c>
      <c r="B240">
        <v>948719</v>
      </c>
      <c r="C240" t="s">
        <v>26</v>
      </c>
      <c r="D240">
        <v>0</v>
      </c>
      <c r="E240" t="s">
        <v>27</v>
      </c>
      <c r="F240" t="s">
        <v>2353</v>
      </c>
      <c r="G240">
        <v>122793.4</v>
      </c>
      <c r="H240" t="s">
        <v>530</v>
      </c>
      <c r="I240" t="s">
        <v>2354</v>
      </c>
      <c r="J240" t="s">
        <v>2355</v>
      </c>
      <c r="K240" s="1">
        <v>41792.056192129632</v>
      </c>
      <c r="L240">
        <v>1800</v>
      </c>
      <c r="M240">
        <v>-0.6</v>
      </c>
      <c r="N240">
        <v>111.37</v>
      </c>
      <c r="O240">
        <v>609.79999999999995</v>
      </c>
      <c r="P240">
        <v>323.7</v>
      </c>
      <c r="Q240">
        <v>553.6</v>
      </c>
      <c r="R240">
        <v>2.9</v>
      </c>
      <c r="S240">
        <v>229.9</v>
      </c>
      <c r="T240">
        <v>5.8</v>
      </c>
      <c r="U240">
        <v>18.3</v>
      </c>
      <c r="V240">
        <v>4.6500000000000004</v>
      </c>
      <c r="W240">
        <v>98.3</v>
      </c>
      <c r="X240">
        <v>89.9</v>
      </c>
      <c r="Y240">
        <v>89.2</v>
      </c>
      <c r="Z240">
        <v>89.9</v>
      </c>
      <c r="AA240">
        <v>31.6</v>
      </c>
      <c r="AB240">
        <v>42.6</v>
      </c>
      <c r="AC240">
        <v>41.9</v>
      </c>
      <c r="AD240">
        <v>94.9</v>
      </c>
      <c r="AE240">
        <v>37.799999999999997</v>
      </c>
      <c r="AF240">
        <v>98.4</v>
      </c>
      <c r="AG240">
        <v>103</v>
      </c>
    </row>
    <row r="241" spans="1:33">
      <c r="A241">
        <v>240</v>
      </c>
      <c r="B241">
        <v>952319</v>
      </c>
      <c r="C241" t="s">
        <v>26</v>
      </c>
      <c r="D241">
        <v>0</v>
      </c>
      <c r="E241" t="s">
        <v>27</v>
      </c>
      <c r="F241" t="s">
        <v>2356</v>
      </c>
      <c r="G241">
        <v>123153.4</v>
      </c>
      <c r="H241" t="s">
        <v>533</v>
      </c>
      <c r="I241" t="s">
        <v>2357</v>
      </c>
      <c r="J241" t="s">
        <v>2358</v>
      </c>
      <c r="K241" s="1">
        <v>41792.060358796298</v>
      </c>
      <c r="L241">
        <v>1800</v>
      </c>
      <c r="M241">
        <v>-0.6</v>
      </c>
      <c r="N241">
        <v>111.3</v>
      </c>
      <c r="O241">
        <v>605.6</v>
      </c>
      <c r="P241">
        <v>323.60000000000002</v>
      </c>
      <c r="Q241">
        <v>553.29999999999995</v>
      </c>
      <c r="R241">
        <v>2.9</v>
      </c>
      <c r="S241">
        <v>229.7</v>
      </c>
      <c r="T241">
        <v>5.8</v>
      </c>
      <c r="U241">
        <v>18.3</v>
      </c>
      <c r="V241">
        <v>4.62</v>
      </c>
      <c r="W241">
        <v>98.3</v>
      </c>
      <c r="X241">
        <v>90.1</v>
      </c>
      <c r="Y241">
        <v>89.4</v>
      </c>
      <c r="Z241">
        <v>90</v>
      </c>
      <c r="AA241">
        <v>31.4</v>
      </c>
      <c r="AB241">
        <v>42.6</v>
      </c>
      <c r="AC241">
        <v>40</v>
      </c>
      <c r="AD241">
        <v>94.9</v>
      </c>
      <c r="AE241">
        <v>37.200000000000003</v>
      </c>
      <c r="AF241">
        <v>98.3</v>
      </c>
      <c r="AG241">
        <v>102.9</v>
      </c>
    </row>
    <row r="242" spans="1:33">
      <c r="A242">
        <v>241</v>
      </c>
      <c r="B242">
        <v>955919</v>
      </c>
      <c r="C242" t="s">
        <v>26</v>
      </c>
      <c r="D242">
        <v>0</v>
      </c>
      <c r="E242" t="s">
        <v>27</v>
      </c>
      <c r="F242" t="s">
        <v>2359</v>
      </c>
      <c r="G242">
        <v>123513.4</v>
      </c>
      <c r="H242" t="s">
        <v>536</v>
      </c>
      <c r="I242" t="s">
        <v>2360</v>
      </c>
      <c r="J242" t="s">
        <v>2361</v>
      </c>
      <c r="K242" s="1">
        <v>41792.064525462964</v>
      </c>
      <c r="L242">
        <v>1800</v>
      </c>
      <c r="M242">
        <v>-0.6</v>
      </c>
      <c r="N242">
        <v>111.42</v>
      </c>
      <c r="O242">
        <v>602.29999999999995</v>
      </c>
      <c r="P242">
        <v>323.60000000000002</v>
      </c>
      <c r="Q242">
        <v>553.5</v>
      </c>
      <c r="R242">
        <v>2.9</v>
      </c>
      <c r="S242">
        <v>229.8</v>
      </c>
      <c r="T242">
        <v>5.8</v>
      </c>
      <c r="U242">
        <v>18.3</v>
      </c>
      <c r="V242">
        <v>4.58</v>
      </c>
      <c r="W242">
        <v>98.3</v>
      </c>
      <c r="X242">
        <v>89.9</v>
      </c>
      <c r="Y242">
        <v>89.3</v>
      </c>
      <c r="Z242">
        <v>89.9</v>
      </c>
      <c r="AA242">
        <v>31.1</v>
      </c>
      <c r="AB242">
        <v>42.5</v>
      </c>
      <c r="AC242">
        <v>38.1</v>
      </c>
      <c r="AD242">
        <v>94.9</v>
      </c>
      <c r="AE242">
        <v>36.5</v>
      </c>
      <c r="AF242">
        <v>98.3</v>
      </c>
      <c r="AG242">
        <v>102.9</v>
      </c>
    </row>
    <row r="243" spans="1:33">
      <c r="A243">
        <v>242</v>
      </c>
      <c r="B243">
        <v>959519</v>
      </c>
      <c r="C243" t="s">
        <v>26</v>
      </c>
      <c r="D243">
        <v>0</v>
      </c>
      <c r="E243" t="s">
        <v>27</v>
      </c>
      <c r="F243" t="s">
        <v>2362</v>
      </c>
      <c r="G243">
        <v>123873.4</v>
      </c>
      <c r="H243" t="s">
        <v>539</v>
      </c>
      <c r="I243" t="s">
        <v>2363</v>
      </c>
      <c r="J243" t="s">
        <v>2364</v>
      </c>
      <c r="K243" s="1">
        <v>41792.068692129629</v>
      </c>
      <c r="L243">
        <v>1800</v>
      </c>
      <c r="M243">
        <v>-0.6</v>
      </c>
      <c r="N243">
        <v>111.01</v>
      </c>
      <c r="O243">
        <v>603.4</v>
      </c>
      <c r="P243">
        <v>323.5</v>
      </c>
      <c r="Q243">
        <v>553.4</v>
      </c>
      <c r="R243">
        <v>2.8</v>
      </c>
      <c r="S243">
        <v>229.9</v>
      </c>
      <c r="T243">
        <v>5.8</v>
      </c>
      <c r="U243">
        <v>18.2</v>
      </c>
      <c r="V243">
        <v>4.5999999999999996</v>
      </c>
      <c r="W243">
        <v>98.3</v>
      </c>
      <c r="X243">
        <v>90.1</v>
      </c>
      <c r="Y243">
        <v>89.4</v>
      </c>
      <c r="Z243">
        <v>90</v>
      </c>
      <c r="AA243">
        <v>31.3</v>
      </c>
      <c r="AB243">
        <v>42.5</v>
      </c>
      <c r="AC243">
        <v>40</v>
      </c>
      <c r="AD243">
        <v>94.9</v>
      </c>
      <c r="AE243">
        <v>37.299999999999997</v>
      </c>
      <c r="AF243">
        <v>98.4</v>
      </c>
      <c r="AG243">
        <v>103</v>
      </c>
    </row>
    <row r="244" spans="1:33">
      <c r="A244">
        <v>243</v>
      </c>
      <c r="B244">
        <v>963119</v>
      </c>
      <c r="C244" t="s">
        <v>26</v>
      </c>
      <c r="D244">
        <v>0</v>
      </c>
      <c r="E244" t="s">
        <v>27</v>
      </c>
      <c r="F244" t="s">
        <v>2365</v>
      </c>
      <c r="G244">
        <v>124233.4</v>
      </c>
      <c r="H244" t="s">
        <v>542</v>
      </c>
      <c r="I244" t="s">
        <v>2366</v>
      </c>
      <c r="J244" t="s">
        <v>2367</v>
      </c>
      <c r="K244" s="1">
        <v>41792.072858796295</v>
      </c>
      <c r="L244">
        <v>1800</v>
      </c>
      <c r="M244">
        <v>-0.6</v>
      </c>
      <c r="N244">
        <v>111.63</v>
      </c>
      <c r="O244">
        <v>603.29999999999995</v>
      </c>
      <c r="P244">
        <v>323.60000000000002</v>
      </c>
      <c r="Q244">
        <v>553.20000000000005</v>
      </c>
      <c r="R244">
        <v>2.8</v>
      </c>
      <c r="S244">
        <v>229.5</v>
      </c>
      <c r="T244">
        <v>5.8</v>
      </c>
      <c r="U244">
        <v>18.399999999999999</v>
      </c>
      <c r="V244">
        <v>4.59</v>
      </c>
      <c r="W244">
        <v>98.3</v>
      </c>
      <c r="X244">
        <v>90</v>
      </c>
      <c r="Y244">
        <v>89.3</v>
      </c>
      <c r="Z244">
        <v>89.9</v>
      </c>
      <c r="AA244">
        <v>30.3</v>
      </c>
      <c r="AB244">
        <v>42.5</v>
      </c>
      <c r="AC244">
        <v>41.8</v>
      </c>
      <c r="AD244">
        <v>94.9</v>
      </c>
      <c r="AE244">
        <v>36.700000000000003</v>
      </c>
      <c r="AF244">
        <v>98.4</v>
      </c>
      <c r="AG244">
        <v>103</v>
      </c>
    </row>
    <row r="245" spans="1:33">
      <c r="A245">
        <v>244</v>
      </c>
      <c r="B245">
        <v>966719</v>
      </c>
      <c r="C245" t="s">
        <v>26</v>
      </c>
      <c r="D245">
        <v>0</v>
      </c>
      <c r="E245" t="s">
        <v>27</v>
      </c>
      <c r="F245" t="s">
        <v>2368</v>
      </c>
      <c r="G245">
        <v>124593.4</v>
      </c>
      <c r="H245" t="s">
        <v>545</v>
      </c>
      <c r="I245" t="s">
        <v>2369</v>
      </c>
      <c r="J245" t="s">
        <v>2370</v>
      </c>
      <c r="K245" s="1">
        <v>41792.077025462961</v>
      </c>
      <c r="L245">
        <v>1800</v>
      </c>
      <c r="M245">
        <v>-0.6</v>
      </c>
      <c r="N245">
        <v>110.61</v>
      </c>
      <c r="O245">
        <v>610.5</v>
      </c>
      <c r="P245">
        <v>323.89999999999998</v>
      </c>
      <c r="Q245">
        <v>553.79999999999995</v>
      </c>
      <c r="R245">
        <v>2.8</v>
      </c>
      <c r="S245">
        <v>229.9</v>
      </c>
      <c r="T245">
        <v>5.8</v>
      </c>
      <c r="U245">
        <v>18.5</v>
      </c>
      <c r="V245">
        <v>4.5999999999999996</v>
      </c>
      <c r="W245">
        <v>98.3</v>
      </c>
      <c r="X245">
        <v>89.9</v>
      </c>
      <c r="Y245">
        <v>89.2</v>
      </c>
      <c r="Z245">
        <v>89.9</v>
      </c>
      <c r="AA245">
        <v>30.2</v>
      </c>
      <c r="AB245">
        <v>42.6</v>
      </c>
      <c r="AC245">
        <v>40.1</v>
      </c>
      <c r="AD245">
        <v>94.8</v>
      </c>
      <c r="AE245">
        <v>35.6</v>
      </c>
      <c r="AF245">
        <v>98.4</v>
      </c>
      <c r="AG245">
        <v>103</v>
      </c>
    </row>
    <row r="246" spans="1:33">
      <c r="A246">
        <v>245</v>
      </c>
      <c r="B246">
        <v>970319</v>
      </c>
      <c r="C246" t="s">
        <v>26</v>
      </c>
      <c r="D246">
        <v>0</v>
      </c>
      <c r="E246" t="s">
        <v>27</v>
      </c>
      <c r="F246" t="s">
        <v>2371</v>
      </c>
      <c r="G246">
        <v>124953.4</v>
      </c>
      <c r="H246" t="s">
        <v>548</v>
      </c>
      <c r="I246" t="s">
        <v>2372</v>
      </c>
      <c r="J246" t="s">
        <v>2373</v>
      </c>
      <c r="K246" s="1">
        <v>41792.081192129626</v>
      </c>
      <c r="L246">
        <v>1800</v>
      </c>
      <c r="M246">
        <v>-0.6</v>
      </c>
      <c r="N246">
        <v>111.59</v>
      </c>
      <c r="O246">
        <v>598.70000000000005</v>
      </c>
      <c r="P246">
        <v>323.39999999999998</v>
      </c>
      <c r="Q246">
        <v>553.20000000000005</v>
      </c>
      <c r="R246">
        <v>2.8</v>
      </c>
      <c r="S246">
        <v>229.8</v>
      </c>
      <c r="T246">
        <v>5.8</v>
      </c>
      <c r="U246">
        <v>18.3</v>
      </c>
      <c r="V246">
        <v>4.58</v>
      </c>
      <c r="W246">
        <v>98.2</v>
      </c>
      <c r="X246">
        <v>90.1</v>
      </c>
      <c r="Y246">
        <v>89.4</v>
      </c>
      <c r="Z246">
        <v>90.1</v>
      </c>
      <c r="AA246">
        <v>30.6</v>
      </c>
      <c r="AB246">
        <v>42.6</v>
      </c>
      <c r="AC246">
        <v>38.200000000000003</v>
      </c>
      <c r="AD246">
        <v>95</v>
      </c>
      <c r="AE246">
        <v>36.700000000000003</v>
      </c>
      <c r="AF246">
        <v>98.3</v>
      </c>
      <c r="AG246">
        <v>102.9</v>
      </c>
    </row>
    <row r="247" spans="1:33">
      <c r="A247">
        <v>246</v>
      </c>
      <c r="B247">
        <v>973919</v>
      </c>
      <c r="C247" t="s">
        <v>26</v>
      </c>
      <c r="D247">
        <v>0</v>
      </c>
      <c r="E247" t="s">
        <v>27</v>
      </c>
      <c r="F247" t="s">
        <v>2374</v>
      </c>
      <c r="G247">
        <v>125313.4</v>
      </c>
      <c r="H247" t="s">
        <v>551</v>
      </c>
      <c r="I247" t="s">
        <v>2375</v>
      </c>
      <c r="J247" t="s">
        <v>2376</v>
      </c>
      <c r="K247" s="1">
        <v>41792.085358796299</v>
      </c>
      <c r="L247">
        <v>1800</v>
      </c>
      <c r="M247">
        <v>-0.6</v>
      </c>
      <c r="N247">
        <v>110.99</v>
      </c>
      <c r="O247">
        <v>602.29999999999995</v>
      </c>
      <c r="P247">
        <v>323.60000000000002</v>
      </c>
      <c r="Q247">
        <v>553.1</v>
      </c>
      <c r="R247">
        <v>2.8</v>
      </c>
      <c r="S247">
        <v>229.6</v>
      </c>
      <c r="T247">
        <v>5.8</v>
      </c>
      <c r="U247">
        <v>18.3</v>
      </c>
      <c r="V247">
        <v>4.6100000000000003</v>
      </c>
      <c r="W247">
        <v>98.2</v>
      </c>
      <c r="X247">
        <v>90</v>
      </c>
      <c r="Y247">
        <v>89.3</v>
      </c>
      <c r="Z247">
        <v>90.1</v>
      </c>
      <c r="AA247">
        <v>30.6</v>
      </c>
      <c r="AB247">
        <v>42.6</v>
      </c>
      <c r="AC247">
        <v>40.200000000000003</v>
      </c>
      <c r="AD247">
        <v>95</v>
      </c>
      <c r="AE247">
        <v>36.799999999999997</v>
      </c>
      <c r="AF247">
        <v>98.3</v>
      </c>
      <c r="AG247">
        <v>103</v>
      </c>
    </row>
    <row r="248" spans="1:33">
      <c r="A248">
        <v>247</v>
      </c>
      <c r="B248">
        <v>977519</v>
      </c>
      <c r="C248" t="s">
        <v>26</v>
      </c>
      <c r="D248">
        <v>0</v>
      </c>
      <c r="E248" t="s">
        <v>27</v>
      </c>
      <c r="F248" t="s">
        <v>2377</v>
      </c>
      <c r="G248">
        <v>125673.4</v>
      </c>
      <c r="H248" t="s">
        <v>554</v>
      </c>
      <c r="I248" t="s">
        <v>2378</v>
      </c>
      <c r="J248" t="s">
        <v>2379</v>
      </c>
      <c r="K248" s="1">
        <v>41792.089525462965</v>
      </c>
      <c r="L248">
        <v>1800</v>
      </c>
      <c r="M248">
        <v>-0.6</v>
      </c>
      <c r="N248">
        <v>110.74</v>
      </c>
      <c r="O248">
        <v>605.79999999999995</v>
      </c>
      <c r="P248">
        <v>323.3</v>
      </c>
      <c r="Q248">
        <v>552.70000000000005</v>
      </c>
      <c r="R248">
        <v>2.8</v>
      </c>
      <c r="S248">
        <v>229.4</v>
      </c>
      <c r="T248">
        <v>5.7</v>
      </c>
      <c r="U248">
        <v>18.2</v>
      </c>
      <c r="V248">
        <v>4.57</v>
      </c>
      <c r="W248">
        <v>98.2</v>
      </c>
      <c r="X248">
        <v>90.1</v>
      </c>
      <c r="Y248">
        <v>89.4</v>
      </c>
      <c r="Z248">
        <v>90.1</v>
      </c>
      <c r="AA248">
        <v>31.5</v>
      </c>
      <c r="AB248">
        <v>42.7</v>
      </c>
      <c r="AC248">
        <v>41.9</v>
      </c>
      <c r="AD248">
        <v>95</v>
      </c>
      <c r="AE248">
        <v>37.4</v>
      </c>
      <c r="AF248">
        <v>98.4</v>
      </c>
      <c r="AG248">
        <v>103</v>
      </c>
    </row>
    <row r="249" spans="1:33">
      <c r="A249">
        <v>248</v>
      </c>
      <c r="B249">
        <v>981119</v>
      </c>
      <c r="C249" t="s">
        <v>26</v>
      </c>
      <c r="D249">
        <v>0</v>
      </c>
      <c r="E249" t="s">
        <v>27</v>
      </c>
      <c r="F249" t="s">
        <v>2380</v>
      </c>
      <c r="G249">
        <v>126033.4</v>
      </c>
      <c r="H249" t="s">
        <v>557</v>
      </c>
      <c r="I249" t="s">
        <v>2381</v>
      </c>
      <c r="J249" t="s">
        <v>2382</v>
      </c>
      <c r="K249" s="1">
        <v>41792.093692129631</v>
      </c>
      <c r="L249">
        <v>1800</v>
      </c>
      <c r="M249">
        <v>-0.6</v>
      </c>
      <c r="N249">
        <v>111.77</v>
      </c>
      <c r="O249">
        <v>608.9</v>
      </c>
      <c r="P249">
        <v>323.7</v>
      </c>
      <c r="Q249">
        <v>553.20000000000005</v>
      </c>
      <c r="R249">
        <v>2.8</v>
      </c>
      <c r="S249">
        <v>229.5</v>
      </c>
      <c r="T249">
        <v>5.8</v>
      </c>
      <c r="U249">
        <v>18.2</v>
      </c>
      <c r="V249">
        <v>4.5999999999999996</v>
      </c>
      <c r="W249">
        <v>98.2</v>
      </c>
      <c r="X249">
        <v>90</v>
      </c>
      <c r="Y249">
        <v>89.3</v>
      </c>
      <c r="Z249">
        <v>90</v>
      </c>
      <c r="AA249">
        <v>30.9</v>
      </c>
      <c r="AB249">
        <v>42.7</v>
      </c>
      <c r="AC249">
        <v>38.799999999999997</v>
      </c>
      <c r="AD249">
        <v>95</v>
      </c>
      <c r="AE249">
        <v>36.6</v>
      </c>
      <c r="AF249">
        <v>98.3</v>
      </c>
      <c r="AG249">
        <v>103</v>
      </c>
    </row>
    <row r="250" spans="1:33">
      <c r="A250">
        <v>249</v>
      </c>
      <c r="B250">
        <v>984719</v>
      </c>
      <c r="C250" t="s">
        <v>26</v>
      </c>
      <c r="D250">
        <v>0</v>
      </c>
      <c r="E250" t="s">
        <v>27</v>
      </c>
      <c r="F250" t="s">
        <v>2383</v>
      </c>
      <c r="G250">
        <v>126393.4</v>
      </c>
      <c r="H250" t="s">
        <v>560</v>
      </c>
      <c r="I250" t="s">
        <v>2384</v>
      </c>
      <c r="J250" t="s">
        <v>2385</v>
      </c>
      <c r="K250" s="1">
        <v>41792.097858796296</v>
      </c>
      <c r="L250">
        <v>1800</v>
      </c>
      <c r="M250">
        <v>-0.6</v>
      </c>
      <c r="N250">
        <v>110.69</v>
      </c>
      <c r="O250">
        <v>607.1</v>
      </c>
      <c r="P250">
        <v>323.60000000000002</v>
      </c>
      <c r="Q250">
        <v>553.20000000000005</v>
      </c>
      <c r="R250">
        <v>2.8</v>
      </c>
      <c r="S250">
        <v>229.6</v>
      </c>
      <c r="T250">
        <v>5.8</v>
      </c>
      <c r="U250">
        <v>18.100000000000001</v>
      </c>
      <c r="V250">
        <v>4.59</v>
      </c>
      <c r="W250">
        <v>98.2</v>
      </c>
      <c r="X250">
        <v>90</v>
      </c>
      <c r="Y250">
        <v>89.3</v>
      </c>
      <c r="Z250">
        <v>90.1</v>
      </c>
      <c r="AA250">
        <v>31.3</v>
      </c>
      <c r="AB250">
        <v>42.8</v>
      </c>
      <c r="AC250">
        <v>38.799999999999997</v>
      </c>
      <c r="AD250">
        <v>95</v>
      </c>
      <c r="AE250">
        <v>37.200000000000003</v>
      </c>
      <c r="AF250">
        <v>98.4</v>
      </c>
      <c r="AG250">
        <v>102.9</v>
      </c>
    </row>
    <row r="251" spans="1:33">
      <c r="A251">
        <v>250</v>
      </c>
      <c r="B251">
        <v>988319</v>
      </c>
      <c r="C251" t="s">
        <v>26</v>
      </c>
      <c r="D251">
        <v>0</v>
      </c>
      <c r="E251" t="s">
        <v>27</v>
      </c>
      <c r="F251" t="s">
        <v>2386</v>
      </c>
      <c r="G251">
        <v>126753.4</v>
      </c>
      <c r="H251" t="s">
        <v>563</v>
      </c>
      <c r="I251" t="s">
        <v>2387</v>
      </c>
      <c r="J251" t="s">
        <v>2388</v>
      </c>
      <c r="K251" s="1">
        <v>41792.102025462962</v>
      </c>
      <c r="L251">
        <v>1800</v>
      </c>
      <c r="M251">
        <v>-0.6</v>
      </c>
      <c r="N251">
        <v>110.98</v>
      </c>
      <c r="O251">
        <v>604.5</v>
      </c>
      <c r="P251">
        <v>316.39999999999998</v>
      </c>
      <c r="Q251">
        <v>552.79999999999995</v>
      </c>
      <c r="R251">
        <v>2.8</v>
      </c>
      <c r="S251">
        <v>236.4</v>
      </c>
      <c r="T251">
        <v>5.8</v>
      </c>
      <c r="U251">
        <v>18</v>
      </c>
      <c r="V251">
        <v>4.5999999999999996</v>
      </c>
      <c r="W251">
        <v>98.2</v>
      </c>
      <c r="X251">
        <v>90</v>
      </c>
      <c r="Y251">
        <v>89.3</v>
      </c>
      <c r="Z251">
        <v>89.9</v>
      </c>
      <c r="AA251">
        <v>31.6</v>
      </c>
      <c r="AB251">
        <v>42.7</v>
      </c>
      <c r="AC251">
        <v>41.2</v>
      </c>
      <c r="AD251">
        <v>94.8</v>
      </c>
      <c r="AE251">
        <v>37</v>
      </c>
      <c r="AF251">
        <v>98.3</v>
      </c>
      <c r="AG251">
        <v>102.9</v>
      </c>
    </row>
    <row r="252" spans="1:33">
      <c r="A252">
        <v>251</v>
      </c>
      <c r="B252">
        <v>991919</v>
      </c>
      <c r="C252" t="s">
        <v>26</v>
      </c>
      <c r="D252">
        <v>0</v>
      </c>
      <c r="E252" t="s">
        <v>27</v>
      </c>
      <c r="F252" t="s">
        <v>2389</v>
      </c>
      <c r="G252">
        <v>127113.4</v>
      </c>
      <c r="H252" t="s">
        <v>566</v>
      </c>
      <c r="I252" t="s">
        <v>2390</v>
      </c>
      <c r="J252" t="s">
        <v>2391</v>
      </c>
      <c r="K252" s="1">
        <v>41792.106192129628</v>
      </c>
      <c r="L252">
        <v>1800</v>
      </c>
      <c r="M252">
        <v>-0.6</v>
      </c>
      <c r="N252">
        <v>111.43</v>
      </c>
      <c r="O252">
        <v>602.1</v>
      </c>
      <c r="P252">
        <v>323.8</v>
      </c>
      <c r="Q252">
        <v>553</v>
      </c>
      <c r="R252">
        <v>2.8</v>
      </c>
      <c r="S252">
        <v>229.2</v>
      </c>
      <c r="T252">
        <v>5.7</v>
      </c>
      <c r="U252">
        <v>18.2</v>
      </c>
      <c r="V252">
        <v>4.58</v>
      </c>
      <c r="W252">
        <v>98.2</v>
      </c>
      <c r="X252">
        <v>90</v>
      </c>
      <c r="Y252">
        <v>89.3</v>
      </c>
      <c r="Z252">
        <v>89.9</v>
      </c>
      <c r="AA252">
        <v>31.1</v>
      </c>
      <c r="AB252">
        <v>42.6</v>
      </c>
      <c r="AC252">
        <v>40.9</v>
      </c>
      <c r="AD252">
        <v>94.8</v>
      </c>
      <c r="AE252">
        <v>36.700000000000003</v>
      </c>
      <c r="AF252">
        <v>98.3</v>
      </c>
      <c r="AG252">
        <v>102.9</v>
      </c>
    </row>
    <row r="253" spans="1:33">
      <c r="A253">
        <v>252</v>
      </c>
      <c r="B253">
        <v>995519</v>
      </c>
      <c r="C253" t="s">
        <v>26</v>
      </c>
      <c r="D253">
        <v>0</v>
      </c>
      <c r="E253" t="s">
        <v>27</v>
      </c>
      <c r="F253" t="s">
        <v>2392</v>
      </c>
      <c r="G253">
        <v>127473.4</v>
      </c>
      <c r="H253" t="s">
        <v>569</v>
      </c>
      <c r="I253" t="s">
        <v>2393</v>
      </c>
      <c r="J253" t="s">
        <v>2394</v>
      </c>
      <c r="K253" s="1">
        <v>41792.110358796293</v>
      </c>
      <c r="L253">
        <v>1800</v>
      </c>
      <c r="M253">
        <v>-0.6</v>
      </c>
      <c r="N253">
        <v>111.92</v>
      </c>
      <c r="O253">
        <v>605.70000000000005</v>
      </c>
      <c r="P253">
        <v>323.60000000000002</v>
      </c>
      <c r="Q253">
        <v>552.70000000000005</v>
      </c>
      <c r="R253">
        <v>2.8</v>
      </c>
      <c r="S253">
        <v>229.1</v>
      </c>
      <c r="T253">
        <v>5.8</v>
      </c>
      <c r="U253">
        <v>18.100000000000001</v>
      </c>
      <c r="V253">
        <v>4.6100000000000003</v>
      </c>
      <c r="W253">
        <v>98.2</v>
      </c>
      <c r="X253">
        <v>90</v>
      </c>
      <c r="Y253">
        <v>89.3</v>
      </c>
      <c r="Z253">
        <v>89.9</v>
      </c>
      <c r="AA253">
        <v>30.7</v>
      </c>
      <c r="AB253">
        <v>42.7</v>
      </c>
      <c r="AC253">
        <v>38.200000000000003</v>
      </c>
      <c r="AD253">
        <v>94.8</v>
      </c>
      <c r="AE253">
        <v>36.6</v>
      </c>
      <c r="AF253">
        <v>98.3</v>
      </c>
      <c r="AG253">
        <v>102.9</v>
      </c>
    </row>
    <row r="254" spans="1:33">
      <c r="A254">
        <v>253</v>
      </c>
      <c r="B254">
        <v>999119</v>
      </c>
      <c r="C254" t="s">
        <v>26</v>
      </c>
      <c r="D254">
        <v>0</v>
      </c>
      <c r="E254" t="s">
        <v>27</v>
      </c>
      <c r="F254" t="s">
        <v>2395</v>
      </c>
      <c r="G254">
        <v>127833.4</v>
      </c>
      <c r="H254" t="s">
        <v>572</v>
      </c>
      <c r="I254" t="s">
        <v>2396</v>
      </c>
      <c r="J254" t="s">
        <v>2397</v>
      </c>
      <c r="K254" s="1">
        <v>41792.114525462966</v>
      </c>
      <c r="L254">
        <v>1800</v>
      </c>
      <c r="M254">
        <v>-0.6</v>
      </c>
      <c r="N254">
        <v>111.29</v>
      </c>
      <c r="O254">
        <v>605.1</v>
      </c>
      <c r="P254">
        <v>323.10000000000002</v>
      </c>
      <c r="Q254">
        <v>551.9</v>
      </c>
      <c r="R254">
        <v>2.8</v>
      </c>
      <c r="S254">
        <v>228.8</v>
      </c>
      <c r="T254">
        <v>5.8</v>
      </c>
      <c r="U254">
        <v>18.100000000000001</v>
      </c>
      <c r="V254">
        <v>4.55</v>
      </c>
      <c r="W254">
        <v>98.2</v>
      </c>
      <c r="X254">
        <v>90.1</v>
      </c>
      <c r="Y254">
        <v>89.4</v>
      </c>
      <c r="Z254">
        <v>90</v>
      </c>
      <c r="AA254">
        <v>31.1</v>
      </c>
      <c r="AB254">
        <v>42.8</v>
      </c>
      <c r="AC254">
        <v>39.700000000000003</v>
      </c>
      <c r="AD254">
        <v>95</v>
      </c>
      <c r="AE254">
        <v>36.4</v>
      </c>
      <c r="AF254">
        <v>98.4</v>
      </c>
      <c r="AG254">
        <v>102.9</v>
      </c>
    </row>
    <row r="255" spans="1:33">
      <c r="A255">
        <v>254</v>
      </c>
      <c r="B255">
        <v>1002719</v>
      </c>
      <c r="C255" t="s">
        <v>26</v>
      </c>
      <c r="D255">
        <v>0</v>
      </c>
      <c r="E255" t="s">
        <v>27</v>
      </c>
      <c r="F255" t="s">
        <v>2398</v>
      </c>
      <c r="G255">
        <v>128193.4</v>
      </c>
      <c r="H255" t="s">
        <v>575</v>
      </c>
      <c r="I255" t="s">
        <v>2399</v>
      </c>
      <c r="J255" t="s">
        <v>2400</v>
      </c>
      <c r="K255" s="1">
        <v>41792.118692129632</v>
      </c>
      <c r="L255">
        <v>1800</v>
      </c>
      <c r="M255">
        <v>-0.6</v>
      </c>
      <c r="N255">
        <v>111.43</v>
      </c>
      <c r="O255">
        <v>603.29999999999995</v>
      </c>
      <c r="P255">
        <v>323.39999999999998</v>
      </c>
      <c r="Q255">
        <v>552.6</v>
      </c>
      <c r="R255">
        <v>2.7</v>
      </c>
      <c r="S255">
        <v>229.2</v>
      </c>
      <c r="T255">
        <v>5.8</v>
      </c>
      <c r="U255">
        <v>18.2</v>
      </c>
      <c r="V255">
        <v>4.5999999999999996</v>
      </c>
      <c r="W255">
        <v>98.2</v>
      </c>
      <c r="X255">
        <v>90</v>
      </c>
      <c r="Y255">
        <v>89.3</v>
      </c>
      <c r="Z255">
        <v>90</v>
      </c>
      <c r="AA255">
        <v>30.5</v>
      </c>
      <c r="AB255">
        <v>42.7</v>
      </c>
      <c r="AC255">
        <v>41.9</v>
      </c>
      <c r="AD255">
        <v>94.9</v>
      </c>
      <c r="AE255">
        <v>37</v>
      </c>
      <c r="AF255">
        <v>98.4</v>
      </c>
      <c r="AG255">
        <v>103</v>
      </c>
    </row>
    <row r="256" spans="1:33">
      <c r="A256">
        <v>255</v>
      </c>
      <c r="B256">
        <v>1006319</v>
      </c>
      <c r="C256" t="s">
        <v>26</v>
      </c>
      <c r="D256">
        <v>0</v>
      </c>
      <c r="E256" t="s">
        <v>27</v>
      </c>
      <c r="F256" t="s">
        <v>2401</v>
      </c>
      <c r="G256">
        <v>128553.4</v>
      </c>
      <c r="H256" t="s">
        <v>578</v>
      </c>
      <c r="I256" t="s">
        <v>2402</v>
      </c>
      <c r="J256" t="s">
        <v>2403</v>
      </c>
      <c r="K256" s="1">
        <v>41792.122858796298</v>
      </c>
      <c r="L256">
        <v>1800</v>
      </c>
      <c r="M256">
        <v>-0.6</v>
      </c>
      <c r="N256">
        <v>111.54</v>
      </c>
      <c r="O256">
        <v>606.79999999999995</v>
      </c>
      <c r="P256">
        <v>323.2</v>
      </c>
      <c r="Q256">
        <v>552.20000000000005</v>
      </c>
      <c r="R256">
        <v>2.7</v>
      </c>
      <c r="S256">
        <v>229</v>
      </c>
      <c r="T256">
        <v>5.8</v>
      </c>
      <c r="U256">
        <v>18.2</v>
      </c>
      <c r="V256">
        <v>4.54</v>
      </c>
      <c r="W256">
        <v>98.2</v>
      </c>
      <c r="X256">
        <v>90</v>
      </c>
      <c r="Y256">
        <v>89.3</v>
      </c>
      <c r="Z256">
        <v>90</v>
      </c>
      <c r="AA256">
        <v>30.5</v>
      </c>
      <c r="AB256">
        <v>42.6</v>
      </c>
      <c r="AC256">
        <v>39.299999999999997</v>
      </c>
      <c r="AD256">
        <v>95</v>
      </c>
      <c r="AE256">
        <v>36.700000000000003</v>
      </c>
      <c r="AF256">
        <v>98.3</v>
      </c>
      <c r="AG256">
        <v>102.9</v>
      </c>
    </row>
    <row r="257" spans="1:33">
      <c r="A257">
        <v>256</v>
      </c>
      <c r="B257">
        <v>1009919</v>
      </c>
      <c r="C257" t="s">
        <v>26</v>
      </c>
      <c r="D257">
        <v>0</v>
      </c>
      <c r="E257" t="s">
        <v>27</v>
      </c>
      <c r="F257" t="s">
        <v>2404</v>
      </c>
      <c r="G257">
        <v>128913.4</v>
      </c>
      <c r="H257" t="s">
        <v>581</v>
      </c>
      <c r="I257" t="s">
        <v>2405</v>
      </c>
      <c r="J257" t="s">
        <v>2406</v>
      </c>
      <c r="K257" s="1">
        <v>41792.127025462964</v>
      </c>
      <c r="L257">
        <v>1800</v>
      </c>
      <c r="M257">
        <v>-0.6</v>
      </c>
      <c r="N257">
        <v>110.88</v>
      </c>
      <c r="O257">
        <v>612.79999999999995</v>
      </c>
      <c r="P257">
        <v>323.7</v>
      </c>
      <c r="Q257">
        <v>553.1</v>
      </c>
      <c r="R257">
        <v>2.7</v>
      </c>
      <c r="S257">
        <v>229.4</v>
      </c>
      <c r="T257">
        <v>5.8</v>
      </c>
      <c r="U257">
        <v>18.100000000000001</v>
      </c>
      <c r="V257">
        <v>4.6100000000000003</v>
      </c>
      <c r="W257">
        <v>98.2</v>
      </c>
      <c r="X257">
        <v>90</v>
      </c>
      <c r="Y257">
        <v>89.3</v>
      </c>
      <c r="Z257">
        <v>90.1</v>
      </c>
      <c r="AA257">
        <v>30.6</v>
      </c>
      <c r="AB257">
        <v>42.7</v>
      </c>
      <c r="AC257">
        <v>38.5</v>
      </c>
      <c r="AD257">
        <v>95</v>
      </c>
      <c r="AE257">
        <v>36.200000000000003</v>
      </c>
      <c r="AF257">
        <v>98.3</v>
      </c>
      <c r="AG257">
        <v>102.9</v>
      </c>
    </row>
    <row r="258" spans="1:33">
      <c r="A258">
        <v>257</v>
      </c>
      <c r="B258">
        <v>1013519</v>
      </c>
      <c r="C258" t="s">
        <v>26</v>
      </c>
      <c r="D258">
        <v>0</v>
      </c>
      <c r="E258" t="s">
        <v>27</v>
      </c>
      <c r="F258" t="s">
        <v>2407</v>
      </c>
      <c r="G258">
        <v>129273.4</v>
      </c>
      <c r="H258" t="s">
        <v>584</v>
      </c>
      <c r="I258" t="s">
        <v>2408</v>
      </c>
      <c r="J258" t="s">
        <v>2409</v>
      </c>
      <c r="K258" s="1">
        <v>41792.131192129629</v>
      </c>
      <c r="L258">
        <v>1800</v>
      </c>
      <c r="M258">
        <v>-0.6</v>
      </c>
      <c r="N258">
        <v>110.83</v>
      </c>
      <c r="O258">
        <v>607.6</v>
      </c>
      <c r="P258">
        <v>322.89999999999998</v>
      </c>
      <c r="Q258">
        <v>551.9</v>
      </c>
      <c r="R258">
        <v>2.7</v>
      </c>
      <c r="S258">
        <v>229</v>
      </c>
      <c r="T258">
        <v>5.8</v>
      </c>
      <c r="U258">
        <v>18.100000000000001</v>
      </c>
      <c r="V258">
        <v>4.55</v>
      </c>
      <c r="W258">
        <v>98.2</v>
      </c>
      <c r="X258">
        <v>90</v>
      </c>
      <c r="Y258">
        <v>89.3</v>
      </c>
      <c r="Z258">
        <v>90.1</v>
      </c>
      <c r="AA258">
        <v>30.7</v>
      </c>
      <c r="AB258">
        <v>42.8</v>
      </c>
      <c r="AC258">
        <v>41</v>
      </c>
      <c r="AD258">
        <v>95</v>
      </c>
      <c r="AE258">
        <v>35.9</v>
      </c>
      <c r="AF258">
        <v>98.3</v>
      </c>
      <c r="AG258">
        <v>102.9</v>
      </c>
    </row>
    <row r="259" spans="1:33">
      <c r="A259">
        <v>258</v>
      </c>
      <c r="B259">
        <v>1017119</v>
      </c>
      <c r="C259" t="s">
        <v>26</v>
      </c>
      <c r="D259">
        <v>0</v>
      </c>
      <c r="E259" t="s">
        <v>27</v>
      </c>
      <c r="F259" t="s">
        <v>2410</v>
      </c>
      <c r="G259">
        <v>129633.4</v>
      </c>
      <c r="H259" t="s">
        <v>587</v>
      </c>
      <c r="I259" t="s">
        <v>2411</v>
      </c>
      <c r="J259" t="s">
        <v>2412</v>
      </c>
      <c r="K259" s="1">
        <v>41792.135358796295</v>
      </c>
      <c r="L259">
        <v>1800</v>
      </c>
      <c r="M259">
        <v>-0.6</v>
      </c>
      <c r="N259">
        <v>111.67</v>
      </c>
      <c r="O259">
        <v>610.4</v>
      </c>
      <c r="P259">
        <v>323.5</v>
      </c>
      <c r="Q259">
        <v>552.5</v>
      </c>
      <c r="R259">
        <v>2.8</v>
      </c>
      <c r="S259">
        <v>229</v>
      </c>
      <c r="T259">
        <v>5.7</v>
      </c>
      <c r="U259">
        <v>18.100000000000001</v>
      </c>
      <c r="V259">
        <v>4.6500000000000004</v>
      </c>
      <c r="W259">
        <v>98.2</v>
      </c>
      <c r="X259">
        <v>90</v>
      </c>
      <c r="Y259">
        <v>89.3</v>
      </c>
      <c r="Z259">
        <v>90</v>
      </c>
      <c r="AA259">
        <v>31.1</v>
      </c>
      <c r="AB259">
        <v>42.8</v>
      </c>
      <c r="AC259">
        <v>40.9</v>
      </c>
      <c r="AD259">
        <v>95</v>
      </c>
      <c r="AE259">
        <v>37.299999999999997</v>
      </c>
      <c r="AF259">
        <v>98.3</v>
      </c>
      <c r="AG259">
        <v>103</v>
      </c>
    </row>
    <row r="260" spans="1:33">
      <c r="A260">
        <v>259</v>
      </c>
      <c r="B260">
        <v>1020719</v>
      </c>
      <c r="C260" t="s">
        <v>26</v>
      </c>
      <c r="D260">
        <v>0</v>
      </c>
      <c r="E260" t="s">
        <v>27</v>
      </c>
      <c r="F260" t="s">
        <v>2413</v>
      </c>
      <c r="G260">
        <v>129993.4</v>
      </c>
      <c r="H260" t="s">
        <v>590</v>
      </c>
      <c r="I260" t="s">
        <v>2414</v>
      </c>
      <c r="J260" t="s">
        <v>2415</v>
      </c>
      <c r="K260" s="1">
        <v>41792.139525462961</v>
      </c>
      <c r="L260">
        <v>1800</v>
      </c>
      <c r="M260">
        <v>-0.6</v>
      </c>
      <c r="N260">
        <v>110.39</v>
      </c>
      <c r="O260">
        <v>600.9</v>
      </c>
      <c r="P260">
        <v>323.39999999999998</v>
      </c>
      <c r="Q260">
        <v>552.29999999999995</v>
      </c>
      <c r="R260">
        <v>2.8</v>
      </c>
      <c r="S260">
        <v>228.9</v>
      </c>
      <c r="T260">
        <v>5.8</v>
      </c>
      <c r="U260">
        <v>17.899999999999999</v>
      </c>
      <c r="V260">
        <v>4.6900000000000004</v>
      </c>
      <c r="W260">
        <v>98.2</v>
      </c>
      <c r="X260">
        <v>90</v>
      </c>
      <c r="Y260">
        <v>89.3</v>
      </c>
      <c r="Z260">
        <v>90.1</v>
      </c>
      <c r="AA260">
        <v>31.6</v>
      </c>
      <c r="AB260">
        <v>42.9</v>
      </c>
      <c r="AC260">
        <v>38.299999999999997</v>
      </c>
      <c r="AD260">
        <v>95</v>
      </c>
      <c r="AE260">
        <v>36.5</v>
      </c>
      <c r="AF260">
        <v>98.3</v>
      </c>
      <c r="AG260">
        <v>103</v>
      </c>
    </row>
    <row r="261" spans="1:33">
      <c r="A261">
        <v>260</v>
      </c>
      <c r="B261">
        <v>1024319</v>
      </c>
      <c r="C261" t="s">
        <v>26</v>
      </c>
      <c r="D261">
        <v>0</v>
      </c>
      <c r="E261" t="s">
        <v>27</v>
      </c>
      <c r="F261" t="s">
        <v>2416</v>
      </c>
      <c r="G261">
        <v>130353.4</v>
      </c>
      <c r="H261" t="s">
        <v>593</v>
      </c>
      <c r="I261" t="s">
        <v>2417</v>
      </c>
      <c r="J261" t="s">
        <v>2418</v>
      </c>
      <c r="K261" s="1">
        <v>41792.143692129626</v>
      </c>
      <c r="L261">
        <v>1800</v>
      </c>
      <c r="M261">
        <v>-0.6</v>
      </c>
      <c r="N261">
        <v>110.8</v>
      </c>
      <c r="O261">
        <v>605.20000000000005</v>
      </c>
      <c r="P261">
        <v>323.2</v>
      </c>
      <c r="Q261">
        <v>551.9</v>
      </c>
      <c r="R261">
        <v>2.8</v>
      </c>
      <c r="S261">
        <v>228.7</v>
      </c>
      <c r="T261">
        <v>5.8</v>
      </c>
      <c r="U261">
        <v>17.899999999999999</v>
      </c>
      <c r="V261">
        <v>4.57</v>
      </c>
      <c r="W261">
        <v>98.2</v>
      </c>
      <c r="X261">
        <v>90</v>
      </c>
      <c r="Y261">
        <v>89.3</v>
      </c>
      <c r="Z261">
        <v>90.1</v>
      </c>
      <c r="AA261">
        <v>31.6</v>
      </c>
      <c r="AB261">
        <v>42.9</v>
      </c>
      <c r="AC261">
        <v>40.1</v>
      </c>
      <c r="AD261">
        <v>95</v>
      </c>
      <c r="AE261">
        <v>38.200000000000003</v>
      </c>
      <c r="AF261">
        <v>98.3</v>
      </c>
      <c r="AG261">
        <v>102.9</v>
      </c>
    </row>
    <row r="262" spans="1:33">
      <c r="A262">
        <v>261</v>
      </c>
      <c r="B262">
        <v>1027919</v>
      </c>
      <c r="C262" t="s">
        <v>26</v>
      </c>
      <c r="D262">
        <v>0</v>
      </c>
      <c r="E262" t="s">
        <v>27</v>
      </c>
      <c r="F262" t="s">
        <v>2419</v>
      </c>
      <c r="G262">
        <v>130713.4</v>
      </c>
      <c r="H262" t="s">
        <v>596</v>
      </c>
      <c r="I262" t="s">
        <v>2420</v>
      </c>
      <c r="J262" t="s">
        <v>2421</v>
      </c>
      <c r="K262" s="1">
        <v>41792.147858796299</v>
      </c>
      <c r="L262">
        <v>1800</v>
      </c>
      <c r="M262">
        <v>-0.6</v>
      </c>
      <c r="N262">
        <v>111.77</v>
      </c>
      <c r="O262">
        <v>605.20000000000005</v>
      </c>
      <c r="P262">
        <v>323.60000000000002</v>
      </c>
      <c r="Q262">
        <v>552.79999999999995</v>
      </c>
      <c r="R262">
        <v>2.8</v>
      </c>
      <c r="S262">
        <v>229.2</v>
      </c>
      <c r="T262">
        <v>5.7</v>
      </c>
      <c r="U262">
        <v>17.899999999999999</v>
      </c>
      <c r="V262">
        <v>4.7300000000000004</v>
      </c>
      <c r="W262">
        <v>98.2</v>
      </c>
      <c r="X262">
        <v>90</v>
      </c>
      <c r="Y262">
        <v>89.3</v>
      </c>
      <c r="Z262">
        <v>90</v>
      </c>
      <c r="AA262">
        <v>31.7</v>
      </c>
      <c r="AB262">
        <v>42.9</v>
      </c>
      <c r="AC262">
        <v>41.7</v>
      </c>
      <c r="AD262">
        <v>95</v>
      </c>
      <c r="AE262">
        <v>37.4</v>
      </c>
      <c r="AF262">
        <v>98.3</v>
      </c>
      <c r="AG262">
        <v>103</v>
      </c>
    </row>
    <row r="263" spans="1:33">
      <c r="A263">
        <v>262</v>
      </c>
      <c r="B263">
        <v>1031519</v>
      </c>
      <c r="C263" t="s">
        <v>26</v>
      </c>
      <c r="D263">
        <v>0</v>
      </c>
      <c r="E263" t="s">
        <v>27</v>
      </c>
      <c r="F263" t="s">
        <v>2422</v>
      </c>
      <c r="G263">
        <v>131073.4</v>
      </c>
      <c r="H263" t="s">
        <v>599</v>
      </c>
      <c r="I263" t="s">
        <v>2423</v>
      </c>
      <c r="J263" t="s">
        <v>2424</v>
      </c>
      <c r="K263" s="1">
        <v>41792.152025462965</v>
      </c>
      <c r="L263">
        <v>1800</v>
      </c>
      <c r="M263">
        <v>-0.6</v>
      </c>
      <c r="N263">
        <v>111.35</v>
      </c>
      <c r="O263">
        <v>607.6</v>
      </c>
      <c r="P263">
        <v>323.8</v>
      </c>
      <c r="Q263">
        <v>552.70000000000005</v>
      </c>
      <c r="R263">
        <v>2.8</v>
      </c>
      <c r="S263">
        <v>228.9</v>
      </c>
      <c r="T263">
        <v>5.8</v>
      </c>
      <c r="U263">
        <v>17.899999999999999</v>
      </c>
      <c r="V263">
        <v>4.78</v>
      </c>
      <c r="W263">
        <v>98.2</v>
      </c>
      <c r="X263">
        <v>89.9</v>
      </c>
      <c r="Y263">
        <v>89.2</v>
      </c>
      <c r="Z263">
        <v>89.9</v>
      </c>
      <c r="AA263">
        <v>31.4</v>
      </c>
      <c r="AB263">
        <v>43</v>
      </c>
      <c r="AC263">
        <v>38.4</v>
      </c>
      <c r="AD263">
        <v>94.9</v>
      </c>
      <c r="AE263">
        <v>36.5</v>
      </c>
      <c r="AF263">
        <v>98.3</v>
      </c>
      <c r="AG263">
        <v>103.1</v>
      </c>
    </row>
    <row r="264" spans="1:33">
      <c r="A264">
        <v>263</v>
      </c>
      <c r="B264">
        <v>1035119</v>
      </c>
      <c r="C264" t="s">
        <v>26</v>
      </c>
      <c r="D264">
        <v>0</v>
      </c>
      <c r="E264" t="s">
        <v>27</v>
      </c>
      <c r="F264" t="s">
        <v>2425</v>
      </c>
      <c r="G264">
        <v>131433.4</v>
      </c>
      <c r="H264" t="s">
        <v>602</v>
      </c>
      <c r="I264" t="s">
        <v>2426</v>
      </c>
      <c r="J264" t="s">
        <v>2427</v>
      </c>
      <c r="K264" s="1">
        <v>41792.156192129631</v>
      </c>
      <c r="L264">
        <v>1800</v>
      </c>
      <c r="M264">
        <v>-0.6</v>
      </c>
      <c r="N264">
        <v>110.59</v>
      </c>
      <c r="O264">
        <v>602.20000000000005</v>
      </c>
      <c r="P264">
        <v>323.7</v>
      </c>
      <c r="Q264">
        <v>552.4</v>
      </c>
      <c r="R264">
        <v>2.8</v>
      </c>
      <c r="S264">
        <v>228.7</v>
      </c>
      <c r="T264">
        <v>5.8</v>
      </c>
      <c r="U264">
        <v>17.899999999999999</v>
      </c>
      <c r="V264">
        <v>4.74</v>
      </c>
      <c r="W264">
        <v>98.2</v>
      </c>
      <c r="X264">
        <v>90</v>
      </c>
      <c r="Y264">
        <v>89.3</v>
      </c>
      <c r="Z264">
        <v>89.9</v>
      </c>
      <c r="AA264">
        <v>31</v>
      </c>
      <c r="AB264">
        <v>43</v>
      </c>
      <c r="AC264">
        <v>39.6</v>
      </c>
      <c r="AD264">
        <v>94.9</v>
      </c>
      <c r="AE264">
        <v>37.5</v>
      </c>
      <c r="AF264">
        <v>98.3</v>
      </c>
      <c r="AG264">
        <v>103.1</v>
      </c>
    </row>
    <row r="265" spans="1:33">
      <c r="A265">
        <v>264</v>
      </c>
      <c r="B265">
        <v>1038719</v>
      </c>
      <c r="C265" t="s">
        <v>26</v>
      </c>
      <c r="D265">
        <v>0</v>
      </c>
      <c r="E265" t="s">
        <v>27</v>
      </c>
      <c r="F265" t="s">
        <v>2428</v>
      </c>
      <c r="G265">
        <v>131793.4</v>
      </c>
      <c r="H265" t="s">
        <v>605</v>
      </c>
      <c r="I265" t="s">
        <v>2429</v>
      </c>
      <c r="J265" t="s">
        <v>2430</v>
      </c>
      <c r="K265" s="1">
        <v>41792.160358796296</v>
      </c>
      <c r="L265">
        <v>1800</v>
      </c>
      <c r="M265">
        <v>-0.6</v>
      </c>
      <c r="N265">
        <v>111.9</v>
      </c>
      <c r="O265">
        <v>605.70000000000005</v>
      </c>
      <c r="P265">
        <v>323.60000000000002</v>
      </c>
      <c r="Q265">
        <v>552.5</v>
      </c>
      <c r="R265">
        <v>2.8</v>
      </c>
      <c r="S265">
        <v>228.9</v>
      </c>
      <c r="T265">
        <v>5.8</v>
      </c>
      <c r="U265">
        <v>17.899999999999999</v>
      </c>
      <c r="V265">
        <v>4.72</v>
      </c>
      <c r="W265">
        <v>98.1</v>
      </c>
      <c r="X265">
        <v>90</v>
      </c>
      <c r="Y265">
        <v>89.3</v>
      </c>
      <c r="Z265">
        <v>89.9</v>
      </c>
      <c r="AA265">
        <v>31.6</v>
      </c>
      <c r="AB265">
        <v>43</v>
      </c>
      <c r="AC265">
        <v>41.9</v>
      </c>
      <c r="AD265">
        <v>94.9</v>
      </c>
      <c r="AE265">
        <v>37.700000000000003</v>
      </c>
      <c r="AF265">
        <v>98.3</v>
      </c>
      <c r="AG265">
        <v>103</v>
      </c>
    </row>
    <row r="266" spans="1:33">
      <c r="A266">
        <v>265</v>
      </c>
      <c r="B266">
        <v>1042319</v>
      </c>
      <c r="C266" t="s">
        <v>26</v>
      </c>
      <c r="D266">
        <v>0</v>
      </c>
      <c r="E266" t="s">
        <v>27</v>
      </c>
      <c r="F266" t="s">
        <v>2431</v>
      </c>
      <c r="G266">
        <v>132153.4</v>
      </c>
      <c r="H266" t="s">
        <v>608</v>
      </c>
      <c r="I266" t="s">
        <v>2432</v>
      </c>
      <c r="J266" t="s">
        <v>2433</v>
      </c>
      <c r="K266" s="1">
        <v>41792.164525462962</v>
      </c>
      <c r="L266">
        <v>1800</v>
      </c>
      <c r="M266">
        <v>-0.6</v>
      </c>
      <c r="N266">
        <v>111.21</v>
      </c>
      <c r="O266">
        <v>598.6</v>
      </c>
      <c r="P266">
        <v>323.60000000000002</v>
      </c>
      <c r="Q266">
        <v>552.4</v>
      </c>
      <c r="R266">
        <v>2.8</v>
      </c>
      <c r="S266">
        <v>228.8</v>
      </c>
      <c r="T266">
        <v>5.8</v>
      </c>
      <c r="U266">
        <v>17.8</v>
      </c>
      <c r="V266">
        <v>4.82</v>
      </c>
      <c r="W266">
        <v>98.2</v>
      </c>
      <c r="X266">
        <v>90</v>
      </c>
      <c r="Y266">
        <v>89.3</v>
      </c>
      <c r="Z266">
        <v>89.9</v>
      </c>
      <c r="AA266">
        <v>32.1</v>
      </c>
      <c r="AB266">
        <v>42.9</v>
      </c>
      <c r="AC266">
        <v>38.9</v>
      </c>
      <c r="AD266">
        <v>94.9</v>
      </c>
      <c r="AE266">
        <v>37.700000000000003</v>
      </c>
      <c r="AF266">
        <v>98.3</v>
      </c>
      <c r="AG266">
        <v>103.2</v>
      </c>
    </row>
    <row r="267" spans="1:33">
      <c r="A267">
        <v>266</v>
      </c>
      <c r="B267">
        <v>1045919</v>
      </c>
      <c r="C267" t="s">
        <v>26</v>
      </c>
      <c r="D267">
        <v>0</v>
      </c>
      <c r="E267" t="s">
        <v>27</v>
      </c>
      <c r="F267" t="s">
        <v>2434</v>
      </c>
      <c r="G267">
        <v>132513.4</v>
      </c>
      <c r="H267" t="s">
        <v>611</v>
      </c>
      <c r="I267" t="s">
        <v>2435</v>
      </c>
      <c r="J267" t="s">
        <v>2436</v>
      </c>
      <c r="K267" s="1">
        <v>41792.168692129628</v>
      </c>
      <c r="L267">
        <v>1800</v>
      </c>
      <c r="M267">
        <v>-0.6</v>
      </c>
      <c r="N267">
        <v>110.69</v>
      </c>
      <c r="O267">
        <v>608.5</v>
      </c>
      <c r="P267">
        <v>322.89999999999998</v>
      </c>
      <c r="Q267">
        <v>551.5</v>
      </c>
      <c r="R267">
        <v>2.8</v>
      </c>
      <c r="S267">
        <v>228.6</v>
      </c>
      <c r="T267">
        <v>5.8</v>
      </c>
      <c r="U267">
        <v>17.7</v>
      </c>
      <c r="V267">
        <v>4.7300000000000004</v>
      </c>
      <c r="W267">
        <v>98.1</v>
      </c>
      <c r="X267">
        <v>90</v>
      </c>
      <c r="Y267">
        <v>89.3</v>
      </c>
      <c r="Z267">
        <v>90.1</v>
      </c>
      <c r="AA267">
        <v>32.200000000000003</v>
      </c>
      <c r="AB267">
        <v>42.9</v>
      </c>
      <c r="AC267">
        <v>39</v>
      </c>
      <c r="AD267">
        <v>95</v>
      </c>
      <c r="AE267">
        <v>37.9</v>
      </c>
      <c r="AF267">
        <v>98.3</v>
      </c>
      <c r="AG267">
        <v>103</v>
      </c>
    </row>
    <row r="268" spans="1:33">
      <c r="A268">
        <v>267</v>
      </c>
      <c r="B268">
        <v>1049519</v>
      </c>
      <c r="C268" t="s">
        <v>26</v>
      </c>
      <c r="D268">
        <v>0</v>
      </c>
      <c r="E268" t="s">
        <v>27</v>
      </c>
      <c r="F268" t="s">
        <v>2437</v>
      </c>
      <c r="G268">
        <v>132873.4</v>
      </c>
      <c r="H268" t="s">
        <v>614</v>
      </c>
      <c r="I268" t="s">
        <v>2438</v>
      </c>
      <c r="J268" t="s">
        <v>2439</v>
      </c>
      <c r="K268" s="1">
        <v>41792.172858796293</v>
      </c>
      <c r="L268">
        <v>1800</v>
      </c>
      <c r="M268">
        <v>-0.6</v>
      </c>
      <c r="N268">
        <v>110.84</v>
      </c>
      <c r="O268">
        <v>604.79999999999995</v>
      </c>
      <c r="P268">
        <v>323.39999999999998</v>
      </c>
      <c r="Q268">
        <v>551.79999999999995</v>
      </c>
      <c r="R268">
        <v>2.8</v>
      </c>
      <c r="S268">
        <v>228.5</v>
      </c>
      <c r="T268">
        <v>5.8</v>
      </c>
      <c r="U268">
        <v>17.899999999999999</v>
      </c>
      <c r="V268">
        <v>4.76</v>
      </c>
      <c r="W268">
        <v>98.1</v>
      </c>
      <c r="X268">
        <v>90</v>
      </c>
      <c r="Y268">
        <v>89.3</v>
      </c>
      <c r="Z268">
        <v>90.1</v>
      </c>
      <c r="AA268">
        <v>32</v>
      </c>
      <c r="AB268">
        <v>42.9</v>
      </c>
      <c r="AC268">
        <v>41.6</v>
      </c>
      <c r="AD268">
        <v>95.1</v>
      </c>
      <c r="AE268">
        <v>37.9</v>
      </c>
      <c r="AF268">
        <v>98.3</v>
      </c>
      <c r="AG268">
        <v>103.1</v>
      </c>
    </row>
    <row r="269" spans="1:33">
      <c r="A269">
        <v>268</v>
      </c>
      <c r="B269">
        <v>1053119</v>
      </c>
      <c r="C269" t="s">
        <v>26</v>
      </c>
      <c r="D269">
        <v>0</v>
      </c>
      <c r="E269" t="s">
        <v>27</v>
      </c>
      <c r="F269" t="s">
        <v>2440</v>
      </c>
      <c r="G269">
        <v>133233.4</v>
      </c>
      <c r="H269" t="s">
        <v>617</v>
      </c>
      <c r="I269" t="s">
        <v>2441</v>
      </c>
      <c r="J269" t="s">
        <v>2442</v>
      </c>
      <c r="K269" s="1">
        <v>41792.177025462966</v>
      </c>
      <c r="L269">
        <v>1800</v>
      </c>
      <c r="M269">
        <v>-0.6</v>
      </c>
      <c r="N269">
        <v>110.92</v>
      </c>
      <c r="O269">
        <v>604.70000000000005</v>
      </c>
      <c r="P269">
        <v>323.3</v>
      </c>
      <c r="Q269">
        <v>551.79999999999995</v>
      </c>
      <c r="R269">
        <v>2.8</v>
      </c>
      <c r="S269">
        <v>228.5</v>
      </c>
      <c r="T269">
        <v>5.8</v>
      </c>
      <c r="U269">
        <v>17.899999999999999</v>
      </c>
      <c r="V269">
        <v>4.67</v>
      </c>
      <c r="W269">
        <v>98.1</v>
      </c>
      <c r="X269">
        <v>90</v>
      </c>
      <c r="Y269">
        <v>89.2</v>
      </c>
      <c r="Z269">
        <v>90.1</v>
      </c>
      <c r="AA269">
        <v>32.1</v>
      </c>
      <c r="AB269">
        <v>43</v>
      </c>
      <c r="AC269">
        <v>39.9</v>
      </c>
      <c r="AD269">
        <v>95</v>
      </c>
      <c r="AE269">
        <v>38.299999999999997</v>
      </c>
      <c r="AF269">
        <v>98.3</v>
      </c>
      <c r="AG269">
        <v>103</v>
      </c>
    </row>
    <row r="270" spans="1:33">
      <c r="A270">
        <v>269</v>
      </c>
      <c r="B270">
        <v>1056719</v>
      </c>
      <c r="C270" t="s">
        <v>26</v>
      </c>
      <c r="D270">
        <v>0</v>
      </c>
      <c r="E270" t="s">
        <v>27</v>
      </c>
      <c r="F270" t="s">
        <v>2443</v>
      </c>
      <c r="G270">
        <v>133593.4</v>
      </c>
      <c r="H270" t="s">
        <v>620</v>
      </c>
      <c r="I270" t="s">
        <v>2444</v>
      </c>
      <c r="J270" t="s">
        <v>2445</v>
      </c>
      <c r="K270" s="1">
        <v>41792.181192129632</v>
      </c>
      <c r="L270">
        <v>1800</v>
      </c>
      <c r="M270">
        <v>-0.6</v>
      </c>
      <c r="N270">
        <v>111.04</v>
      </c>
      <c r="O270">
        <v>610.9</v>
      </c>
      <c r="P270">
        <v>323.39999999999998</v>
      </c>
      <c r="Q270">
        <v>551.79999999999995</v>
      </c>
      <c r="R270">
        <v>2.8</v>
      </c>
      <c r="S270">
        <v>228.5</v>
      </c>
      <c r="T270">
        <v>5.8</v>
      </c>
      <c r="U270">
        <v>17.7</v>
      </c>
      <c r="V270">
        <v>4.7300000000000004</v>
      </c>
      <c r="W270">
        <v>98.1</v>
      </c>
      <c r="X270">
        <v>90</v>
      </c>
      <c r="Y270">
        <v>89.3</v>
      </c>
      <c r="Z270">
        <v>90.1</v>
      </c>
      <c r="AA270">
        <v>32</v>
      </c>
      <c r="AB270">
        <v>43</v>
      </c>
      <c r="AC270">
        <v>38.5</v>
      </c>
      <c r="AD270">
        <v>95</v>
      </c>
      <c r="AE270">
        <v>37.299999999999997</v>
      </c>
      <c r="AF270">
        <v>98.3</v>
      </c>
      <c r="AG270">
        <v>103.1</v>
      </c>
    </row>
    <row r="271" spans="1:33">
      <c r="A271">
        <v>270</v>
      </c>
      <c r="B271">
        <v>1060319</v>
      </c>
      <c r="C271" t="s">
        <v>26</v>
      </c>
      <c r="D271">
        <v>0</v>
      </c>
      <c r="E271" t="s">
        <v>27</v>
      </c>
      <c r="F271" t="s">
        <v>2446</v>
      </c>
      <c r="G271">
        <v>133953.4</v>
      </c>
      <c r="H271" t="s">
        <v>623</v>
      </c>
      <c r="I271" t="s">
        <v>2447</v>
      </c>
      <c r="J271" t="s">
        <v>2448</v>
      </c>
      <c r="K271" s="1">
        <v>41792.185358796298</v>
      </c>
      <c r="L271">
        <v>1800</v>
      </c>
      <c r="M271">
        <v>-0.6</v>
      </c>
      <c r="N271">
        <v>111.02</v>
      </c>
      <c r="O271">
        <v>602.70000000000005</v>
      </c>
      <c r="P271">
        <v>323.60000000000002</v>
      </c>
      <c r="Q271">
        <v>552.29999999999995</v>
      </c>
      <c r="R271">
        <v>2.8</v>
      </c>
      <c r="S271">
        <v>228.7</v>
      </c>
      <c r="T271">
        <v>5.8</v>
      </c>
      <c r="U271">
        <v>17.899999999999999</v>
      </c>
      <c r="V271">
        <v>4.7300000000000004</v>
      </c>
      <c r="W271">
        <v>98.1</v>
      </c>
      <c r="X271">
        <v>89.9</v>
      </c>
      <c r="Y271">
        <v>89.2</v>
      </c>
      <c r="Z271">
        <v>89.9</v>
      </c>
      <c r="AA271">
        <v>31.2</v>
      </c>
      <c r="AB271">
        <v>43</v>
      </c>
      <c r="AC271">
        <v>41</v>
      </c>
      <c r="AD271">
        <v>94.9</v>
      </c>
      <c r="AE271">
        <v>37.700000000000003</v>
      </c>
      <c r="AF271">
        <v>98.3</v>
      </c>
      <c r="AG271">
        <v>103</v>
      </c>
    </row>
    <row r="272" spans="1:33">
      <c r="A272">
        <v>271</v>
      </c>
      <c r="B272">
        <v>1063919</v>
      </c>
      <c r="C272" t="s">
        <v>26</v>
      </c>
      <c r="D272">
        <v>0</v>
      </c>
      <c r="E272" t="s">
        <v>27</v>
      </c>
      <c r="F272" t="s">
        <v>2449</v>
      </c>
      <c r="G272">
        <v>134313.4</v>
      </c>
      <c r="H272" t="s">
        <v>626</v>
      </c>
      <c r="I272" t="s">
        <v>2450</v>
      </c>
      <c r="J272" t="s">
        <v>2451</v>
      </c>
      <c r="K272" s="1">
        <v>41792.189525462964</v>
      </c>
      <c r="L272">
        <v>1800</v>
      </c>
      <c r="M272">
        <v>-0.6</v>
      </c>
      <c r="N272">
        <v>111.28</v>
      </c>
      <c r="O272">
        <v>608.20000000000005</v>
      </c>
      <c r="P272">
        <v>323.39999999999998</v>
      </c>
      <c r="Q272">
        <v>551.9</v>
      </c>
      <c r="R272">
        <v>2.7</v>
      </c>
      <c r="S272">
        <v>228.6</v>
      </c>
      <c r="T272">
        <v>5.7</v>
      </c>
      <c r="U272">
        <v>18.100000000000001</v>
      </c>
      <c r="V272">
        <v>4.74</v>
      </c>
      <c r="W272">
        <v>98.1</v>
      </c>
      <c r="X272">
        <v>90</v>
      </c>
      <c r="Y272">
        <v>89.3</v>
      </c>
      <c r="Z272">
        <v>89.9</v>
      </c>
      <c r="AA272">
        <v>30.8</v>
      </c>
      <c r="AB272">
        <v>43</v>
      </c>
      <c r="AC272">
        <v>40.9</v>
      </c>
      <c r="AD272">
        <v>94.9</v>
      </c>
      <c r="AE272">
        <v>36.6</v>
      </c>
      <c r="AF272">
        <v>98.3</v>
      </c>
      <c r="AG272">
        <v>103.1</v>
      </c>
    </row>
    <row r="273" spans="1:33">
      <c r="A273">
        <v>272</v>
      </c>
      <c r="B273">
        <v>1067519</v>
      </c>
      <c r="C273" t="s">
        <v>26</v>
      </c>
      <c r="D273">
        <v>0</v>
      </c>
      <c r="E273" t="s">
        <v>27</v>
      </c>
      <c r="F273" t="s">
        <v>2452</v>
      </c>
      <c r="G273">
        <v>134673.4</v>
      </c>
      <c r="H273" t="s">
        <v>629</v>
      </c>
      <c r="I273" t="s">
        <v>2453</v>
      </c>
      <c r="J273" t="s">
        <v>2454</v>
      </c>
      <c r="K273" s="1">
        <v>41792.193692129629</v>
      </c>
      <c r="L273">
        <v>1800</v>
      </c>
      <c r="M273">
        <v>-0.6</v>
      </c>
      <c r="N273">
        <v>110.53</v>
      </c>
      <c r="O273">
        <v>601.4</v>
      </c>
      <c r="P273">
        <v>323.39999999999998</v>
      </c>
      <c r="Q273">
        <v>552</v>
      </c>
      <c r="R273">
        <v>2.7</v>
      </c>
      <c r="S273">
        <v>228.7</v>
      </c>
      <c r="T273">
        <v>5.8</v>
      </c>
      <c r="U273">
        <v>17.899999999999999</v>
      </c>
      <c r="V273">
        <v>4.7</v>
      </c>
      <c r="W273">
        <v>98.1</v>
      </c>
      <c r="X273">
        <v>90</v>
      </c>
      <c r="Y273">
        <v>89.3</v>
      </c>
      <c r="Z273">
        <v>89.9</v>
      </c>
      <c r="AA273">
        <v>31.4</v>
      </c>
      <c r="AB273">
        <v>43</v>
      </c>
      <c r="AC273">
        <v>38.299999999999997</v>
      </c>
      <c r="AD273">
        <v>94.9</v>
      </c>
      <c r="AE273">
        <v>37.4</v>
      </c>
      <c r="AF273">
        <v>98.4</v>
      </c>
      <c r="AG273">
        <v>103.1</v>
      </c>
    </row>
    <row r="274" spans="1:33">
      <c r="A274">
        <v>273</v>
      </c>
      <c r="B274">
        <v>1071119</v>
      </c>
      <c r="C274" t="s">
        <v>26</v>
      </c>
      <c r="D274">
        <v>0</v>
      </c>
      <c r="E274" t="s">
        <v>27</v>
      </c>
      <c r="F274" t="s">
        <v>2455</v>
      </c>
      <c r="G274">
        <v>135033.4</v>
      </c>
      <c r="H274" t="s">
        <v>632</v>
      </c>
      <c r="I274" t="s">
        <v>2456</v>
      </c>
      <c r="J274" t="s">
        <v>2457</v>
      </c>
      <c r="K274" s="1">
        <v>41792.197858796295</v>
      </c>
      <c r="L274">
        <v>1800</v>
      </c>
      <c r="M274">
        <v>-0.6</v>
      </c>
      <c r="N274">
        <v>110.69</v>
      </c>
      <c r="O274">
        <v>600.20000000000005</v>
      </c>
      <c r="P274">
        <v>323.2</v>
      </c>
      <c r="Q274">
        <v>551.9</v>
      </c>
      <c r="R274">
        <v>2.7</v>
      </c>
      <c r="S274">
        <v>228.6</v>
      </c>
      <c r="T274">
        <v>5.8</v>
      </c>
      <c r="U274">
        <v>17.8</v>
      </c>
      <c r="V274">
        <v>4.75</v>
      </c>
      <c r="W274">
        <v>98.2</v>
      </c>
      <c r="X274">
        <v>90</v>
      </c>
      <c r="Y274">
        <v>89.3</v>
      </c>
      <c r="Z274">
        <v>90</v>
      </c>
      <c r="AA274">
        <v>32.200000000000003</v>
      </c>
      <c r="AB274">
        <v>43.1</v>
      </c>
      <c r="AC274">
        <v>40.700000000000003</v>
      </c>
      <c r="AD274">
        <v>94.9</v>
      </c>
      <c r="AE274">
        <v>36.4</v>
      </c>
      <c r="AF274">
        <v>98.4</v>
      </c>
      <c r="AG274">
        <v>103.1</v>
      </c>
    </row>
    <row r="275" spans="1:33">
      <c r="A275">
        <v>274</v>
      </c>
      <c r="B275">
        <v>1074719</v>
      </c>
      <c r="C275" t="s">
        <v>26</v>
      </c>
      <c r="D275">
        <v>0</v>
      </c>
      <c r="E275" t="s">
        <v>27</v>
      </c>
      <c r="F275" t="s">
        <v>2458</v>
      </c>
      <c r="G275">
        <v>135393.4</v>
      </c>
      <c r="H275" t="s">
        <v>635</v>
      </c>
      <c r="I275" t="s">
        <v>2459</v>
      </c>
      <c r="J275" t="s">
        <v>2460</v>
      </c>
      <c r="K275" s="1">
        <v>41792.202025462961</v>
      </c>
      <c r="L275">
        <v>1800</v>
      </c>
      <c r="M275">
        <v>-0.6</v>
      </c>
      <c r="N275">
        <v>111.17</v>
      </c>
      <c r="O275">
        <v>607.1</v>
      </c>
      <c r="P275">
        <v>323.2</v>
      </c>
      <c r="Q275">
        <v>552</v>
      </c>
      <c r="R275">
        <v>2.7</v>
      </c>
      <c r="S275">
        <v>228.8</v>
      </c>
      <c r="T275">
        <v>5.7</v>
      </c>
      <c r="U275">
        <v>18.100000000000001</v>
      </c>
      <c r="V275">
        <v>4.68</v>
      </c>
      <c r="W275">
        <v>98.2</v>
      </c>
      <c r="X275">
        <v>90</v>
      </c>
      <c r="Y275">
        <v>89.2</v>
      </c>
      <c r="Z275">
        <v>89.9</v>
      </c>
      <c r="AA275">
        <v>30.9</v>
      </c>
      <c r="AB275">
        <v>43.1</v>
      </c>
      <c r="AC275">
        <v>41.2</v>
      </c>
      <c r="AD275">
        <v>94.8</v>
      </c>
      <c r="AE275">
        <v>36.9</v>
      </c>
      <c r="AF275">
        <v>98.4</v>
      </c>
      <c r="AG275">
        <v>103.1</v>
      </c>
    </row>
    <row r="276" spans="1:33">
      <c r="A276">
        <v>275</v>
      </c>
      <c r="B276">
        <v>1078319</v>
      </c>
      <c r="C276" t="s">
        <v>26</v>
      </c>
      <c r="D276">
        <v>0</v>
      </c>
      <c r="E276" t="s">
        <v>27</v>
      </c>
      <c r="F276" t="s">
        <v>2461</v>
      </c>
      <c r="G276">
        <v>135753.4</v>
      </c>
      <c r="H276" t="s">
        <v>638</v>
      </c>
      <c r="I276" t="s">
        <v>2462</v>
      </c>
      <c r="J276" t="s">
        <v>2463</v>
      </c>
      <c r="K276" s="1">
        <v>41792.206192129626</v>
      </c>
      <c r="L276">
        <v>1800</v>
      </c>
      <c r="M276">
        <v>-0.6</v>
      </c>
      <c r="N276">
        <v>111.3</v>
      </c>
      <c r="O276">
        <v>605.4</v>
      </c>
      <c r="P276">
        <v>323.3</v>
      </c>
      <c r="Q276">
        <v>552</v>
      </c>
      <c r="R276">
        <v>2.8</v>
      </c>
      <c r="S276">
        <v>228.6</v>
      </c>
      <c r="T276">
        <v>5.8</v>
      </c>
      <c r="U276">
        <v>17.8</v>
      </c>
      <c r="V276">
        <v>4.74</v>
      </c>
      <c r="W276">
        <v>98.2</v>
      </c>
      <c r="X276">
        <v>90.1</v>
      </c>
      <c r="Y276">
        <v>89.4</v>
      </c>
      <c r="Z276">
        <v>90.1</v>
      </c>
      <c r="AA276">
        <v>32.1</v>
      </c>
      <c r="AB276">
        <v>43.1</v>
      </c>
      <c r="AC276">
        <v>38.200000000000003</v>
      </c>
      <c r="AD276">
        <v>95</v>
      </c>
      <c r="AE276">
        <v>37.700000000000003</v>
      </c>
      <c r="AF276">
        <v>98.4</v>
      </c>
      <c r="AG276">
        <v>103.1</v>
      </c>
    </row>
    <row r="277" spans="1:33">
      <c r="A277">
        <v>276</v>
      </c>
      <c r="B277">
        <v>1081919</v>
      </c>
      <c r="C277" t="s">
        <v>26</v>
      </c>
      <c r="D277">
        <v>0</v>
      </c>
      <c r="E277" t="s">
        <v>27</v>
      </c>
      <c r="F277" t="s">
        <v>2464</v>
      </c>
      <c r="G277">
        <v>136113.4</v>
      </c>
      <c r="H277" t="s">
        <v>641</v>
      </c>
      <c r="I277" t="s">
        <v>2465</v>
      </c>
      <c r="J277" t="s">
        <v>2466</v>
      </c>
      <c r="K277" s="1">
        <v>41792.210358796299</v>
      </c>
      <c r="L277">
        <v>1800</v>
      </c>
      <c r="M277">
        <v>-0.6</v>
      </c>
      <c r="N277">
        <v>111.47</v>
      </c>
      <c r="O277">
        <v>605.4</v>
      </c>
      <c r="P277">
        <v>323.2</v>
      </c>
      <c r="Q277">
        <v>551.6</v>
      </c>
      <c r="R277">
        <v>2.8</v>
      </c>
      <c r="S277">
        <v>228.4</v>
      </c>
      <c r="T277">
        <v>5.8</v>
      </c>
      <c r="U277">
        <v>17.899999999999999</v>
      </c>
      <c r="V277">
        <v>4.75</v>
      </c>
      <c r="W277">
        <v>98.2</v>
      </c>
      <c r="X277">
        <v>90</v>
      </c>
      <c r="Y277">
        <v>89.3</v>
      </c>
      <c r="Z277">
        <v>90.1</v>
      </c>
      <c r="AA277">
        <v>31.4</v>
      </c>
      <c r="AB277">
        <v>43</v>
      </c>
      <c r="AC277">
        <v>40.6</v>
      </c>
      <c r="AD277">
        <v>95</v>
      </c>
      <c r="AE277">
        <v>36.9</v>
      </c>
      <c r="AF277">
        <v>98.3</v>
      </c>
      <c r="AG277">
        <v>103.1</v>
      </c>
    </row>
    <row r="278" spans="1:33">
      <c r="A278">
        <v>277</v>
      </c>
      <c r="B278">
        <v>1085519</v>
      </c>
      <c r="C278" t="s">
        <v>26</v>
      </c>
      <c r="D278">
        <v>0</v>
      </c>
      <c r="E278" t="s">
        <v>27</v>
      </c>
      <c r="F278" t="s">
        <v>2467</v>
      </c>
      <c r="G278">
        <v>136473.4</v>
      </c>
      <c r="H278" t="s">
        <v>644</v>
      </c>
      <c r="I278" t="s">
        <v>2468</v>
      </c>
      <c r="J278" t="s">
        <v>2469</v>
      </c>
      <c r="K278" s="1">
        <v>41792.214525462965</v>
      </c>
      <c r="L278">
        <v>1800</v>
      </c>
      <c r="M278">
        <v>-0.6</v>
      </c>
      <c r="N278">
        <v>110.92</v>
      </c>
      <c r="O278">
        <v>610.6</v>
      </c>
      <c r="P278">
        <v>323.39999999999998</v>
      </c>
      <c r="Q278">
        <v>552.29999999999995</v>
      </c>
      <c r="R278">
        <v>2.7</v>
      </c>
      <c r="S278">
        <v>228.9</v>
      </c>
      <c r="T278">
        <v>5.7</v>
      </c>
      <c r="U278">
        <v>18</v>
      </c>
      <c r="V278">
        <v>4.67</v>
      </c>
      <c r="W278">
        <v>98.2</v>
      </c>
      <c r="X278">
        <v>90</v>
      </c>
      <c r="Y278">
        <v>89.3</v>
      </c>
      <c r="Z278">
        <v>90</v>
      </c>
      <c r="AA278">
        <v>30.9</v>
      </c>
      <c r="AB278">
        <v>43</v>
      </c>
      <c r="AC278">
        <v>41.4</v>
      </c>
      <c r="AD278">
        <v>95</v>
      </c>
      <c r="AE278">
        <v>38.1</v>
      </c>
      <c r="AF278">
        <v>98.3</v>
      </c>
      <c r="AG278">
        <v>103</v>
      </c>
    </row>
    <row r="279" spans="1:33">
      <c r="A279">
        <v>278</v>
      </c>
      <c r="B279">
        <v>1089119</v>
      </c>
      <c r="C279" t="s">
        <v>26</v>
      </c>
      <c r="D279">
        <v>0</v>
      </c>
      <c r="E279" t="s">
        <v>27</v>
      </c>
      <c r="F279" t="s">
        <v>2470</v>
      </c>
      <c r="G279">
        <v>136833.4</v>
      </c>
      <c r="H279" t="s">
        <v>647</v>
      </c>
      <c r="I279" t="s">
        <v>2471</v>
      </c>
      <c r="J279" t="s">
        <v>2472</v>
      </c>
      <c r="K279" s="1">
        <v>41792.218692129631</v>
      </c>
      <c r="L279">
        <v>1800</v>
      </c>
      <c r="M279">
        <v>-0.6</v>
      </c>
      <c r="N279">
        <v>111.17</v>
      </c>
      <c r="O279">
        <v>602.70000000000005</v>
      </c>
      <c r="P279">
        <v>323.10000000000002</v>
      </c>
      <c r="Q279">
        <v>551.4</v>
      </c>
      <c r="R279">
        <v>2.7</v>
      </c>
      <c r="S279">
        <v>228.2</v>
      </c>
      <c r="T279">
        <v>5.8</v>
      </c>
      <c r="U279">
        <v>18</v>
      </c>
      <c r="V279">
        <v>4.79</v>
      </c>
      <c r="W279">
        <v>98.2</v>
      </c>
      <c r="X279">
        <v>90</v>
      </c>
      <c r="Y279">
        <v>89.3</v>
      </c>
      <c r="Z279">
        <v>90.1</v>
      </c>
      <c r="AA279">
        <v>31.1</v>
      </c>
      <c r="AB279">
        <v>43</v>
      </c>
      <c r="AC279">
        <v>38.200000000000003</v>
      </c>
      <c r="AD279">
        <v>95</v>
      </c>
      <c r="AE279">
        <v>36.5</v>
      </c>
      <c r="AF279">
        <v>98.4</v>
      </c>
      <c r="AG279">
        <v>103.2</v>
      </c>
    </row>
    <row r="280" spans="1:33">
      <c r="A280">
        <v>279</v>
      </c>
      <c r="B280">
        <v>1092719</v>
      </c>
      <c r="C280" t="s">
        <v>26</v>
      </c>
      <c r="D280">
        <v>0</v>
      </c>
      <c r="E280" t="s">
        <v>27</v>
      </c>
      <c r="F280" t="s">
        <v>2473</v>
      </c>
      <c r="G280">
        <v>137193.4</v>
      </c>
      <c r="H280" t="s">
        <v>650</v>
      </c>
      <c r="I280" t="s">
        <v>2474</v>
      </c>
      <c r="J280" t="s">
        <v>2475</v>
      </c>
      <c r="K280" s="1">
        <v>41792.222858796296</v>
      </c>
      <c r="L280">
        <v>1800</v>
      </c>
      <c r="M280">
        <v>-0.6</v>
      </c>
      <c r="N280">
        <v>110.08</v>
      </c>
      <c r="O280">
        <v>605.70000000000005</v>
      </c>
      <c r="P280">
        <v>323.3</v>
      </c>
      <c r="Q280">
        <v>552</v>
      </c>
      <c r="R280">
        <v>2.7</v>
      </c>
      <c r="S280">
        <v>228.6</v>
      </c>
      <c r="T280">
        <v>5.8</v>
      </c>
      <c r="U280">
        <v>18</v>
      </c>
      <c r="V280">
        <v>4.6100000000000003</v>
      </c>
      <c r="W280">
        <v>98.2</v>
      </c>
      <c r="X280">
        <v>90</v>
      </c>
      <c r="Y280">
        <v>89.3</v>
      </c>
      <c r="Z280">
        <v>90.1</v>
      </c>
      <c r="AA280">
        <v>30.7</v>
      </c>
      <c r="AB280">
        <v>43.1</v>
      </c>
      <c r="AC280">
        <v>40.299999999999997</v>
      </c>
      <c r="AD280">
        <v>95</v>
      </c>
      <c r="AE280">
        <v>36.299999999999997</v>
      </c>
      <c r="AF280">
        <v>98.3</v>
      </c>
      <c r="AG280">
        <v>102.9</v>
      </c>
    </row>
    <row r="281" spans="1:33">
      <c r="A281">
        <v>280</v>
      </c>
      <c r="B281">
        <v>1096319</v>
      </c>
      <c r="C281" t="s">
        <v>26</v>
      </c>
      <c r="D281">
        <v>0</v>
      </c>
      <c r="E281" t="s">
        <v>27</v>
      </c>
      <c r="F281" t="s">
        <v>2476</v>
      </c>
      <c r="G281">
        <v>137553.4</v>
      </c>
      <c r="H281" t="s">
        <v>653</v>
      </c>
      <c r="I281" t="s">
        <v>2477</v>
      </c>
      <c r="J281" t="s">
        <v>2478</v>
      </c>
      <c r="K281" s="1">
        <v>41792.227025462962</v>
      </c>
      <c r="L281">
        <v>1800</v>
      </c>
      <c r="M281">
        <v>-0.6</v>
      </c>
      <c r="N281">
        <v>111.12</v>
      </c>
      <c r="O281">
        <v>608.9</v>
      </c>
      <c r="P281">
        <v>323.39999999999998</v>
      </c>
      <c r="Q281">
        <v>552.1</v>
      </c>
      <c r="R281">
        <v>2.7</v>
      </c>
      <c r="S281">
        <v>228.7</v>
      </c>
      <c r="T281">
        <v>5.7</v>
      </c>
      <c r="U281">
        <v>18.100000000000001</v>
      </c>
      <c r="V281">
        <v>4.66</v>
      </c>
      <c r="W281">
        <v>98.2</v>
      </c>
      <c r="X281">
        <v>89.9</v>
      </c>
      <c r="Y281">
        <v>89.2</v>
      </c>
      <c r="Z281">
        <v>89.8</v>
      </c>
      <c r="AA281">
        <v>30.2</v>
      </c>
      <c r="AB281">
        <v>43</v>
      </c>
      <c r="AC281">
        <v>41.6</v>
      </c>
      <c r="AD281">
        <v>94.8</v>
      </c>
      <c r="AE281">
        <v>36.299999999999997</v>
      </c>
      <c r="AF281">
        <v>98.4</v>
      </c>
      <c r="AG281">
        <v>103</v>
      </c>
    </row>
    <row r="282" spans="1:33">
      <c r="A282">
        <v>281</v>
      </c>
      <c r="B282">
        <v>1099919</v>
      </c>
      <c r="C282" t="s">
        <v>26</v>
      </c>
      <c r="D282">
        <v>0</v>
      </c>
      <c r="E282" t="s">
        <v>27</v>
      </c>
      <c r="F282" t="s">
        <v>2479</v>
      </c>
      <c r="G282">
        <v>137913.4</v>
      </c>
      <c r="H282" t="s">
        <v>656</v>
      </c>
      <c r="I282" t="s">
        <v>2480</v>
      </c>
      <c r="J282" t="s">
        <v>2481</v>
      </c>
      <c r="K282" s="1">
        <v>41792.231192129628</v>
      </c>
      <c r="L282">
        <v>1800</v>
      </c>
      <c r="M282">
        <v>-0.6</v>
      </c>
      <c r="N282">
        <v>110.96</v>
      </c>
      <c r="O282">
        <v>609.5</v>
      </c>
      <c r="P282">
        <v>323.3</v>
      </c>
      <c r="Q282">
        <v>552.1</v>
      </c>
      <c r="R282">
        <v>2.7</v>
      </c>
      <c r="S282">
        <v>228.9</v>
      </c>
      <c r="T282">
        <v>5.8</v>
      </c>
      <c r="U282">
        <v>18</v>
      </c>
      <c r="V282">
        <v>4.58</v>
      </c>
      <c r="W282">
        <v>98.2</v>
      </c>
      <c r="X282">
        <v>90</v>
      </c>
      <c r="Y282">
        <v>89.3</v>
      </c>
      <c r="Z282">
        <v>89.8</v>
      </c>
      <c r="AA282">
        <v>30.9</v>
      </c>
      <c r="AB282">
        <v>43.1</v>
      </c>
      <c r="AC282">
        <v>38.299999999999997</v>
      </c>
      <c r="AD282">
        <v>94.8</v>
      </c>
      <c r="AE282">
        <v>37.4</v>
      </c>
      <c r="AF282">
        <v>98.3</v>
      </c>
      <c r="AG282">
        <v>102.9</v>
      </c>
    </row>
    <row r="283" spans="1:33">
      <c r="A283">
        <v>282</v>
      </c>
      <c r="B283">
        <v>1103519</v>
      </c>
      <c r="C283" t="s">
        <v>26</v>
      </c>
      <c r="D283">
        <v>0</v>
      </c>
      <c r="E283" t="s">
        <v>27</v>
      </c>
      <c r="F283" t="s">
        <v>2482</v>
      </c>
      <c r="G283">
        <v>138273.4</v>
      </c>
      <c r="H283" t="s">
        <v>659</v>
      </c>
      <c r="I283" t="s">
        <v>2483</v>
      </c>
      <c r="J283" t="s">
        <v>2484</v>
      </c>
      <c r="K283" s="1">
        <v>41792.235358796293</v>
      </c>
      <c r="L283">
        <v>1800</v>
      </c>
      <c r="M283">
        <v>-0.6</v>
      </c>
      <c r="N283">
        <v>111.08</v>
      </c>
      <c r="O283">
        <v>598.5</v>
      </c>
      <c r="P283">
        <v>323.10000000000002</v>
      </c>
      <c r="Q283">
        <v>551.4</v>
      </c>
      <c r="R283">
        <v>2.7</v>
      </c>
      <c r="S283">
        <v>228.3</v>
      </c>
      <c r="T283">
        <v>5.8</v>
      </c>
      <c r="U283">
        <v>17.8</v>
      </c>
      <c r="V283">
        <v>4.6100000000000003</v>
      </c>
      <c r="W283">
        <v>98.2</v>
      </c>
      <c r="X283">
        <v>90.1</v>
      </c>
      <c r="Y283">
        <v>89.4</v>
      </c>
      <c r="Z283">
        <v>90.2</v>
      </c>
      <c r="AA283">
        <v>31.8</v>
      </c>
      <c r="AB283">
        <v>43.2</v>
      </c>
      <c r="AC283">
        <v>40.1</v>
      </c>
      <c r="AD283">
        <v>95</v>
      </c>
      <c r="AE283">
        <v>37.4</v>
      </c>
      <c r="AF283">
        <v>98.4</v>
      </c>
      <c r="AG283">
        <v>103</v>
      </c>
    </row>
    <row r="284" spans="1:33">
      <c r="A284">
        <v>283</v>
      </c>
      <c r="B284">
        <v>1107119</v>
      </c>
      <c r="C284" t="s">
        <v>26</v>
      </c>
      <c r="D284">
        <v>0</v>
      </c>
      <c r="E284" t="s">
        <v>27</v>
      </c>
      <c r="F284" t="s">
        <v>2485</v>
      </c>
      <c r="G284">
        <v>138633.4</v>
      </c>
      <c r="H284" t="s">
        <v>662</v>
      </c>
      <c r="I284" t="s">
        <v>2486</v>
      </c>
      <c r="J284" t="s">
        <v>2487</v>
      </c>
      <c r="K284" s="1">
        <v>41792.239525462966</v>
      </c>
      <c r="L284">
        <v>1800</v>
      </c>
      <c r="M284">
        <v>-0.6</v>
      </c>
      <c r="N284">
        <v>110.96</v>
      </c>
      <c r="O284">
        <v>613</v>
      </c>
      <c r="P284">
        <v>322.89999999999998</v>
      </c>
      <c r="Q284">
        <v>551.4</v>
      </c>
      <c r="R284">
        <v>2.7</v>
      </c>
      <c r="S284">
        <v>228.5</v>
      </c>
      <c r="T284">
        <v>5.7</v>
      </c>
      <c r="U284">
        <v>18.100000000000001</v>
      </c>
      <c r="V284">
        <v>4.62</v>
      </c>
      <c r="W284">
        <v>98.2</v>
      </c>
      <c r="X284">
        <v>90</v>
      </c>
      <c r="Y284">
        <v>89.3</v>
      </c>
      <c r="Z284">
        <v>90.1</v>
      </c>
      <c r="AA284">
        <v>31.2</v>
      </c>
      <c r="AB284">
        <v>43.1</v>
      </c>
      <c r="AC284">
        <v>41.7</v>
      </c>
      <c r="AD284">
        <v>95.1</v>
      </c>
      <c r="AE284">
        <v>36.799999999999997</v>
      </c>
      <c r="AF284">
        <v>98.3</v>
      </c>
      <c r="AG284">
        <v>103</v>
      </c>
    </row>
    <row r="285" spans="1:33">
      <c r="A285">
        <v>284</v>
      </c>
      <c r="B285">
        <v>1110719</v>
      </c>
      <c r="C285" t="s">
        <v>26</v>
      </c>
      <c r="D285">
        <v>0</v>
      </c>
      <c r="E285" t="s">
        <v>27</v>
      </c>
      <c r="F285" t="s">
        <v>2488</v>
      </c>
      <c r="G285">
        <v>138993.4</v>
      </c>
      <c r="H285" t="s">
        <v>665</v>
      </c>
      <c r="I285" t="s">
        <v>2489</v>
      </c>
      <c r="J285" t="s">
        <v>2490</v>
      </c>
      <c r="K285" s="1">
        <v>41792.243692129632</v>
      </c>
      <c r="L285">
        <v>1800</v>
      </c>
      <c r="M285">
        <v>-0.6</v>
      </c>
      <c r="N285">
        <v>111.01</v>
      </c>
      <c r="O285">
        <v>605.29999999999995</v>
      </c>
      <c r="P285">
        <v>323.10000000000002</v>
      </c>
      <c r="Q285">
        <v>551.6</v>
      </c>
      <c r="R285">
        <v>2.7</v>
      </c>
      <c r="S285">
        <v>228.4</v>
      </c>
      <c r="T285">
        <v>5.8</v>
      </c>
      <c r="U285">
        <v>18</v>
      </c>
      <c r="V285">
        <v>4.66</v>
      </c>
      <c r="W285">
        <v>98.2</v>
      </c>
      <c r="X285">
        <v>90</v>
      </c>
      <c r="Y285">
        <v>89.3</v>
      </c>
      <c r="Z285">
        <v>90.1</v>
      </c>
      <c r="AA285">
        <v>30.7</v>
      </c>
      <c r="AB285">
        <v>43.2</v>
      </c>
      <c r="AC285">
        <v>38.4</v>
      </c>
      <c r="AD285">
        <v>95</v>
      </c>
      <c r="AE285">
        <v>36.5</v>
      </c>
      <c r="AF285">
        <v>98.3</v>
      </c>
      <c r="AG285">
        <v>103</v>
      </c>
    </row>
    <row r="286" spans="1:33">
      <c r="A286">
        <v>285</v>
      </c>
      <c r="B286">
        <v>1114319</v>
      </c>
      <c r="C286" t="s">
        <v>26</v>
      </c>
      <c r="D286">
        <v>0</v>
      </c>
      <c r="E286" t="s">
        <v>27</v>
      </c>
      <c r="F286" t="s">
        <v>2491</v>
      </c>
      <c r="G286">
        <v>139353.4</v>
      </c>
      <c r="H286" t="s">
        <v>668</v>
      </c>
      <c r="I286" t="s">
        <v>2492</v>
      </c>
      <c r="J286" t="s">
        <v>2493</v>
      </c>
      <c r="K286" s="1">
        <v>41792.247858796298</v>
      </c>
      <c r="L286">
        <v>1800</v>
      </c>
      <c r="M286">
        <v>-0.6</v>
      </c>
      <c r="N286">
        <v>111.34</v>
      </c>
      <c r="O286">
        <v>605.70000000000005</v>
      </c>
      <c r="P286">
        <v>323.2</v>
      </c>
      <c r="Q286">
        <v>551.9</v>
      </c>
      <c r="R286">
        <v>2.7</v>
      </c>
      <c r="S286">
        <v>228.7</v>
      </c>
      <c r="T286">
        <v>5.8</v>
      </c>
      <c r="U286">
        <v>18.100000000000001</v>
      </c>
      <c r="V286">
        <v>4.5999999999999996</v>
      </c>
      <c r="W286">
        <v>98.2</v>
      </c>
      <c r="X286">
        <v>90</v>
      </c>
      <c r="Y286">
        <v>89.3</v>
      </c>
      <c r="Z286">
        <v>89.9</v>
      </c>
      <c r="AA286">
        <v>30.4</v>
      </c>
      <c r="AB286">
        <v>43.2</v>
      </c>
      <c r="AC286">
        <v>40.1</v>
      </c>
      <c r="AD286">
        <v>94.9</v>
      </c>
      <c r="AE286">
        <v>36.6</v>
      </c>
      <c r="AF286">
        <v>98.4</v>
      </c>
      <c r="AG286">
        <v>103</v>
      </c>
    </row>
    <row r="287" spans="1:33">
      <c r="A287">
        <v>286</v>
      </c>
      <c r="B287">
        <v>1117919</v>
      </c>
      <c r="C287" t="s">
        <v>26</v>
      </c>
      <c r="D287">
        <v>0</v>
      </c>
      <c r="E287" t="s">
        <v>27</v>
      </c>
      <c r="F287" t="s">
        <v>2494</v>
      </c>
      <c r="G287">
        <v>139713.4</v>
      </c>
      <c r="H287" t="s">
        <v>671</v>
      </c>
      <c r="I287" t="s">
        <v>2495</v>
      </c>
      <c r="J287" t="s">
        <v>2496</v>
      </c>
      <c r="K287" s="1">
        <v>41792.252025462964</v>
      </c>
      <c r="L287">
        <v>1800</v>
      </c>
      <c r="M287">
        <v>-0.6</v>
      </c>
      <c r="N287">
        <v>111.9</v>
      </c>
      <c r="O287">
        <v>597.20000000000005</v>
      </c>
      <c r="P287">
        <v>323.5</v>
      </c>
      <c r="Q287">
        <v>552.1</v>
      </c>
      <c r="R287">
        <v>2.7</v>
      </c>
      <c r="S287">
        <v>228.6</v>
      </c>
      <c r="T287">
        <v>5.8</v>
      </c>
      <c r="U287">
        <v>18.3</v>
      </c>
      <c r="V287">
        <v>4.68</v>
      </c>
      <c r="W287">
        <v>98.2</v>
      </c>
      <c r="X287">
        <v>90</v>
      </c>
      <c r="Y287">
        <v>89.3</v>
      </c>
      <c r="Z287">
        <v>89.9</v>
      </c>
      <c r="AA287">
        <v>29.9</v>
      </c>
      <c r="AB287">
        <v>43</v>
      </c>
      <c r="AC287">
        <v>41.6</v>
      </c>
      <c r="AD287">
        <v>94.8</v>
      </c>
      <c r="AE287">
        <v>35.9</v>
      </c>
      <c r="AF287">
        <v>98.4</v>
      </c>
      <c r="AG287">
        <v>103.1</v>
      </c>
    </row>
    <row r="288" spans="1:33">
      <c r="A288">
        <v>287</v>
      </c>
      <c r="B288">
        <v>1121519</v>
      </c>
      <c r="C288" t="s">
        <v>26</v>
      </c>
      <c r="D288">
        <v>0</v>
      </c>
      <c r="E288" t="s">
        <v>27</v>
      </c>
      <c r="F288" t="s">
        <v>2497</v>
      </c>
      <c r="G288">
        <v>140073.4</v>
      </c>
      <c r="H288" t="s">
        <v>674</v>
      </c>
      <c r="I288" t="s">
        <v>2498</v>
      </c>
      <c r="J288" t="s">
        <v>2499</v>
      </c>
      <c r="K288" s="1">
        <v>41792.256192129629</v>
      </c>
      <c r="L288">
        <v>1800</v>
      </c>
      <c r="M288">
        <v>-0.6</v>
      </c>
      <c r="N288">
        <v>110.59</v>
      </c>
      <c r="O288">
        <v>608.79999999999995</v>
      </c>
      <c r="P288">
        <v>323.2</v>
      </c>
      <c r="Q288">
        <v>551.6</v>
      </c>
      <c r="R288">
        <v>2.7</v>
      </c>
      <c r="S288">
        <v>228.4</v>
      </c>
      <c r="T288">
        <v>5.8</v>
      </c>
      <c r="U288">
        <v>18</v>
      </c>
      <c r="V288">
        <v>4.6900000000000004</v>
      </c>
      <c r="W288">
        <v>98.2</v>
      </c>
      <c r="X288">
        <v>90</v>
      </c>
      <c r="Y288">
        <v>89.3</v>
      </c>
      <c r="Z288">
        <v>89.9</v>
      </c>
      <c r="AA288">
        <v>30.5</v>
      </c>
      <c r="AB288">
        <v>43.1</v>
      </c>
      <c r="AC288">
        <v>38.299999999999997</v>
      </c>
      <c r="AD288">
        <v>94.9</v>
      </c>
      <c r="AE288">
        <v>35.299999999999997</v>
      </c>
      <c r="AF288">
        <v>98.4</v>
      </c>
      <c r="AG288">
        <v>103.1</v>
      </c>
    </row>
    <row r="289" spans="1:33">
      <c r="A289">
        <v>288</v>
      </c>
      <c r="B289">
        <v>1125119</v>
      </c>
      <c r="C289" t="s">
        <v>26</v>
      </c>
      <c r="D289">
        <v>0</v>
      </c>
      <c r="E289" t="s">
        <v>27</v>
      </c>
      <c r="F289" t="s">
        <v>2500</v>
      </c>
      <c r="G289">
        <v>140433.4</v>
      </c>
      <c r="H289" t="s">
        <v>677</v>
      </c>
      <c r="I289" t="s">
        <v>2501</v>
      </c>
      <c r="J289" t="s">
        <v>2502</v>
      </c>
      <c r="K289" s="1">
        <v>41792.260358796295</v>
      </c>
      <c r="L289">
        <v>1800</v>
      </c>
      <c r="M289">
        <v>-0.6</v>
      </c>
      <c r="N289">
        <v>111.01</v>
      </c>
      <c r="O289">
        <v>607.1</v>
      </c>
      <c r="P289">
        <v>323</v>
      </c>
      <c r="Q289">
        <v>551.20000000000005</v>
      </c>
      <c r="R289">
        <v>2.7</v>
      </c>
      <c r="S289">
        <v>228.2</v>
      </c>
      <c r="T289">
        <v>5.8</v>
      </c>
      <c r="U289">
        <v>18.100000000000001</v>
      </c>
      <c r="V289">
        <v>4.5999999999999996</v>
      </c>
      <c r="W289">
        <v>98.2</v>
      </c>
      <c r="X289">
        <v>90</v>
      </c>
      <c r="Y289">
        <v>89.3</v>
      </c>
      <c r="Z289">
        <v>89.9</v>
      </c>
      <c r="AA289">
        <v>29.9</v>
      </c>
      <c r="AB289">
        <v>43</v>
      </c>
      <c r="AC289">
        <v>40</v>
      </c>
      <c r="AD289">
        <v>94.9</v>
      </c>
      <c r="AE289">
        <v>36.200000000000003</v>
      </c>
      <c r="AF289">
        <v>98.3</v>
      </c>
      <c r="AG289">
        <v>102.9</v>
      </c>
    </row>
    <row r="290" spans="1:33">
      <c r="A290">
        <v>289</v>
      </c>
      <c r="B290">
        <v>1128719</v>
      </c>
      <c r="C290" t="s">
        <v>26</v>
      </c>
      <c r="D290">
        <v>0</v>
      </c>
      <c r="E290" t="s">
        <v>27</v>
      </c>
      <c r="F290" t="s">
        <v>2503</v>
      </c>
      <c r="G290">
        <v>140793.4</v>
      </c>
      <c r="H290" t="s">
        <v>680</v>
      </c>
      <c r="I290" t="s">
        <v>2504</v>
      </c>
      <c r="J290" t="s">
        <v>2505</v>
      </c>
      <c r="K290" s="1">
        <v>41792.264525462961</v>
      </c>
      <c r="L290">
        <v>1800</v>
      </c>
      <c r="M290">
        <v>-0.6</v>
      </c>
      <c r="N290">
        <v>110.42</v>
      </c>
      <c r="O290">
        <v>602.70000000000005</v>
      </c>
      <c r="P290">
        <v>323.10000000000002</v>
      </c>
      <c r="Q290">
        <v>551.6</v>
      </c>
      <c r="R290">
        <v>2.7</v>
      </c>
      <c r="S290">
        <v>228.4</v>
      </c>
      <c r="T290">
        <v>5.7</v>
      </c>
      <c r="U290">
        <v>18.2</v>
      </c>
      <c r="V290">
        <v>4.6900000000000004</v>
      </c>
      <c r="W290">
        <v>98.2</v>
      </c>
      <c r="X290">
        <v>90</v>
      </c>
      <c r="Y290">
        <v>89.3</v>
      </c>
      <c r="Z290">
        <v>89.9</v>
      </c>
      <c r="AA290">
        <v>30.2</v>
      </c>
      <c r="AB290">
        <v>43</v>
      </c>
      <c r="AC290">
        <v>41.8</v>
      </c>
      <c r="AD290">
        <v>94.8</v>
      </c>
      <c r="AE290">
        <v>36.200000000000003</v>
      </c>
      <c r="AF290">
        <v>98.4</v>
      </c>
      <c r="AG290">
        <v>103.1</v>
      </c>
    </row>
    <row r="291" spans="1:33">
      <c r="A291">
        <v>290</v>
      </c>
      <c r="B291">
        <v>1132319</v>
      </c>
      <c r="C291" t="s">
        <v>26</v>
      </c>
      <c r="D291">
        <v>0</v>
      </c>
      <c r="E291" t="s">
        <v>27</v>
      </c>
      <c r="F291" t="s">
        <v>2506</v>
      </c>
      <c r="G291">
        <v>141153.4</v>
      </c>
      <c r="H291" t="s">
        <v>683</v>
      </c>
      <c r="I291" t="s">
        <v>2507</v>
      </c>
      <c r="J291" t="s">
        <v>2508</v>
      </c>
      <c r="K291" s="1">
        <v>41792.268692129626</v>
      </c>
      <c r="L291">
        <v>1800</v>
      </c>
      <c r="M291">
        <v>-0.6</v>
      </c>
      <c r="N291">
        <v>111.03</v>
      </c>
      <c r="O291">
        <v>605.9</v>
      </c>
      <c r="P291">
        <v>323</v>
      </c>
      <c r="Q291">
        <v>551.29999999999995</v>
      </c>
      <c r="R291">
        <v>2.7</v>
      </c>
      <c r="S291">
        <v>228.4</v>
      </c>
      <c r="T291">
        <v>5.8</v>
      </c>
      <c r="U291">
        <v>18</v>
      </c>
      <c r="V291">
        <v>4.54</v>
      </c>
      <c r="W291">
        <v>98.2</v>
      </c>
      <c r="X291">
        <v>90</v>
      </c>
      <c r="Y291">
        <v>89.3</v>
      </c>
      <c r="Z291">
        <v>90</v>
      </c>
      <c r="AA291">
        <v>30.7</v>
      </c>
      <c r="AB291">
        <v>43.1</v>
      </c>
      <c r="AC291">
        <v>38.5</v>
      </c>
      <c r="AD291">
        <v>94.9</v>
      </c>
      <c r="AE291">
        <v>36</v>
      </c>
      <c r="AF291">
        <v>98.4</v>
      </c>
      <c r="AG291">
        <v>102.9</v>
      </c>
    </row>
    <row r="292" spans="1:33">
      <c r="A292">
        <v>291</v>
      </c>
      <c r="B292">
        <v>1135919</v>
      </c>
      <c r="C292" t="s">
        <v>26</v>
      </c>
      <c r="D292">
        <v>0</v>
      </c>
      <c r="E292" t="s">
        <v>27</v>
      </c>
      <c r="F292" t="s">
        <v>2509</v>
      </c>
      <c r="G292">
        <v>141513.4</v>
      </c>
      <c r="H292" t="s">
        <v>686</v>
      </c>
      <c r="I292" t="s">
        <v>2510</v>
      </c>
      <c r="J292" t="s">
        <v>2511</v>
      </c>
      <c r="K292" s="1">
        <v>41792.272858796299</v>
      </c>
      <c r="L292">
        <v>1800</v>
      </c>
      <c r="M292">
        <v>-0.6</v>
      </c>
      <c r="N292">
        <v>110.76</v>
      </c>
      <c r="O292">
        <v>604.6</v>
      </c>
      <c r="P292">
        <v>322.89999999999998</v>
      </c>
      <c r="Q292">
        <v>551.29999999999995</v>
      </c>
      <c r="R292">
        <v>2.7</v>
      </c>
      <c r="S292">
        <v>228.4</v>
      </c>
      <c r="T292">
        <v>5.8</v>
      </c>
      <c r="U292">
        <v>18.100000000000001</v>
      </c>
      <c r="V292">
        <v>4.58</v>
      </c>
      <c r="W292">
        <v>98.2</v>
      </c>
      <c r="X292">
        <v>90</v>
      </c>
      <c r="Y292">
        <v>89.3</v>
      </c>
      <c r="Z292">
        <v>90.1</v>
      </c>
      <c r="AA292">
        <v>30.3</v>
      </c>
      <c r="AB292">
        <v>43</v>
      </c>
      <c r="AC292">
        <v>39.5</v>
      </c>
      <c r="AD292">
        <v>95</v>
      </c>
      <c r="AE292">
        <v>36.1</v>
      </c>
      <c r="AF292">
        <v>98.3</v>
      </c>
      <c r="AG292">
        <v>102.9</v>
      </c>
    </row>
    <row r="293" spans="1:33">
      <c r="A293">
        <v>292</v>
      </c>
      <c r="B293">
        <v>1139519</v>
      </c>
      <c r="C293" t="s">
        <v>26</v>
      </c>
      <c r="D293">
        <v>0</v>
      </c>
      <c r="E293" t="s">
        <v>27</v>
      </c>
      <c r="F293" t="s">
        <v>2512</v>
      </c>
      <c r="G293">
        <v>141873.4</v>
      </c>
      <c r="H293" t="s">
        <v>689</v>
      </c>
      <c r="I293" t="s">
        <v>2513</v>
      </c>
      <c r="J293" t="s">
        <v>2514</v>
      </c>
      <c r="K293" s="1">
        <v>41792.277025462965</v>
      </c>
      <c r="L293">
        <v>1800</v>
      </c>
      <c r="M293">
        <v>-0.6</v>
      </c>
      <c r="N293">
        <v>110.49</v>
      </c>
      <c r="O293">
        <v>604.70000000000005</v>
      </c>
      <c r="P293">
        <v>323.2</v>
      </c>
      <c r="Q293">
        <v>551.5</v>
      </c>
      <c r="R293">
        <v>2.7</v>
      </c>
      <c r="S293">
        <v>228.3</v>
      </c>
      <c r="T293">
        <v>5.8</v>
      </c>
      <c r="U293">
        <v>18.2</v>
      </c>
      <c r="V293">
        <v>4.5199999999999996</v>
      </c>
      <c r="W293">
        <v>98.2</v>
      </c>
      <c r="X293">
        <v>90</v>
      </c>
      <c r="Y293">
        <v>89.3</v>
      </c>
      <c r="Z293">
        <v>90</v>
      </c>
      <c r="AA293">
        <v>30.1</v>
      </c>
      <c r="AB293">
        <v>42.9</v>
      </c>
      <c r="AC293">
        <v>41.9</v>
      </c>
      <c r="AD293">
        <v>94.9</v>
      </c>
      <c r="AE293">
        <v>35.4</v>
      </c>
      <c r="AF293">
        <v>98.4</v>
      </c>
      <c r="AG293">
        <v>102.9</v>
      </c>
    </row>
    <row r="294" spans="1:33">
      <c r="A294">
        <v>293</v>
      </c>
      <c r="B294">
        <v>1143119</v>
      </c>
      <c r="C294" t="s">
        <v>26</v>
      </c>
      <c r="D294">
        <v>0</v>
      </c>
      <c r="E294" t="s">
        <v>27</v>
      </c>
      <c r="F294" t="s">
        <v>2515</v>
      </c>
      <c r="G294">
        <v>142233.4</v>
      </c>
      <c r="H294" t="s">
        <v>692</v>
      </c>
      <c r="I294" t="s">
        <v>2516</v>
      </c>
      <c r="J294" t="s">
        <v>2517</v>
      </c>
      <c r="K294" s="1">
        <v>41792.281192129631</v>
      </c>
      <c r="L294">
        <v>1800</v>
      </c>
      <c r="M294">
        <v>-0.6</v>
      </c>
      <c r="N294">
        <v>110.94</v>
      </c>
      <c r="O294">
        <v>605.20000000000005</v>
      </c>
      <c r="P294">
        <v>323.10000000000002</v>
      </c>
      <c r="Q294">
        <v>551.6</v>
      </c>
      <c r="R294">
        <v>2.6</v>
      </c>
      <c r="S294">
        <v>228.5</v>
      </c>
      <c r="T294">
        <v>5.8</v>
      </c>
      <c r="U294">
        <v>18.3</v>
      </c>
      <c r="V294">
        <v>4.5999999999999996</v>
      </c>
      <c r="W294">
        <v>98.2</v>
      </c>
      <c r="X294">
        <v>89.9</v>
      </c>
      <c r="Y294">
        <v>89.3</v>
      </c>
      <c r="Z294">
        <v>90</v>
      </c>
      <c r="AA294">
        <v>29.2</v>
      </c>
      <c r="AB294">
        <v>43</v>
      </c>
      <c r="AC294">
        <v>38.9</v>
      </c>
      <c r="AD294">
        <v>94.9</v>
      </c>
      <c r="AE294">
        <v>35.9</v>
      </c>
      <c r="AF294">
        <v>98.4</v>
      </c>
      <c r="AG294">
        <v>103</v>
      </c>
    </row>
    <row r="295" spans="1:33">
      <c r="A295">
        <v>294</v>
      </c>
      <c r="B295">
        <v>1146719</v>
      </c>
      <c r="C295" t="s">
        <v>26</v>
      </c>
      <c r="D295">
        <v>0</v>
      </c>
      <c r="E295" t="s">
        <v>27</v>
      </c>
      <c r="F295" t="s">
        <v>2518</v>
      </c>
      <c r="G295">
        <v>142593.4</v>
      </c>
      <c r="H295" t="s">
        <v>695</v>
      </c>
      <c r="I295" t="s">
        <v>2519</v>
      </c>
      <c r="J295" t="s">
        <v>2520</v>
      </c>
      <c r="K295" s="1">
        <v>41792.285358796296</v>
      </c>
      <c r="L295">
        <v>1800</v>
      </c>
      <c r="M295">
        <v>-0.6</v>
      </c>
      <c r="N295">
        <v>110.76</v>
      </c>
      <c r="O295">
        <v>615.70000000000005</v>
      </c>
      <c r="P295">
        <v>322.7</v>
      </c>
      <c r="Q295">
        <v>551</v>
      </c>
      <c r="R295">
        <v>2.6</v>
      </c>
      <c r="S295">
        <v>228.3</v>
      </c>
      <c r="T295">
        <v>5.8</v>
      </c>
      <c r="U295">
        <v>18.3</v>
      </c>
      <c r="V295">
        <v>4.58</v>
      </c>
      <c r="W295">
        <v>98.2</v>
      </c>
      <c r="X295">
        <v>90</v>
      </c>
      <c r="Y295">
        <v>89.3</v>
      </c>
      <c r="Z295">
        <v>90</v>
      </c>
      <c r="AA295">
        <v>29.3</v>
      </c>
      <c r="AB295">
        <v>43.1</v>
      </c>
      <c r="AC295">
        <v>39.1</v>
      </c>
      <c r="AD295">
        <v>94.9</v>
      </c>
      <c r="AE295">
        <v>35.4</v>
      </c>
      <c r="AF295">
        <v>98.4</v>
      </c>
      <c r="AG295">
        <v>103</v>
      </c>
    </row>
    <row r="296" spans="1:33">
      <c r="A296">
        <v>295</v>
      </c>
      <c r="B296">
        <v>1150319</v>
      </c>
      <c r="C296" t="s">
        <v>26</v>
      </c>
      <c r="D296">
        <v>0</v>
      </c>
      <c r="E296" t="s">
        <v>27</v>
      </c>
      <c r="F296" t="s">
        <v>2521</v>
      </c>
      <c r="G296">
        <v>142953.4</v>
      </c>
      <c r="H296" t="s">
        <v>698</v>
      </c>
      <c r="I296" t="s">
        <v>2522</v>
      </c>
      <c r="J296" t="s">
        <v>2523</v>
      </c>
      <c r="K296" s="1">
        <v>41792.289525462962</v>
      </c>
      <c r="L296">
        <v>1800</v>
      </c>
      <c r="M296">
        <v>-0.6</v>
      </c>
      <c r="N296">
        <v>110.84</v>
      </c>
      <c r="O296">
        <v>612.5</v>
      </c>
      <c r="P296">
        <v>322.60000000000002</v>
      </c>
      <c r="Q296">
        <v>550.6</v>
      </c>
      <c r="R296">
        <v>2.6</v>
      </c>
      <c r="S296">
        <v>228</v>
      </c>
      <c r="T296">
        <v>5.8</v>
      </c>
      <c r="U296">
        <v>18.3</v>
      </c>
      <c r="V296">
        <v>4.58</v>
      </c>
      <c r="W296">
        <v>98.2</v>
      </c>
      <c r="X296">
        <v>90</v>
      </c>
      <c r="Y296">
        <v>89.3</v>
      </c>
      <c r="Z296">
        <v>90.1</v>
      </c>
      <c r="AA296">
        <v>29.5</v>
      </c>
      <c r="AB296">
        <v>43.1</v>
      </c>
      <c r="AC296">
        <v>41.7</v>
      </c>
      <c r="AD296">
        <v>94.9</v>
      </c>
      <c r="AE296">
        <v>35.5</v>
      </c>
      <c r="AF296">
        <v>98.4</v>
      </c>
      <c r="AG296">
        <v>103</v>
      </c>
    </row>
    <row r="297" spans="1:33">
      <c r="A297">
        <v>296</v>
      </c>
      <c r="B297">
        <v>1153919</v>
      </c>
      <c r="C297" t="s">
        <v>26</v>
      </c>
      <c r="D297">
        <v>0</v>
      </c>
      <c r="E297" t="s">
        <v>27</v>
      </c>
      <c r="F297" t="s">
        <v>2524</v>
      </c>
      <c r="G297">
        <v>143313.4</v>
      </c>
      <c r="H297" t="s">
        <v>701</v>
      </c>
      <c r="I297" t="s">
        <v>2525</v>
      </c>
      <c r="J297" t="s">
        <v>2526</v>
      </c>
      <c r="K297" s="1">
        <v>41792.293692129628</v>
      </c>
      <c r="L297">
        <v>1800</v>
      </c>
      <c r="M297">
        <v>-0.6</v>
      </c>
      <c r="N297">
        <v>110.55</v>
      </c>
      <c r="O297">
        <v>601.5</v>
      </c>
      <c r="P297">
        <v>322.8</v>
      </c>
      <c r="Q297">
        <v>551.1</v>
      </c>
      <c r="R297">
        <v>2.6</v>
      </c>
      <c r="S297">
        <v>228.2</v>
      </c>
      <c r="T297">
        <v>5.8</v>
      </c>
      <c r="U297">
        <v>18.399999999999999</v>
      </c>
      <c r="V297">
        <v>4.5999999999999996</v>
      </c>
      <c r="W297">
        <v>98.2</v>
      </c>
      <c r="X297">
        <v>89.9</v>
      </c>
      <c r="Y297">
        <v>89.2</v>
      </c>
      <c r="Z297">
        <v>90</v>
      </c>
      <c r="AA297">
        <v>28.9</v>
      </c>
      <c r="AB297">
        <v>43</v>
      </c>
      <c r="AC297">
        <v>39.4</v>
      </c>
      <c r="AD297">
        <v>94.9</v>
      </c>
      <c r="AE297">
        <v>35.5</v>
      </c>
      <c r="AF297">
        <v>98.4</v>
      </c>
      <c r="AG297">
        <v>103</v>
      </c>
    </row>
    <row r="298" spans="1:33">
      <c r="A298">
        <v>297</v>
      </c>
      <c r="B298">
        <v>1157519</v>
      </c>
      <c r="C298" t="s">
        <v>26</v>
      </c>
      <c r="D298">
        <v>0</v>
      </c>
      <c r="E298" t="s">
        <v>27</v>
      </c>
      <c r="F298" t="s">
        <v>2527</v>
      </c>
      <c r="G298">
        <v>143673.4</v>
      </c>
      <c r="H298" t="s">
        <v>704</v>
      </c>
      <c r="I298" t="s">
        <v>2528</v>
      </c>
      <c r="J298" t="s">
        <v>2529</v>
      </c>
      <c r="K298" s="1">
        <v>41792.297858796293</v>
      </c>
      <c r="L298">
        <v>1800</v>
      </c>
      <c r="M298">
        <v>-0.6</v>
      </c>
      <c r="N298">
        <v>110.72</v>
      </c>
      <c r="O298">
        <v>606.1</v>
      </c>
      <c r="P298">
        <v>322.7</v>
      </c>
      <c r="Q298">
        <v>550.79999999999995</v>
      </c>
      <c r="R298">
        <v>2.6</v>
      </c>
      <c r="S298">
        <v>228.1</v>
      </c>
      <c r="T298">
        <v>5.9</v>
      </c>
      <c r="U298">
        <v>18.3</v>
      </c>
      <c r="V298">
        <v>4.53</v>
      </c>
      <c r="W298">
        <v>98.2</v>
      </c>
      <c r="X298">
        <v>90</v>
      </c>
      <c r="Y298">
        <v>89.3</v>
      </c>
      <c r="Z298">
        <v>90.1</v>
      </c>
      <c r="AA298">
        <v>29.1</v>
      </c>
      <c r="AB298">
        <v>43.1</v>
      </c>
      <c r="AC298">
        <v>38.799999999999997</v>
      </c>
      <c r="AD298">
        <v>95</v>
      </c>
      <c r="AE298">
        <v>35.4</v>
      </c>
      <c r="AF298">
        <v>98.4</v>
      </c>
      <c r="AG298">
        <v>102.9</v>
      </c>
    </row>
    <row r="299" spans="1:33">
      <c r="A299">
        <v>298</v>
      </c>
      <c r="B299">
        <v>1161119</v>
      </c>
      <c r="C299" t="s">
        <v>26</v>
      </c>
      <c r="D299">
        <v>0</v>
      </c>
      <c r="E299" t="s">
        <v>27</v>
      </c>
      <c r="F299" t="s">
        <v>2530</v>
      </c>
      <c r="G299">
        <v>144033.4</v>
      </c>
      <c r="H299" t="s">
        <v>707</v>
      </c>
      <c r="I299" t="s">
        <v>2531</v>
      </c>
      <c r="J299" t="s">
        <v>2532</v>
      </c>
      <c r="K299" s="1">
        <v>41792.302025462966</v>
      </c>
      <c r="L299">
        <v>1800</v>
      </c>
      <c r="M299">
        <v>-0.6</v>
      </c>
      <c r="N299">
        <v>111.18</v>
      </c>
      <c r="O299">
        <v>603.6</v>
      </c>
      <c r="P299">
        <v>323.10000000000002</v>
      </c>
      <c r="Q299">
        <v>551.1</v>
      </c>
      <c r="R299">
        <v>2.6</v>
      </c>
      <c r="S299">
        <v>228</v>
      </c>
      <c r="T299">
        <v>5.8</v>
      </c>
      <c r="U299">
        <v>18.3</v>
      </c>
      <c r="V299">
        <v>4.63</v>
      </c>
      <c r="W299">
        <v>98.2</v>
      </c>
      <c r="X299">
        <v>90</v>
      </c>
      <c r="Y299">
        <v>89.3</v>
      </c>
      <c r="Z299">
        <v>90</v>
      </c>
      <c r="AA299">
        <v>28.9</v>
      </c>
      <c r="AB299">
        <v>43.1</v>
      </c>
      <c r="AC299">
        <v>41.4</v>
      </c>
      <c r="AD299">
        <v>95</v>
      </c>
      <c r="AE299">
        <v>34.9</v>
      </c>
      <c r="AF299">
        <v>98.5</v>
      </c>
      <c r="AG299">
        <v>103.2</v>
      </c>
    </row>
    <row r="300" spans="1:33">
      <c r="A300">
        <v>299</v>
      </c>
      <c r="B300">
        <v>1164719</v>
      </c>
      <c r="C300" t="s">
        <v>26</v>
      </c>
      <c r="D300">
        <v>0</v>
      </c>
      <c r="E300" t="s">
        <v>27</v>
      </c>
      <c r="F300" t="s">
        <v>2533</v>
      </c>
      <c r="G300">
        <v>144393.4</v>
      </c>
      <c r="H300" t="s">
        <v>710</v>
      </c>
      <c r="I300" t="s">
        <v>2534</v>
      </c>
      <c r="J300" t="s">
        <v>2535</v>
      </c>
      <c r="K300" s="1">
        <v>41792.306192129632</v>
      </c>
      <c r="L300">
        <v>1800</v>
      </c>
      <c r="M300">
        <v>-0.6</v>
      </c>
      <c r="N300">
        <v>110.45</v>
      </c>
      <c r="O300">
        <v>602.79999999999995</v>
      </c>
      <c r="P300">
        <v>322.60000000000002</v>
      </c>
      <c r="Q300">
        <v>550.70000000000005</v>
      </c>
      <c r="R300">
        <v>2.6</v>
      </c>
      <c r="S300">
        <v>228.1</v>
      </c>
      <c r="T300">
        <v>5.8</v>
      </c>
      <c r="U300">
        <v>18.3</v>
      </c>
      <c r="V300">
        <v>4.58</v>
      </c>
      <c r="W300">
        <v>98.2</v>
      </c>
      <c r="X300">
        <v>90</v>
      </c>
      <c r="Y300">
        <v>89.3</v>
      </c>
      <c r="Z300">
        <v>90</v>
      </c>
      <c r="AA300">
        <v>29.3</v>
      </c>
      <c r="AB300">
        <v>43.2</v>
      </c>
      <c r="AC300">
        <v>39.9</v>
      </c>
      <c r="AD300">
        <v>94.9</v>
      </c>
      <c r="AE300">
        <v>35.6</v>
      </c>
      <c r="AF300">
        <v>98.4</v>
      </c>
      <c r="AG300">
        <v>103</v>
      </c>
    </row>
    <row r="301" spans="1:33">
      <c r="A301">
        <v>300</v>
      </c>
      <c r="B301">
        <v>1168319</v>
      </c>
      <c r="C301" t="s">
        <v>26</v>
      </c>
      <c r="D301">
        <v>0</v>
      </c>
      <c r="E301" t="s">
        <v>27</v>
      </c>
      <c r="F301" t="s">
        <v>2536</v>
      </c>
      <c r="G301">
        <v>144753.4</v>
      </c>
      <c r="H301" t="s">
        <v>713</v>
      </c>
      <c r="I301" t="s">
        <v>2537</v>
      </c>
      <c r="J301" t="s">
        <v>2538</v>
      </c>
      <c r="K301" s="1">
        <v>41792.310358796298</v>
      </c>
      <c r="L301">
        <v>1800</v>
      </c>
      <c r="M301">
        <v>-0.6</v>
      </c>
      <c r="N301">
        <v>110.6</v>
      </c>
      <c r="O301">
        <v>606.6</v>
      </c>
      <c r="P301">
        <v>322.60000000000002</v>
      </c>
      <c r="Q301">
        <v>550.70000000000005</v>
      </c>
      <c r="R301">
        <v>2.6</v>
      </c>
      <c r="S301">
        <v>228</v>
      </c>
      <c r="T301">
        <v>5.8</v>
      </c>
      <c r="U301">
        <v>18.2</v>
      </c>
      <c r="V301">
        <v>4.59</v>
      </c>
      <c r="W301">
        <v>98.2</v>
      </c>
      <c r="X301">
        <v>90</v>
      </c>
      <c r="Y301">
        <v>89.3</v>
      </c>
      <c r="Z301">
        <v>90.1</v>
      </c>
      <c r="AA301">
        <v>29.2</v>
      </c>
      <c r="AB301">
        <v>43.2</v>
      </c>
      <c r="AC301">
        <v>38.700000000000003</v>
      </c>
      <c r="AD301">
        <v>95</v>
      </c>
      <c r="AE301">
        <v>35.299999999999997</v>
      </c>
      <c r="AF301">
        <v>98.4</v>
      </c>
      <c r="AG301">
        <v>103</v>
      </c>
    </row>
    <row r="302" spans="1:33">
      <c r="A302">
        <v>301</v>
      </c>
      <c r="B302">
        <v>1171919</v>
      </c>
      <c r="C302" t="s">
        <v>26</v>
      </c>
      <c r="D302">
        <v>0</v>
      </c>
      <c r="E302" t="s">
        <v>27</v>
      </c>
      <c r="F302" t="s">
        <v>2539</v>
      </c>
      <c r="G302">
        <v>145113.4</v>
      </c>
      <c r="H302" t="s">
        <v>716</v>
      </c>
      <c r="I302" t="s">
        <v>2540</v>
      </c>
      <c r="J302" t="s">
        <v>2541</v>
      </c>
      <c r="K302" s="1">
        <v>41792.314525462964</v>
      </c>
      <c r="L302">
        <v>1800</v>
      </c>
      <c r="M302">
        <v>-0.6</v>
      </c>
      <c r="N302">
        <v>111.03</v>
      </c>
      <c r="O302">
        <v>609.4</v>
      </c>
      <c r="P302">
        <v>322.7</v>
      </c>
      <c r="Q302">
        <v>550.79999999999995</v>
      </c>
      <c r="R302">
        <v>2.6</v>
      </c>
      <c r="S302">
        <v>228</v>
      </c>
      <c r="T302">
        <v>5.8</v>
      </c>
      <c r="U302">
        <v>18.3</v>
      </c>
      <c r="V302">
        <v>4.57</v>
      </c>
      <c r="W302">
        <v>98.2</v>
      </c>
      <c r="X302">
        <v>90</v>
      </c>
      <c r="Y302">
        <v>89.3</v>
      </c>
      <c r="Z302">
        <v>90</v>
      </c>
      <c r="AA302">
        <v>29.2</v>
      </c>
      <c r="AB302">
        <v>43.1</v>
      </c>
      <c r="AC302">
        <v>41.3</v>
      </c>
      <c r="AD302">
        <v>95</v>
      </c>
      <c r="AE302">
        <v>35.5</v>
      </c>
      <c r="AF302">
        <v>98.4</v>
      </c>
      <c r="AG302">
        <v>103</v>
      </c>
    </row>
    <row r="303" spans="1:33">
      <c r="A303">
        <v>302</v>
      </c>
      <c r="B303">
        <v>1175519</v>
      </c>
      <c r="C303" t="s">
        <v>26</v>
      </c>
      <c r="D303">
        <v>0</v>
      </c>
      <c r="E303" t="s">
        <v>27</v>
      </c>
      <c r="F303" t="s">
        <v>2542</v>
      </c>
      <c r="G303">
        <v>145473.4</v>
      </c>
      <c r="H303" t="s">
        <v>719</v>
      </c>
      <c r="I303" t="s">
        <v>2543</v>
      </c>
      <c r="J303" t="s">
        <v>2544</v>
      </c>
      <c r="K303" s="1">
        <v>41792.318692129629</v>
      </c>
      <c r="L303">
        <v>1800</v>
      </c>
      <c r="M303">
        <v>-0.6</v>
      </c>
      <c r="N303">
        <v>111.11</v>
      </c>
      <c r="O303">
        <v>606.9</v>
      </c>
      <c r="P303">
        <v>322.8</v>
      </c>
      <c r="Q303">
        <v>550.9</v>
      </c>
      <c r="R303">
        <v>2.6</v>
      </c>
      <c r="S303">
        <v>228</v>
      </c>
      <c r="T303">
        <v>5.8</v>
      </c>
      <c r="U303">
        <v>18.3</v>
      </c>
      <c r="V303">
        <v>4.55</v>
      </c>
      <c r="W303">
        <v>98.2</v>
      </c>
      <c r="X303">
        <v>90</v>
      </c>
      <c r="Y303">
        <v>89.3</v>
      </c>
      <c r="Z303">
        <v>89.9</v>
      </c>
      <c r="AA303">
        <v>29.1</v>
      </c>
      <c r="AB303">
        <v>43</v>
      </c>
      <c r="AC303">
        <v>40.200000000000003</v>
      </c>
      <c r="AD303">
        <v>94.8</v>
      </c>
      <c r="AE303">
        <v>35.4</v>
      </c>
      <c r="AF303">
        <v>98.4</v>
      </c>
      <c r="AG303">
        <v>103</v>
      </c>
    </row>
    <row r="304" spans="1:33">
      <c r="A304">
        <v>303</v>
      </c>
      <c r="B304">
        <v>1179119</v>
      </c>
      <c r="C304" t="s">
        <v>26</v>
      </c>
      <c r="D304">
        <v>0</v>
      </c>
      <c r="E304" t="s">
        <v>27</v>
      </c>
      <c r="F304" t="s">
        <v>2545</v>
      </c>
      <c r="G304">
        <v>145833.4</v>
      </c>
      <c r="H304" t="s">
        <v>722</v>
      </c>
      <c r="I304" t="s">
        <v>2546</v>
      </c>
      <c r="J304" t="s">
        <v>2547</v>
      </c>
      <c r="K304" s="1">
        <v>41792.322858796295</v>
      </c>
      <c r="L304">
        <v>1800</v>
      </c>
      <c r="M304">
        <v>-0.6</v>
      </c>
      <c r="N304">
        <v>111.38</v>
      </c>
      <c r="O304">
        <v>605.70000000000005</v>
      </c>
      <c r="P304">
        <v>322.8</v>
      </c>
      <c r="Q304">
        <v>550.70000000000005</v>
      </c>
      <c r="R304">
        <v>2.6</v>
      </c>
      <c r="S304">
        <v>227.9</v>
      </c>
      <c r="T304">
        <v>5.9</v>
      </c>
      <c r="U304">
        <v>18.2</v>
      </c>
      <c r="V304">
        <v>4.62</v>
      </c>
      <c r="W304">
        <v>98.2</v>
      </c>
      <c r="X304">
        <v>90</v>
      </c>
      <c r="Y304">
        <v>89.3</v>
      </c>
      <c r="Z304">
        <v>89.9</v>
      </c>
      <c r="AA304">
        <v>29.4</v>
      </c>
      <c r="AB304">
        <v>43</v>
      </c>
      <c r="AC304">
        <v>38.4</v>
      </c>
      <c r="AD304">
        <v>94.9</v>
      </c>
      <c r="AE304">
        <v>35.799999999999997</v>
      </c>
      <c r="AF304">
        <v>98.4</v>
      </c>
      <c r="AG304">
        <v>103</v>
      </c>
    </row>
    <row r="305" spans="1:33">
      <c r="A305">
        <v>304</v>
      </c>
      <c r="B305">
        <v>1182719</v>
      </c>
      <c r="C305" t="s">
        <v>26</v>
      </c>
      <c r="D305">
        <v>0</v>
      </c>
      <c r="E305" t="s">
        <v>27</v>
      </c>
      <c r="F305" t="s">
        <v>2548</v>
      </c>
      <c r="G305">
        <v>146193.4</v>
      </c>
      <c r="H305" t="s">
        <v>725</v>
      </c>
      <c r="I305" t="s">
        <v>2549</v>
      </c>
      <c r="J305" t="s">
        <v>2550</v>
      </c>
      <c r="K305" s="1">
        <v>41792.327025462961</v>
      </c>
      <c r="L305">
        <v>1800</v>
      </c>
      <c r="M305">
        <v>-0.6</v>
      </c>
      <c r="N305">
        <v>110.79</v>
      </c>
      <c r="O305">
        <v>611.9</v>
      </c>
      <c r="P305">
        <v>322.89999999999998</v>
      </c>
      <c r="Q305">
        <v>551.29999999999995</v>
      </c>
      <c r="R305">
        <v>2.6</v>
      </c>
      <c r="S305">
        <v>228.4</v>
      </c>
      <c r="T305">
        <v>5.8</v>
      </c>
      <c r="U305">
        <v>18.100000000000001</v>
      </c>
      <c r="V305">
        <v>4.58</v>
      </c>
      <c r="W305">
        <v>98.2</v>
      </c>
      <c r="X305">
        <v>90</v>
      </c>
      <c r="Y305">
        <v>89.3</v>
      </c>
      <c r="Z305">
        <v>89.9</v>
      </c>
      <c r="AA305">
        <v>30.2</v>
      </c>
      <c r="AB305">
        <v>43.1</v>
      </c>
      <c r="AC305">
        <v>41.2</v>
      </c>
      <c r="AD305">
        <v>94.9</v>
      </c>
      <c r="AE305">
        <v>36.9</v>
      </c>
      <c r="AF305">
        <v>98.4</v>
      </c>
      <c r="AG305">
        <v>103</v>
      </c>
    </row>
    <row r="306" spans="1:33">
      <c r="A306">
        <v>305</v>
      </c>
      <c r="B306">
        <v>1186319</v>
      </c>
      <c r="C306" t="s">
        <v>26</v>
      </c>
      <c r="D306">
        <v>0</v>
      </c>
      <c r="E306" t="s">
        <v>27</v>
      </c>
      <c r="F306" t="s">
        <v>2551</v>
      </c>
      <c r="G306">
        <v>146553.4</v>
      </c>
      <c r="H306" t="s">
        <v>728</v>
      </c>
      <c r="I306" t="s">
        <v>2552</v>
      </c>
      <c r="J306" t="s">
        <v>2553</v>
      </c>
      <c r="K306" s="1">
        <v>41792.331192129626</v>
      </c>
      <c r="L306">
        <v>1800</v>
      </c>
      <c r="M306">
        <v>-0.6</v>
      </c>
      <c r="N306">
        <v>110.81</v>
      </c>
      <c r="O306">
        <v>600.5</v>
      </c>
      <c r="P306">
        <v>323.10000000000002</v>
      </c>
      <c r="Q306">
        <v>551.20000000000005</v>
      </c>
      <c r="R306">
        <v>2.7</v>
      </c>
      <c r="S306">
        <v>228.2</v>
      </c>
      <c r="T306">
        <v>5.8</v>
      </c>
      <c r="U306">
        <v>18.3</v>
      </c>
      <c r="V306">
        <v>4.59</v>
      </c>
      <c r="W306">
        <v>98.2</v>
      </c>
      <c r="X306">
        <v>90</v>
      </c>
      <c r="Y306">
        <v>89.3</v>
      </c>
      <c r="Z306">
        <v>90</v>
      </c>
      <c r="AA306">
        <v>29.8</v>
      </c>
      <c r="AB306">
        <v>43.1</v>
      </c>
      <c r="AC306">
        <v>40.4</v>
      </c>
      <c r="AD306">
        <v>94.9</v>
      </c>
      <c r="AE306">
        <v>35.5</v>
      </c>
      <c r="AF306">
        <v>98.4</v>
      </c>
      <c r="AG306">
        <v>103</v>
      </c>
    </row>
    <row r="307" spans="1:33">
      <c r="A307">
        <v>306</v>
      </c>
      <c r="B307">
        <v>1189919</v>
      </c>
      <c r="C307" t="s">
        <v>26</v>
      </c>
      <c r="D307">
        <v>0</v>
      </c>
      <c r="E307" t="s">
        <v>27</v>
      </c>
      <c r="F307" t="s">
        <v>2554</v>
      </c>
      <c r="G307">
        <v>146913.4</v>
      </c>
      <c r="H307" t="s">
        <v>731</v>
      </c>
      <c r="I307" t="s">
        <v>2555</v>
      </c>
      <c r="J307" t="s">
        <v>2556</v>
      </c>
      <c r="K307" s="1">
        <v>41792.335358796299</v>
      </c>
      <c r="L307">
        <v>1800</v>
      </c>
      <c r="M307">
        <v>-0.6</v>
      </c>
      <c r="N307">
        <v>111.3</v>
      </c>
      <c r="O307">
        <v>601.6</v>
      </c>
      <c r="P307">
        <v>322.8</v>
      </c>
      <c r="Q307">
        <v>550.9</v>
      </c>
      <c r="R307">
        <v>2.6</v>
      </c>
      <c r="S307">
        <v>228</v>
      </c>
      <c r="T307">
        <v>5.9</v>
      </c>
      <c r="U307">
        <v>18.3</v>
      </c>
      <c r="V307">
        <v>4.62</v>
      </c>
      <c r="W307">
        <v>98.2</v>
      </c>
      <c r="X307">
        <v>89.9</v>
      </c>
      <c r="Y307">
        <v>89.2</v>
      </c>
      <c r="Z307">
        <v>89.9</v>
      </c>
      <c r="AA307">
        <v>29.1</v>
      </c>
      <c r="AB307">
        <v>43</v>
      </c>
      <c r="AC307">
        <v>38.299999999999997</v>
      </c>
      <c r="AD307">
        <v>94.9</v>
      </c>
      <c r="AE307">
        <v>34.1</v>
      </c>
      <c r="AF307">
        <v>98.4</v>
      </c>
      <c r="AG307">
        <v>103</v>
      </c>
    </row>
    <row r="308" spans="1:33">
      <c r="A308">
        <v>307</v>
      </c>
      <c r="B308">
        <v>1193519</v>
      </c>
      <c r="C308" t="s">
        <v>26</v>
      </c>
      <c r="D308">
        <v>0</v>
      </c>
      <c r="E308" t="s">
        <v>27</v>
      </c>
      <c r="F308" t="s">
        <v>2557</v>
      </c>
      <c r="G308">
        <v>147273.4</v>
      </c>
      <c r="H308" t="s">
        <v>734</v>
      </c>
      <c r="I308" t="s">
        <v>2558</v>
      </c>
      <c r="J308" t="s">
        <v>2559</v>
      </c>
      <c r="K308" s="1">
        <v>41792.339525462965</v>
      </c>
      <c r="L308">
        <v>1800</v>
      </c>
      <c r="M308">
        <v>-0.6</v>
      </c>
      <c r="N308">
        <v>110.79</v>
      </c>
      <c r="O308">
        <v>608.29999999999995</v>
      </c>
      <c r="P308">
        <v>322.89999999999998</v>
      </c>
      <c r="Q308">
        <v>551.1</v>
      </c>
      <c r="R308">
        <v>2.6</v>
      </c>
      <c r="S308">
        <v>228.2</v>
      </c>
      <c r="T308">
        <v>5.8</v>
      </c>
      <c r="U308">
        <v>18.5</v>
      </c>
      <c r="V308">
        <v>4.57</v>
      </c>
      <c r="W308">
        <v>98.2</v>
      </c>
      <c r="X308">
        <v>90.1</v>
      </c>
      <c r="Y308">
        <v>89.4</v>
      </c>
      <c r="Z308">
        <v>90</v>
      </c>
      <c r="AA308">
        <v>28.1</v>
      </c>
      <c r="AB308">
        <v>43</v>
      </c>
      <c r="AC308">
        <v>40.9</v>
      </c>
      <c r="AD308">
        <v>94.9</v>
      </c>
      <c r="AE308">
        <v>34.200000000000003</v>
      </c>
      <c r="AF308">
        <v>98.4</v>
      </c>
      <c r="AG308">
        <v>103</v>
      </c>
    </row>
    <row r="309" spans="1:33">
      <c r="A309">
        <v>308</v>
      </c>
      <c r="B309">
        <v>1197119</v>
      </c>
      <c r="C309" t="s">
        <v>26</v>
      </c>
      <c r="D309">
        <v>0</v>
      </c>
      <c r="E309" t="s">
        <v>27</v>
      </c>
      <c r="F309" t="s">
        <v>2560</v>
      </c>
      <c r="G309">
        <v>147633.4</v>
      </c>
      <c r="H309" t="s">
        <v>737</v>
      </c>
      <c r="I309" t="s">
        <v>2561</v>
      </c>
      <c r="J309" t="s">
        <v>2562</v>
      </c>
      <c r="K309" s="1">
        <v>41792.343692129631</v>
      </c>
      <c r="L309">
        <v>1800</v>
      </c>
      <c r="M309">
        <v>-0.6</v>
      </c>
      <c r="N309">
        <v>111.12</v>
      </c>
      <c r="O309">
        <v>599</v>
      </c>
      <c r="P309">
        <v>323</v>
      </c>
      <c r="Q309">
        <v>551</v>
      </c>
      <c r="R309">
        <v>2.5</v>
      </c>
      <c r="S309">
        <v>228.1</v>
      </c>
      <c r="T309">
        <v>5.8</v>
      </c>
      <c r="U309">
        <v>18.5</v>
      </c>
      <c r="V309">
        <v>4.58</v>
      </c>
      <c r="W309">
        <v>98.2</v>
      </c>
      <c r="X309">
        <v>90</v>
      </c>
      <c r="Y309">
        <v>89.4</v>
      </c>
      <c r="Z309">
        <v>90</v>
      </c>
      <c r="AA309">
        <v>28.1</v>
      </c>
      <c r="AB309">
        <v>43</v>
      </c>
      <c r="AC309">
        <v>40.799999999999997</v>
      </c>
      <c r="AD309">
        <v>94.9</v>
      </c>
      <c r="AE309">
        <v>34.1</v>
      </c>
      <c r="AF309">
        <v>98.4</v>
      </c>
      <c r="AG309">
        <v>103</v>
      </c>
    </row>
    <row r="310" spans="1:33">
      <c r="A310">
        <v>309</v>
      </c>
      <c r="B310">
        <v>1200719</v>
      </c>
      <c r="C310" t="s">
        <v>26</v>
      </c>
      <c r="D310">
        <v>0</v>
      </c>
      <c r="E310" t="s">
        <v>27</v>
      </c>
      <c r="F310" t="s">
        <v>2563</v>
      </c>
      <c r="G310">
        <v>147993.4</v>
      </c>
      <c r="H310" t="s">
        <v>740</v>
      </c>
      <c r="I310" t="s">
        <v>2564</v>
      </c>
      <c r="J310" t="s">
        <v>2565</v>
      </c>
      <c r="K310" s="1">
        <v>41792.347858796296</v>
      </c>
      <c r="L310">
        <v>1800</v>
      </c>
      <c r="M310">
        <v>-0.6</v>
      </c>
      <c r="N310">
        <v>110.43</v>
      </c>
      <c r="O310">
        <v>607.1</v>
      </c>
      <c r="P310">
        <v>322.7</v>
      </c>
      <c r="Q310">
        <v>550.6</v>
      </c>
      <c r="R310">
        <v>2.5</v>
      </c>
      <c r="S310">
        <v>227.9</v>
      </c>
      <c r="T310">
        <v>5.9</v>
      </c>
      <c r="U310">
        <v>18.399999999999999</v>
      </c>
      <c r="V310">
        <v>4.5999999999999996</v>
      </c>
      <c r="W310">
        <v>98.2</v>
      </c>
      <c r="X310">
        <v>90</v>
      </c>
      <c r="Y310">
        <v>89.3</v>
      </c>
      <c r="Z310">
        <v>90</v>
      </c>
      <c r="AA310">
        <v>28.1</v>
      </c>
      <c r="AB310">
        <v>43.1</v>
      </c>
      <c r="AC310">
        <v>38.299999999999997</v>
      </c>
      <c r="AD310">
        <v>94.9</v>
      </c>
      <c r="AE310">
        <v>33.6</v>
      </c>
      <c r="AF310">
        <v>98.5</v>
      </c>
      <c r="AG310">
        <v>103.1</v>
      </c>
    </row>
    <row r="311" spans="1:33">
      <c r="A311">
        <v>310</v>
      </c>
      <c r="B311">
        <v>1204319</v>
      </c>
      <c r="C311" t="s">
        <v>26</v>
      </c>
      <c r="D311">
        <v>0</v>
      </c>
      <c r="E311" t="s">
        <v>27</v>
      </c>
      <c r="F311" t="s">
        <v>2566</v>
      </c>
      <c r="G311">
        <v>148353.4</v>
      </c>
      <c r="H311" t="s">
        <v>743</v>
      </c>
      <c r="I311" t="s">
        <v>2567</v>
      </c>
      <c r="J311" t="s">
        <v>2568</v>
      </c>
      <c r="K311" s="1">
        <v>41792.352037037039</v>
      </c>
      <c r="L311">
        <v>1800</v>
      </c>
      <c r="M311">
        <v>-0.6</v>
      </c>
      <c r="N311">
        <v>110.68</v>
      </c>
      <c r="O311">
        <v>607.4</v>
      </c>
      <c r="P311">
        <v>322.89999999999998</v>
      </c>
      <c r="Q311">
        <v>551</v>
      </c>
      <c r="R311">
        <v>2.6</v>
      </c>
      <c r="S311">
        <v>228.1</v>
      </c>
      <c r="T311">
        <v>5.8</v>
      </c>
      <c r="U311">
        <v>18.399999999999999</v>
      </c>
      <c r="V311">
        <v>4.62</v>
      </c>
      <c r="W311">
        <v>98.2</v>
      </c>
      <c r="X311">
        <v>90</v>
      </c>
      <c r="Y311">
        <v>89.3</v>
      </c>
      <c r="Z311">
        <v>90.1</v>
      </c>
      <c r="AA311">
        <v>27.9</v>
      </c>
      <c r="AB311">
        <v>43.1</v>
      </c>
      <c r="AC311">
        <v>40.5</v>
      </c>
      <c r="AD311">
        <v>94.9</v>
      </c>
      <c r="AE311">
        <v>34.5</v>
      </c>
      <c r="AF311">
        <v>98.4</v>
      </c>
      <c r="AG311">
        <v>103.1</v>
      </c>
    </row>
    <row r="312" spans="1:33">
      <c r="A312">
        <v>311</v>
      </c>
      <c r="B312">
        <v>1207919</v>
      </c>
      <c r="C312" t="s">
        <v>26</v>
      </c>
      <c r="D312">
        <v>0</v>
      </c>
      <c r="E312" t="s">
        <v>27</v>
      </c>
      <c r="F312" t="s">
        <v>2569</v>
      </c>
      <c r="G312">
        <v>148713.4</v>
      </c>
      <c r="H312" t="s">
        <v>746</v>
      </c>
      <c r="I312" t="s">
        <v>2570</v>
      </c>
      <c r="J312" t="s">
        <v>2571</v>
      </c>
      <c r="K312" s="1">
        <v>41792.356203703705</v>
      </c>
      <c r="L312">
        <v>1800</v>
      </c>
      <c r="M312">
        <v>-0.6</v>
      </c>
      <c r="N312">
        <v>111.47</v>
      </c>
      <c r="O312">
        <v>607.4</v>
      </c>
      <c r="P312">
        <v>322.7</v>
      </c>
      <c r="Q312">
        <v>550.70000000000005</v>
      </c>
      <c r="R312">
        <v>2.6</v>
      </c>
      <c r="S312">
        <v>228</v>
      </c>
      <c r="T312">
        <v>5.8</v>
      </c>
      <c r="U312">
        <v>18.5</v>
      </c>
      <c r="V312">
        <v>4.5599999999999996</v>
      </c>
      <c r="W312">
        <v>98.2</v>
      </c>
      <c r="X312">
        <v>90</v>
      </c>
      <c r="Y312">
        <v>89.3</v>
      </c>
      <c r="Z312">
        <v>90.1</v>
      </c>
      <c r="AA312">
        <v>27.9</v>
      </c>
      <c r="AB312">
        <v>43</v>
      </c>
      <c r="AC312">
        <v>41.3</v>
      </c>
      <c r="AD312">
        <v>94.9</v>
      </c>
      <c r="AE312">
        <v>33.799999999999997</v>
      </c>
      <c r="AF312">
        <v>98.5</v>
      </c>
      <c r="AG312">
        <v>103</v>
      </c>
    </row>
    <row r="313" spans="1:33">
      <c r="A313">
        <v>312</v>
      </c>
      <c r="B313">
        <v>1211519</v>
      </c>
      <c r="C313" t="s">
        <v>26</v>
      </c>
      <c r="D313">
        <v>0</v>
      </c>
      <c r="E313" t="s">
        <v>27</v>
      </c>
      <c r="F313" t="s">
        <v>2572</v>
      </c>
      <c r="G313">
        <v>149073.4</v>
      </c>
      <c r="H313" t="s">
        <v>749</v>
      </c>
      <c r="I313" t="s">
        <v>2573</v>
      </c>
      <c r="J313" t="s">
        <v>2574</v>
      </c>
      <c r="K313" s="1">
        <v>41792.36037037037</v>
      </c>
      <c r="L313">
        <v>1800</v>
      </c>
      <c r="M313">
        <v>-0.6</v>
      </c>
      <c r="N313">
        <v>110.73</v>
      </c>
      <c r="O313">
        <v>602.29999999999995</v>
      </c>
      <c r="P313">
        <v>322.60000000000002</v>
      </c>
      <c r="Q313">
        <v>550.4</v>
      </c>
      <c r="R313">
        <v>2.6</v>
      </c>
      <c r="S313">
        <v>227.8</v>
      </c>
      <c r="T313">
        <v>5.9</v>
      </c>
      <c r="U313">
        <v>18.399999999999999</v>
      </c>
      <c r="V313">
        <v>4.59</v>
      </c>
      <c r="W313">
        <v>98.2</v>
      </c>
      <c r="X313">
        <v>90</v>
      </c>
      <c r="Y313">
        <v>89.3</v>
      </c>
      <c r="Z313">
        <v>90.1</v>
      </c>
      <c r="AA313">
        <v>28.1</v>
      </c>
      <c r="AB313">
        <v>43</v>
      </c>
      <c r="AC313">
        <v>38.299999999999997</v>
      </c>
      <c r="AD313">
        <v>95</v>
      </c>
      <c r="AE313">
        <v>34.4</v>
      </c>
      <c r="AF313">
        <v>98.5</v>
      </c>
      <c r="AG313">
        <v>103.1</v>
      </c>
    </row>
    <row r="314" spans="1:33">
      <c r="A314">
        <v>313</v>
      </c>
      <c r="B314">
        <v>1215119</v>
      </c>
      <c r="C314" t="s">
        <v>26</v>
      </c>
      <c r="D314">
        <v>0</v>
      </c>
      <c r="E314" t="s">
        <v>27</v>
      </c>
      <c r="F314" t="s">
        <v>2575</v>
      </c>
      <c r="G314">
        <v>149433.4</v>
      </c>
      <c r="H314" t="s">
        <v>752</v>
      </c>
      <c r="I314" t="s">
        <v>2576</v>
      </c>
      <c r="J314" t="s">
        <v>2577</v>
      </c>
      <c r="K314" s="1">
        <v>41792.364537037036</v>
      </c>
      <c r="L314">
        <v>1800</v>
      </c>
      <c r="M314">
        <v>-0.6</v>
      </c>
      <c r="N314">
        <v>110.69</v>
      </c>
      <c r="O314">
        <v>608</v>
      </c>
      <c r="P314">
        <v>322.7</v>
      </c>
      <c r="Q314">
        <v>550.6</v>
      </c>
      <c r="R314">
        <v>2.6</v>
      </c>
      <c r="S314">
        <v>227.9</v>
      </c>
      <c r="T314">
        <v>5.9</v>
      </c>
      <c r="U314">
        <v>18.5</v>
      </c>
      <c r="V314">
        <v>4.4400000000000004</v>
      </c>
      <c r="W314">
        <v>98.2</v>
      </c>
      <c r="X314">
        <v>90</v>
      </c>
      <c r="Y314">
        <v>89.3</v>
      </c>
      <c r="Z314">
        <v>90.1</v>
      </c>
      <c r="AA314">
        <v>27.9</v>
      </c>
      <c r="AB314">
        <v>43.1</v>
      </c>
      <c r="AC314">
        <v>40.1</v>
      </c>
      <c r="AD314">
        <v>95</v>
      </c>
      <c r="AE314">
        <v>34.5</v>
      </c>
      <c r="AF314">
        <v>98.4</v>
      </c>
      <c r="AG314">
        <v>102.9</v>
      </c>
    </row>
    <row r="315" spans="1:33">
      <c r="A315">
        <v>314</v>
      </c>
      <c r="B315">
        <v>1218719</v>
      </c>
      <c r="C315" t="s">
        <v>26</v>
      </c>
      <c r="D315">
        <v>0</v>
      </c>
      <c r="E315" t="s">
        <v>27</v>
      </c>
      <c r="F315" t="s">
        <v>2578</v>
      </c>
      <c r="G315">
        <v>149793.4</v>
      </c>
      <c r="H315" t="s">
        <v>755</v>
      </c>
      <c r="I315" t="s">
        <v>2579</v>
      </c>
      <c r="J315" t="s">
        <v>2580</v>
      </c>
      <c r="K315" s="1">
        <v>41792.368703703702</v>
      </c>
      <c r="L315">
        <v>1800</v>
      </c>
      <c r="M315">
        <v>-0.6</v>
      </c>
      <c r="N315">
        <v>111</v>
      </c>
      <c r="O315">
        <v>610.29999999999995</v>
      </c>
      <c r="P315">
        <v>322.8</v>
      </c>
      <c r="Q315">
        <v>550.79999999999995</v>
      </c>
      <c r="R315">
        <v>2.6</v>
      </c>
      <c r="S315">
        <v>228</v>
      </c>
      <c r="T315">
        <v>5.8</v>
      </c>
      <c r="U315">
        <v>18.5</v>
      </c>
      <c r="V315">
        <v>4.41</v>
      </c>
      <c r="W315">
        <v>98.2</v>
      </c>
      <c r="X315">
        <v>90</v>
      </c>
      <c r="Y315">
        <v>89.4</v>
      </c>
      <c r="Z315">
        <v>90</v>
      </c>
      <c r="AA315">
        <v>28</v>
      </c>
      <c r="AB315">
        <v>43</v>
      </c>
      <c r="AC315">
        <v>41.7</v>
      </c>
      <c r="AD315">
        <v>94.9</v>
      </c>
      <c r="AE315">
        <v>34.4</v>
      </c>
      <c r="AF315">
        <v>98.4</v>
      </c>
      <c r="AG315">
        <v>102.8</v>
      </c>
    </row>
    <row r="316" spans="1:33">
      <c r="A316">
        <v>315</v>
      </c>
      <c r="B316">
        <v>1222319</v>
      </c>
      <c r="C316" t="s">
        <v>26</v>
      </c>
      <c r="D316">
        <v>0</v>
      </c>
      <c r="E316" t="s">
        <v>27</v>
      </c>
      <c r="F316" t="s">
        <v>2581</v>
      </c>
      <c r="G316">
        <v>150153.4</v>
      </c>
      <c r="H316" t="s">
        <v>758</v>
      </c>
      <c r="I316" t="s">
        <v>2582</v>
      </c>
      <c r="J316" t="s">
        <v>2583</v>
      </c>
      <c r="K316" s="1">
        <v>41792.372870370367</v>
      </c>
      <c r="L316">
        <v>1800</v>
      </c>
      <c r="M316">
        <v>-0.6</v>
      </c>
      <c r="N316">
        <v>111.04</v>
      </c>
      <c r="O316">
        <v>603.70000000000005</v>
      </c>
      <c r="P316">
        <v>322.8</v>
      </c>
      <c r="Q316">
        <v>550.79999999999995</v>
      </c>
      <c r="R316">
        <v>2.6</v>
      </c>
      <c r="S316">
        <v>228</v>
      </c>
      <c r="T316">
        <v>5.8</v>
      </c>
      <c r="U316">
        <v>18.399999999999999</v>
      </c>
      <c r="V316">
        <v>4.4800000000000004</v>
      </c>
      <c r="W316">
        <v>98.2</v>
      </c>
      <c r="X316">
        <v>90</v>
      </c>
      <c r="Y316">
        <v>89.3</v>
      </c>
      <c r="Z316">
        <v>89.8</v>
      </c>
      <c r="AA316">
        <v>28.5</v>
      </c>
      <c r="AB316">
        <v>43</v>
      </c>
      <c r="AC316">
        <v>38.4</v>
      </c>
      <c r="AD316">
        <v>94.8</v>
      </c>
      <c r="AE316">
        <v>36.700000000000003</v>
      </c>
      <c r="AF316">
        <v>98.5</v>
      </c>
      <c r="AG316">
        <v>103</v>
      </c>
    </row>
    <row r="317" spans="1:33">
      <c r="A317">
        <v>316</v>
      </c>
      <c r="B317">
        <v>1225919</v>
      </c>
      <c r="C317" t="s">
        <v>26</v>
      </c>
      <c r="D317">
        <v>0</v>
      </c>
      <c r="E317" t="s">
        <v>27</v>
      </c>
      <c r="F317" t="s">
        <v>2584</v>
      </c>
      <c r="G317">
        <v>150513.4</v>
      </c>
      <c r="H317" t="s">
        <v>761</v>
      </c>
      <c r="I317" t="s">
        <v>2585</v>
      </c>
      <c r="J317" t="s">
        <v>2586</v>
      </c>
      <c r="K317" s="1">
        <v>41792.37703703704</v>
      </c>
      <c r="L317">
        <v>1800</v>
      </c>
      <c r="M317">
        <v>-0.6</v>
      </c>
      <c r="N317">
        <v>110.68</v>
      </c>
      <c r="O317">
        <v>613.29999999999995</v>
      </c>
      <c r="P317">
        <v>322.89999999999998</v>
      </c>
      <c r="Q317">
        <v>551</v>
      </c>
      <c r="R317">
        <v>2.6</v>
      </c>
      <c r="S317">
        <v>228.1</v>
      </c>
      <c r="T317">
        <v>5.8</v>
      </c>
      <c r="U317">
        <v>18.399999999999999</v>
      </c>
      <c r="V317">
        <v>4.5</v>
      </c>
      <c r="W317">
        <v>98.2</v>
      </c>
      <c r="X317">
        <v>90</v>
      </c>
      <c r="Y317">
        <v>89.4</v>
      </c>
      <c r="Z317">
        <v>89.8</v>
      </c>
      <c r="AA317">
        <v>28.6</v>
      </c>
      <c r="AB317">
        <v>43</v>
      </c>
      <c r="AC317">
        <v>39.5</v>
      </c>
      <c r="AD317">
        <v>94.7</v>
      </c>
      <c r="AE317">
        <v>34</v>
      </c>
      <c r="AF317">
        <v>98.5</v>
      </c>
      <c r="AG317">
        <v>103</v>
      </c>
    </row>
    <row r="318" spans="1:33">
      <c r="A318">
        <v>317</v>
      </c>
      <c r="B318">
        <v>1229519</v>
      </c>
      <c r="C318" t="s">
        <v>26</v>
      </c>
      <c r="D318">
        <v>0</v>
      </c>
      <c r="E318" t="s">
        <v>27</v>
      </c>
      <c r="F318" t="s">
        <v>2587</v>
      </c>
      <c r="G318">
        <v>150873.4</v>
      </c>
      <c r="H318" t="s">
        <v>764</v>
      </c>
      <c r="I318" t="s">
        <v>2588</v>
      </c>
      <c r="J318" t="s">
        <v>2589</v>
      </c>
      <c r="K318" s="1">
        <v>41792.381203703706</v>
      </c>
      <c r="L318">
        <v>1800</v>
      </c>
      <c r="M318">
        <v>-0.6</v>
      </c>
      <c r="N318">
        <v>111.1</v>
      </c>
      <c r="O318">
        <v>609.5</v>
      </c>
      <c r="P318">
        <v>322.5</v>
      </c>
      <c r="Q318">
        <v>550.1</v>
      </c>
      <c r="R318">
        <v>2.6</v>
      </c>
      <c r="S318">
        <v>227.6</v>
      </c>
      <c r="T318">
        <v>5.8</v>
      </c>
      <c r="U318">
        <v>18.5</v>
      </c>
      <c r="V318">
        <v>4.45</v>
      </c>
      <c r="W318">
        <v>98.3</v>
      </c>
      <c r="X318">
        <v>90</v>
      </c>
      <c r="Y318">
        <v>89.4</v>
      </c>
      <c r="Z318">
        <v>90</v>
      </c>
      <c r="AA318">
        <v>28.6</v>
      </c>
      <c r="AB318">
        <v>43</v>
      </c>
      <c r="AC318">
        <v>41.8</v>
      </c>
      <c r="AD318">
        <v>94.8</v>
      </c>
      <c r="AE318">
        <v>35.5</v>
      </c>
      <c r="AF318">
        <v>98.5</v>
      </c>
      <c r="AG318">
        <v>102.9</v>
      </c>
    </row>
    <row r="319" spans="1:33">
      <c r="A319">
        <v>318</v>
      </c>
      <c r="B319">
        <v>1233119</v>
      </c>
      <c r="C319" t="s">
        <v>26</v>
      </c>
      <c r="D319">
        <v>0</v>
      </c>
      <c r="E319" t="s">
        <v>27</v>
      </c>
      <c r="F319" t="s">
        <v>2590</v>
      </c>
      <c r="G319">
        <v>151233.4</v>
      </c>
      <c r="H319" t="s">
        <v>767</v>
      </c>
      <c r="I319" t="s">
        <v>2591</v>
      </c>
      <c r="J319" t="s">
        <v>2592</v>
      </c>
      <c r="K319" s="1">
        <v>41792.385370370372</v>
      </c>
      <c r="L319">
        <v>1800</v>
      </c>
      <c r="M319">
        <v>-0.6</v>
      </c>
      <c r="N319">
        <v>111.5</v>
      </c>
      <c r="O319">
        <v>607.29999999999995</v>
      </c>
      <c r="P319">
        <v>321.89999999999998</v>
      </c>
      <c r="Q319">
        <v>549.6</v>
      </c>
      <c r="R319">
        <v>2.6</v>
      </c>
      <c r="S319">
        <v>227.6</v>
      </c>
      <c r="T319">
        <v>5.8</v>
      </c>
      <c r="U319">
        <v>18.5</v>
      </c>
      <c r="V319">
        <v>4.4800000000000004</v>
      </c>
      <c r="W319">
        <v>98.3</v>
      </c>
      <c r="X319">
        <v>90.1</v>
      </c>
      <c r="Y319">
        <v>89.4</v>
      </c>
      <c r="Z319">
        <v>90.1</v>
      </c>
      <c r="AA319">
        <v>29</v>
      </c>
      <c r="AB319">
        <v>43</v>
      </c>
      <c r="AC319">
        <v>39.6</v>
      </c>
      <c r="AD319">
        <v>95</v>
      </c>
      <c r="AE319">
        <v>34.700000000000003</v>
      </c>
      <c r="AF319">
        <v>98.5</v>
      </c>
      <c r="AG319">
        <v>103</v>
      </c>
    </row>
    <row r="320" spans="1:33">
      <c r="A320">
        <v>319</v>
      </c>
      <c r="B320">
        <v>1236719</v>
      </c>
      <c r="C320" t="s">
        <v>26</v>
      </c>
      <c r="D320">
        <v>0</v>
      </c>
      <c r="E320" t="s">
        <v>27</v>
      </c>
      <c r="F320" t="s">
        <v>2593</v>
      </c>
      <c r="G320">
        <v>151593.4</v>
      </c>
      <c r="H320" t="s">
        <v>770</v>
      </c>
      <c r="I320" t="s">
        <v>2594</v>
      </c>
      <c r="J320" t="s">
        <v>2595</v>
      </c>
      <c r="K320" s="1">
        <v>41792.389537037037</v>
      </c>
      <c r="L320">
        <v>1800</v>
      </c>
      <c r="M320">
        <v>-0.6</v>
      </c>
      <c r="N320">
        <v>110.79</v>
      </c>
      <c r="O320">
        <v>605.9</v>
      </c>
      <c r="P320">
        <v>322.60000000000002</v>
      </c>
      <c r="Q320">
        <v>550.5</v>
      </c>
      <c r="R320">
        <v>2.6</v>
      </c>
      <c r="S320">
        <v>227.9</v>
      </c>
      <c r="T320">
        <v>5.9</v>
      </c>
      <c r="U320">
        <v>18.399999999999999</v>
      </c>
      <c r="V320">
        <v>4.4800000000000004</v>
      </c>
      <c r="W320">
        <v>98.3</v>
      </c>
      <c r="X320">
        <v>90</v>
      </c>
      <c r="Y320">
        <v>89.3</v>
      </c>
      <c r="Z320">
        <v>90.1</v>
      </c>
      <c r="AA320">
        <v>29</v>
      </c>
      <c r="AB320">
        <v>43.1</v>
      </c>
      <c r="AC320">
        <v>38.4</v>
      </c>
      <c r="AD320">
        <v>95</v>
      </c>
      <c r="AE320">
        <v>35.700000000000003</v>
      </c>
      <c r="AF320">
        <v>98.4</v>
      </c>
      <c r="AG320">
        <v>102.9</v>
      </c>
    </row>
    <row r="321" spans="1:33">
      <c r="A321">
        <v>320</v>
      </c>
      <c r="B321">
        <v>1240319</v>
      </c>
      <c r="C321" t="s">
        <v>26</v>
      </c>
      <c r="D321">
        <v>0</v>
      </c>
      <c r="E321" t="s">
        <v>27</v>
      </c>
      <c r="F321" t="s">
        <v>2596</v>
      </c>
      <c r="G321">
        <v>151953.4</v>
      </c>
      <c r="H321" t="s">
        <v>773</v>
      </c>
      <c r="I321" t="s">
        <v>2597</v>
      </c>
      <c r="J321" t="s">
        <v>2598</v>
      </c>
      <c r="K321" s="1">
        <v>41792.393703703703</v>
      </c>
      <c r="L321">
        <v>1800</v>
      </c>
      <c r="M321">
        <v>-0.6</v>
      </c>
      <c r="N321">
        <v>110.76</v>
      </c>
      <c r="O321">
        <v>609</v>
      </c>
      <c r="P321">
        <v>322.7</v>
      </c>
      <c r="Q321">
        <v>550.4</v>
      </c>
      <c r="R321">
        <v>2.6</v>
      </c>
      <c r="S321">
        <v>227.8</v>
      </c>
      <c r="T321">
        <v>5.8</v>
      </c>
      <c r="U321">
        <v>18.399999999999999</v>
      </c>
      <c r="V321">
        <v>4.43</v>
      </c>
      <c r="W321">
        <v>98.3</v>
      </c>
      <c r="X321">
        <v>90</v>
      </c>
      <c r="Y321">
        <v>89.3</v>
      </c>
      <c r="Z321">
        <v>90.1</v>
      </c>
      <c r="AA321">
        <v>29.2</v>
      </c>
      <c r="AB321">
        <v>43.1</v>
      </c>
      <c r="AC321">
        <v>40.700000000000003</v>
      </c>
      <c r="AD321">
        <v>95</v>
      </c>
      <c r="AE321">
        <v>35.1</v>
      </c>
      <c r="AF321">
        <v>98.5</v>
      </c>
      <c r="AG321">
        <v>102.9</v>
      </c>
    </row>
    <row r="322" spans="1:33">
      <c r="A322">
        <v>321</v>
      </c>
      <c r="B322">
        <v>1243919</v>
      </c>
      <c r="C322" t="s">
        <v>26</v>
      </c>
      <c r="D322">
        <v>0</v>
      </c>
      <c r="E322" t="s">
        <v>27</v>
      </c>
      <c r="F322" t="s">
        <v>2599</v>
      </c>
      <c r="G322">
        <v>152313.4</v>
      </c>
      <c r="H322" t="s">
        <v>776</v>
      </c>
      <c r="I322" t="s">
        <v>2600</v>
      </c>
      <c r="J322" t="s">
        <v>2601</v>
      </c>
      <c r="K322" s="1">
        <v>41792.397870370369</v>
      </c>
      <c r="L322">
        <v>1800</v>
      </c>
      <c r="M322">
        <v>-0.6</v>
      </c>
      <c r="N322">
        <v>111.02</v>
      </c>
      <c r="O322">
        <v>604.6</v>
      </c>
      <c r="P322">
        <v>322.2</v>
      </c>
      <c r="Q322">
        <v>549.6</v>
      </c>
      <c r="R322">
        <v>2.6</v>
      </c>
      <c r="S322">
        <v>227.5</v>
      </c>
      <c r="T322">
        <v>5.8</v>
      </c>
      <c r="U322">
        <v>18.399999999999999</v>
      </c>
      <c r="V322">
        <v>4.46</v>
      </c>
      <c r="W322">
        <v>98.3</v>
      </c>
      <c r="X322">
        <v>90</v>
      </c>
      <c r="Y322">
        <v>89.4</v>
      </c>
      <c r="Z322">
        <v>90.1</v>
      </c>
      <c r="AA322">
        <v>29.4</v>
      </c>
      <c r="AB322">
        <v>43.1</v>
      </c>
      <c r="AC322">
        <v>41.4</v>
      </c>
      <c r="AD322">
        <v>95</v>
      </c>
      <c r="AE322">
        <v>35.1</v>
      </c>
      <c r="AF322">
        <v>98.5</v>
      </c>
      <c r="AG322">
        <v>102.9</v>
      </c>
    </row>
    <row r="323" spans="1:33">
      <c r="A323">
        <v>322</v>
      </c>
      <c r="B323">
        <v>1247519</v>
      </c>
      <c r="C323" t="s">
        <v>26</v>
      </c>
      <c r="D323">
        <v>0</v>
      </c>
      <c r="E323" t="s">
        <v>27</v>
      </c>
      <c r="F323" t="s">
        <v>2602</v>
      </c>
      <c r="G323">
        <v>152673.4</v>
      </c>
      <c r="H323" t="s">
        <v>779</v>
      </c>
      <c r="I323" t="s">
        <v>2603</v>
      </c>
      <c r="J323" t="s">
        <v>2604</v>
      </c>
      <c r="K323" s="1">
        <v>41792.402037037034</v>
      </c>
      <c r="L323">
        <v>1800</v>
      </c>
      <c r="M323">
        <v>-0.6</v>
      </c>
      <c r="N323">
        <v>111.17</v>
      </c>
      <c r="O323">
        <v>602</v>
      </c>
      <c r="P323">
        <v>322.39999999999998</v>
      </c>
      <c r="Q323">
        <v>550</v>
      </c>
      <c r="R323">
        <v>2.6</v>
      </c>
      <c r="S323">
        <v>227.6</v>
      </c>
      <c r="T323">
        <v>5.8</v>
      </c>
      <c r="U323">
        <v>18.399999999999999</v>
      </c>
      <c r="V323">
        <v>4.47</v>
      </c>
      <c r="W323">
        <v>98.3</v>
      </c>
      <c r="X323">
        <v>90</v>
      </c>
      <c r="Y323">
        <v>89.3</v>
      </c>
      <c r="Z323">
        <v>90.1</v>
      </c>
      <c r="AA323">
        <v>29.1</v>
      </c>
      <c r="AB323">
        <v>43.2</v>
      </c>
      <c r="AC323">
        <v>38.4</v>
      </c>
      <c r="AD323">
        <v>95</v>
      </c>
      <c r="AE323">
        <v>35.1</v>
      </c>
      <c r="AF323">
        <v>98.5</v>
      </c>
      <c r="AG323">
        <v>103</v>
      </c>
    </row>
    <row r="324" spans="1:33">
      <c r="A324">
        <v>323</v>
      </c>
      <c r="B324">
        <v>1251119</v>
      </c>
      <c r="C324" t="s">
        <v>26</v>
      </c>
      <c r="D324">
        <v>0</v>
      </c>
      <c r="E324" t="s">
        <v>27</v>
      </c>
      <c r="F324" t="s">
        <v>2605</v>
      </c>
      <c r="G324">
        <v>153033.4</v>
      </c>
      <c r="H324" t="s">
        <v>782</v>
      </c>
      <c r="I324" t="s">
        <v>2606</v>
      </c>
      <c r="J324" t="s">
        <v>2607</v>
      </c>
      <c r="K324" s="1">
        <v>41792.4062037037</v>
      </c>
      <c r="L324">
        <v>1800</v>
      </c>
      <c r="M324">
        <v>-0.6</v>
      </c>
      <c r="N324">
        <v>110.2</v>
      </c>
      <c r="O324">
        <v>600.4</v>
      </c>
      <c r="P324">
        <v>322.60000000000002</v>
      </c>
      <c r="Q324">
        <v>550.70000000000005</v>
      </c>
      <c r="R324">
        <v>2.6</v>
      </c>
      <c r="S324">
        <v>228.1</v>
      </c>
      <c r="T324">
        <v>5.8</v>
      </c>
      <c r="U324">
        <v>18.3</v>
      </c>
      <c r="V324">
        <v>4.4800000000000004</v>
      </c>
      <c r="W324">
        <v>98.3</v>
      </c>
      <c r="X324">
        <v>90</v>
      </c>
      <c r="Y324">
        <v>89.3</v>
      </c>
      <c r="Z324">
        <v>90</v>
      </c>
      <c r="AA324">
        <v>29.3</v>
      </c>
      <c r="AB324">
        <v>43.4</v>
      </c>
      <c r="AC324">
        <v>40.200000000000003</v>
      </c>
      <c r="AD324">
        <v>94.9</v>
      </c>
      <c r="AE324">
        <v>34.4</v>
      </c>
      <c r="AF324">
        <v>98.5</v>
      </c>
      <c r="AG324">
        <v>102.9</v>
      </c>
    </row>
    <row r="325" spans="1:33">
      <c r="A325">
        <v>324</v>
      </c>
      <c r="B325">
        <v>1254719</v>
      </c>
      <c r="C325" t="s">
        <v>26</v>
      </c>
      <c r="D325">
        <v>0</v>
      </c>
      <c r="E325" t="s">
        <v>27</v>
      </c>
      <c r="F325" t="s">
        <v>2608</v>
      </c>
      <c r="G325">
        <v>153393.4</v>
      </c>
      <c r="H325" t="s">
        <v>785</v>
      </c>
      <c r="I325" t="s">
        <v>2609</v>
      </c>
      <c r="J325" t="s">
        <v>2610</v>
      </c>
      <c r="K325" s="1">
        <v>41792.410370370373</v>
      </c>
      <c r="L325">
        <v>1800</v>
      </c>
      <c r="M325">
        <v>-0.6</v>
      </c>
      <c r="N325">
        <v>110.75</v>
      </c>
      <c r="O325">
        <v>604.9</v>
      </c>
      <c r="P325">
        <v>322.7</v>
      </c>
      <c r="Q325">
        <v>550.6</v>
      </c>
      <c r="R325">
        <v>2.6</v>
      </c>
      <c r="S325">
        <v>227.9</v>
      </c>
      <c r="T325">
        <v>5.8</v>
      </c>
      <c r="U325">
        <v>18.399999999999999</v>
      </c>
      <c r="V325">
        <v>4.51</v>
      </c>
      <c r="W325">
        <v>98.3</v>
      </c>
      <c r="X325">
        <v>90</v>
      </c>
      <c r="Y325">
        <v>89.4</v>
      </c>
      <c r="Z325">
        <v>89.9</v>
      </c>
      <c r="AA325">
        <v>29.4</v>
      </c>
      <c r="AB325">
        <v>43.5</v>
      </c>
      <c r="AC325">
        <v>40.4</v>
      </c>
      <c r="AD325">
        <v>94.9</v>
      </c>
      <c r="AE325">
        <v>35.9</v>
      </c>
      <c r="AF325">
        <v>98.4</v>
      </c>
      <c r="AG325">
        <v>102.9</v>
      </c>
    </row>
    <row r="326" spans="1:33">
      <c r="A326">
        <v>325</v>
      </c>
      <c r="B326">
        <v>1258319</v>
      </c>
      <c r="C326" t="s">
        <v>26</v>
      </c>
      <c r="D326">
        <v>0</v>
      </c>
      <c r="E326" t="s">
        <v>27</v>
      </c>
      <c r="F326" t="s">
        <v>2611</v>
      </c>
      <c r="G326">
        <v>153753.4</v>
      </c>
      <c r="H326" t="s">
        <v>788</v>
      </c>
      <c r="I326" t="s">
        <v>2612</v>
      </c>
      <c r="J326" t="s">
        <v>2613</v>
      </c>
      <c r="K326" s="1">
        <v>41792.414537037039</v>
      </c>
      <c r="L326">
        <v>1800</v>
      </c>
      <c r="M326">
        <v>-0.6</v>
      </c>
      <c r="N326">
        <v>111.53</v>
      </c>
      <c r="O326">
        <v>604.4</v>
      </c>
      <c r="P326">
        <v>322.8</v>
      </c>
      <c r="Q326">
        <v>550.4</v>
      </c>
      <c r="R326">
        <v>2.6</v>
      </c>
      <c r="S326">
        <v>227.7</v>
      </c>
      <c r="T326">
        <v>5.8</v>
      </c>
      <c r="U326">
        <v>18.3</v>
      </c>
      <c r="V326">
        <v>4.54</v>
      </c>
      <c r="W326">
        <v>98.3</v>
      </c>
      <c r="X326">
        <v>90</v>
      </c>
      <c r="Y326">
        <v>89.4</v>
      </c>
      <c r="Z326">
        <v>89.9</v>
      </c>
      <c r="AA326">
        <v>29.4</v>
      </c>
      <c r="AB326">
        <v>43.5</v>
      </c>
      <c r="AC326">
        <v>39.4</v>
      </c>
      <c r="AD326">
        <v>94.8</v>
      </c>
      <c r="AE326">
        <v>35.700000000000003</v>
      </c>
      <c r="AF326">
        <v>98.6</v>
      </c>
      <c r="AG326">
        <v>103.1</v>
      </c>
    </row>
    <row r="327" spans="1:33">
      <c r="A327">
        <v>326</v>
      </c>
      <c r="B327">
        <v>1261919</v>
      </c>
      <c r="C327" t="s">
        <v>26</v>
      </c>
      <c r="D327">
        <v>0</v>
      </c>
      <c r="E327" t="s">
        <v>27</v>
      </c>
      <c r="F327" t="s">
        <v>2614</v>
      </c>
      <c r="G327">
        <v>154113.4</v>
      </c>
      <c r="H327" t="s">
        <v>791</v>
      </c>
      <c r="I327" t="s">
        <v>2615</v>
      </c>
      <c r="J327" t="s">
        <v>2616</v>
      </c>
      <c r="K327" s="1">
        <v>41792.418703703705</v>
      </c>
      <c r="L327">
        <v>1800</v>
      </c>
      <c r="M327">
        <v>-0.6</v>
      </c>
      <c r="N327">
        <v>111.15</v>
      </c>
      <c r="O327">
        <v>607</v>
      </c>
      <c r="P327">
        <v>322.60000000000002</v>
      </c>
      <c r="Q327">
        <v>550.4</v>
      </c>
      <c r="R327">
        <v>2.7</v>
      </c>
      <c r="S327">
        <v>227.8</v>
      </c>
      <c r="T327">
        <v>5.8</v>
      </c>
      <c r="U327">
        <v>18.3</v>
      </c>
      <c r="V327">
        <v>4.49</v>
      </c>
      <c r="W327">
        <v>98.3</v>
      </c>
      <c r="X327">
        <v>90.1</v>
      </c>
      <c r="Y327">
        <v>89.4</v>
      </c>
      <c r="Z327">
        <v>90</v>
      </c>
      <c r="AA327">
        <v>30.1</v>
      </c>
      <c r="AB327">
        <v>43.5</v>
      </c>
      <c r="AC327">
        <v>41</v>
      </c>
      <c r="AD327">
        <v>94.9</v>
      </c>
      <c r="AE327">
        <v>35.200000000000003</v>
      </c>
      <c r="AF327">
        <v>98.4</v>
      </c>
      <c r="AG327">
        <v>102.9</v>
      </c>
    </row>
    <row r="328" spans="1:33">
      <c r="A328">
        <v>327</v>
      </c>
      <c r="B328">
        <v>1265519</v>
      </c>
      <c r="C328" t="s">
        <v>26</v>
      </c>
      <c r="D328">
        <v>0</v>
      </c>
      <c r="E328" t="s">
        <v>27</v>
      </c>
      <c r="F328" t="s">
        <v>2617</v>
      </c>
      <c r="G328">
        <v>154473.4</v>
      </c>
      <c r="H328" t="s">
        <v>794</v>
      </c>
      <c r="I328" t="s">
        <v>2618</v>
      </c>
      <c r="J328" t="s">
        <v>2619</v>
      </c>
      <c r="K328" s="1">
        <v>41792.42287037037</v>
      </c>
      <c r="L328">
        <v>1800</v>
      </c>
      <c r="M328">
        <v>-0.6</v>
      </c>
      <c r="N328">
        <v>111.1</v>
      </c>
      <c r="O328">
        <v>612.6</v>
      </c>
      <c r="P328">
        <v>322.3</v>
      </c>
      <c r="Q328">
        <v>550.1</v>
      </c>
      <c r="R328">
        <v>2.7</v>
      </c>
      <c r="S328">
        <v>227.8</v>
      </c>
      <c r="T328">
        <v>5.8</v>
      </c>
      <c r="U328">
        <v>18.399999999999999</v>
      </c>
      <c r="V328">
        <v>4.51</v>
      </c>
      <c r="W328">
        <v>98.3</v>
      </c>
      <c r="X328">
        <v>90.2</v>
      </c>
      <c r="Y328">
        <v>89.5</v>
      </c>
      <c r="Z328">
        <v>90.1</v>
      </c>
      <c r="AA328">
        <v>29.6</v>
      </c>
      <c r="AB328">
        <v>43.5</v>
      </c>
      <c r="AC328">
        <v>39</v>
      </c>
      <c r="AD328">
        <v>95</v>
      </c>
      <c r="AE328">
        <v>34.799999999999997</v>
      </c>
      <c r="AF328">
        <v>98.5</v>
      </c>
      <c r="AG328">
        <v>103</v>
      </c>
    </row>
    <row r="329" spans="1:33">
      <c r="A329">
        <v>328</v>
      </c>
      <c r="B329">
        <v>1269119</v>
      </c>
      <c r="C329" t="s">
        <v>26</v>
      </c>
      <c r="D329">
        <v>0</v>
      </c>
      <c r="E329" t="s">
        <v>27</v>
      </c>
      <c r="F329" t="s">
        <v>2620</v>
      </c>
      <c r="G329">
        <v>154833.4</v>
      </c>
      <c r="H329" t="s">
        <v>797</v>
      </c>
      <c r="I329" t="s">
        <v>2621</v>
      </c>
      <c r="J329" t="s">
        <v>2622</v>
      </c>
      <c r="K329" s="1">
        <v>41792.427037037036</v>
      </c>
      <c r="L329">
        <v>1800</v>
      </c>
      <c r="M329">
        <v>-0.6</v>
      </c>
      <c r="N329">
        <v>110.14</v>
      </c>
      <c r="O329">
        <v>604.5</v>
      </c>
      <c r="P329">
        <v>322.39999999999998</v>
      </c>
      <c r="Q329">
        <v>550.5</v>
      </c>
      <c r="R329">
        <v>2.7</v>
      </c>
      <c r="S329">
        <v>228</v>
      </c>
      <c r="T329">
        <v>5.7</v>
      </c>
      <c r="U329">
        <v>18.3</v>
      </c>
      <c r="V329">
        <v>4.4400000000000004</v>
      </c>
      <c r="W329">
        <v>98.3</v>
      </c>
      <c r="X329">
        <v>90.8</v>
      </c>
      <c r="Y329">
        <v>90.2</v>
      </c>
      <c r="Z329">
        <v>90.2</v>
      </c>
      <c r="AA329">
        <v>30.6</v>
      </c>
      <c r="AB329">
        <v>43.6</v>
      </c>
      <c r="AC329">
        <v>41.7</v>
      </c>
      <c r="AD329">
        <v>94.9</v>
      </c>
      <c r="AE329">
        <v>35.5</v>
      </c>
      <c r="AF329">
        <v>98.5</v>
      </c>
      <c r="AG329">
        <v>102.9</v>
      </c>
    </row>
    <row r="330" spans="1:33">
      <c r="A330">
        <v>329</v>
      </c>
      <c r="B330">
        <v>1272719</v>
      </c>
      <c r="C330" t="s">
        <v>26</v>
      </c>
      <c r="D330">
        <v>0</v>
      </c>
      <c r="E330" t="s">
        <v>27</v>
      </c>
      <c r="F330" t="s">
        <v>2623</v>
      </c>
      <c r="G330">
        <v>155193.4</v>
      </c>
      <c r="H330" t="s">
        <v>800</v>
      </c>
      <c r="I330" t="s">
        <v>2624</v>
      </c>
      <c r="J330" t="s">
        <v>2625</v>
      </c>
      <c r="K330" s="1">
        <v>41792.431203703702</v>
      </c>
      <c r="L330">
        <v>1800</v>
      </c>
      <c r="M330">
        <v>-0.6</v>
      </c>
      <c r="N330">
        <v>110.73</v>
      </c>
      <c r="O330">
        <v>607.29999999999995</v>
      </c>
      <c r="P330">
        <v>322.2</v>
      </c>
      <c r="Q330">
        <v>550</v>
      </c>
      <c r="R330">
        <v>2.7</v>
      </c>
      <c r="S330">
        <v>227.8</v>
      </c>
      <c r="T330">
        <v>5.8</v>
      </c>
      <c r="U330">
        <v>18.3</v>
      </c>
      <c r="V330">
        <v>4.4800000000000004</v>
      </c>
      <c r="W330">
        <v>98.3</v>
      </c>
      <c r="X330">
        <v>91.1</v>
      </c>
      <c r="Y330">
        <v>90.5</v>
      </c>
      <c r="Z330">
        <v>90.6</v>
      </c>
      <c r="AA330">
        <v>29.9</v>
      </c>
      <c r="AB330">
        <v>43.5</v>
      </c>
      <c r="AC330">
        <v>38.5</v>
      </c>
      <c r="AD330">
        <v>95.2</v>
      </c>
      <c r="AE330">
        <v>35.9</v>
      </c>
      <c r="AF330">
        <v>98.5</v>
      </c>
      <c r="AG330">
        <v>103</v>
      </c>
    </row>
    <row r="331" spans="1:33">
      <c r="A331">
        <v>330</v>
      </c>
      <c r="B331">
        <v>1276319</v>
      </c>
      <c r="C331" t="s">
        <v>26</v>
      </c>
      <c r="D331">
        <v>0</v>
      </c>
      <c r="E331" t="s">
        <v>27</v>
      </c>
      <c r="F331" t="s">
        <v>2626</v>
      </c>
      <c r="G331">
        <v>155553.4</v>
      </c>
      <c r="H331" t="s">
        <v>803</v>
      </c>
      <c r="I331" t="s">
        <v>2627</v>
      </c>
      <c r="J331" t="s">
        <v>2628</v>
      </c>
      <c r="K331" s="1">
        <v>41792.435370370367</v>
      </c>
      <c r="L331">
        <v>1800</v>
      </c>
      <c r="M331">
        <v>-0.6</v>
      </c>
      <c r="N331">
        <v>110.49</v>
      </c>
      <c r="O331">
        <v>602.9</v>
      </c>
      <c r="P331">
        <v>321.7</v>
      </c>
      <c r="Q331">
        <v>549.29999999999995</v>
      </c>
      <c r="R331">
        <v>2.7</v>
      </c>
      <c r="S331">
        <v>227.5</v>
      </c>
      <c r="T331">
        <v>5.8</v>
      </c>
      <c r="U331">
        <v>18.399999999999999</v>
      </c>
      <c r="V331">
        <v>4.45</v>
      </c>
      <c r="W331">
        <v>98.3</v>
      </c>
      <c r="X331">
        <v>91</v>
      </c>
      <c r="Y331">
        <v>90.4</v>
      </c>
      <c r="Z331">
        <v>90.6</v>
      </c>
      <c r="AA331">
        <v>30</v>
      </c>
      <c r="AB331">
        <v>43.5</v>
      </c>
      <c r="AC331">
        <v>41.8</v>
      </c>
      <c r="AD331">
        <v>95.3</v>
      </c>
      <c r="AE331">
        <v>35.5</v>
      </c>
      <c r="AF331">
        <v>98.5</v>
      </c>
      <c r="AG331">
        <v>102.9</v>
      </c>
    </row>
    <row r="332" spans="1:33">
      <c r="A332">
        <v>331</v>
      </c>
      <c r="B332">
        <v>1279919</v>
      </c>
      <c r="C332" t="s">
        <v>26</v>
      </c>
      <c r="D332">
        <v>0</v>
      </c>
      <c r="E332" t="s">
        <v>27</v>
      </c>
      <c r="F332" t="s">
        <v>2629</v>
      </c>
      <c r="G332">
        <v>155913.4</v>
      </c>
      <c r="H332" t="s">
        <v>806</v>
      </c>
      <c r="I332" t="s">
        <v>2630</v>
      </c>
      <c r="J332" t="s">
        <v>2631</v>
      </c>
      <c r="K332" s="1">
        <v>41792.43953703704</v>
      </c>
      <c r="L332">
        <v>1800</v>
      </c>
      <c r="M332">
        <v>-0.6</v>
      </c>
      <c r="N332">
        <v>110.6</v>
      </c>
      <c r="O332">
        <v>610.79999999999995</v>
      </c>
      <c r="P332">
        <v>322.3</v>
      </c>
      <c r="Q332">
        <v>550.20000000000005</v>
      </c>
      <c r="R332">
        <v>2.7</v>
      </c>
      <c r="S332">
        <v>227.9</v>
      </c>
      <c r="T332">
        <v>5.8</v>
      </c>
      <c r="U332">
        <v>18.2</v>
      </c>
      <c r="V332">
        <v>4.53</v>
      </c>
      <c r="W332">
        <v>98.3</v>
      </c>
      <c r="X332">
        <v>90.9</v>
      </c>
      <c r="Y332">
        <v>90.3</v>
      </c>
      <c r="Z332">
        <v>90</v>
      </c>
      <c r="AA332">
        <v>30.4</v>
      </c>
      <c r="AB332">
        <v>43.6</v>
      </c>
      <c r="AC332">
        <v>38.299999999999997</v>
      </c>
      <c r="AD332">
        <v>94.9</v>
      </c>
      <c r="AE332">
        <v>36.9</v>
      </c>
      <c r="AF332">
        <v>98.5</v>
      </c>
      <c r="AG332">
        <v>103</v>
      </c>
    </row>
    <row r="333" spans="1:33">
      <c r="A333">
        <v>332</v>
      </c>
      <c r="B333">
        <v>1283519</v>
      </c>
      <c r="C333" t="s">
        <v>26</v>
      </c>
      <c r="D333">
        <v>0</v>
      </c>
      <c r="E333" t="s">
        <v>27</v>
      </c>
      <c r="F333" t="s">
        <v>2632</v>
      </c>
      <c r="G333">
        <v>156273.4</v>
      </c>
      <c r="H333" t="s">
        <v>809</v>
      </c>
      <c r="I333" t="s">
        <v>2633</v>
      </c>
      <c r="J333" t="s">
        <v>2634</v>
      </c>
      <c r="K333" s="1">
        <v>41792.443703703706</v>
      </c>
      <c r="L333">
        <v>1800</v>
      </c>
      <c r="M333">
        <v>-0.6</v>
      </c>
      <c r="N333">
        <v>110.23</v>
      </c>
      <c r="O333">
        <v>598.20000000000005</v>
      </c>
      <c r="P333">
        <v>321.7</v>
      </c>
      <c r="Q333">
        <v>549.1</v>
      </c>
      <c r="R333">
        <v>2.8</v>
      </c>
      <c r="S333">
        <v>227.5</v>
      </c>
      <c r="T333">
        <v>5.8</v>
      </c>
      <c r="U333">
        <v>18.3</v>
      </c>
      <c r="V333">
        <v>4.5</v>
      </c>
      <c r="W333">
        <v>98.3</v>
      </c>
      <c r="X333">
        <v>91</v>
      </c>
      <c r="Y333">
        <v>90.3</v>
      </c>
      <c r="Z333">
        <v>90.6</v>
      </c>
      <c r="AA333">
        <v>31.1</v>
      </c>
      <c r="AB333">
        <v>43.6</v>
      </c>
      <c r="AC333">
        <v>41.7</v>
      </c>
      <c r="AD333">
        <v>95.2</v>
      </c>
      <c r="AE333">
        <v>37.4</v>
      </c>
      <c r="AF333">
        <v>98.5</v>
      </c>
      <c r="AG333">
        <v>103</v>
      </c>
    </row>
    <row r="334" spans="1:33">
      <c r="A334">
        <v>333</v>
      </c>
      <c r="B334">
        <v>1287119</v>
      </c>
      <c r="C334" t="s">
        <v>26</v>
      </c>
      <c r="D334">
        <v>0</v>
      </c>
      <c r="E334" t="s">
        <v>27</v>
      </c>
      <c r="F334" t="s">
        <v>2635</v>
      </c>
      <c r="G334">
        <v>156633.4</v>
      </c>
      <c r="H334" t="s">
        <v>812</v>
      </c>
      <c r="I334" t="s">
        <v>2636</v>
      </c>
      <c r="J334" t="s">
        <v>2637</v>
      </c>
      <c r="K334" s="1">
        <v>41792.447870370372</v>
      </c>
      <c r="L334">
        <v>1800</v>
      </c>
      <c r="M334">
        <v>-0.6</v>
      </c>
      <c r="N334">
        <v>109.72</v>
      </c>
      <c r="O334">
        <v>607.70000000000005</v>
      </c>
      <c r="P334">
        <v>322.3</v>
      </c>
      <c r="Q334">
        <v>549.9</v>
      </c>
      <c r="R334">
        <v>2.8</v>
      </c>
      <c r="S334">
        <v>227.6</v>
      </c>
      <c r="T334">
        <v>5.8</v>
      </c>
      <c r="U334">
        <v>18.100000000000001</v>
      </c>
      <c r="V334">
        <v>4.51</v>
      </c>
      <c r="W334">
        <v>98.3</v>
      </c>
      <c r="X334">
        <v>91</v>
      </c>
      <c r="Y334">
        <v>90.4</v>
      </c>
      <c r="Z334">
        <v>90.5</v>
      </c>
      <c r="AA334">
        <v>31.7</v>
      </c>
      <c r="AB334">
        <v>43.7</v>
      </c>
      <c r="AC334">
        <v>38.299999999999997</v>
      </c>
      <c r="AD334">
        <v>95.3</v>
      </c>
      <c r="AE334">
        <v>37.700000000000003</v>
      </c>
      <c r="AF334">
        <v>98.5</v>
      </c>
      <c r="AG334">
        <v>103</v>
      </c>
    </row>
    <row r="335" spans="1:33">
      <c r="A335">
        <v>334</v>
      </c>
      <c r="B335">
        <v>1290719</v>
      </c>
      <c r="C335" t="s">
        <v>26</v>
      </c>
      <c r="D335">
        <v>0</v>
      </c>
      <c r="E335" t="s">
        <v>27</v>
      </c>
      <c r="F335" t="s">
        <v>2638</v>
      </c>
      <c r="G335">
        <v>156993.4</v>
      </c>
      <c r="H335" t="s">
        <v>815</v>
      </c>
      <c r="I335" t="s">
        <v>2639</v>
      </c>
      <c r="J335" t="s">
        <v>2640</v>
      </c>
      <c r="K335" s="1">
        <v>41792.452037037037</v>
      </c>
      <c r="L335">
        <v>1800</v>
      </c>
      <c r="M335">
        <v>-0.6</v>
      </c>
      <c r="N335">
        <v>109.97</v>
      </c>
      <c r="O335">
        <v>604.4</v>
      </c>
      <c r="P335">
        <v>322.2</v>
      </c>
      <c r="Q335">
        <v>549.79999999999995</v>
      </c>
      <c r="R335">
        <v>2.8</v>
      </c>
      <c r="S335">
        <v>227.6</v>
      </c>
      <c r="T335">
        <v>5.7</v>
      </c>
      <c r="U335">
        <v>18.100000000000001</v>
      </c>
      <c r="V335">
        <v>4.51</v>
      </c>
      <c r="W335">
        <v>98.3</v>
      </c>
      <c r="X335">
        <v>90.9</v>
      </c>
      <c r="Y335">
        <v>90.3</v>
      </c>
      <c r="Z335">
        <v>90.1</v>
      </c>
      <c r="AA335">
        <v>31.8</v>
      </c>
      <c r="AB335">
        <v>43.8</v>
      </c>
      <c r="AC335">
        <v>41.8</v>
      </c>
      <c r="AD335">
        <v>94.9</v>
      </c>
      <c r="AE335">
        <v>40.1</v>
      </c>
      <c r="AF335">
        <v>98.5</v>
      </c>
      <c r="AG335">
        <v>103</v>
      </c>
    </row>
    <row r="336" spans="1:33">
      <c r="A336">
        <v>335</v>
      </c>
      <c r="B336">
        <v>1294319</v>
      </c>
      <c r="C336" t="s">
        <v>26</v>
      </c>
      <c r="D336">
        <v>0</v>
      </c>
      <c r="E336" t="s">
        <v>27</v>
      </c>
      <c r="F336" t="s">
        <v>2641</v>
      </c>
      <c r="G336">
        <v>157353.4</v>
      </c>
      <c r="H336" t="s">
        <v>818</v>
      </c>
      <c r="I336" t="s">
        <v>2642</v>
      </c>
      <c r="J336" t="s">
        <v>2643</v>
      </c>
      <c r="K336" s="1">
        <v>41792.456203703703</v>
      </c>
      <c r="L336">
        <v>1800</v>
      </c>
      <c r="M336">
        <v>-0.6</v>
      </c>
      <c r="N336">
        <v>110.53</v>
      </c>
      <c r="O336">
        <v>609</v>
      </c>
      <c r="P336">
        <v>321.8</v>
      </c>
      <c r="Q336">
        <v>549.6</v>
      </c>
      <c r="R336">
        <v>2.9</v>
      </c>
      <c r="S336">
        <v>227.8</v>
      </c>
      <c r="T336">
        <v>5.8</v>
      </c>
      <c r="U336">
        <v>18.100000000000001</v>
      </c>
      <c r="V336">
        <v>4.47</v>
      </c>
      <c r="W336">
        <v>98.3</v>
      </c>
      <c r="X336">
        <v>90.9</v>
      </c>
      <c r="Y336">
        <v>90.2</v>
      </c>
      <c r="Z336">
        <v>90.4</v>
      </c>
      <c r="AA336">
        <v>32.299999999999997</v>
      </c>
      <c r="AB336">
        <v>43.8</v>
      </c>
      <c r="AC336">
        <v>38.299999999999997</v>
      </c>
      <c r="AD336">
        <v>95.1</v>
      </c>
      <c r="AE336">
        <v>36.9</v>
      </c>
      <c r="AF336">
        <v>98.5</v>
      </c>
      <c r="AG336">
        <v>103</v>
      </c>
    </row>
    <row r="337" spans="1:33">
      <c r="A337">
        <v>336</v>
      </c>
      <c r="B337">
        <v>1297919</v>
      </c>
      <c r="C337" t="s">
        <v>26</v>
      </c>
      <c r="D337">
        <v>0</v>
      </c>
      <c r="E337" t="s">
        <v>27</v>
      </c>
      <c r="F337" t="s">
        <v>2644</v>
      </c>
      <c r="G337">
        <v>157713.4</v>
      </c>
      <c r="H337" t="s">
        <v>821</v>
      </c>
      <c r="I337" t="s">
        <v>2645</v>
      </c>
      <c r="J337" t="s">
        <v>2646</v>
      </c>
      <c r="K337" s="1">
        <v>41792.460370370369</v>
      </c>
      <c r="L337">
        <v>1800</v>
      </c>
      <c r="M337">
        <v>-0.6</v>
      </c>
      <c r="N337">
        <v>109.65</v>
      </c>
      <c r="O337">
        <v>607.79999999999995</v>
      </c>
      <c r="P337">
        <v>321.7</v>
      </c>
      <c r="Q337">
        <v>549.6</v>
      </c>
      <c r="R337">
        <v>2.8</v>
      </c>
      <c r="S337">
        <v>227.9</v>
      </c>
      <c r="T337">
        <v>5.7</v>
      </c>
      <c r="U337">
        <v>18.3</v>
      </c>
      <c r="V337">
        <v>4.49</v>
      </c>
      <c r="W337">
        <v>98.3</v>
      </c>
      <c r="X337">
        <v>90.9</v>
      </c>
      <c r="Y337">
        <v>90.3</v>
      </c>
      <c r="Z337">
        <v>90.5</v>
      </c>
      <c r="AA337">
        <v>31.4</v>
      </c>
      <c r="AB337">
        <v>43.7</v>
      </c>
      <c r="AC337">
        <v>41.9</v>
      </c>
      <c r="AD337">
        <v>95.2</v>
      </c>
      <c r="AE337">
        <v>36.200000000000003</v>
      </c>
      <c r="AF337">
        <v>98.5</v>
      </c>
      <c r="AG337">
        <v>103</v>
      </c>
    </row>
    <row r="338" spans="1:33">
      <c r="A338">
        <v>337</v>
      </c>
      <c r="B338">
        <v>1301519</v>
      </c>
      <c r="C338" t="s">
        <v>26</v>
      </c>
      <c r="D338">
        <v>0</v>
      </c>
      <c r="E338" t="s">
        <v>27</v>
      </c>
      <c r="F338" t="s">
        <v>2647</v>
      </c>
      <c r="G338">
        <v>158073.4</v>
      </c>
      <c r="H338" t="s">
        <v>824</v>
      </c>
      <c r="I338" t="s">
        <v>2648</v>
      </c>
      <c r="J338" t="s">
        <v>2649</v>
      </c>
      <c r="K338" s="1">
        <v>41792.464537037034</v>
      </c>
      <c r="L338">
        <v>1800</v>
      </c>
      <c r="M338">
        <v>-0.6</v>
      </c>
      <c r="N338">
        <v>109.74</v>
      </c>
      <c r="O338">
        <v>608</v>
      </c>
      <c r="P338">
        <v>321.60000000000002</v>
      </c>
      <c r="Q338">
        <v>549.20000000000005</v>
      </c>
      <c r="R338">
        <v>2.8</v>
      </c>
      <c r="S338">
        <v>227.7</v>
      </c>
      <c r="T338">
        <v>5.8</v>
      </c>
      <c r="U338">
        <v>18.3</v>
      </c>
      <c r="V338">
        <v>4.46</v>
      </c>
      <c r="W338">
        <v>98.3</v>
      </c>
      <c r="X338">
        <v>90.8</v>
      </c>
      <c r="Y338">
        <v>90.2</v>
      </c>
      <c r="Z338">
        <v>90.5</v>
      </c>
      <c r="AA338">
        <v>31.3</v>
      </c>
      <c r="AB338">
        <v>43.8</v>
      </c>
      <c r="AC338">
        <v>38.299999999999997</v>
      </c>
      <c r="AD338">
        <v>95.2</v>
      </c>
      <c r="AE338">
        <v>36.6</v>
      </c>
      <c r="AF338">
        <v>98.5</v>
      </c>
      <c r="AG338">
        <v>103</v>
      </c>
    </row>
    <row r="339" spans="1:33">
      <c r="A339">
        <v>338</v>
      </c>
      <c r="B339">
        <v>1305119</v>
      </c>
      <c r="C339" t="s">
        <v>26</v>
      </c>
      <c r="D339">
        <v>0</v>
      </c>
      <c r="E339" t="s">
        <v>27</v>
      </c>
      <c r="F339" t="s">
        <v>2650</v>
      </c>
      <c r="G339">
        <v>158433.4</v>
      </c>
      <c r="H339" t="s">
        <v>827</v>
      </c>
      <c r="I339" t="s">
        <v>2651</v>
      </c>
      <c r="J339" t="s">
        <v>2652</v>
      </c>
      <c r="K339" s="1">
        <v>41792.4687037037</v>
      </c>
      <c r="L339">
        <v>1800</v>
      </c>
      <c r="M339">
        <v>-0.6</v>
      </c>
      <c r="N339">
        <v>110.18</v>
      </c>
      <c r="O339">
        <v>597.6</v>
      </c>
      <c r="P339">
        <v>322.60000000000002</v>
      </c>
      <c r="Q339">
        <v>550.9</v>
      </c>
      <c r="R339">
        <v>2.9</v>
      </c>
      <c r="S339">
        <v>228.3</v>
      </c>
      <c r="T339">
        <v>5.7</v>
      </c>
      <c r="U339">
        <v>18.100000000000001</v>
      </c>
      <c r="V339">
        <v>4.46</v>
      </c>
      <c r="W339">
        <v>98.4</v>
      </c>
      <c r="X339">
        <v>90.7</v>
      </c>
      <c r="Y339">
        <v>90</v>
      </c>
      <c r="Z339">
        <v>89.9</v>
      </c>
      <c r="AA339">
        <v>32.799999999999997</v>
      </c>
      <c r="AB339">
        <v>43.9</v>
      </c>
      <c r="AC339">
        <v>41.9</v>
      </c>
      <c r="AD339">
        <v>94.8</v>
      </c>
      <c r="AE339">
        <v>38.1</v>
      </c>
      <c r="AF339">
        <v>98.5</v>
      </c>
      <c r="AG339">
        <v>102.9</v>
      </c>
    </row>
    <row r="340" spans="1:33">
      <c r="A340">
        <v>339</v>
      </c>
      <c r="B340">
        <v>1308719</v>
      </c>
      <c r="C340" t="s">
        <v>26</v>
      </c>
      <c r="D340">
        <v>0</v>
      </c>
      <c r="E340" t="s">
        <v>27</v>
      </c>
      <c r="F340" t="s">
        <v>2653</v>
      </c>
      <c r="G340">
        <v>158793.4</v>
      </c>
      <c r="H340" t="s">
        <v>830</v>
      </c>
      <c r="I340" t="s">
        <v>2654</v>
      </c>
      <c r="J340" t="s">
        <v>2655</v>
      </c>
      <c r="K340" s="1">
        <v>41792.472870370373</v>
      </c>
      <c r="L340">
        <v>1800</v>
      </c>
      <c r="M340">
        <v>-0.6</v>
      </c>
      <c r="N340">
        <v>111.08</v>
      </c>
      <c r="O340">
        <v>610</v>
      </c>
      <c r="P340">
        <v>322</v>
      </c>
      <c r="Q340">
        <v>549.70000000000005</v>
      </c>
      <c r="R340">
        <v>2.9</v>
      </c>
      <c r="S340">
        <v>227.7</v>
      </c>
      <c r="T340">
        <v>5.8</v>
      </c>
      <c r="U340">
        <v>18.100000000000001</v>
      </c>
      <c r="V340">
        <v>4.4800000000000004</v>
      </c>
      <c r="W340">
        <v>98.4</v>
      </c>
      <c r="X340">
        <v>90.6</v>
      </c>
      <c r="Y340">
        <v>90</v>
      </c>
      <c r="Z340">
        <v>90.2</v>
      </c>
      <c r="AA340">
        <v>32.9</v>
      </c>
      <c r="AB340">
        <v>43.9</v>
      </c>
      <c r="AC340">
        <v>38.4</v>
      </c>
      <c r="AD340">
        <v>94.9</v>
      </c>
      <c r="AE340">
        <v>38</v>
      </c>
      <c r="AF340">
        <v>98.5</v>
      </c>
      <c r="AG340">
        <v>103</v>
      </c>
    </row>
    <row r="341" spans="1:33">
      <c r="A341">
        <v>340</v>
      </c>
      <c r="B341">
        <v>1312319</v>
      </c>
      <c r="C341" t="s">
        <v>26</v>
      </c>
      <c r="D341">
        <v>0</v>
      </c>
      <c r="E341" t="s">
        <v>27</v>
      </c>
      <c r="F341" t="s">
        <v>2656</v>
      </c>
      <c r="G341">
        <v>159153.4</v>
      </c>
      <c r="H341" t="s">
        <v>833</v>
      </c>
      <c r="I341" t="s">
        <v>2657</v>
      </c>
      <c r="J341" t="s">
        <v>2658</v>
      </c>
      <c r="K341" s="1">
        <v>41792.477037037039</v>
      </c>
      <c r="L341">
        <v>1800</v>
      </c>
      <c r="M341">
        <v>-0.6</v>
      </c>
      <c r="N341">
        <v>111.05</v>
      </c>
      <c r="O341">
        <v>603.79999999999995</v>
      </c>
      <c r="P341">
        <v>322.2</v>
      </c>
      <c r="Q341">
        <v>550.1</v>
      </c>
      <c r="R341">
        <v>2.9</v>
      </c>
      <c r="S341">
        <v>227.9</v>
      </c>
      <c r="T341">
        <v>5.7</v>
      </c>
      <c r="U341">
        <v>18.2</v>
      </c>
      <c r="V341">
        <v>4.4800000000000004</v>
      </c>
      <c r="W341">
        <v>98.4</v>
      </c>
      <c r="X341">
        <v>90.5</v>
      </c>
      <c r="Y341">
        <v>89.8</v>
      </c>
      <c r="Z341">
        <v>90.3</v>
      </c>
      <c r="AA341">
        <v>32.4</v>
      </c>
      <c r="AB341">
        <v>43.9</v>
      </c>
      <c r="AC341">
        <v>42</v>
      </c>
      <c r="AD341">
        <v>95</v>
      </c>
      <c r="AE341">
        <v>39.1</v>
      </c>
      <c r="AF341">
        <v>98.5</v>
      </c>
      <c r="AG341">
        <v>103</v>
      </c>
    </row>
    <row r="342" spans="1:33">
      <c r="A342">
        <v>341</v>
      </c>
      <c r="B342">
        <v>1315919</v>
      </c>
      <c r="C342" t="s">
        <v>26</v>
      </c>
      <c r="D342">
        <v>0</v>
      </c>
      <c r="E342" t="s">
        <v>27</v>
      </c>
      <c r="F342" t="s">
        <v>2659</v>
      </c>
      <c r="G342">
        <v>159513.4</v>
      </c>
      <c r="H342" t="s">
        <v>836</v>
      </c>
      <c r="I342" t="s">
        <v>2660</v>
      </c>
      <c r="J342" t="s">
        <v>2661</v>
      </c>
      <c r="K342" s="1">
        <v>41792.481203703705</v>
      </c>
      <c r="L342">
        <v>1800</v>
      </c>
      <c r="M342">
        <v>-0.6</v>
      </c>
      <c r="N342">
        <v>110.53</v>
      </c>
      <c r="O342">
        <v>605.29999999999995</v>
      </c>
      <c r="P342">
        <v>322.39999999999998</v>
      </c>
      <c r="Q342">
        <v>550</v>
      </c>
      <c r="R342">
        <v>2.9</v>
      </c>
      <c r="S342">
        <v>227.6</v>
      </c>
      <c r="T342">
        <v>5.8</v>
      </c>
      <c r="U342">
        <v>18.100000000000001</v>
      </c>
      <c r="V342">
        <v>4.54</v>
      </c>
      <c r="W342">
        <v>98.4</v>
      </c>
      <c r="X342">
        <v>90.3</v>
      </c>
      <c r="Y342">
        <v>89.7</v>
      </c>
      <c r="Z342">
        <v>90</v>
      </c>
      <c r="AA342">
        <v>32.799999999999997</v>
      </c>
      <c r="AB342">
        <v>44</v>
      </c>
      <c r="AC342">
        <v>38.6</v>
      </c>
      <c r="AD342">
        <v>94.8</v>
      </c>
      <c r="AE342">
        <v>40</v>
      </c>
      <c r="AF342">
        <v>98.5</v>
      </c>
      <c r="AG342">
        <v>103</v>
      </c>
    </row>
    <row r="343" spans="1:33">
      <c r="A343">
        <v>342</v>
      </c>
      <c r="B343">
        <v>1319519</v>
      </c>
      <c r="C343" t="s">
        <v>26</v>
      </c>
      <c r="D343">
        <v>0</v>
      </c>
      <c r="E343" t="s">
        <v>27</v>
      </c>
      <c r="F343" t="s">
        <v>2662</v>
      </c>
      <c r="G343">
        <v>159873.4</v>
      </c>
      <c r="H343" t="s">
        <v>839</v>
      </c>
      <c r="I343" t="s">
        <v>2663</v>
      </c>
      <c r="J343" t="s">
        <v>2664</v>
      </c>
      <c r="K343" s="1">
        <v>41792.48537037037</v>
      </c>
      <c r="L343">
        <v>1800</v>
      </c>
      <c r="M343">
        <v>-0.6</v>
      </c>
      <c r="N343">
        <v>110.82</v>
      </c>
      <c r="O343">
        <v>602.79999999999995</v>
      </c>
      <c r="P343">
        <v>322.60000000000002</v>
      </c>
      <c r="Q343">
        <v>550.5</v>
      </c>
      <c r="R343">
        <v>2.9</v>
      </c>
      <c r="S343">
        <v>227.9</v>
      </c>
      <c r="T343">
        <v>5.7</v>
      </c>
      <c r="U343">
        <v>18.2</v>
      </c>
      <c r="V343">
        <v>4.53</v>
      </c>
      <c r="W343">
        <v>98.4</v>
      </c>
      <c r="X343">
        <v>90</v>
      </c>
      <c r="Y343">
        <v>89.4</v>
      </c>
      <c r="Z343">
        <v>89.7</v>
      </c>
      <c r="AA343">
        <v>32.700000000000003</v>
      </c>
      <c r="AB343">
        <v>44</v>
      </c>
      <c r="AC343">
        <v>41.8</v>
      </c>
      <c r="AD343">
        <v>94.7</v>
      </c>
      <c r="AE343">
        <v>37.9</v>
      </c>
      <c r="AF343">
        <v>98.5</v>
      </c>
      <c r="AG343">
        <v>103</v>
      </c>
    </row>
    <row r="344" spans="1:33">
      <c r="A344">
        <v>343</v>
      </c>
      <c r="B344">
        <v>1323119</v>
      </c>
      <c r="C344" t="s">
        <v>26</v>
      </c>
      <c r="D344">
        <v>0</v>
      </c>
      <c r="E344" t="s">
        <v>27</v>
      </c>
      <c r="F344" t="s">
        <v>2665</v>
      </c>
      <c r="G344">
        <v>160233.4</v>
      </c>
      <c r="H344" t="s">
        <v>842</v>
      </c>
      <c r="I344" t="s">
        <v>2666</v>
      </c>
      <c r="J344" t="s">
        <v>2667</v>
      </c>
      <c r="K344" s="1">
        <v>41792.489537037036</v>
      </c>
      <c r="L344">
        <v>1800</v>
      </c>
      <c r="M344">
        <v>-0.6</v>
      </c>
      <c r="N344">
        <v>110.49</v>
      </c>
      <c r="O344">
        <v>603.29999999999995</v>
      </c>
      <c r="P344">
        <v>322.8</v>
      </c>
      <c r="Q344">
        <v>550.79999999999995</v>
      </c>
      <c r="R344">
        <v>2.9</v>
      </c>
      <c r="S344">
        <v>228</v>
      </c>
      <c r="T344">
        <v>5.8</v>
      </c>
      <c r="U344">
        <v>18.3</v>
      </c>
      <c r="V344">
        <v>4.5599999999999996</v>
      </c>
      <c r="W344">
        <v>98.4</v>
      </c>
      <c r="X344">
        <v>89.6</v>
      </c>
      <c r="Y344">
        <v>89</v>
      </c>
      <c r="Z344">
        <v>89.6</v>
      </c>
      <c r="AA344">
        <v>31.9</v>
      </c>
      <c r="AB344">
        <v>44</v>
      </c>
      <c r="AC344">
        <v>38.9</v>
      </c>
      <c r="AD344">
        <v>94.6</v>
      </c>
      <c r="AE344">
        <v>36.799999999999997</v>
      </c>
      <c r="AF344">
        <v>98.5</v>
      </c>
      <c r="AG344">
        <v>103.1</v>
      </c>
    </row>
    <row r="345" spans="1:33">
      <c r="A345">
        <v>344</v>
      </c>
      <c r="B345">
        <v>1326719</v>
      </c>
      <c r="C345" t="s">
        <v>26</v>
      </c>
      <c r="D345">
        <v>0</v>
      </c>
      <c r="E345" t="s">
        <v>27</v>
      </c>
      <c r="F345" t="s">
        <v>2668</v>
      </c>
      <c r="G345">
        <v>160593.4</v>
      </c>
      <c r="H345" t="s">
        <v>845</v>
      </c>
      <c r="I345" t="s">
        <v>2669</v>
      </c>
      <c r="J345" t="s">
        <v>2670</v>
      </c>
      <c r="K345" s="1">
        <v>41792.493703703702</v>
      </c>
      <c r="L345">
        <v>1800</v>
      </c>
      <c r="M345">
        <v>-0.6</v>
      </c>
      <c r="N345">
        <v>110.49</v>
      </c>
      <c r="O345">
        <v>605.4</v>
      </c>
      <c r="P345">
        <v>323</v>
      </c>
      <c r="Q345">
        <v>551.20000000000005</v>
      </c>
      <c r="R345">
        <v>2.9</v>
      </c>
      <c r="S345">
        <v>228.2</v>
      </c>
      <c r="T345">
        <v>5.7</v>
      </c>
      <c r="U345">
        <v>18.5</v>
      </c>
      <c r="V345">
        <v>4.51</v>
      </c>
      <c r="W345">
        <v>98.4</v>
      </c>
      <c r="X345">
        <v>89</v>
      </c>
      <c r="Y345">
        <v>88.3</v>
      </c>
      <c r="Z345">
        <v>89.5</v>
      </c>
      <c r="AA345">
        <v>31.7</v>
      </c>
      <c r="AB345">
        <v>44</v>
      </c>
      <c r="AC345">
        <v>41.5</v>
      </c>
      <c r="AD345">
        <v>94.6</v>
      </c>
      <c r="AE345">
        <v>38.1</v>
      </c>
      <c r="AF345">
        <v>98.6</v>
      </c>
      <c r="AG345">
        <v>103.1</v>
      </c>
    </row>
    <row r="346" spans="1:33">
      <c r="A346">
        <v>345</v>
      </c>
      <c r="B346">
        <v>1330319</v>
      </c>
      <c r="C346" t="s">
        <v>26</v>
      </c>
      <c r="D346">
        <v>0</v>
      </c>
      <c r="E346" t="s">
        <v>27</v>
      </c>
      <c r="F346" t="s">
        <v>2671</v>
      </c>
      <c r="G346">
        <v>160953.4</v>
      </c>
      <c r="H346" t="s">
        <v>848</v>
      </c>
      <c r="I346" t="s">
        <v>2672</v>
      </c>
      <c r="J346" t="s">
        <v>2673</v>
      </c>
      <c r="K346" s="1">
        <v>41792.497870370367</v>
      </c>
      <c r="L346">
        <v>1800</v>
      </c>
      <c r="M346">
        <v>-0.6</v>
      </c>
      <c r="N346">
        <v>110.26</v>
      </c>
      <c r="O346">
        <v>610.1</v>
      </c>
      <c r="P346">
        <v>322.89999999999998</v>
      </c>
      <c r="Q346">
        <v>551</v>
      </c>
      <c r="R346">
        <v>2.9</v>
      </c>
      <c r="S346">
        <v>228.1</v>
      </c>
      <c r="T346">
        <v>5.8</v>
      </c>
      <c r="U346">
        <v>18.3</v>
      </c>
      <c r="V346">
        <v>4.5199999999999996</v>
      </c>
      <c r="W346">
        <v>98.4</v>
      </c>
      <c r="X346">
        <v>89</v>
      </c>
      <c r="Y346">
        <v>88.2</v>
      </c>
      <c r="Z346">
        <v>89.7</v>
      </c>
      <c r="AA346">
        <v>32</v>
      </c>
      <c r="AB346">
        <v>44.1</v>
      </c>
      <c r="AC346">
        <v>39</v>
      </c>
      <c r="AD346">
        <v>94.8</v>
      </c>
      <c r="AE346">
        <v>37.200000000000003</v>
      </c>
      <c r="AF346">
        <v>98.5</v>
      </c>
      <c r="AG346">
        <v>103</v>
      </c>
    </row>
    <row r="347" spans="1:33">
      <c r="A347">
        <v>346</v>
      </c>
      <c r="B347">
        <v>1333919</v>
      </c>
      <c r="C347" t="s">
        <v>26</v>
      </c>
      <c r="D347">
        <v>0</v>
      </c>
      <c r="E347" t="s">
        <v>27</v>
      </c>
      <c r="F347" t="s">
        <v>2674</v>
      </c>
      <c r="G347">
        <v>161313.4</v>
      </c>
      <c r="H347" t="s">
        <v>851</v>
      </c>
      <c r="I347" t="s">
        <v>2675</v>
      </c>
      <c r="J347" t="s">
        <v>2676</v>
      </c>
      <c r="K347" s="1">
        <v>41792.50203703704</v>
      </c>
      <c r="L347">
        <v>1800</v>
      </c>
      <c r="M347">
        <v>-0.6</v>
      </c>
      <c r="N347">
        <v>110.62</v>
      </c>
      <c r="O347">
        <v>603.29999999999995</v>
      </c>
      <c r="P347">
        <v>322.10000000000002</v>
      </c>
      <c r="Q347">
        <v>550.20000000000005</v>
      </c>
      <c r="R347">
        <v>2.9</v>
      </c>
      <c r="S347">
        <v>228</v>
      </c>
      <c r="T347">
        <v>5.7</v>
      </c>
      <c r="U347">
        <v>18.600000000000001</v>
      </c>
      <c r="V347">
        <v>4.53</v>
      </c>
      <c r="W347">
        <v>98.4</v>
      </c>
      <c r="X347">
        <v>89.4</v>
      </c>
      <c r="Y347">
        <v>88.6</v>
      </c>
      <c r="Z347">
        <v>90</v>
      </c>
      <c r="AA347">
        <v>31.6</v>
      </c>
      <c r="AB347">
        <v>44</v>
      </c>
      <c r="AC347">
        <v>41.2</v>
      </c>
      <c r="AD347">
        <v>95.1</v>
      </c>
      <c r="AE347">
        <v>38.1</v>
      </c>
      <c r="AF347">
        <v>98.4</v>
      </c>
      <c r="AG347">
        <v>103</v>
      </c>
    </row>
    <row r="348" spans="1:33">
      <c r="A348">
        <v>347</v>
      </c>
      <c r="B348">
        <v>1337519</v>
      </c>
      <c r="C348" t="s">
        <v>26</v>
      </c>
      <c r="D348">
        <v>0</v>
      </c>
      <c r="E348" t="s">
        <v>27</v>
      </c>
      <c r="F348" t="s">
        <v>2677</v>
      </c>
      <c r="G348">
        <v>161673.4</v>
      </c>
      <c r="H348" t="s">
        <v>854</v>
      </c>
      <c r="I348" t="s">
        <v>2678</v>
      </c>
      <c r="J348" t="s">
        <v>2679</v>
      </c>
      <c r="K348" s="1">
        <v>41792.506203703706</v>
      </c>
      <c r="L348">
        <v>1800</v>
      </c>
      <c r="M348">
        <v>-0.6</v>
      </c>
      <c r="N348">
        <v>110.1</v>
      </c>
      <c r="O348">
        <v>610.1</v>
      </c>
      <c r="P348">
        <v>321.60000000000002</v>
      </c>
      <c r="Q348">
        <v>549.6</v>
      </c>
      <c r="R348">
        <v>2.9</v>
      </c>
      <c r="S348">
        <v>227.9</v>
      </c>
      <c r="T348">
        <v>5.8</v>
      </c>
      <c r="U348">
        <v>18.3</v>
      </c>
      <c r="V348">
        <v>4.49</v>
      </c>
      <c r="W348">
        <v>98.4</v>
      </c>
      <c r="X348">
        <v>89.7</v>
      </c>
      <c r="Y348">
        <v>88.9</v>
      </c>
      <c r="Z348">
        <v>90.2</v>
      </c>
      <c r="AA348">
        <v>33</v>
      </c>
      <c r="AB348">
        <v>44.2</v>
      </c>
      <c r="AC348">
        <v>39.4</v>
      </c>
      <c r="AD348">
        <v>95.2</v>
      </c>
      <c r="AE348">
        <v>39.799999999999997</v>
      </c>
      <c r="AF348">
        <v>98.5</v>
      </c>
      <c r="AG348">
        <v>103</v>
      </c>
    </row>
    <row r="349" spans="1:33">
      <c r="A349">
        <v>348</v>
      </c>
      <c r="B349">
        <v>1341119</v>
      </c>
      <c r="C349" t="s">
        <v>26</v>
      </c>
      <c r="D349">
        <v>0</v>
      </c>
      <c r="E349" t="s">
        <v>27</v>
      </c>
      <c r="F349" t="s">
        <v>2680</v>
      </c>
      <c r="G349">
        <v>162033.4</v>
      </c>
      <c r="H349" t="s">
        <v>857</v>
      </c>
      <c r="I349" t="s">
        <v>2681</v>
      </c>
      <c r="J349" t="s">
        <v>2682</v>
      </c>
      <c r="K349" s="1">
        <v>41792.510370370372</v>
      </c>
      <c r="L349">
        <v>1800</v>
      </c>
      <c r="M349">
        <v>-0.6</v>
      </c>
      <c r="N349">
        <v>110.5</v>
      </c>
      <c r="O349">
        <v>602.6</v>
      </c>
      <c r="P349">
        <v>322</v>
      </c>
      <c r="Q349">
        <v>549.9</v>
      </c>
      <c r="R349">
        <v>3</v>
      </c>
      <c r="S349">
        <v>227.8</v>
      </c>
      <c r="T349">
        <v>5.7</v>
      </c>
      <c r="U349">
        <v>18.100000000000001</v>
      </c>
      <c r="V349">
        <v>4.54</v>
      </c>
      <c r="W349">
        <v>98.4</v>
      </c>
      <c r="X349">
        <v>89.9</v>
      </c>
      <c r="Y349">
        <v>89</v>
      </c>
      <c r="Z349">
        <v>90</v>
      </c>
      <c r="AA349">
        <v>34.5</v>
      </c>
      <c r="AB349">
        <v>44.3</v>
      </c>
      <c r="AC349">
        <v>39.700000000000003</v>
      </c>
      <c r="AD349">
        <v>95.1</v>
      </c>
      <c r="AE349">
        <v>40.1</v>
      </c>
      <c r="AF349">
        <v>98.6</v>
      </c>
      <c r="AG349">
        <v>103.1</v>
      </c>
    </row>
    <row r="350" spans="1:33">
      <c r="A350">
        <v>349</v>
      </c>
      <c r="B350">
        <v>1344719</v>
      </c>
      <c r="C350" t="s">
        <v>26</v>
      </c>
      <c r="D350">
        <v>0</v>
      </c>
      <c r="E350" t="s">
        <v>27</v>
      </c>
      <c r="F350" t="s">
        <v>2683</v>
      </c>
      <c r="G350">
        <v>162393.4</v>
      </c>
      <c r="H350" t="s">
        <v>860</v>
      </c>
      <c r="I350" t="s">
        <v>2684</v>
      </c>
      <c r="J350" t="s">
        <v>2685</v>
      </c>
      <c r="K350" s="1">
        <v>41792.514537037037</v>
      </c>
      <c r="L350">
        <v>1800</v>
      </c>
      <c r="M350">
        <v>-0.6</v>
      </c>
      <c r="N350">
        <v>110.29</v>
      </c>
      <c r="O350">
        <v>604</v>
      </c>
      <c r="P350">
        <v>322.10000000000002</v>
      </c>
      <c r="Q350">
        <v>550.4</v>
      </c>
      <c r="R350">
        <v>3</v>
      </c>
      <c r="S350">
        <v>228.3</v>
      </c>
      <c r="T350">
        <v>5.8</v>
      </c>
      <c r="U350">
        <v>18.3</v>
      </c>
      <c r="V350">
        <v>4.59</v>
      </c>
      <c r="W350">
        <v>98.5</v>
      </c>
      <c r="X350">
        <v>90.2</v>
      </c>
      <c r="Y350">
        <v>89.4</v>
      </c>
      <c r="Z350">
        <v>90.1</v>
      </c>
      <c r="AA350">
        <v>33.700000000000003</v>
      </c>
      <c r="AB350">
        <v>44.3</v>
      </c>
      <c r="AC350">
        <v>40.9</v>
      </c>
      <c r="AD350">
        <v>95.1</v>
      </c>
      <c r="AE350">
        <v>37.799999999999997</v>
      </c>
      <c r="AF350">
        <v>98.6</v>
      </c>
      <c r="AG350">
        <v>103.2</v>
      </c>
    </row>
    <row r="351" spans="1:33">
      <c r="A351">
        <v>350</v>
      </c>
      <c r="B351">
        <v>1348319</v>
      </c>
      <c r="C351" t="s">
        <v>26</v>
      </c>
      <c r="D351">
        <v>0</v>
      </c>
      <c r="E351" t="s">
        <v>27</v>
      </c>
      <c r="F351" t="s">
        <v>2686</v>
      </c>
      <c r="G351">
        <v>162753.4</v>
      </c>
      <c r="H351" t="s">
        <v>863</v>
      </c>
      <c r="I351" t="s">
        <v>2687</v>
      </c>
      <c r="J351" t="s">
        <v>2688</v>
      </c>
      <c r="K351" s="1">
        <v>41792.518703703703</v>
      </c>
      <c r="L351">
        <v>1800</v>
      </c>
      <c r="M351">
        <v>-0.6</v>
      </c>
      <c r="N351">
        <v>110.15</v>
      </c>
      <c r="O351">
        <v>604.29999999999995</v>
      </c>
      <c r="P351">
        <v>322</v>
      </c>
      <c r="Q351">
        <v>550</v>
      </c>
      <c r="R351">
        <v>3.1</v>
      </c>
      <c r="S351">
        <v>228</v>
      </c>
      <c r="T351">
        <v>5.8</v>
      </c>
      <c r="U351">
        <v>18.2</v>
      </c>
      <c r="V351">
        <v>4.54</v>
      </c>
      <c r="W351">
        <v>98.5</v>
      </c>
      <c r="X351">
        <v>90.7</v>
      </c>
      <c r="Y351">
        <v>89.9</v>
      </c>
      <c r="Z351">
        <v>90.2</v>
      </c>
      <c r="AA351">
        <v>34.200000000000003</v>
      </c>
      <c r="AB351">
        <v>44.3</v>
      </c>
      <c r="AC351">
        <v>38.200000000000003</v>
      </c>
      <c r="AD351">
        <v>95.1</v>
      </c>
      <c r="AE351">
        <v>40.700000000000003</v>
      </c>
      <c r="AF351">
        <v>98.6</v>
      </c>
      <c r="AG351">
        <v>103.1</v>
      </c>
    </row>
    <row r="352" spans="1:33">
      <c r="A352">
        <v>351</v>
      </c>
      <c r="B352">
        <v>1351919</v>
      </c>
      <c r="C352" t="s">
        <v>26</v>
      </c>
      <c r="D352">
        <v>0</v>
      </c>
      <c r="E352" t="s">
        <v>27</v>
      </c>
      <c r="F352" t="s">
        <v>2689</v>
      </c>
      <c r="G352">
        <v>163113.4</v>
      </c>
      <c r="H352" t="s">
        <v>866</v>
      </c>
      <c r="I352" t="s">
        <v>2690</v>
      </c>
      <c r="J352" t="s">
        <v>2691</v>
      </c>
      <c r="K352" s="1">
        <v>41792.522870370369</v>
      </c>
      <c r="L352">
        <v>1800</v>
      </c>
      <c r="M352">
        <v>-0.6</v>
      </c>
      <c r="N352">
        <v>110.99</v>
      </c>
      <c r="O352">
        <v>607</v>
      </c>
      <c r="P352">
        <v>321.5</v>
      </c>
      <c r="Q352">
        <v>549.6</v>
      </c>
      <c r="R352">
        <v>3.1</v>
      </c>
      <c r="S352">
        <v>228</v>
      </c>
      <c r="T352">
        <v>5.7</v>
      </c>
      <c r="U352">
        <v>18.3</v>
      </c>
      <c r="V352">
        <v>4.5599999999999996</v>
      </c>
      <c r="W352">
        <v>98.5</v>
      </c>
      <c r="X352">
        <v>90.8</v>
      </c>
      <c r="Y352">
        <v>90</v>
      </c>
      <c r="Z352">
        <v>90.6</v>
      </c>
      <c r="AA352">
        <v>34.4</v>
      </c>
      <c r="AB352">
        <v>44.3</v>
      </c>
      <c r="AC352">
        <v>42</v>
      </c>
      <c r="AD352">
        <v>95.3</v>
      </c>
      <c r="AE352">
        <v>39.5</v>
      </c>
      <c r="AF352">
        <v>98.5</v>
      </c>
      <c r="AG352">
        <v>103.1</v>
      </c>
    </row>
    <row r="353" spans="1:33">
      <c r="A353">
        <v>352</v>
      </c>
      <c r="B353">
        <v>1355519</v>
      </c>
      <c r="C353" t="s">
        <v>26</v>
      </c>
      <c r="D353">
        <v>0</v>
      </c>
      <c r="E353" t="s">
        <v>27</v>
      </c>
      <c r="F353" t="s">
        <v>2692</v>
      </c>
      <c r="G353">
        <v>163473.4</v>
      </c>
      <c r="H353" t="s">
        <v>869</v>
      </c>
      <c r="I353" t="s">
        <v>2693</v>
      </c>
      <c r="J353" t="s">
        <v>2694</v>
      </c>
      <c r="K353" s="1">
        <v>41792.527037037034</v>
      </c>
      <c r="L353">
        <v>1800</v>
      </c>
      <c r="M353">
        <v>-0.6</v>
      </c>
      <c r="N353">
        <v>110.7</v>
      </c>
      <c r="O353">
        <v>603.20000000000005</v>
      </c>
      <c r="P353">
        <v>321.3</v>
      </c>
      <c r="Q353">
        <v>549.29999999999995</v>
      </c>
      <c r="R353">
        <v>3.1</v>
      </c>
      <c r="S353">
        <v>228</v>
      </c>
      <c r="T353">
        <v>5.8</v>
      </c>
      <c r="U353">
        <v>18.100000000000001</v>
      </c>
      <c r="V353">
        <v>4.3600000000000003</v>
      </c>
      <c r="W353">
        <v>98.5</v>
      </c>
      <c r="X353">
        <v>90.8</v>
      </c>
      <c r="Y353">
        <v>89.9</v>
      </c>
      <c r="Z353">
        <v>90.6</v>
      </c>
      <c r="AA353">
        <v>35.1</v>
      </c>
      <c r="AB353">
        <v>44.3</v>
      </c>
      <c r="AC353">
        <v>38.700000000000003</v>
      </c>
      <c r="AD353">
        <v>95.4</v>
      </c>
      <c r="AE353">
        <v>40.9</v>
      </c>
      <c r="AF353">
        <v>98.6</v>
      </c>
      <c r="AG353">
        <v>102.9</v>
      </c>
    </row>
    <row r="354" spans="1:33">
      <c r="A354">
        <v>353</v>
      </c>
      <c r="B354">
        <v>1359119</v>
      </c>
      <c r="C354" t="s">
        <v>26</v>
      </c>
      <c r="D354">
        <v>0</v>
      </c>
      <c r="E354" t="s">
        <v>27</v>
      </c>
      <c r="F354" t="s">
        <v>2695</v>
      </c>
      <c r="G354">
        <v>163833.4</v>
      </c>
      <c r="H354" t="s">
        <v>872</v>
      </c>
      <c r="I354" t="s">
        <v>2696</v>
      </c>
      <c r="J354" t="s">
        <v>2697</v>
      </c>
      <c r="K354" s="1">
        <v>41792.5312037037</v>
      </c>
      <c r="L354">
        <v>1800</v>
      </c>
      <c r="M354">
        <v>-0.6</v>
      </c>
      <c r="N354">
        <v>110.31</v>
      </c>
      <c r="O354">
        <v>600.6</v>
      </c>
      <c r="P354">
        <v>321.7</v>
      </c>
      <c r="Q354">
        <v>549.70000000000005</v>
      </c>
      <c r="R354">
        <v>3.1</v>
      </c>
      <c r="S354">
        <v>228</v>
      </c>
      <c r="T354">
        <v>5.7</v>
      </c>
      <c r="U354">
        <v>18.3</v>
      </c>
      <c r="V354">
        <v>4.43</v>
      </c>
      <c r="W354">
        <v>98.5</v>
      </c>
      <c r="X354">
        <v>91</v>
      </c>
      <c r="Y354">
        <v>90.2</v>
      </c>
      <c r="Z354">
        <v>90.4</v>
      </c>
      <c r="AA354">
        <v>35</v>
      </c>
      <c r="AB354">
        <v>44.3</v>
      </c>
      <c r="AC354">
        <v>41.3</v>
      </c>
      <c r="AD354">
        <v>95.2</v>
      </c>
      <c r="AE354">
        <v>39.4</v>
      </c>
      <c r="AF354">
        <v>98.6</v>
      </c>
      <c r="AG354">
        <v>103</v>
      </c>
    </row>
    <row r="355" spans="1:33">
      <c r="A355">
        <v>354</v>
      </c>
      <c r="B355">
        <v>1362719</v>
      </c>
      <c r="C355" t="s">
        <v>26</v>
      </c>
      <c r="D355">
        <v>0</v>
      </c>
      <c r="E355" t="s">
        <v>27</v>
      </c>
      <c r="F355" t="s">
        <v>2698</v>
      </c>
      <c r="G355">
        <v>164193.4</v>
      </c>
      <c r="H355" t="s">
        <v>875</v>
      </c>
      <c r="I355" t="s">
        <v>2699</v>
      </c>
      <c r="J355" t="s">
        <v>2700</v>
      </c>
      <c r="K355" s="1">
        <v>41792.535370370373</v>
      </c>
      <c r="L355">
        <v>1800</v>
      </c>
      <c r="M355">
        <v>-0.6</v>
      </c>
      <c r="N355">
        <v>110.35</v>
      </c>
      <c r="O355">
        <v>599.4</v>
      </c>
      <c r="P355">
        <v>321.8</v>
      </c>
      <c r="Q355">
        <v>550.29999999999995</v>
      </c>
      <c r="R355">
        <v>3.1</v>
      </c>
      <c r="S355">
        <v>228.5</v>
      </c>
      <c r="T355">
        <v>5.7</v>
      </c>
      <c r="U355">
        <v>18.399999999999999</v>
      </c>
      <c r="V355">
        <v>4.42</v>
      </c>
      <c r="W355">
        <v>98.5</v>
      </c>
      <c r="X355">
        <v>90.8</v>
      </c>
      <c r="Y355">
        <v>90.2</v>
      </c>
      <c r="Z355">
        <v>90.2</v>
      </c>
      <c r="AA355">
        <v>34.1</v>
      </c>
      <c r="AB355">
        <v>44.3</v>
      </c>
      <c r="AC355">
        <v>39.6</v>
      </c>
      <c r="AD355">
        <v>95</v>
      </c>
      <c r="AE355">
        <v>39</v>
      </c>
      <c r="AF355">
        <v>98.6</v>
      </c>
      <c r="AG355">
        <v>103</v>
      </c>
    </row>
    <row r="356" spans="1:33">
      <c r="A356">
        <v>355</v>
      </c>
      <c r="B356">
        <v>1366319</v>
      </c>
      <c r="C356" t="s">
        <v>26</v>
      </c>
      <c r="D356">
        <v>0</v>
      </c>
      <c r="E356" t="s">
        <v>27</v>
      </c>
      <c r="F356" t="s">
        <v>2701</v>
      </c>
      <c r="G356">
        <v>164553.4</v>
      </c>
      <c r="H356" t="s">
        <v>878</v>
      </c>
      <c r="I356" t="s">
        <v>2702</v>
      </c>
      <c r="J356" t="s">
        <v>2703</v>
      </c>
      <c r="K356" s="1">
        <v>41792.539537037039</v>
      </c>
      <c r="L356">
        <v>1800</v>
      </c>
      <c r="M356">
        <v>-0.6</v>
      </c>
      <c r="N356">
        <v>110.31</v>
      </c>
      <c r="O356">
        <v>608.9</v>
      </c>
      <c r="P356">
        <v>322.2</v>
      </c>
      <c r="Q356">
        <v>550.20000000000005</v>
      </c>
      <c r="R356">
        <v>3.1</v>
      </c>
      <c r="S356">
        <v>228</v>
      </c>
      <c r="T356">
        <v>5.7</v>
      </c>
      <c r="U356">
        <v>18.600000000000001</v>
      </c>
      <c r="V356">
        <v>4.43</v>
      </c>
      <c r="W356">
        <v>98.5</v>
      </c>
      <c r="X356">
        <v>90.7</v>
      </c>
      <c r="Y356">
        <v>90.1</v>
      </c>
      <c r="Z356">
        <v>90.1</v>
      </c>
      <c r="AA356">
        <v>33.1</v>
      </c>
      <c r="AB356">
        <v>44.2</v>
      </c>
      <c r="AC356">
        <v>39.6</v>
      </c>
      <c r="AD356">
        <v>95</v>
      </c>
      <c r="AE356">
        <v>39.299999999999997</v>
      </c>
      <c r="AF356">
        <v>98.6</v>
      </c>
      <c r="AG356">
        <v>103</v>
      </c>
    </row>
    <row r="357" spans="1:33">
      <c r="A357">
        <v>356</v>
      </c>
      <c r="B357">
        <v>1369919</v>
      </c>
      <c r="C357" t="s">
        <v>26</v>
      </c>
      <c r="D357">
        <v>0</v>
      </c>
      <c r="E357" t="s">
        <v>27</v>
      </c>
      <c r="F357" t="s">
        <v>2704</v>
      </c>
      <c r="G357">
        <v>164913.4</v>
      </c>
      <c r="H357" t="s">
        <v>881</v>
      </c>
      <c r="I357" t="s">
        <v>2705</v>
      </c>
      <c r="J357" t="s">
        <v>2706</v>
      </c>
      <c r="K357" s="1">
        <v>41792.543703703705</v>
      </c>
      <c r="L357">
        <v>1800</v>
      </c>
      <c r="M357">
        <v>-0.6</v>
      </c>
      <c r="N357">
        <v>110.74</v>
      </c>
      <c r="O357">
        <v>611</v>
      </c>
      <c r="P357">
        <v>322.2</v>
      </c>
      <c r="Q357">
        <v>550.4</v>
      </c>
      <c r="R357">
        <v>3.1</v>
      </c>
      <c r="S357">
        <v>228.2</v>
      </c>
      <c r="T357">
        <v>5.7</v>
      </c>
      <c r="U357">
        <v>18.5</v>
      </c>
      <c r="V357">
        <v>4.45</v>
      </c>
      <c r="W357">
        <v>98.5</v>
      </c>
      <c r="X357">
        <v>90.5</v>
      </c>
      <c r="Y357">
        <v>89.9</v>
      </c>
      <c r="Z357">
        <v>90</v>
      </c>
      <c r="AA357">
        <v>33.6</v>
      </c>
      <c r="AB357">
        <v>44.2</v>
      </c>
      <c r="AC357">
        <v>40.5</v>
      </c>
      <c r="AD357">
        <v>94.8</v>
      </c>
      <c r="AE357">
        <v>39.700000000000003</v>
      </c>
      <c r="AF357">
        <v>98.6</v>
      </c>
      <c r="AG357">
        <v>103</v>
      </c>
    </row>
    <row r="358" spans="1:33">
      <c r="A358">
        <v>357</v>
      </c>
      <c r="B358">
        <v>1373519</v>
      </c>
      <c r="C358" t="s">
        <v>26</v>
      </c>
      <c r="D358">
        <v>0</v>
      </c>
      <c r="E358" t="s">
        <v>27</v>
      </c>
      <c r="F358" t="s">
        <v>2707</v>
      </c>
      <c r="G358">
        <v>165273.4</v>
      </c>
      <c r="H358" t="s">
        <v>884</v>
      </c>
      <c r="I358" t="s">
        <v>2708</v>
      </c>
      <c r="J358" t="s">
        <v>2709</v>
      </c>
      <c r="K358" s="1">
        <v>41792.54787037037</v>
      </c>
      <c r="L358">
        <v>1800</v>
      </c>
      <c r="M358">
        <v>-0.6</v>
      </c>
      <c r="N358">
        <v>111.05</v>
      </c>
      <c r="O358">
        <v>606.29999999999995</v>
      </c>
      <c r="P358">
        <v>322</v>
      </c>
      <c r="Q358">
        <v>550.4</v>
      </c>
      <c r="R358">
        <v>3.1</v>
      </c>
      <c r="S358">
        <v>228.4</v>
      </c>
      <c r="T358">
        <v>5.7</v>
      </c>
      <c r="U358">
        <v>18.3</v>
      </c>
      <c r="V358">
        <v>4.42</v>
      </c>
      <c r="W358">
        <v>98.5</v>
      </c>
      <c r="X358">
        <v>90.4</v>
      </c>
      <c r="Y358">
        <v>89.7</v>
      </c>
      <c r="Z358">
        <v>90</v>
      </c>
      <c r="AA358">
        <v>34.700000000000003</v>
      </c>
      <c r="AB358">
        <v>44.3</v>
      </c>
      <c r="AC358">
        <v>38.6</v>
      </c>
      <c r="AD358">
        <v>94.8</v>
      </c>
      <c r="AE358">
        <v>39.799999999999997</v>
      </c>
      <c r="AF358">
        <v>98.5</v>
      </c>
      <c r="AG358">
        <v>103</v>
      </c>
    </row>
    <row r="359" spans="1:33">
      <c r="A359">
        <v>358</v>
      </c>
      <c r="B359">
        <v>1377119</v>
      </c>
      <c r="C359" t="s">
        <v>26</v>
      </c>
      <c r="D359">
        <v>0</v>
      </c>
      <c r="E359" t="s">
        <v>27</v>
      </c>
      <c r="F359" t="s">
        <v>2710</v>
      </c>
      <c r="G359">
        <v>165633.4</v>
      </c>
      <c r="H359" t="s">
        <v>887</v>
      </c>
      <c r="I359" t="s">
        <v>2711</v>
      </c>
      <c r="J359" t="s">
        <v>2712</v>
      </c>
      <c r="K359" s="1">
        <v>41792.552037037036</v>
      </c>
      <c r="L359">
        <v>1800</v>
      </c>
      <c r="M359">
        <v>-0.6</v>
      </c>
      <c r="N359">
        <v>110.42</v>
      </c>
      <c r="O359">
        <v>605</v>
      </c>
      <c r="P359">
        <v>321.60000000000002</v>
      </c>
      <c r="Q359">
        <v>549.70000000000005</v>
      </c>
      <c r="R359">
        <v>3.1</v>
      </c>
      <c r="S359">
        <v>228</v>
      </c>
      <c r="T359">
        <v>5.7</v>
      </c>
      <c r="U359">
        <v>18.399999999999999</v>
      </c>
      <c r="V359">
        <v>4.41</v>
      </c>
      <c r="W359">
        <v>98.5</v>
      </c>
      <c r="X359">
        <v>90.4</v>
      </c>
      <c r="Y359">
        <v>89.7</v>
      </c>
      <c r="Z359">
        <v>90.1</v>
      </c>
      <c r="AA359">
        <v>34.4</v>
      </c>
      <c r="AB359">
        <v>44.4</v>
      </c>
      <c r="AC359">
        <v>41.5</v>
      </c>
      <c r="AD359">
        <v>94.9</v>
      </c>
      <c r="AE359">
        <v>39.200000000000003</v>
      </c>
      <c r="AF359">
        <v>98.5</v>
      </c>
      <c r="AG359">
        <v>102.9</v>
      </c>
    </row>
    <row r="360" spans="1:33">
      <c r="A360">
        <v>359</v>
      </c>
      <c r="B360">
        <v>1380719</v>
      </c>
      <c r="C360" t="s">
        <v>26</v>
      </c>
      <c r="D360">
        <v>0</v>
      </c>
      <c r="E360" t="s">
        <v>27</v>
      </c>
      <c r="F360" t="s">
        <v>2713</v>
      </c>
      <c r="G360">
        <v>165993.4</v>
      </c>
      <c r="H360" t="s">
        <v>890</v>
      </c>
      <c r="I360" t="s">
        <v>2714</v>
      </c>
      <c r="J360" t="s">
        <v>2715</v>
      </c>
      <c r="K360" s="1">
        <v>41792.556203703702</v>
      </c>
      <c r="L360">
        <v>1800</v>
      </c>
      <c r="M360">
        <v>-0.6</v>
      </c>
      <c r="N360">
        <v>110.38</v>
      </c>
      <c r="O360">
        <v>594.20000000000005</v>
      </c>
      <c r="P360">
        <v>322</v>
      </c>
      <c r="Q360">
        <v>549.79999999999995</v>
      </c>
      <c r="R360">
        <v>3.1</v>
      </c>
      <c r="S360">
        <v>227.8</v>
      </c>
      <c r="T360">
        <v>5.8</v>
      </c>
      <c r="U360">
        <v>18.3</v>
      </c>
      <c r="V360">
        <v>4.42</v>
      </c>
      <c r="W360">
        <v>98.5</v>
      </c>
      <c r="X360">
        <v>90.3</v>
      </c>
      <c r="Y360">
        <v>89.6</v>
      </c>
      <c r="Z360">
        <v>90.1</v>
      </c>
      <c r="AA360">
        <v>34.4</v>
      </c>
      <c r="AB360">
        <v>44.5</v>
      </c>
      <c r="AC360">
        <v>38.299999999999997</v>
      </c>
      <c r="AD360">
        <v>94.9</v>
      </c>
      <c r="AE360">
        <v>41.9</v>
      </c>
      <c r="AF360">
        <v>98.5</v>
      </c>
      <c r="AG360">
        <v>102.9</v>
      </c>
    </row>
    <row r="361" spans="1:33">
      <c r="A361">
        <v>360</v>
      </c>
      <c r="B361">
        <v>1384319</v>
      </c>
      <c r="C361" t="s">
        <v>26</v>
      </c>
      <c r="D361">
        <v>0</v>
      </c>
      <c r="E361" t="s">
        <v>27</v>
      </c>
      <c r="F361" t="s">
        <v>2716</v>
      </c>
      <c r="G361">
        <v>166353.4</v>
      </c>
      <c r="H361" t="s">
        <v>893</v>
      </c>
      <c r="I361" t="s">
        <v>2717</v>
      </c>
      <c r="J361" t="s">
        <v>2718</v>
      </c>
      <c r="K361" s="1">
        <v>41792.560370370367</v>
      </c>
      <c r="L361">
        <v>1800</v>
      </c>
      <c r="M361">
        <v>-0.6</v>
      </c>
      <c r="N361">
        <v>110.41</v>
      </c>
      <c r="O361">
        <v>602.1</v>
      </c>
      <c r="P361">
        <v>322</v>
      </c>
      <c r="Q361">
        <v>550.1</v>
      </c>
      <c r="R361">
        <v>3.2</v>
      </c>
      <c r="S361">
        <v>228.1</v>
      </c>
      <c r="T361">
        <v>5.7</v>
      </c>
      <c r="U361">
        <v>18.2</v>
      </c>
      <c r="V361">
        <v>4.38</v>
      </c>
      <c r="W361">
        <v>98.5</v>
      </c>
      <c r="X361">
        <v>90.3</v>
      </c>
      <c r="Y361">
        <v>89.7</v>
      </c>
      <c r="Z361">
        <v>90</v>
      </c>
      <c r="AA361">
        <v>35.9</v>
      </c>
      <c r="AB361">
        <v>44.5</v>
      </c>
      <c r="AC361">
        <v>41.8</v>
      </c>
      <c r="AD361">
        <v>94.9</v>
      </c>
      <c r="AE361">
        <v>42.1</v>
      </c>
      <c r="AF361">
        <v>98.5</v>
      </c>
      <c r="AG361">
        <v>102.9</v>
      </c>
    </row>
    <row r="362" spans="1:33">
      <c r="A362">
        <v>361</v>
      </c>
      <c r="B362">
        <v>1387919</v>
      </c>
      <c r="C362" t="s">
        <v>26</v>
      </c>
      <c r="D362">
        <v>0</v>
      </c>
      <c r="E362" t="s">
        <v>27</v>
      </c>
      <c r="F362" t="s">
        <v>2719</v>
      </c>
      <c r="G362">
        <v>166713.4</v>
      </c>
      <c r="H362" t="s">
        <v>896</v>
      </c>
      <c r="I362" t="s">
        <v>2720</v>
      </c>
      <c r="J362" t="s">
        <v>2721</v>
      </c>
      <c r="K362" s="1">
        <v>41792.56453703704</v>
      </c>
      <c r="L362">
        <v>1800</v>
      </c>
      <c r="M362">
        <v>-0.6</v>
      </c>
      <c r="N362">
        <v>110.53</v>
      </c>
      <c r="O362">
        <v>601.1</v>
      </c>
      <c r="P362">
        <v>322.2</v>
      </c>
      <c r="Q362">
        <v>550.5</v>
      </c>
      <c r="R362">
        <v>3.2</v>
      </c>
      <c r="S362">
        <v>228.3</v>
      </c>
      <c r="T362">
        <v>5.7</v>
      </c>
      <c r="U362">
        <v>17.899999999999999</v>
      </c>
      <c r="V362">
        <v>4.38</v>
      </c>
      <c r="W362">
        <v>98.5</v>
      </c>
      <c r="X362">
        <v>90.2</v>
      </c>
      <c r="Y362">
        <v>89.6</v>
      </c>
      <c r="Z362">
        <v>89.8</v>
      </c>
      <c r="AA362">
        <v>37.6</v>
      </c>
      <c r="AB362">
        <v>44.6</v>
      </c>
      <c r="AC362">
        <v>39.9</v>
      </c>
      <c r="AD362">
        <v>94.7</v>
      </c>
      <c r="AE362">
        <v>43.2</v>
      </c>
      <c r="AF362">
        <v>98.5</v>
      </c>
      <c r="AG362">
        <v>102.9</v>
      </c>
    </row>
    <row r="363" spans="1:33">
      <c r="A363">
        <v>362</v>
      </c>
      <c r="B363">
        <v>1391519</v>
      </c>
      <c r="C363" t="s">
        <v>26</v>
      </c>
      <c r="D363">
        <v>0</v>
      </c>
      <c r="E363" t="s">
        <v>27</v>
      </c>
      <c r="F363" t="s">
        <v>2722</v>
      </c>
      <c r="G363">
        <v>167073.4</v>
      </c>
      <c r="H363" t="s">
        <v>899</v>
      </c>
      <c r="I363" t="s">
        <v>2723</v>
      </c>
      <c r="J363" t="s">
        <v>2724</v>
      </c>
      <c r="K363" s="1">
        <v>41792.568703703706</v>
      </c>
      <c r="L363">
        <v>1800</v>
      </c>
      <c r="M363">
        <v>-0.6</v>
      </c>
      <c r="N363">
        <v>110.78</v>
      </c>
      <c r="O363">
        <v>599.6</v>
      </c>
      <c r="P363">
        <v>322.2</v>
      </c>
      <c r="Q363">
        <v>550.6</v>
      </c>
      <c r="R363">
        <v>3.3</v>
      </c>
      <c r="S363">
        <v>228.4</v>
      </c>
      <c r="T363">
        <v>5.7</v>
      </c>
      <c r="U363">
        <v>18</v>
      </c>
      <c r="V363">
        <v>4.3600000000000003</v>
      </c>
      <c r="W363">
        <v>98.5</v>
      </c>
      <c r="X363">
        <v>89.9</v>
      </c>
      <c r="Y363">
        <v>89.3</v>
      </c>
      <c r="Z363">
        <v>89.7</v>
      </c>
      <c r="AA363">
        <v>37.799999999999997</v>
      </c>
      <c r="AB363">
        <v>44.7</v>
      </c>
      <c r="AC363">
        <v>38.4</v>
      </c>
      <c r="AD363">
        <v>94.6</v>
      </c>
      <c r="AE363">
        <v>40.6</v>
      </c>
      <c r="AF363">
        <v>98.5</v>
      </c>
      <c r="AG363">
        <v>102.9</v>
      </c>
    </row>
    <row r="364" spans="1:33">
      <c r="A364">
        <v>363</v>
      </c>
      <c r="B364">
        <v>1395119</v>
      </c>
      <c r="C364" t="s">
        <v>26</v>
      </c>
      <c r="D364">
        <v>0</v>
      </c>
      <c r="E364" t="s">
        <v>27</v>
      </c>
      <c r="F364" t="s">
        <v>2725</v>
      </c>
      <c r="G364">
        <v>167433.4</v>
      </c>
      <c r="H364" t="s">
        <v>902</v>
      </c>
      <c r="I364" t="s">
        <v>2726</v>
      </c>
      <c r="J364" t="s">
        <v>2727</v>
      </c>
      <c r="K364" s="1">
        <v>41792.572870370372</v>
      </c>
      <c r="L364">
        <v>1800</v>
      </c>
      <c r="M364">
        <v>-0.6</v>
      </c>
      <c r="N364">
        <v>110.11</v>
      </c>
      <c r="O364">
        <v>602.1</v>
      </c>
      <c r="P364">
        <v>322.10000000000002</v>
      </c>
      <c r="Q364">
        <v>550.1</v>
      </c>
      <c r="R364">
        <v>3.3</v>
      </c>
      <c r="S364">
        <v>228</v>
      </c>
      <c r="T364">
        <v>5.7</v>
      </c>
      <c r="U364">
        <v>18.100000000000001</v>
      </c>
      <c r="V364">
        <v>4.37</v>
      </c>
      <c r="W364">
        <v>98.5</v>
      </c>
      <c r="X364">
        <v>90</v>
      </c>
      <c r="Y364">
        <v>89.3</v>
      </c>
      <c r="Z364">
        <v>89.9</v>
      </c>
      <c r="AA364">
        <v>37.799999999999997</v>
      </c>
      <c r="AB364">
        <v>44.7</v>
      </c>
      <c r="AC364">
        <v>41.9</v>
      </c>
      <c r="AD364">
        <v>94.8</v>
      </c>
      <c r="AE364">
        <v>43.8</v>
      </c>
      <c r="AF364">
        <v>98.5</v>
      </c>
      <c r="AG364">
        <v>102.9</v>
      </c>
    </row>
    <row r="365" spans="1:33">
      <c r="A365">
        <v>364</v>
      </c>
      <c r="B365">
        <v>1398719</v>
      </c>
      <c r="C365" t="s">
        <v>26</v>
      </c>
      <c r="D365">
        <v>0</v>
      </c>
      <c r="E365" t="s">
        <v>27</v>
      </c>
      <c r="F365" t="s">
        <v>2728</v>
      </c>
      <c r="G365">
        <v>167793.4</v>
      </c>
      <c r="H365" t="s">
        <v>905</v>
      </c>
      <c r="I365" t="s">
        <v>2729</v>
      </c>
      <c r="J365" t="s">
        <v>2730</v>
      </c>
      <c r="K365" s="1">
        <v>41792.577037037037</v>
      </c>
      <c r="L365">
        <v>1800</v>
      </c>
      <c r="M365">
        <v>-0.6</v>
      </c>
      <c r="N365">
        <v>111.23</v>
      </c>
      <c r="O365">
        <v>607.4</v>
      </c>
      <c r="P365">
        <v>322</v>
      </c>
      <c r="Q365">
        <v>550.20000000000005</v>
      </c>
      <c r="R365">
        <v>3.4</v>
      </c>
      <c r="S365">
        <v>228.2</v>
      </c>
      <c r="T365">
        <v>5.7</v>
      </c>
      <c r="U365">
        <v>18</v>
      </c>
      <c r="V365">
        <v>4.3899999999999997</v>
      </c>
      <c r="W365">
        <v>98.5</v>
      </c>
      <c r="X365">
        <v>90</v>
      </c>
      <c r="Y365">
        <v>89.4</v>
      </c>
      <c r="Z365">
        <v>90</v>
      </c>
      <c r="AA365">
        <v>38</v>
      </c>
      <c r="AB365">
        <v>44.7</v>
      </c>
      <c r="AC365">
        <v>39.1</v>
      </c>
      <c r="AD365">
        <v>94.9</v>
      </c>
      <c r="AE365">
        <v>43.7</v>
      </c>
      <c r="AF365">
        <v>98.5</v>
      </c>
      <c r="AG365">
        <v>102.9</v>
      </c>
    </row>
    <row r="366" spans="1:33">
      <c r="A366">
        <v>365</v>
      </c>
      <c r="B366">
        <v>1402319</v>
      </c>
      <c r="C366" t="s">
        <v>26</v>
      </c>
      <c r="D366">
        <v>0</v>
      </c>
      <c r="E366" t="s">
        <v>27</v>
      </c>
      <c r="F366" t="s">
        <v>2731</v>
      </c>
      <c r="G366">
        <v>168153.4</v>
      </c>
      <c r="H366" t="s">
        <v>908</v>
      </c>
      <c r="I366" t="s">
        <v>2732</v>
      </c>
      <c r="J366" t="s">
        <v>2733</v>
      </c>
      <c r="K366" s="1">
        <v>41792.581203703703</v>
      </c>
      <c r="L366">
        <v>1800</v>
      </c>
      <c r="M366">
        <v>-0.6</v>
      </c>
      <c r="N366">
        <v>111.52</v>
      </c>
      <c r="O366">
        <v>607.20000000000005</v>
      </c>
      <c r="P366">
        <v>322.10000000000002</v>
      </c>
      <c r="Q366">
        <v>550.29999999999995</v>
      </c>
      <c r="R366">
        <v>3.4</v>
      </c>
      <c r="S366">
        <v>228.2</v>
      </c>
      <c r="T366">
        <v>5.7</v>
      </c>
      <c r="U366">
        <v>18.100000000000001</v>
      </c>
      <c r="V366">
        <v>4.4000000000000004</v>
      </c>
      <c r="W366">
        <v>98.5</v>
      </c>
      <c r="X366">
        <v>90.2</v>
      </c>
      <c r="Y366">
        <v>89.5</v>
      </c>
      <c r="Z366">
        <v>90</v>
      </c>
      <c r="AA366">
        <v>37.9</v>
      </c>
      <c r="AB366">
        <v>44.7</v>
      </c>
      <c r="AC366">
        <v>39.5</v>
      </c>
      <c r="AD366">
        <v>94.9</v>
      </c>
      <c r="AE366">
        <v>44.5</v>
      </c>
      <c r="AF366">
        <v>98.5</v>
      </c>
      <c r="AG366">
        <v>102.9</v>
      </c>
    </row>
    <row r="367" spans="1:33">
      <c r="A367">
        <v>366</v>
      </c>
      <c r="B367">
        <v>1405919</v>
      </c>
      <c r="C367" t="s">
        <v>26</v>
      </c>
      <c r="D367">
        <v>0</v>
      </c>
      <c r="E367" t="s">
        <v>27</v>
      </c>
      <c r="F367" t="s">
        <v>2734</v>
      </c>
      <c r="G367">
        <v>168513.4</v>
      </c>
      <c r="H367" t="s">
        <v>911</v>
      </c>
      <c r="I367" t="s">
        <v>2735</v>
      </c>
      <c r="J367" t="s">
        <v>2736</v>
      </c>
      <c r="K367" s="1">
        <v>41792.585370370369</v>
      </c>
      <c r="L367">
        <v>1800</v>
      </c>
      <c r="M367">
        <v>-0.6</v>
      </c>
      <c r="N367">
        <v>110.42</v>
      </c>
      <c r="O367">
        <v>602.4</v>
      </c>
      <c r="P367">
        <v>322.2</v>
      </c>
      <c r="Q367">
        <v>550.6</v>
      </c>
      <c r="R367">
        <v>3.4</v>
      </c>
      <c r="S367">
        <v>228.5</v>
      </c>
      <c r="T367">
        <v>5.7</v>
      </c>
      <c r="U367">
        <v>18.2</v>
      </c>
      <c r="V367">
        <v>4.45</v>
      </c>
      <c r="W367">
        <v>98.6</v>
      </c>
      <c r="X367">
        <v>90.3</v>
      </c>
      <c r="Y367">
        <v>89.7</v>
      </c>
      <c r="Z367">
        <v>89.9</v>
      </c>
      <c r="AA367">
        <v>37.299999999999997</v>
      </c>
      <c r="AB367">
        <v>44.7</v>
      </c>
      <c r="AC367">
        <v>41.3</v>
      </c>
      <c r="AD367">
        <v>94.8</v>
      </c>
      <c r="AE367">
        <v>44.1</v>
      </c>
      <c r="AF367">
        <v>98.5</v>
      </c>
      <c r="AG367">
        <v>103</v>
      </c>
    </row>
    <row r="368" spans="1:33">
      <c r="A368">
        <v>367</v>
      </c>
      <c r="B368">
        <v>1409519</v>
      </c>
      <c r="C368" t="s">
        <v>26</v>
      </c>
      <c r="D368">
        <v>0</v>
      </c>
      <c r="E368" t="s">
        <v>27</v>
      </c>
      <c r="F368" t="s">
        <v>2737</v>
      </c>
      <c r="G368">
        <v>168873.4</v>
      </c>
      <c r="H368" t="s">
        <v>914</v>
      </c>
      <c r="I368" t="s">
        <v>2738</v>
      </c>
      <c r="J368" t="s">
        <v>2739</v>
      </c>
      <c r="K368" s="1">
        <v>41792.589537037034</v>
      </c>
      <c r="L368">
        <v>1800</v>
      </c>
      <c r="M368">
        <v>-0.6</v>
      </c>
      <c r="N368">
        <v>111.25</v>
      </c>
      <c r="O368">
        <v>603.5</v>
      </c>
      <c r="P368">
        <v>321.7</v>
      </c>
      <c r="Q368">
        <v>550.20000000000005</v>
      </c>
      <c r="R368">
        <v>3.4</v>
      </c>
      <c r="S368">
        <v>228.5</v>
      </c>
      <c r="T368">
        <v>5.7</v>
      </c>
      <c r="U368">
        <v>18.100000000000001</v>
      </c>
      <c r="V368">
        <v>4.4000000000000004</v>
      </c>
      <c r="W368">
        <v>98.6</v>
      </c>
      <c r="X368">
        <v>90.3</v>
      </c>
      <c r="Y368">
        <v>89.7</v>
      </c>
      <c r="Z368">
        <v>89.8</v>
      </c>
      <c r="AA368">
        <v>37.700000000000003</v>
      </c>
      <c r="AB368">
        <v>44.8</v>
      </c>
      <c r="AC368">
        <v>38.5</v>
      </c>
      <c r="AD368">
        <v>94.8</v>
      </c>
      <c r="AE368">
        <v>43</v>
      </c>
      <c r="AF368">
        <v>98.5</v>
      </c>
      <c r="AG368">
        <v>102.9</v>
      </c>
    </row>
    <row r="369" spans="1:33">
      <c r="A369">
        <v>368</v>
      </c>
      <c r="B369">
        <v>1413119</v>
      </c>
      <c r="C369" t="s">
        <v>26</v>
      </c>
      <c r="D369">
        <v>0</v>
      </c>
      <c r="E369" t="s">
        <v>27</v>
      </c>
      <c r="F369" t="s">
        <v>2740</v>
      </c>
      <c r="G369">
        <v>169233.4</v>
      </c>
      <c r="H369" t="s">
        <v>917</v>
      </c>
      <c r="I369" t="s">
        <v>2741</v>
      </c>
      <c r="J369" t="s">
        <v>2742</v>
      </c>
      <c r="K369" s="1">
        <v>41792.5937037037</v>
      </c>
      <c r="L369">
        <v>1800</v>
      </c>
      <c r="M369">
        <v>-0.6</v>
      </c>
      <c r="N369">
        <v>111.41</v>
      </c>
      <c r="O369">
        <v>603</v>
      </c>
      <c r="P369">
        <v>321.89999999999998</v>
      </c>
      <c r="Q369">
        <v>550.20000000000005</v>
      </c>
      <c r="R369">
        <v>3.4</v>
      </c>
      <c r="S369">
        <v>228.4</v>
      </c>
      <c r="T369">
        <v>5.7</v>
      </c>
      <c r="U369">
        <v>18.3</v>
      </c>
      <c r="V369">
        <v>4.41</v>
      </c>
      <c r="W369">
        <v>98.6</v>
      </c>
      <c r="X369">
        <v>90.2</v>
      </c>
      <c r="Y369">
        <v>89.6</v>
      </c>
      <c r="Z369">
        <v>89.9</v>
      </c>
      <c r="AA369">
        <v>37.4</v>
      </c>
      <c r="AB369">
        <v>44.7</v>
      </c>
      <c r="AC369">
        <v>41</v>
      </c>
      <c r="AD369">
        <v>94.8</v>
      </c>
      <c r="AE369">
        <v>44.2</v>
      </c>
      <c r="AF369">
        <v>98.5</v>
      </c>
      <c r="AG369">
        <v>102.9</v>
      </c>
    </row>
    <row r="370" spans="1:33">
      <c r="A370">
        <v>369</v>
      </c>
      <c r="B370">
        <v>1416719</v>
      </c>
      <c r="C370" t="s">
        <v>26</v>
      </c>
      <c r="D370">
        <v>0</v>
      </c>
      <c r="E370" t="s">
        <v>27</v>
      </c>
      <c r="F370" t="s">
        <v>2743</v>
      </c>
      <c r="G370">
        <v>169593.4</v>
      </c>
      <c r="H370" t="s">
        <v>920</v>
      </c>
      <c r="I370" t="s">
        <v>2744</v>
      </c>
      <c r="J370" t="s">
        <v>2745</v>
      </c>
      <c r="K370" s="1">
        <v>41792.597870370373</v>
      </c>
      <c r="L370">
        <v>1800</v>
      </c>
      <c r="M370">
        <v>-0.6</v>
      </c>
      <c r="N370">
        <v>110.85</v>
      </c>
      <c r="O370">
        <v>607.1</v>
      </c>
      <c r="P370">
        <v>321.5</v>
      </c>
      <c r="Q370">
        <v>549.9</v>
      </c>
      <c r="R370">
        <v>3.4</v>
      </c>
      <c r="S370">
        <v>228.4</v>
      </c>
      <c r="T370">
        <v>5.7</v>
      </c>
      <c r="U370">
        <v>18.3</v>
      </c>
      <c r="V370">
        <v>4.41</v>
      </c>
      <c r="W370">
        <v>98.6</v>
      </c>
      <c r="X370">
        <v>90.3</v>
      </c>
      <c r="Y370">
        <v>89.6</v>
      </c>
      <c r="Z370">
        <v>90</v>
      </c>
      <c r="AA370">
        <v>37.5</v>
      </c>
      <c r="AB370">
        <v>44.8</v>
      </c>
      <c r="AC370">
        <v>40.5</v>
      </c>
      <c r="AD370">
        <v>94.9</v>
      </c>
      <c r="AE370">
        <v>43.6</v>
      </c>
      <c r="AF370">
        <v>98.4</v>
      </c>
      <c r="AG370">
        <v>102.8</v>
      </c>
    </row>
    <row r="371" spans="1:33">
      <c r="A371">
        <v>370</v>
      </c>
      <c r="B371">
        <v>1420319</v>
      </c>
      <c r="C371" t="s">
        <v>26</v>
      </c>
      <c r="D371">
        <v>0</v>
      </c>
      <c r="E371" t="s">
        <v>27</v>
      </c>
      <c r="F371" t="s">
        <v>2746</v>
      </c>
      <c r="G371">
        <v>169953.4</v>
      </c>
      <c r="H371" t="s">
        <v>923</v>
      </c>
      <c r="I371" t="s">
        <v>2747</v>
      </c>
      <c r="J371" t="s">
        <v>2748</v>
      </c>
      <c r="K371" s="1">
        <v>41792.602037037039</v>
      </c>
      <c r="L371">
        <v>1800</v>
      </c>
      <c r="M371">
        <v>-0.6</v>
      </c>
      <c r="N371">
        <v>110.63</v>
      </c>
      <c r="O371">
        <v>608.4</v>
      </c>
      <c r="P371">
        <v>321.60000000000002</v>
      </c>
      <c r="Q371">
        <v>550</v>
      </c>
      <c r="R371">
        <v>3.5</v>
      </c>
      <c r="S371">
        <v>228.4</v>
      </c>
      <c r="T371">
        <v>5.7</v>
      </c>
      <c r="U371">
        <v>18.100000000000001</v>
      </c>
      <c r="V371">
        <v>4.3899999999999997</v>
      </c>
      <c r="W371">
        <v>98.6</v>
      </c>
      <c r="X371">
        <v>90.2</v>
      </c>
      <c r="Y371">
        <v>89.5</v>
      </c>
      <c r="Z371">
        <v>90</v>
      </c>
      <c r="AA371">
        <v>38.9</v>
      </c>
      <c r="AB371">
        <v>45</v>
      </c>
      <c r="AC371">
        <v>38.299999999999997</v>
      </c>
      <c r="AD371">
        <v>94.9</v>
      </c>
      <c r="AE371">
        <v>45.1</v>
      </c>
      <c r="AF371">
        <v>98.5</v>
      </c>
      <c r="AG371">
        <v>102.9</v>
      </c>
    </row>
    <row r="372" spans="1:33">
      <c r="A372">
        <v>371</v>
      </c>
      <c r="B372">
        <v>1423919</v>
      </c>
      <c r="C372" t="s">
        <v>26</v>
      </c>
      <c r="D372">
        <v>0</v>
      </c>
      <c r="E372" t="s">
        <v>27</v>
      </c>
      <c r="F372" t="s">
        <v>2749</v>
      </c>
      <c r="G372">
        <v>170313.4</v>
      </c>
      <c r="H372" t="s">
        <v>926</v>
      </c>
      <c r="I372" t="s">
        <v>2750</v>
      </c>
      <c r="J372" t="s">
        <v>2751</v>
      </c>
      <c r="K372" s="1">
        <v>41792.606203703705</v>
      </c>
      <c r="L372">
        <v>1800</v>
      </c>
      <c r="M372">
        <v>-0.6</v>
      </c>
      <c r="N372">
        <v>110.44</v>
      </c>
      <c r="O372">
        <v>607.5</v>
      </c>
      <c r="P372">
        <v>322</v>
      </c>
      <c r="Q372">
        <v>550.6</v>
      </c>
      <c r="R372">
        <v>3.5</v>
      </c>
      <c r="S372">
        <v>228.6</v>
      </c>
      <c r="T372">
        <v>5.6</v>
      </c>
      <c r="U372">
        <v>18.2</v>
      </c>
      <c r="V372">
        <v>4.63</v>
      </c>
      <c r="W372">
        <v>98.6</v>
      </c>
      <c r="X372">
        <v>90.1</v>
      </c>
      <c r="Y372">
        <v>89.5</v>
      </c>
      <c r="Z372">
        <v>90</v>
      </c>
      <c r="AA372">
        <v>39.1</v>
      </c>
      <c r="AB372">
        <v>45</v>
      </c>
      <c r="AC372">
        <v>40.9</v>
      </c>
      <c r="AD372">
        <v>94.9</v>
      </c>
      <c r="AE372">
        <v>45.1</v>
      </c>
      <c r="AF372">
        <v>98.5</v>
      </c>
      <c r="AG372">
        <v>103.1</v>
      </c>
    </row>
    <row r="373" spans="1:33">
      <c r="A373">
        <v>372</v>
      </c>
      <c r="B373">
        <v>1427519</v>
      </c>
      <c r="C373" t="s">
        <v>26</v>
      </c>
      <c r="D373">
        <v>0</v>
      </c>
      <c r="E373" t="s">
        <v>27</v>
      </c>
      <c r="F373" t="s">
        <v>2752</v>
      </c>
      <c r="G373">
        <v>170673.4</v>
      </c>
      <c r="H373" t="s">
        <v>929</v>
      </c>
      <c r="I373" t="s">
        <v>2753</v>
      </c>
      <c r="J373" t="s">
        <v>2754</v>
      </c>
      <c r="K373" s="1">
        <v>41792.61037037037</v>
      </c>
      <c r="L373">
        <v>1800</v>
      </c>
      <c r="M373">
        <v>-0.6</v>
      </c>
      <c r="N373">
        <v>110.19</v>
      </c>
      <c r="O373">
        <v>600.5</v>
      </c>
      <c r="P373">
        <v>322.39999999999998</v>
      </c>
      <c r="Q373">
        <v>551</v>
      </c>
      <c r="R373">
        <v>3.5</v>
      </c>
      <c r="S373">
        <v>228.6</v>
      </c>
      <c r="T373">
        <v>5.7</v>
      </c>
      <c r="U373">
        <v>18.399999999999999</v>
      </c>
      <c r="V373">
        <v>4.5999999999999996</v>
      </c>
      <c r="W373">
        <v>98.6</v>
      </c>
      <c r="X373">
        <v>90.2</v>
      </c>
      <c r="Y373">
        <v>89.5</v>
      </c>
      <c r="Z373">
        <v>89.9</v>
      </c>
      <c r="AA373">
        <v>37.200000000000003</v>
      </c>
      <c r="AB373">
        <v>45</v>
      </c>
      <c r="AC373">
        <v>40.799999999999997</v>
      </c>
      <c r="AD373">
        <v>94.8</v>
      </c>
      <c r="AE373">
        <v>43.9</v>
      </c>
      <c r="AF373">
        <v>98.5</v>
      </c>
      <c r="AG373">
        <v>103.1</v>
      </c>
    </row>
    <row r="374" spans="1:33">
      <c r="A374">
        <v>373</v>
      </c>
      <c r="B374">
        <v>1431119</v>
      </c>
      <c r="C374" t="s">
        <v>26</v>
      </c>
      <c r="D374">
        <v>0</v>
      </c>
      <c r="E374" t="s">
        <v>27</v>
      </c>
      <c r="F374" t="s">
        <v>2755</v>
      </c>
      <c r="G374">
        <v>171033.4</v>
      </c>
      <c r="H374" t="s">
        <v>932</v>
      </c>
      <c r="I374" t="s">
        <v>2756</v>
      </c>
      <c r="J374" t="s">
        <v>2757</v>
      </c>
      <c r="K374" s="1">
        <v>41792.614537037036</v>
      </c>
      <c r="L374">
        <v>1800</v>
      </c>
      <c r="M374">
        <v>-0.6</v>
      </c>
      <c r="N374">
        <v>110.38</v>
      </c>
      <c r="O374">
        <v>593.9</v>
      </c>
      <c r="P374">
        <v>322.3</v>
      </c>
      <c r="Q374">
        <v>550.9</v>
      </c>
      <c r="R374">
        <v>3.5</v>
      </c>
      <c r="S374">
        <v>228.6</v>
      </c>
      <c r="T374">
        <v>5.7</v>
      </c>
      <c r="U374">
        <v>18.399999999999999</v>
      </c>
      <c r="V374">
        <v>4.67</v>
      </c>
      <c r="W374">
        <v>98.6</v>
      </c>
      <c r="X374">
        <v>90.1</v>
      </c>
      <c r="Y374">
        <v>89.5</v>
      </c>
      <c r="Z374">
        <v>89.9</v>
      </c>
      <c r="AA374">
        <v>37.200000000000003</v>
      </c>
      <c r="AB374">
        <v>45</v>
      </c>
      <c r="AC374">
        <v>38.5</v>
      </c>
      <c r="AD374">
        <v>94.8</v>
      </c>
      <c r="AE374">
        <v>42.7</v>
      </c>
      <c r="AF374">
        <v>98.4</v>
      </c>
      <c r="AG374">
        <v>103.1</v>
      </c>
    </row>
    <row r="375" spans="1:33">
      <c r="A375">
        <v>374</v>
      </c>
      <c r="B375">
        <v>1434719</v>
      </c>
      <c r="C375" t="s">
        <v>26</v>
      </c>
      <c r="D375">
        <v>0</v>
      </c>
      <c r="E375" t="s">
        <v>27</v>
      </c>
      <c r="F375" t="s">
        <v>2758</v>
      </c>
      <c r="G375">
        <v>171393.4</v>
      </c>
      <c r="H375" t="s">
        <v>935</v>
      </c>
      <c r="I375" t="s">
        <v>2759</v>
      </c>
      <c r="J375" t="s">
        <v>2760</v>
      </c>
      <c r="K375" s="1">
        <v>41792.618703703702</v>
      </c>
      <c r="L375">
        <v>1800</v>
      </c>
      <c r="M375">
        <v>-0.6</v>
      </c>
      <c r="N375">
        <v>110.76</v>
      </c>
      <c r="O375">
        <v>607.4</v>
      </c>
      <c r="P375">
        <v>322.2</v>
      </c>
      <c r="Q375">
        <v>550.9</v>
      </c>
      <c r="R375">
        <v>3.5</v>
      </c>
      <c r="S375">
        <v>228.7</v>
      </c>
      <c r="T375">
        <v>5.7</v>
      </c>
      <c r="U375">
        <v>18.2</v>
      </c>
      <c r="V375">
        <v>4.57</v>
      </c>
      <c r="W375">
        <v>98.6</v>
      </c>
      <c r="X375">
        <v>89.7</v>
      </c>
      <c r="Y375">
        <v>89.1</v>
      </c>
      <c r="Z375">
        <v>89.6</v>
      </c>
      <c r="AA375">
        <v>39.299999999999997</v>
      </c>
      <c r="AB375">
        <v>45.1</v>
      </c>
      <c r="AC375">
        <v>40</v>
      </c>
      <c r="AD375">
        <v>94.7</v>
      </c>
      <c r="AE375">
        <v>45.3</v>
      </c>
      <c r="AF375">
        <v>98.4</v>
      </c>
      <c r="AG375">
        <v>103</v>
      </c>
    </row>
    <row r="376" spans="1:33">
      <c r="A376">
        <v>375</v>
      </c>
      <c r="B376">
        <v>1438319</v>
      </c>
      <c r="C376" t="s">
        <v>26</v>
      </c>
      <c r="D376">
        <v>0</v>
      </c>
      <c r="E376" t="s">
        <v>27</v>
      </c>
      <c r="F376" t="s">
        <v>2761</v>
      </c>
      <c r="G376">
        <v>171753.4</v>
      </c>
      <c r="H376" t="s">
        <v>938</v>
      </c>
      <c r="I376" t="s">
        <v>2762</v>
      </c>
      <c r="J376" t="s">
        <v>2763</v>
      </c>
      <c r="K376" s="1">
        <v>41792.622870370367</v>
      </c>
      <c r="L376">
        <v>1800</v>
      </c>
      <c r="M376">
        <v>-0.6</v>
      </c>
      <c r="N376">
        <v>110.83</v>
      </c>
      <c r="O376">
        <v>608.20000000000005</v>
      </c>
      <c r="P376">
        <v>322.3</v>
      </c>
      <c r="Q376">
        <v>551.1</v>
      </c>
      <c r="R376">
        <v>3.5</v>
      </c>
      <c r="S376">
        <v>228.8</v>
      </c>
      <c r="T376">
        <v>5.7</v>
      </c>
      <c r="U376">
        <v>18.3</v>
      </c>
      <c r="V376">
        <v>4.57</v>
      </c>
      <c r="W376">
        <v>98.6</v>
      </c>
      <c r="X376">
        <v>89.6</v>
      </c>
      <c r="Y376">
        <v>89</v>
      </c>
      <c r="Z376">
        <v>89.6</v>
      </c>
      <c r="AA376">
        <v>38.200000000000003</v>
      </c>
      <c r="AB376">
        <v>45</v>
      </c>
      <c r="AC376">
        <v>41.7</v>
      </c>
      <c r="AD376">
        <v>94.7</v>
      </c>
      <c r="AE376">
        <v>43.5</v>
      </c>
      <c r="AF376">
        <v>98.5</v>
      </c>
      <c r="AG376">
        <v>103</v>
      </c>
    </row>
    <row r="377" spans="1:33">
      <c r="A377">
        <v>376</v>
      </c>
      <c r="B377">
        <v>1441919</v>
      </c>
      <c r="C377" t="s">
        <v>26</v>
      </c>
      <c r="D377">
        <v>0</v>
      </c>
      <c r="E377" t="s">
        <v>27</v>
      </c>
      <c r="F377" t="s">
        <v>2764</v>
      </c>
      <c r="G377">
        <v>172113.4</v>
      </c>
      <c r="H377" t="s">
        <v>941</v>
      </c>
      <c r="I377" t="s">
        <v>2765</v>
      </c>
      <c r="J377" t="s">
        <v>2766</v>
      </c>
      <c r="K377" s="1">
        <v>41792.62703703704</v>
      </c>
      <c r="L377">
        <v>1800</v>
      </c>
      <c r="M377">
        <v>-0.6</v>
      </c>
      <c r="N377">
        <v>111.58</v>
      </c>
      <c r="O377">
        <v>602.6</v>
      </c>
      <c r="P377">
        <v>322.10000000000002</v>
      </c>
      <c r="Q377">
        <v>550.9</v>
      </c>
      <c r="R377">
        <v>3.5</v>
      </c>
      <c r="S377">
        <v>228.8</v>
      </c>
      <c r="T377">
        <v>5.7</v>
      </c>
      <c r="U377">
        <v>18.3</v>
      </c>
      <c r="V377">
        <v>4.62</v>
      </c>
      <c r="W377">
        <v>98.6</v>
      </c>
      <c r="X377">
        <v>89.6</v>
      </c>
      <c r="Y377">
        <v>89</v>
      </c>
      <c r="Z377">
        <v>89.7</v>
      </c>
      <c r="AA377">
        <v>38.200000000000003</v>
      </c>
      <c r="AB377">
        <v>45.1</v>
      </c>
      <c r="AC377">
        <v>39.299999999999997</v>
      </c>
      <c r="AD377">
        <v>94.7</v>
      </c>
      <c r="AE377">
        <v>44.5</v>
      </c>
      <c r="AF377">
        <v>98.4</v>
      </c>
      <c r="AG377">
        <v>103</v>
      </c>
    </row>
    <row r="378" spans="1:33">
      <c r="A378">
        <v>377</v>
      </c>
      <c r="B378">
        <v>1445519</v>
      </c>
      <c r="C378" t="s">
        <v>26</v>
      </c>
      <c r="D378">
        <v>0</v>
      </c>
      <c r="E378" t="s">
        <v>27</v>
      </c>
      <c r="F378" t="s">
        <v>2767</v>
      </c>
      <c r="G378">
        <v>172473.4</v>
      </c>
      <c r="H378" t="s">
        <v>944</v>
      </c>
      <c r="I378" t="s">
        <v>2768</v>
      </c>
      <c r="J378" t="s">
        <v>2769</v>
      </c>
      <c r="K378" s="1">
        <v>41792.631203703706</v>
      </c>
      <c r="L378">
        <v>1800</v>
      </c>
      <c r="M378">
        <v>-0.6</v>
      </c>
      <c r="N378">
        <v>111.21</v>
      </c>
      <c r="O378">
        <v>600.29999999999995</v>
      </c>
      <c r="P378">
        <v>322</v>
      </c>
      <c r="Q378">
        <v>550.6</v>
      </c>
      <c r="R378">
        <v>3.5</v>
      </c>
      <c r="S378">
        <v>228.7</v>
      </c>
      <c r="T378">
        <v>5.7</v>
      </c>
      <c r="U378">
        <v>18.2</v>
      </c>
      <c r="V378">
        <v>4.5199999999999996</v>
      </c>
      <c r="W378">
        <v>98.6</v>
      </c>
      <c r="X378">
        <v>89.5</v>
      </c>
      <c r="Y378">
        <v>88.8</v>
      </c>
      <c r="Z378">
        <v>89.8</v>
      </c>
      <c r="AA378">
        <v>39.200000000000003</v>
      </c>
      <c r="AB378">
        <v>45.2</v>
      </c>
      <c r="AC378">
        <v>38.5</v>
      </c>
      <c r="AD378">
        <v>94.8</v>
      </c>
      <c r="AE378">
        <v>44.6</v>
      </c>
      <c r="AF378">
        <v>98.4</v>
      </c>
      <c r="AG378">
        <v>103</v>
      </c>
    </row>
    <row r="379" spans="1:33">
      <c r="A379">
        <v>378</v>
      </c>
      <c r="B379">
        <v>1449119</v>
      </c>
      <c r="C379" t="s">
        <v>26</v>
      </c>
      <c r="D379">
        <v>0</v>
      </c>
      <c r="E379" t="s">
        <v>27</v>
      </c>
      <c r="F379" t="s">
        <v>2770</v>
      </c>
      <c r="G379">
        <v>172833.4</v>
      </c>
      <c r="H379" t="s">
        <v>947</v>
      </c>
      <c r="I379" t="s">
        <v>2771</v>
      </c>
      <c r="J379" t="s">
        <v>2772</v>
      </c>
      <c r="K379" s="1">
        <v>41792.635370370372</v>
      </c>
      <c r="L379">
        <v>1800</v>
      </c>
      <c r="M379">
        <v>-0.6</v>
      </c>
      <c r="N379">
        <v>110.89</v>
      </c>
      <c r="O379">
        <v>602.70000000000005</v>
      </c>
      <c r="P379">
        <v>321.89999999999998</v>
      </c>
      <c r="Q379">
        <v>550.70000000000005</v>
      </c>
      <c r="R379">
        <v>3.5</v>
      </c>
      <c r="S379">
        <v>228.8</v>
      </c>
      <c r="T379">
        <v>5.7</v>
      </c>
      <c r="U379">
        <v>18.600000000000001</v>
      </c>
      <c r="V379">
        <v>4.62</v>
      </c>
      <c r="W379">
        <v>98.6</v>
      </c>
      <c r="X379">
        <v>89.7</v>
      </c>
      <c r="Y379">
        <v>89.1</v>
      </c>
      <c r="Z379">
        <v>89.9</v>
      </c>
      <c r="AA379">
        <v>37.299999999999997</v>
      </c>
      <c r="AB379">
        <v>45.1</v>
      </c>
      <c r="AC379">
        <v>41.8</v>
      </c>
      <c r="AD379">
        <v>94.9</v>
      </c>
      <c r="AE379">
        <v>41.8</v>
      </c>
      <c r="AF379">
        <v>98.4</v>
      </c>
      <c r="AG379">
        <v>103.1</v>
      </c>
    </row>
    <row r="380" spans="1:33">
      <c r="A380">
        <v>379</v>
      </c>
      <c r="B380">
        <v>1452719</v>
      </c>
      <c r="C380" t="s">
        <v>26</v>
      </c>
      <c r="D380">
        <v>0</v>
      </c>
      <c r="E380" t="s">
        <v>27</v>
      </c>
      <c r="F380" t="s">
        <v>2773</v>
      </c>
      <c r="G380">
        <v>173193.4</v>
      </c>
      <c r="H380" t="s">
        <v>950</v>
      </c>
      <c r="I380" t="s">
        <v>2774</v>
      </c>
      <c r="J380" t="s">
        <v>2775</v>
      </c>
      <c r="K380" s="1">
        <v>41792.639537037037</v>
      </c>
      <c r="L380">
        <v>1800</v>
      </c>
      <c r="M380">
        <v>-0.6</v>
      </c>
      <c r="N380">
        <v>110.51</v>
      </c>
      <c r="O380">
        <v>600.5</v>
      </c>
      <c r="P380">
        <v>322.10000000000002</v>
      </c>
      <c r="Q380">
        <v>550.70000000000005</v>
      </c>
      <c r="R380">
        <v>3.5</v>
      </c>
      <c r="S380">
        <v>228.6</v>
      </c>
      <c r="T380">
        <v>5.7</v>
      </c>
      <c r="U380">
        <v>18.399999999999999</v>
      </c>
      <c r="V380">
        <v>4.59</v>
      </c>
      <c r="W380">
        <v>98.6</v>
      </c>
      <c r="X380">
        <v>89.8</v>
      </c>
      <c r="Y380">
        <v>89.2</v>
      </c>
      <c r="Z380">
        <v>89.8</v>
      </c>
      <c r="AA380">
        <v>38</v>
      </c>
      <c r="AB380">
        <v>45</v>
      </c>
      <c r="AC380">
        <v>40.200000000000003</v>
      </c>
      <c r="AD380">
        <v>94.7</v>
      </c>
      <c r="AE380">
        <v>43.4</v>
      </c>
      <c r="AF380">
        <v>98.4</v>
      </c>
      <c r="AG380">
        <v>103</v>
      </c>
    </row>
    <row r="381" spans="1:33">
      <c r="A381">
        <v>380</v>
      </c>
      <c r="B381">
        <v>1456319</v>
      </c>
      <c r="C381" t="s">
        <v>26</v>
      </c>
      <c r="D381">
        <v>0</v>
      </c>
      <c r="E381" t="s">
        <v>27</v>
      </c>
      <c r="F381" t="s">
        <v>2776</v>
      </c>
      <c r="G381">
        <v>173553.4</v>
      </c>
      <c r="H381" t="s">
        <v>953</v>
      </c>
      <c r="I381" t="s">
        <v>2777</v>
      </c>
      <c r="J381" t="s">
        <v>2778</v>
      </c>
      <c r="K381" s="1">
        <v>41792.643703703703</v>
      </c>
      <c r="L381">
        <v>1800</v>
      </c>
      <c r="M381">
        <v>-0.6</v>
      </c>
      <c r="N381">
        <v>111.35</v>
      </c>
      <c r="O381">
        <v>609.4</v>
      </c>
      <c r="P381">
        <v>321.7</v>
      </c>
      <c r="Q381">
        <v>550</v>
      </c>
      <c r="R381">
        <v>3.5</v>
      </c>
      <c r="S381">
        <v>228.3</v>
      </c>
      <c r="T381">
        <v>5.7</v>
      </c>
      <c r="U381">
        <v>18.3</v>
      </c>
      <c r="V381">
        <v>4.5999999999999996</v>
      </c>
      <c r="W381">
        <v>98.6</v>
      </c>
      <c r="X381">
        <v>89.9</v>
      </c>
      <c r="Y381">
        <v>89.3</v>
      </c>
      <c r="Z381">
        <v>89.7</v>
      </c>
      <c r="AA381">
        <v>38.4</v>
      </c>
      <c r="AB381">
        <v>45.1</v>
      </c>
      <c r="AC381">
        <v>38.4</v>
      </c>
      <c r="AD381">
        <v>94.7</v>
      </c>
      <c r="AE381">
        <v>45.5</v>
      </c>
      <c r="AF381">
        <v>98.4</v>
      </c>
      <c r="AG381">
        <v>103.1</v>
      </c>
    </row>
    <row r="382" spans="1:33">
      <c r="A382">
        <v>381</v>
      </c>
      <c r="B382">
        <v>1459919</v>
      </c>
      <c r="C382" t="s">
        <v>26</v>
      </c>
      <c r="D382">
        <v>0</v>
      </c>
      <c r="E382" t="s">
        <v>27</v>
      </c>
      <c r="F382" t="s">
        <v>2779</v>
      </c>
      <c r="G382">
        <v>173913.4</v>
      </c>
      <c r="H382" t="s">
        <v>956</v>
      </c>
      <c r="I382" t="s">
        <v>2780</v>
      </c>
      <c r="J382" t="s">
        <v>2781</v>
      </c>
      <c r="K382" s="1">
        <v>41792.647870370369</v>
      </c>
      <c r="L382">
        <v>1800</v>
      </c>
      <c r="M382">
        <v>-0.6</v>
      </c>
      <c r="N382">
        <v>111.54</v>
      </c>
      <c r="O382">
        <v>605.4</v>
      </c>
      <c r="P382">
        <v>322.2</v>
      </c>
      <c r="Q382">
        <v>550.70000000000005</v>
      </c>
      <c r="R382">
        <v>3.5</v>
      </c>
      <c r="S382">
        <v>228.5</v>
      </c>
      <c r="T382">
        <v>5.7</v>
      </c>
      <c r="U382">
        <v>18.5</v>
      </c>
      <c r="V382">
        <v>4.63</v>
      </c>
      <c r="W382">
        <v>98.6</v>
      </c>
      <c r="X382">
        <v>89.9</v>
      </c>
      <c r="Y382">
        <v>89.3</v>
      </c>
      <c r="Z382">
        <v>89.7</v>
      </c>
      <c r="AA382">
        <v>37.9</v>
      </c>
      <c r="AB382">
        <v>45</v>
      </c>
      <c r="AC382">
        <v>40.6</v>
      </c>
      <c r="AD382">
        <v>94.7</v>
      </c>
      <c r="AE382">
        <v>43.2</v>
      </c>
      <c r="AF382">
        <v>98.4</v>
      </c>
      <c r="AG382">
        <v>103.1</v>
      </c>
    </row>
    <row r="383" spans="1:33">
      <c r="A383">
        <v>382</v>
      </c>
      <c r="B383">
        <v>1463519</v>
      </c>
      <c r="C383" t="s">
        <v>26</v>
      </c>
      <c r="D383">
        <v>0</v>
      </c>
      <c r="E383" t="s">
        <v>27</v>
      </c>
      <c r="F383" t="s">
        <v>2782</v>
      </c>
      <c r="G383">
        <v>174273.4</v>
      </c>
      <c r="H383" t="s">
        <v>959</v>
      </c>
      <c r="I383" t="s">
        <v>2783</v>
      </c>
      <c r="J383" t="s">
        <v>2784</v>
      </c>
      <c r="K383" s="1">
        <v>41792.652037037034</v>
      </c>
      <c r="L383">
        <v>1800</v>
      </c>
      <c r="M383">
        <v>-0.6</v>
      </c>
      <c r="N383">
        <v>110.83</v>
      </c>
      <c r="O383">
        <v>604.6</v>
      </c>
      <c r="P383">
        <v>322.10000000000002</v>
      </c>
      <c r="Q383">
        <v>551.1</v>
      </c>
      <c r="R383">
        <v>3.6</v>
      </c>
      <c r="S383">
        <v>229</v>
      </c>
      <c r="T383">
        <v>5.7</v>
      </c>
      <c r="U383">
        <v>18.5</v>
      </c>
      <c r="V383">
        <v>4.62</v>
      </c>
      <c r="W383">
        <v>98.6</v>
      </c>
      <c r="X383">
        <v>90</v>
      </c>
      <c r="Y383">
        <v>89.4</v>
      </c>
      <c r="Z383">
        <v>89.9</v>
      </c>
      <c r="AA383">
        <v>37.799999999999997</v>
      </c>
      <c r="AB383">
        <v>45.1</v>
      </c>
      <c r="AC383">
        <v>41.5</v>
      </c>
      <c r="AD383">
        <v>94.8</v>
      </c>
      <c r="AE383">
        <v>43.9</v>
      </c>
      <c r="AF383">
        <v>98.4</v>
      </c>
      <c r="AG383">
        <v>103</v>
      </c>
    </row>
    <row r="384" spans="1:33">
      <c r="A384">
        <v>383</v>
      </c>
      <c r="B384">
        <v>1467119</v>
      </c>
      <c r="C384" t="s">
        <v>26</v>
      </c>
      <c r="D384">
        <v>0</v>
      </c>
      <c r="E384" t="s">
        <v>27</v>
      </c>
      <c r="F384" t="s">
        <v>2785</v>
      </c>
      <c r="G384">
        <v>174633.4</v>
      </c>
      <c r="H384" t="s">
        <v>962</v>
      </c>
      <c r="I384" t="s">
        <v>2786</v>
      </c>
      <c r="J384" t="s">
        <v>2787</v>
      </c>
      <c r="K384" s="1">
        <v>41792.6562037037</v>
      </c>
      <c r="L384">
        <v>1800</v>
      </c>
      <c r="M384">
        <v>-0.6</v>
      </c>
      <c r="N384">
        <v>110.37</v>
      </c>
      <c r="O384">
        <v>601.5</v>
      </c>
      <c r="P384">
        <v>322</v>
      </c>
      <c r="Q384">
        <v>550.70000000000005</v>
      </c>
      <c r="R384">
        <v>3.6</v>
      </c>
      <c r="S384">
        <v>228.7</v>
      </c>
      <c r="T384">
        <v>5.7</v>
      </c>
      <c r="U384">
        <v>18.399999999999999</v>
      </c>
      <c r="V384">
        <v>4.5599999999999996</v>
      </c>
      <c r="W384">
        <v>98.6</v>
      </c>
      <c r="X384">
        <v>90.1</v>
      </c>
      <c r="Y384">
        <v>89.5</v>
      </c>
      <c r="Z384">
        <v>90</v>
      </c>
      <c r="AA384">
        <v>38.299999999999997</v>
      </c>
      <c r="AB384">
        <v>45.1</v>
      </c>
      <c r="AC384">
        <v>39.299999999999997</v>
      </c>
      <c r="AD384">
        <v>94.9</v>
      </c>
      <c r="AE384">
        <v>44.8</v>
      </c>
      <c r="AF384">
        <v>98.4</v>
      </c>
      <c r="AG384">
        <v>103</v>
      </c>
    </row>
    <row r="385" spans="1:33">
      <c r="A385">
        <v>384</v>
      </c>
      <c r="B385">
        <v>1470719</v>
      </c>
      <c r="C385" t="s">
        <v>26</v>
      </c>
      <c r="D385">
        <v>0</v>
      </c>
      <c r="E385" t="s">
        <v>27</v>
      </c>
      <c r="F385" t="s">
        <v>2788</v>
      </c>
      <c r="G385">
        <v>174993.4</v>
      </c>
      <c r="H385" t="s">
        <v>965</v>
      </c>
      <c r="I385" t="s">
        <v>2789</v>
      </c>
      <c r="J385" t="s">
        <v>2790</v>
      </c>
      <c r="K385" s="1">
        <v>41792.660370370373</v>
      </c>
      <c r="L385">
        <v>1800</v>
      </c>
      <c r="M385">
        <v>-0.6</v>
      </c>
      <c r="N385">
        <v>111.17</v>
      </c>
      <c r="O385">
        <v>608.79999999999995</v>
      </c>
      <c r="P385">
        <v>321.8</v>
      </c>
      <c r="Q385">
        <v>550.5</v>
      </c>
      <c r="R385">
        <v>3.6</v>
      </c>
      <c r="S385">
        <v>228.7</v>
      </c>
      <c r="T385">
        <v>5.7</v>
      </c>
      <c r="U385">
        <v>18.399999999999999</v>
      </c>
      <c r="V385">
        <v>4.55</v>
      </c>
      <c r="W385">
        <v>98.6</v>
      </c>
      <c r="X385">
        <v>90.3</v>
      </c>
      <c r="Y385">
        <v>89.7</v>
      </c>
      <c r="Z385">
        <v>90</v>
      </c>
      <c r="AA385">
        <v>38.1</v>
      </c>
      <c r="AB385">
        <v>45.1</v>
      </c>
      <c r="AC385">
        <v>38.4</v>
      </c>
      <c r="AD385">
        <v>94.9</v>
      </c>
      <c r="AE385">
        <v>44.5</v>
      </c>
      <c r="AF385">
        <v>98.4</v>
      </c>
      <c r="AG385">
        <v>102.9</v>
      </c>
    </row>
    <row r="386" spans="1:33">
      <c r="A386">
        <v>385</v>
      </c>
      <c r="B386">
        <v>1474319</v>
      </c>
      <c r="C386" t="s">
        <v>26</v>
      </c>
      <c r="D386">
        <v>0</v>
      </c>
      <c r="E386" t="s">
        <v>27</v>
      </c>
      <c r="F386" t="s">
        <v>2791</v>
      </c>
      <c r="G386">
        <v>175353.4</v>
      </c>
      <c r="H386" t="s">
        <v>968</v>
      </c>
      <c r="I386" t="s">
        <v>2792</v>
      </c>
      <c r="J386" t="s">
        <v>2793</v>
      </c>
      <c r="K386" s="1">
        <v>41792.664537037039</v>
      </c>
      <c r="L386">
        <v>1800</v>
      </c>
      <c r="M386">
        <v>-0.6</v>
      </c>
      <c r="N386">
        <v>110.81</v>
      </c>
      <c r="O386">
        <v>600.1</v>
      </c>
      <c r="P386">
        <v>321.5</v>
      </c>
      <c r="Q386">
        <v>550.5</v>
      </c>
      <c r="R386">
        <v>3.6</v>
      </c>
      <c r="S386">
        <v>229</v>
      </c>
      <c r="T386">
        <v>5.6</v>
      </c>
      <c r="U386">
        <v>18.399999999999999</v>
      </c>
      <c r="V386">
        <v>4.54</v>
      </c>
      <c r="W386">
        <v>98.6</v>
      </c>
      <c r="X386">
        <v>90.3</v>
      </c>
      <c r="Y386">
        <v>89.7</v>
      </c>
      <c r="Z386">
        <v>90</v>
      </c>
      <c r="AA386">
        <v>38.9</v>
      </c>
      <c r="AB386">
        <v>45.1</v>
      </c>
      <c r="AC386">
        <v>41.3</v>
      </c>
      <c r="AD386">
        <v>94.9</v>
      </c>
      <c r="AE386">
        <v>45.4</v>
      </c>
      <c r="AF386">
        <v>98.4</v>
      </c>
      <c r="AG386">
        <v>103</v>
      </c>
    </row>
    <row r="387" spans="1:33">
      <c r="A387">
        <v>386</v>
      </c>
      <c r="B387">
        <v>1477919</v>
      </c>
      <c r="C387" t="s">
        <v>26</v>
      </c>
      <c r="D387">
        <v>0</v>
      </c>
      <c r="E387" t="s">
        <v>27</v>
      </c>
      <c r="F387" t="s">
        <v>2794</v>
      </c>
      <c r="G387">
        <v>175713.4</v>
      </c>
      <c r="H387" t="s">
        <v>971</v>
      </c>
      <c r="I387" t="s">
        <v>2795</v>
      </c>
      <c r="J387" t="s">
        <v>2796</v>
      </c>
      <c r="K387" s="1">
        <v>41792.668703703705</v>
      </c>
      <c r="L387">
        <v>1800</v>
      </c>
      <c r="M387">
        <v>-0.6</v>
      </c>
      <c r="N387">
        <v>109.76</v>
      </c>
      <c r="O387">
        <v>596.20000000000005</v>
      </c>
      <c r="P387">
        <v>321.5</v>
      </c>
      <c r="Q387">
        <v>550.20000000000005</v>
      </c>
      <c r="R387">
        <v>3.6</v>
      </c>
      <c r="S387">
        <v>228.8</v>
      </c>
      <c r="T387">
        <v>5.7</v>
      </c>
      <c r="U387">
        <v>18.399999999999999</v>
      </c>
      <c r="V387">
        <v>4.53</v>
      </c>
      <c r="W387">
        <v>98.6</v>
      </c>
      <c r="X387">
        <v>90.4</v>
      </c>
      <c r="Y387">
        <v>89.7</v>
      </c>
      <c r="Z387">
        <v>90.1</v>
      </c>
      <c r="AA387">
        <v>38.299999999999997</v>
      </c>
      <c r="AB387">
        <v>45.1</v>
      </c>
      <c r="AC387">
        <v>41</v>
      </c>
      <c r="AD387">
        <v>94.9</v>
      </c>
      <c r="AE387">
        <v>45</v>
      </c>
      <c r="AF387">
        <v>98.4</v>
      </c>
      <c r="AG387">
        <v>102.9</v>
      </c>
    </row>
    <row r="388" spans="1:33">
      <c r="A388">
        <v>387</v>
      </c>
      <c r="B388">
        <v>1481519</v>
      </c>
      <c r="C388" t="s">
        <v>26</v>
      </c>
      <c r="D388">
        <v>0</v>
      </c>
      <c r="E388" t="s">
        <v>27</v>
      </c>
      <c r="F388" t="s">
        <v>2797</v>
      </c>
      <c r="G388">
        <v>176073.4</v>
      </c>
      <c r="H388" t="s">
        <v>974</v>
      </c>
      <c r="I388" t="s">
        <v>2798</v>
      </c>
      <c r="J388" t="s">
        <v>2799</v>
      </c>
      <c r="K388" s="1">
        <v>41792.67287037037</v>
      </c>
      <c r="L388">
        <v>1800</v>
      </c>
      <c r="M388">
        <v>-0.6</v>
      </c>
      <c r="N388">
        <v>110.93</v>
      </c>
      <c r="O388">
        <v>609.1</v>
      </c>
      <c r="P388">
        <v>321.39999999999998</v>
      </c>
      <c r="Q388">
        <v>549.9</v>
      </c>
      <c r="R388">
        <v>3.6</v>
      </c>
      <c r="S388">
        <v>228.5</v>
      </c>
      <c r="T388">
        <v>5.7</v>
      </c>
      <c r="U388">
        <v>18.5</v>
      </c>
      <c r="V388">
        <v>4.53</v>
      </c>
      <c r="W388">
        <v>98.6</v>
      </c>
      <c r="X388">
        <v>90.3</v>
      </c>
      <c r="Y388">
        <v>89.7</v>
      </c>
      <c r="Z388">
        <v>90.1</v>
      </c>
      <c r="AA388">
        <v>38.200000000000003</v>
      </c>
      <c r="AB388">
        <v>45.2</v>
      </c>
      <c r="AC388">
        <v>38.9</v>
      </c>
      <c r="AD388">
        <v>94.9</v>
      </c>
      <c r="AE388">
        <v>44.7</v>
      </c>
      <c r="AF388">
        <v>98.4</v>
      </c>
      <c r="AG388">
        <v>102.9</v>
      </c>
    </row>
    <row r="389" spans="1:33">
      <c r="A389">
        <v>388</v>
      </c>
      <c r="B389">
        <v>1485119</v>
      </c>
      <c r="C389" t="s">
        <v>26</v>
      </c>
      <c r="D389">
        <v>0</v>
      </c>
      <c r="E389" t="s">
        <v>27</v>
      </c>
      <c r="F389" t="s">
        <v>2800</v>
      </c>
      <c r="G389">
        <v>176433.4</v>
      </c>
      <c r="H389" t="s">
        <v>977</v>
      </c>
      <c r="I389" t="s">
        <v>2801</v>
      </c>
      <c r="J389" t="s">
        <v>2802</v>
      </c>
      <c r="K389" s="1">
        <v>41792.677037037036</v>
      </c>
      <c r="L389">
        <v>1800</v>
      </c>
      <c r="M389">
        <v>-0.6</v>
      </c>
      <c r="N389">
        <v>111.24</v>
      </c>
      <c r="O389">
        <v>600.6</v>
      </c>
      <c r="P389">
        <v>321.2</v>
      </c>
      <c r="Q389">
        <v>549.79999999999995</v>
      </c>
      <c r="R389">
        <v>3.6</v>
      </c>
      <c r="S389">
        <v>228.6</v>
      </c>
      <c r="T389">
        <v>5.7</v>
      </c>
      <c r="U389">
        <v>18.2</v>
      </c>
      <c r="V389">
        <v>4.5999999999999996</v>
      </c>
      <c r="W389">
        <v>98.6</v>
      </c>
      <c r="X389">
        <v>90.6</v>
      </c>
      <c r="Y389">
        <v>89.9</v>
      </c>
      <c r="Z389">
        <v>90.2</v>
      </c>
      <c r="AA389">
        <v>40.299999999999997</v>
      </c>
      <c r="AB389">
        <v>45.3</v>
      </c>
      <c r="AC389">
        <v>38.799999999999997</v>
      </c>
      <c r="AD389">
        <v>95.1</v>
      </c>
      <c r="AE389">
        <v>46.2</v>
      </c>
      <c r="AF389">
        <v>98.4</v>
      </c>
      <c r="AG389">
        <v>103</v>
      </c>
    </row>
    <row r="390" spans="1:33">
      <c r="A390">
        <v>389</v>
      </c>
      <c r="B390">
        <v>1488719</v>
      </c>
      <c r="C390" t="s">
        <v>26</v>
      </c>
      <c r="D390">
        <v>0</v>
      </c>
      <c r="E390" t="s">
        <v>27</v>
      </c>
      <c r="F390" t="s">
        <v>2803</v>
      </c>
      <c r="G390">
        <v>176793.4</v>
      </c>
      <c r="H390" t="s">
        <v>980</v>
      </c>
      <c r="I390" t="s">
        <v>2804</v>
      </c>
      <c r="J390" t="s">
        <v>2805</v>
      </c>
      <c r="K390" s="1">
        <v>41792.681203703702</v>
      </c>
      <c r="L390">
        <v>1800</v>
      </c>
      <c r="M390">
        <v>-0.6</v>
      </c>
      <c r="N390">
        <v>110.28</v>
      </c>
      <c r="O390">
        <v>597.4</v>
      </c>
      <c r="P390">
        <v>321.60000000000002</v>
      </c>
      <c r="Q390">
        <v>550.20000000000005</v>
      </c>
      <c r="R390">
        <v>3.7</v>
      </c>
      <c r="S390">
        <v>228.7</v>
      </c>
      <c r="T390">
        <v>5.6</v>
      </c>
      <c r="U390">
        <v>18.3</v>
      </c>
      <c r="V390">
        <v>4.68</v>
      </c>
      <c r="W390">
        <v>98.6</v>
      </c>
      <c r="X390">
        <v>89.8</v>
      </c>
      <c r="Y390">
        <v>89</v>
      </c>
      <c r="Z390">
        <v>89.9</v>
      </c>
      <c r="AA390">
        <v>39.9</v>
      </c>
      <c r="AB390">
        <v>45.3</v>
      </c>
      <c r="AC390">
        <v>40.9</v>
      </c>
      <c r="AD390">
        <v>95.1</v>
      </c>
      <c r="AE390">
        <v>45.8</v>
      </c>
      <c r="AF390">
        <v>98.4</v>
      </c>
      <c r="AG390">
        <v>103.1</v>
      </c>
    </row>
    <row r="391" spans="1:33">
      <c r="A391">
        <v>390</v>
      </c>
      <c r="B391">
        <v>1492319</v>
      </c>
      <c r="C391" t="s">
        <v>26</v>
      </c>
      <c r="D391">
        <v>0</v>
      </c>
      <c r="E391" t="s">
        <v>27</v>
      </c>
      <c r="F391" t="s">
        <v>2806</v>
      </c>
      <c r="G391">
        <v>177153.4</v>
      </c>
      <c r="H391" t="s">
        <v>983</v>
      </c>
      <c r="I391" t="s">
        <v>2807</v>
      </c>
      <c r="J391" t="s">
        <v>2808</v>
      </c>
      <c r="K391" s="1">
        <v>41792.685370370367</v>
      </c>
      <c r="L391">
        <v>1800</v>
      </c>
      <c r="M391">
        <v>-0.6</v>
      </c>
      <c r="N391">
        <v>110.25</v>
      </c>
      <c r="O391">
        <v>605.20000000000005</v>
      </c>
      <c r="P391">
        <v>321.5</v>
      </c>
      <c r="Q391">
        <v>550.20000000000005</v>
      </c>
      <c r="R391">
        <v>3.7</v>
      </c>
      <c r="S391">
        <v>228.7</v>
      </c>
      <c r="T391">
        <v>5.7</v>
      </c>
      <c r="U391">
        <v>18.600000000000001</v>
      </c>
      <c r="V391">
        <v>4.72</v>
      </c>
      <c r="W391">
        <v>98.6</v>
      </c>
      <c r="X391">
        <v>89.5</v>
      </c>
      <c r="Y391">
        <v>88.9</v>
      </c>
      <c r="Z391">
        <v>89.8</v>
      </c>
      <c r="AA391">
        <v>37.5</v>
      </c>
      <c r="AB391">
        <v>45.3</v>
      </c>
      <c r="AC391">
        <v>41.4</v>
      </c>
      <c r="AD391">
        <v>94.9</v>
      </c>
      <c r="AE391">
        <v>41.3</v>
      </c>
      <c r="AF391">
        <v>98.3</v>
      </c>
      <c r="AG391">
        <v>103</v>
      </c>
    </row>
    <row r="392" spans="1:33">
      <c r="A392">
        <v>391</v>
      </c>
      <c r="B392">
        <v>1495919</v>
      </c>
      <c r="C392" t="s">
        <v>26</v>
      </c>
      <c r="D392">
        <v>0</v>
      </c>
      <c r="E392" t="s">
        <v>27</v>
      </c>
      <c r="F392" t="s">
        <v>2809</v>
      </c>
      <c r="G392">
        <v>177513.4</v>
      </c>
      <c r="H392" t="s">
        <v>986</v>
      </c>
      <c r="I392" t="s">
        <v>2810</v>
      </c>
      <c r="J392" t="s">
        <v>2811</v>
      </c>
      <c r="K392" s="1">
        <v>41792.68953703704</v>
      </c>
      <c r="L392">
        <v>1800</v>
      </c>
      <c r="M392">
        <v>-0.6</v>
      </c>
      <c r="N392">
        <v>111.44</v>
      </c>
      <c r="O392">
        <v>605.29999999999995</v>
      </c>
      <c r="P392">
        <v>321.7</v>
      </c>
      <c r="Q392">
        <v>550.6</v>
      </c>
      <c r="R392">
        <v>3.6</v>
      </c>
      <c r="S392">
        <v>228.8</v>
      </c>
      <c r="T392">
        <v>5.7</v>
      </c>
      <c r="U392">
        <v>18.8</v>
      </c>
      <c r="V392">
        <v>4.6900000000000004</v>
      </c>
      <c r="W392">
        <v>98.6</v>
      </c>
      <c r="X392">
        <v>89.7</v>
      </c>
      <c r="Y392">
        <v>89</v>
      </c>
      <c r="Z392">
        <v>89.8</v>
      </c>
      <c r="AA392">
        <v>36.1</v>
      </c>
      <c r="AB392">
        <v>45.4</v>
      </c>
      <c r="AC392">
        <v>39.6</v>
      </c>
      <c r="AD392">
        <v>94.9</v>
      </c>
      <c r="AE392">
        <v>41.2</v>
      </c>
      <c r="AF392">
        <v>98.4</v>
      </c>
      <c r="AG392">
        <v>103.1</v>
      </c>
    </row>
    <row r="393" spans="1:33">
      <c r="A393">
        <v>392</v>
      </c>
      <c r="B393">
        <v>1499519</v>
      </c>
      <c r="C393" t="s">
        <v>26</v>
      </c>
      <c r="D393">
        <v>0</v>
      </c>
      <c r="E393" t="s">
        <v>27</v>
      </c>
      <c r="F393" t="s">
        <v>2812</v>
      </c>
      <c r="G393">
        <v>177873.4</v>
      </c>
      <c r="H393" t="s">
        <v>989</v>
      </c>
      <c r="I393" t="s">
        <v>2813</v>
      </c>
      <c r="J393" t="s">
        <v>2814</v>
      </c>
      <c r="K393" s="1">
        <v>41792.693703703706</v>
      </c>
      <c r="L393">
        <v>1800</v>
      </c>
      <c r="M393">
        <v>-0.6</v>
      </c>
      <c r="N393">
        <v>110.63</v>
      </c>
      <c r="O393">
        <v>604.6</v>
      </c>
      <c r="P393">
        <v>321.2</v>
      </c>
      <c r="Q393">
        <v>549.79999999999995</v>
      </c>
      <c r="R393">
        <v>3.6</v>
      </c>
      <c r="S393">
        <v>228.6</v>
      </c>
      <c r="T393">
        <v>5.7</v>
      </c>
      <c r="U393">
        <v>18.8</v>
      </c>
      <c r="V393">
        <v>4.6900000000000004</v>
      </c>
      <c r="W393">
        <v>98.6</v>
      </c>
      <c r="X393">
        <v>89.8</v>
      </c>
      <c r="Y393">
        <v>89.2</v>
      </c>
      <c r="Z393">
        <v>89.9</v>
      </c>
      <c r="AA393">
        <v>36.299999999999997</v>
      </c>
      <c r="AB393">
        <v>45.4</v>
      </c>
      <c r="AC393">
        <v>38.5</v>
      </c>
      <c r="AD393">
        <v>95</v>
      </c>
      <c r="AE393">
        <v>41.2</v>
      </c>
      <c r="AF393">
        <v>98.3</v>
      </c>
      <c r="AG393">
        <v>103</v>
      </c>
    </row>
    <row r="394" spans="1:33">
      <c r="A394">
        <v>393</v>
      </c>
      <c r="B394">
        <v>1503119</v>
      </c>
      <c r="C394" t="s">
        <v>26</v>
      </c>
      <c r="D394">
        <v>0</v>
      </c>
      <c r="E394" t="s">
        <v>27</v>
      </c>
      <c r="F394" t="s">
        <v>2815</v>
      </c>
      <c r="G394">
        <v>178233.4</v>
      </c>
      <c r="H394" t="s">
        <v>992</v>
      </c>
      <c r="I394" t="s">
        <v>2816</v>
      </c>
      <c r="J394" t="s">
        <v>2817</v>
      </c>
      <c r="K394" s="1">
        <v>41792.697870370372</v>
      </c>
      <c r="L394">
        <v>1800</v>
      </c>
      <c r="M394">
        <v>-0.6</v>
      </c>
      <c r="N394">
        <v>111.11</v>
      </c>
      <c r="O394">
        <v>603.9</v>
      </c>
      <c r="P394">
        <v>321.10000000000002</v>
      </c>
      <c r="Q394">
        <v>550.1</v>
      </c>
      <c r="R394">
        <v>3.6</v>
      </c>
      <c r="S394">
        <v>229</v>
      </c>
      <c r="T394">
        <v>5.7</v>
      </c>
      <c r="U394">
        <v>19</v>
      </c>
      <c r="V394">
        <v>4.67</v>
      </c>
      <c r="W394">
        <v>98.6</v>
      </c>
      <c r="X394">
        <v>90</v>
      </c>
      <c r="Y394">
        <v>89.3</v>
      </c>
      <c r="Z394">
        <v>90.1</v>
      </c>
      <c r="AA394">
        <v>36.200000000000003</v>
      </c>
      <c r="AB394">
        <v>45.4</v>
      </c>
      <c r="AC394">
        <v>40.200000000000003</v>
      </c>
      <c r="AD394">
        <v>95.1</v>
      </c>
      <c r="AE394">
        <v>40.700000000000003</v>
      </c>
      <c r="AF394">
        <v>98.3</v>
      </c>
      <c r="AG394">
        <v>103</v>
      </c>
    </row>
    <row r="395" spans="1:33">
      <c r="A395">
        <v>394</v>
      </c>
      <c r="B395">
        <v>1506719</v>
      </c>
      <c r="C395" t="s">
        <v>26</v>
      </c>
      <c r="D395">
        <v>0</v>
      </c>
      <c r="E395" t="s">
        <v>27</v>
      </c>
      <c r="F395" t="s">
        <v>2818</v>
      </c>
      <c r="G395">
        <v>178593.4</v>
      </c>
      <c r="H395" t="s">
        <v>995</v>
      </c>
      <c r="I395" t="s">
        <v>2819</v>
      </c>
      <c r="J395" t="s">
        <v>2820</v>
      </c>
      <c r="K395" s="1">
        <v>41792.702037037037</v>
      </c>
      <c r="L395">
        <v>1800</v>
      </c>
      <c r="M395">
        <v>-0.6</v>
      </c>
      <c r="N395">
        <v>111.17</v>
      </c>
      <c r="O395">
        <v>604.70000000000005</v>
      </c>
      <c r="P395">
        <v>321.10000000000002</v>
      </c>
      <c r="Q395">
        <v>550.20000000000005</v>
      </c>
      <c r="R395">
        <v>3.6</v>
      </c>
      <c r="S395">
        <v>229.1</v>
      </c>
      <c r="T395">
        <v>5.7</v>
      </c>
      <c r="U395">
        <v>19</v>
      </c>
      <c r="V395">
        <v>4.6900000000000004</v>
      </c>
      <c r="W395">
        <v>98.6</v>
      </c>
      <c r="X395">
        <v>90.4</v>
      </c>
      <c r="Y395">
        <v>89.7</v>
      </c>
      <c r="Z395">
        <v>90.2</v>
      </c>
      <c r="AA395">
        <v>35.799999999999997</v>
      </c>
      <c r="AB395">
        <v>45.4</v>
      </c>
      <c r="AC395">
        <v>41.5</v>
      </c>
      <c r="AD395">
        <v>95.1</v>
      </c>
      <c r="AE395">
        <v>40.1</v>
      </c>
      <c r="AF395">
        <v>98.4</v>
      </c>
      <c r="AG395">
        <v>103.1</v>
      </c>
    </row>
    <row r="396" spans="1:33">
      <c r="A396">
        <v>395</v>
      </c>
      <c r="B396">
        <v>1510319</v>
      </c>
      <c r="C396" t="s">
        <v>26</v>
      </c>
      <c r="D396">
        <v>0</v>
      </c>
      <c r="E396" t="s">
        <v>27</v>
      </c>
      <c r="F396" t="s">
        <v>2821</v>
      </c>
      <c r="G396">
        <v>178953.4</v>
      </c>
      <c r="H396" t="s">
        <v>998</v>
      </c>
      <c r="I396" t="s">
        <v>2822</v>
      </c>
      <c r="J396" t="s">
        <v>2823</v>
      </c>
      <c r="K396" s="1">
        <v>41792.706203703703</v>
      </c>
      <c r="L396">
        <v>1800</v>
      </c>
      <c r="M396">
        <v>-0.6</v>
      </c>
      <c r="N396">
        <v>111.34</v>
      </c>
      <c r="O396">
        <v>600.9</v>
      </c>
      <c r="P396">
        <v>321.3</v>
      </c>
      <c r="Q396">
        <v>550.1</v>
      </c>
      <c r="R396">
        <v>3.6</v>
      </c>
      <c r="S396">
        <v>228.8</v>
      </c>
      <c r="T396">
        <v>5.7</v>
      </c>
      <c r="U396">
        <v>19</v>
      </c>
      <c r="V396">
        <v>4.7699999999999996</v>
      </c>
      <c r="W396">
        <v>98.6</v>
      </c>
      <c r="X396">
        <v>90.3</v>
      </c>
      <c r="Y396">
        <v>89.7</v>
      </c>
      <c r="Z396">
        <v>90.2</v>
      </c>
      <c r="AA396">
        <v>35.4</v>
      </c>
      <c r="AB396">
        <v>45.3</v>
      </c>
      <c r="AC396">
        <v>39.299999999999997</v>
      </c>
      <c r="AD396">
        <v>95.1</v>
      </c>
      <c r="AE396">
        <v>41</v>
      </c>
      <c r="AF396">
        <v>98.4</v>
      </c>
      <c r="AG396">
        <v>103.1</v>
      </c>
    </row>
    <row r="397" spans="1:33">
      <c r="A397">
        <v>396</v>
      </c>
      <c r="B397">
        <v>1513919</v>
      </c>
      <c r="C397" t="s">
        <v>26</v>
      </c>
      <c r="D397">
        <v>0</v>
      </c>
      <c r="E397" t="s">
        <v>27</v>
      </c>
      <c r="F397" t="s">
        <v>2824</v>
      </c>
      <c r="G397">
        <v>179313.4</v>
      </c>
      <c r="H397" t="s">
        <v>1001</v>
      </c>
      <c r="I397" t="s">
        <v>2825</v>
      </c>
      <c r="J397" t="s">
        <v>2826</v>
      </c>
      <c r="K397" s="1">
        <v>41792.710370370369</v>
      </c>
      <c r="L397">
        <v>1800</v>
      </c>
      <c r="M397">
        <v>-0.6</v>
      </c>
      <c r="N397">
        <v>111.3</v>
      </c>
      <c r="O397">
        <v>609.20000000000005</v>
      </c>
      <c r="P397">
        <v>321.10000000000002</v>
      </c>
      <c r="Q397">
        <v>550</v>
      </c>
      <c r="R397">
        <v>3.5</v>
      </c>
      <c r="S397">
        <v>228.9</v>
      </c>
      <c r="T397">
        <v>5.7</v>
      </c>
      <c r="U397">
        <v>19</v>
      </c>
      <c r="V397">
        <v>4.75</v>
      </c>
      <c r="W397">
        <v>98.6</v>
      </c>
      <c r="X397">
        <v>90.4</v>
      </c>
      <c r="Y397">
        <v>89.8</v>
      </c>
      <c r="Z397">
        <v>90.2</v>
      </c>
      <c r="AA397">
        <v>35.4</v>
      </c>
      <c r="AB397">
        <v>45.3</v>
      </c>
      <c r="AC397">
        <v>38.5</v>
      </c>
      <c r="AD397">
        <v>95.1</v>
      </c>
      <c r="AE397">
        <v>41</v>
      </c>
      <c r="AF397">
        <v>98.3</v>
      </c>
      <c r="AG397">
        <v>103.1</v>
      </c>
    </row>
    <row r="398" spans="1:33">
      <c r="A398">
        <v>397</v>
      </c>
      <c r="B398">
        <v>1517519</v>
      </c>
      <c r="C398" t="s">
        <v>26</v>
      </c>
      <c r="D398">
        <v>0</v>
      </c>
      <c r="E398" t="s">
        <v>27</v>
      </c>
      <c r="F398" t="s">
        <v>2827</v>
      </c>
      <c r="G398">
        <v>179673.4</v>
      </c>
      <c r="H398" t="s">
        <v>1004</v>
      </c>
      <c r="I398" t="s">
        <v>2828</v>
      </c>
      <c r="J398" t="s">
        <v>2829</v>
      </c>
      <c r="K398" s="1">
        <v>41792.714537037034</v>
      </c>
      <c r="L398">
        <v>1800</v>
      </c>
      <c r="M398">
        <v>-0.6</v>
      </c>
      <c r="N398">
        <v>110.97</v>
      </c>
      <c r="O398">
        <v>613.4</v>
      </c>
      <c r="P398">
        <v>321.2</v>
      </c>
      <c r="Q398">
        <v>549.79999999999995</v>
      </c>
      <c r="R398">
        <v>3.5</v>
      </c>
      <c r="S398">
        <v>228.6</v>
      </c>
      <c r="T398">
        <v>5.6</v>
      </c>
      <c r="U398">
        <v>19</v>
      </c>
      <c r="V398">
        <v>4.7699999999999996</v>
      </c>
      <c r="W398">
        <v>98.6</v>
      </c>
      <c r="X398">
        <v>90.4</v>
      </c>
      <c r="Y398">
        <v>89.8</v>
      </c>
      <c r="Z398">
        <v>90.2</v>
      </c>
      <c r="AA398">
        <v>35.700000000000003</v>
      </c>
      <c r="AB398">
        <v>45.3</v>
      </c>
      <c r="AC398">
        <v>41.7</v>
      </c>
      <c r="AD398">
        <v>95.1</v>
      </c>
      <c r="AE398">
        <v>40.5</v>
      </c>
      <c r="AF398">
        <v>98.3</v>
      </c>
      <c r="AG398">
        <v>103.1</v>
      </c>
    </row>
    <row r="399" spans="1:33">
      <c r="A399">
        <v>398</v>
      </c>
      <c r="B399">
        <v>1521119</v>
      </c>
      <c r="C399" t="s">
        <v>26</v>
      </c>
      <c r="D399">
        <v>0</v>
      </c>
      <c r="E399" t="s">
        <v>27</v>
      </c>
      <c r="F399" t="s">
        <v>2830</v>
      </c>
      <c r="G399">
        <v>180033.4</v>
      </c>
      <c r="H399" t="s">
        <v>1007</v>
      </c>
      <c r="I399" t="s">
        <v>2831</v>
      </c>
      <c r="J399" t="s">
        <v>2832</v>
      </c>
      <c r="K399" s="1">
        <v>41792.7187037037</v>
      </c>
      <c r="L399">
        <v>1800</v>
      </c>
      <c r="M399">
        <v>-0.6</v>
      </c>
      <c r="N399">
        <v>111.36</v>
      </c>
      <c r="O399">
        <v>612.6</v>
      </c>
      <c r="P399">
        <v>321</v>
      </c>
      <c r="Q399">
        <v>549.79999999999995</v>
      </c>
      <c r="R399">
        <v>3.6</v>
      </c>
      <c r="S399">
        <v>228.7</v>
      </c>
      <c r="T399">
        <v>5.7</v>
      </c>
      <c r="U399">
        <v>18.8</v>
      </c>
      <c r="V399">
        <v>4.68</v>
      </c>
      <c r="W399">
        <v>98.6</v>
      </c>
      <c r="X399">
        <v>90.3</v>
      </c>
      <c r="Y399">
        <v>89.8</v>
      </c>
      <c r="Z399">
        <v>90.1</v>
      </c>
      <c r="AA399">
        <v>36.5</v>
      </c>
      <c r="AB399">
        <v>45.4</v>
      </c>
      <c r="AC399">
        <v>40.5</v>
      </c>
      <c r="AD399">
        <v>95.1</v>
      </c>
      <c r="AE399">
        <v>40.799999999999997</v>
      </c>
      <c r="AF399">
        <v>98.3</v>
      </c>
      <c r="AG399">
        <v>103</v>
      </c>
    </row>
    <row r="400" spans="1:33">
      <c r="A400">
        <v>399</v>
      </c>
      <c r="B400">
        <v>1524719</v>
      </c>
      <c r="C400" t="s">
        <v>26</v>
      </c>
      <c r="D400">
        <v>0</v>
      </c>
      <c r="E400" t="s">
        <v>27</v>
      </c>
      <c r="F400" t="s">
        <v>2833</v>
      </c>
      <c r="G400">
        <v>180393.4</v>
      </c>
      <c r="H400" t="s">
        <v>1010</v>
      </c>
      <c r="I400" t="s">
        <v>2834</v>
      </c>
      <c r="J400" t="s">
        <v>2835</v>
      </c>
      <c r="K400" s="1">
        <v>41792.722870370373</v>
      </c>
      <c r="L400">
        <v>1800</v>
      </c>
      <c r="M400">
        <v>-0.6</v>
      </c>
      <c r="N400">
        <v>111.32</v>
      </c>
      <c r="O400">
        <v>603.29999999999995</v>
      </c>
      <c r="P400">
        <v>321.3</v>
      </c>
      <c r="Q400">
        <v>550</v>
      </c>
      <c r="R400">
        <v>3.6</v>
      </c>
      <c r="S400">
        <v>228.6</v>
      </c>
      <c r="T400">
        <v>5.7</v>
      </c>
      <c r="U400">
        <v>19</v>
      </c>
      <c r="V400">
        <v>4.72</v>
      </c>
      <c r="W400">
        <v>98.6</v>
      </c>
      <c r="X400">
        <v>90.2</v>
      </c>
      <c r="Y400">
        <v>89.7</v>
      </c>
      <c r="Z400">
        <v>90.1</v>
      </c>
      <c r="AA400">
        <v>35.5</v>
      </c>
      <c r="AB400">
        <v>45.4</v>
      </c>
      <c r="AC400">
        <v>38.700000000000003</v>
      </c>
      <c r="AD400">
        <v>95</v>
      </c>
      <c r="AE400">
        <v>39.5</v>
      </c>
      <c r="AF400">
        <v>98.3</v>
      </c>
      <c r="AG400">
        <v>103</v>
      </c>
    </row>
    <row r="401" spans="1:33">
      <c r="A401">
        <v>400</v>
      </c>
      <c r="B401">
        <v>1528319</v>
      </c>
      <c r="C401" t="s">
        <v>26</v>
      </c>
      <c r="D401">
        <v>0</v>
      </c>
      <c r="E401" t="s">
        <v>27</v>
      </c>
      <c r="F401" t="s">
        <v>2836</v>
      </c>
      <c r="G401">
        <v>180753.4</v>
      </c>
      <c r="H401" t="s">
        <v>1013</v>
      </c>
      <c r="I401" t="s">
        <v>2837</v>
      </c>
      <c r="J401" t="s">
        <v>2838</v>
      </c>
      <c r="K401" s="1">
        <v>41792.727037037039</v>
      </c>
      <c r="L401">
        <v>1800</v>
      </c>
      <c r="M401">
        <v>-0.6</v>
      </c>
      <c r="N401">
        <v>111.55</v>
      </c>
      <c r="O401">
        <v>606.79999999999995</v>
      </c>
      <c r="P401">
        <v>321.60000000000002</v>
      </c>
      <c r="Q401">
        <v>550.6</v>
      </c>
      <c r="R401">
        <v>3.5</v>
      </c>
      <c r="S401">
        <v>229</v>
      </c>
      <c r="T401">
        <v>5.7</v>
      </c>
      <c r="U401">
        <v>19</v>
      </c>
      <c r="V401">
        <v>4.75</v>
      </c>
      <c r="W401">
        <v>98.6</v>
      </c>
      <c r="X401">
        <v>90.1</v>
      </c>
      <c r="Y401">
        <v>89.6</v>
      </c>
      <c r="Z401">
        <v>89.8</v>
      </c>
      <c r="AA401">
        <v>35.299999999999997</v>
      </c>
      <c r="AB401">
        <v>45.4</v>
      </c>
      <c r="AC401">
        <v>39.1</v>
      </c>
      <c r="AD401">
        <v>94.8</v>
      </c>
      <c r="AE401">
        <v>40.700000000000003</v>
      </c>
      <c r="AF401">
        <v>98.3</v>
      </c>
      <c r="AG401">
        <v>103</v>
      </c>
    </row>
    <row r="402" spans="1:33">
      <c r="A402">
        <v>401</v>
      </c>
      <c r="B402">
        <v>1531919</v>
      </c>
      <c r="C402" t="s">
        <v>26</v>
      </c>
      <c r="D402">
        <v>0</v>
      </c>
      <c r="E402" t="s">
        <v>27</v>
      </c>
      <c r="F402" t="s">
        <v>2839</v>
      </c>
      <c r="G402">
        <v>181113.4</v>
      </c>
      <c r="H402" t="s">
        <v>1016</v>
      </c>
      <c r="I402" t="s">
        <v>2840</v>
      </c>
      <c r="J402" t="s">
        <v>2841</v>
      </c>
      <c r="K402" s="1">
        <v>41792.731203703705</v>
      </c>
      <c r="L402">
        <v>1800</v>
      </c>
      <c r="M402">
        <v>-0.6</v>
      </c>
      <c r="N402">
        <v>111.18</v>
      </c>
      <c r="O402">
        <v>611.9</v>
      </c>
      <c r="P402">
        <v>321.5</v>
      </c>
      <c r="Q402">
        <v>550.6</v>
      </c>
      <c r="R402">
        <v>3.5</v>
      </c>
      <c r="S402">
        <v>229.1</v>
      </c>
      <c r="T402">
        <v>5.7</v>
      </c>
      <c r="U402">
        <v>19</v>
      </c>
      <c r="V402">
        <v>4.7</v>
      </c>
      <c r="W402">
        <v>98.6</v>
      </c>
      <c r="X402">
        <v>89.7</v>
      </c>
      <c r="Y402">
        <v>89.1</v>
      </c>
      <c r="Z402">
        <v>89.7</v>
      </c>
      <c r="AA402">
        <v>35.299999999999997</v>
      </c>
      <c r="AB402">
        <v>45.5</v>
      </c>
      <c r="AC402">
        <v>41.9</v>
      </c>
      <c r="AD402">
        <v>94.7</v>
      </c>
      <c r="AE402">
        <v>40</v>
      </c>
      <c r="AF402">
        <v>98.3</v>
      </c>
      <c r="AG402">
        <v>103</v>
      </c>
    </row>
    <row r="403" spans="1:33">
      <c r="A403">
        <v>402</v>
      </c>
      <c r="B403">
        <v>1535519</v>
      </c>
      <c r="C403" t="s">
        <v>26</v>
      </c>
      <c r="D403">
        <v>0</v>
      </c>
      <c r="E403" t="s">
        <v>27</v>
      </c>
      <c r="F403" t="s">
        <v>2842</v>
      </c>
      <c r="G403">
        <v>181473.4</v>
      </c>
      <c r="H403" t="s">
        <v>1019</v>
      </c>
      <c r="I403" t="s">
        <v>2843</v>
      </c>
      <c r="J403" t="s">
        <v>2844</v>
      </c>
      <c r="K403" s="1">
        <v>41792.73537037037</v>
      </c>
      <c r="L403">
        <v>1800</v>
      </c>
      <c r="M403">
        <v>-0.6</v>
      </c>
      <c r="N403">
        <v>110.54</v>
      </c>
      <c r="O403">
        <v>605.1</v>
      </c>
      <c r="P403">
        <v>321.2</v>
      </c>
      <c r="Q403">
        <v>549.70000000000005</v>
      </c>
      <c r="R403">
        <v>3.5</v>
      </c>
      <c r="S403">
        <v>228.5</v>
      </c>
      <c r="T403">
        <v>5.7</v>
      </c>
      <c r="U403">
        <v>19</v>
      </c>
      <c r="V403">
        <v>4.74</v>
      </c>
      <c r="W403">
        <v>98.5</v>
      </c>
      <c r="X403">
        <v>90.1</v>
      </c>
      <c r="Y403">
        <v>89.5</v>
      </c>
      <c r="Z403">
        <v>90.2</v>
      </c>
      <c r="AA403">
        <v>35</v>
      </c>
      <c r="AB403">
        <v>45.4</v>
      </c>
      <c r="AC403">
        <v>40</v>
      </c>
      <c r="AD403">
        <v>95.1</v>
      </c>
      <c r="AE403">
        <v>40.5</v>
      </c>
      <c r="AF403">
        <v>98.3</v>
      </c>
      <c r="AG403">
        <v>103.1</v>
      </c>
    </row>
    <row r="404" spans="1:33">
      <c r="A404">
        <v>403</v>
      </c>
      <c r="B404">
        <v>1539119</v>
      </c>
      <c r="C404" t="s">
        <v>26</v>
      </c>
      <c r="D404">
        <v>0</v>
      </c>
      <c r="E404" t="s">
        <v>27</v>
      </c>
      <c r="F404" t="s">
        <v>2845</v>
      </c>
      <c r="G404">
        <v>181833.4</v>
      </c>
      <c r="H404" t="s">
        <v>1022</v>
      </c>
      <c r="I404" t="s">
        <v>2846</v>
      </c>
      <c r="J404" t="s">
        <v>2847</v>
      </c>
      <c r="K404" s="1">
        <v>41792.739537037036</v>
      </c>
      <c r="L404">
        <v>1800</v>
      </c>
      <c r="M404">
        <v>-0.6</v>
      </c>
      <c r="N404">
        <v>111.13</v>
      </c>
      <c r="O404">
        <v>597.20000000000005</v>
      </c>
      <c r="P404">
        <v>321.10000000000002</v>
      </c>
      <c r="Q404">
        <v>549.9</v>
      </c>
      <c r="R404">
        <v>3.5</v>
      </c>
      <c r="S404">
        <v>228.8</v>
      </c>
      <c r="T404">
        <v>5.7</v>
      </c>
      <c r="U404">
        <v>18.899999999999999</v>
      </c>
      <c r="V404">
        <v>4.63</v>
      </c>
      <c r="W404">
        <v>98.5</v>
      </c>
      <c r="X404">
        <v>90</v>
      </c>
      <c r="Y404">
        <v>89.4</v>
      </c>
      <c r="Z404">
        <v>90.2</v>
      </c>
      <c r="AA404">
        <v>35.5</v>
      </c>
      <c r="AB404">
        <v>45.5</v>
      </c>
      <c r="AC404">
        <v>38.4</v>
      </c>
      <c r="AD404">
        <v>95.1</v>
      </c>
      <c r="AE404">
        <v>40.200000000000003</v>
      </c>
      <c r="AF404">
        <v>98.3</v>
      </c>
      <c r="AG404">
        <v>102.9</v>
      </c>
    </row>
    <row r="405" spans="1:33">
      <c r="A405">
        <v>404</v>
      </c>
      <c r="B405">
        <v>1542719</v>
      </c>
      <c r="C405" t="s">
        <v>26</v>
      </c>
      <c r="D405">
        <v>0</v>
      </c>
      <c r="E405" t="s">
        <v>27</v>
      </c>
      <c r="F405" t="s">
        <v>2848</v>
      </c>
      <c r="G405">
        <v>182193.4</v>
      </c>
      <c r="H405" t="s">
        <v>1025</v>
      </c>
      <c r="I405" t="s">
        <v>2849</v>
      </c>
      <c r="J405" t="s">
        <v>2850</v>
      </c>
      <c r="K405" s="1">
        <v>41792.743703703702</v>
      </c>
      <c r="L405">
        <v>1800</v>
      </c>
      <c r="M405">
        <v>-0.6</v>
      </c>
      <c r="N405">
        <v>111.33</v>
      </c>
      <c r="O405">
        <v>601.1</v>
      </c>
      <c r="P405">
        <v>321.5</v>
      </c>
      <c r="Q405">
        <v>550.4</v>
      </c>
      <c r="R405">
        <v>3.6</v>
      </c>
      <c r="S405">
        <v>228.8</v>
      </c>
      <c r="T405">
        <v>5.7</v>
      </c>
      <c r="U405">
        <v>19</v>
      </c>
      <c r="V405">
        <v>4.74</v>
      </c>
      <c r="W405">
        <v>98.5</v>
      </c>
      <c r="X405">
        <v>90</v>
      </c>
      <c r="Y405">
        <v>89.4</v>
      </c>
      <c r="Z405">
        <v>90</v>
      </c>
      <c r="AA405">
        <v>35.6</v>
      </c>
      <c r="AB405">
        <v>45.6</v>
      </c>
      <c r="AC405">
        <v>39.799999999999997</v>
      </c>
      <c r="AD405">
        <v>95</v>
      </c>
      <c r="AE405">
        <v>41</v>
      </c>
      <c r="AF405">
        <v>98.3</v>
      </c>
      <c r="AG405">
        <v>103</v>
      </c>
    </row>
    <row r="406" spans="1:33">
      <c r="A406">
        <v>405</v>
      </c>
      <c r="B406">
        <v>1546319</v>
      </c>
      <c r="C406" t="s">
        <v>26</v>
      </c>
      <c r="D406">
        <v>0</v>
      </c>
      <c r="E406" t="s">
        <v>27</v>
      </c>
      <c r="F406" t="s">
        <v>2851</v>
      </c>
      <c r="G406">
        <v>182553.4</v>
      </c>
      <c r="H406" t="s">
        <v>1028</v>
      </c>
      <c r="I406" t="s">
        <v>2852</v>
      </c>
      <c r="J406" t="s">
        <v>2853</v>
      </c>
      <c r="K406" s="1">
        <v>41792.747870370367</v>
      </c>
      <c r="L406">
        <v>1800</v>
      </c>
      <c r="M406">
        <v>-0.5</v>
      </c>
      <c r="N406">
        <v>110.18</v>
      </c>
      <c r="O406">
        <v>600</v>
      </c>
      <c r="P406">
        <v>321.10000000000002</v>
      </c>
      <c r="Q406">
        <v>550</v>
      </c>
      <c r="R406">
        <v>3.6</v>
      </c>
      <c r="S406">
        <v>228.9</v>
      </c>
      <c r="T406">
        <v>5.6</v>
      </c>
      <c r="U406">
        <v>19</v>
      </c>
      <c r="V406">
        <v>4.7300000000000004</v>
      </c>
      <c r="W406">
        <v>98.5</v>
      </c>
      <c r="X406">
        <v>90</v>
      </c>
      <c r="Y406">
        <v>89.4</v>
      </c>
      <c r="Z406">
        <v>90</v>
      </c>
      <c r="AA406">
        <v>35.700000000000003</v>
      </c>
      <c r="AB406">
        <v>45.6</v>
      </c>
      <c r="AC406">
        <v>41.8</v>
      </c>
      <c r="AD406">
        <v>94.9</v>
      </c>
      <c r="AE406">
        <v>41</v>
      </c>
      <c r="AF406">
        <v>98.3</v>
      </c>
      <c r="AG406">
        <v>103</v>
      </c>
    </row>
    <row r="407" spans="1:33">
      <c r="A407">
        <v>406</v>
      </c>
      <c r="B407">
        <v>1549919</v>
      </c>
      <c r="C407" t="s">
        <v>26</v>
      </c>
      <c r="D407">
        <v>0</v>
      </c>
      <c r="E407" t="s">
        <v>27</v>
      </c>
      <c r="F407" t="s">
        <v>2854</v>
      </c>
      <c r="G407">
        <v>182913.4</v>
      </c>
      <c r="H407" t="s">
        <v>1031</v>
      </c>
      <c r="I407" t="s">
        <v>2855</v>
      </c>
      <c r="J407" t="s">
        <v>2856</v>
      </c>
      <c r="K407" s="1">
        <v>41792.75203703704</v>
      </c>
      <c r="L407">
        <v>1800</v>
      </c>
      <c r="M407">
        <v>-0.6</v>
      </c>
      <c r="N407">
        <v>110.57</v>
      </c>
      <c r="O407">
        <v>611.70000000000005</v>
      </c>
      <c r="P407">
        <v>321.10000000000002</v>
      </c>
      <c r="Q407">
        <v>550</v>
      </c>
      <c r="R407">
        <v>3.6</v>
      </c>
      <c r="S407">
        <v>228.9</v>
      </c>
      <c r="T407">
        <v>5.7</v>
      </c>
      <c r="U407">
        <v>19</v>
      </c>
      <c r="V407">
        <v>4.71</v>
      </c>
      <c r="W407">
        <v>98.5</v>
      </c>
      <c r="X407">
        <v>90</v>
      </c>
      <c r="Y407">
        <v>89.4</v>
      </c>
      <c r="Z407">
        <v>90</v>
      </c>
      <c r="AA407">
        <v>35.5</v>
      </c>
      <c r="AB407">
        <v>45.6</v>
      </c>
      <c r="AC407">
        <v>40.4</v>
      </c>
      <c r="AD407">
        <v>94.9</v>
      </c>
      <c r="AE407">
        <v>41.3</v>
      </c>
      <c r="AF407">
        <v>98.3</v>
      </c>
      <c r="AG407">
        <v>103</v>
      </c>
    </row>
    <row r="408" spans="1:33">
      <c r="A408">
        <v>407</v>
      </c>
      <c r="B408">
        <v>1553519</v>
      </c>
      <c r="C408" t="s">
        <v>26</v>
      </c>
      <c r="D408">
        <v>0</v>
      </c>
      <c r="E408" t="s">
        <v>27</v>
      </c>
      <c r="F408" t="s">
        <v>2857</v>
      </c>
      <c r="G408">
        <v>183273.4</v>
      </c>
      <c r="H408" t="s">
        <v>1034</v>
      </c>
      <c r="I408" t="s">
        <v>2858</v>
      </c>
      <c r="J408" t="s">
        <v>2859</v>
      </c>
      <c r="K408" s="1">
        <v>41792.756203703706</v>
      </c>
      <c r="L408">
        <v>1800</v>
      </c>
      <c r="M408">
        <v>-0.6</v>
      </c>
      <c r="N408">
        <v>110.98</v>
      </c>
      <c r="O408">
        <v>602.9</v>
      </c>
      <c r="P408">
        <v>320.8</v>
      </c>
      <c r="Q408">
        <v>549.9</v>
      </c>
      <c r="R408">
        <v>3.6</v>
      </c>
      <c r="S408">
        <v>229.1</v>
      </c>
      <c r="T408">
        <v>5.7</v>
      </c>
      <c r="U408">
        <v>18.899999999999999</v>
      </c>
      <c r="V408">
        <v>4.67</v>
      </c>
      <c r="W408">
        <v>98.5</v>
      </c>
      <c r="X408">
        <v>90</v>
      </c>
      <c r="Y408">
        <v>89.4</v>
      </c>
      <c r="Z408">
        <v>90</v>
      </c>
      <c r="AA408">
        <v>35.9</v>
      </c>
      <c r="AB408">
        <v>45.7</v>
      </c>
      <c r="AC408">
        <v>38.9</v>
      </c>
      <c r="AD408">
        <v>95</v>
      </c>
      <c r="AE408">
        <v>41.2</v>
      </c>
      <c r="AF408">
        <v>98.3</v>
      </c>
      <c r="AG408">
        <v>103</v>
      </c>
    </row>
    <row r="409" spans="1:33">
      <c r="A409">
        <v>408</v>
      </c>
      <c r="B409">
        <v>1557119</v>
      </c>
      <c r="C409" t="s">
        <v>26</v>
      </c>
      <c r="D409">
        <v>0</v>
      </c>
      <c r="E409" t="s">
        <v>27</v>
      </c>
      <c r="F409" t="s">
        <v>2860</v>
      </c>
      <c r="G409">
        <v>183633.4</v>
      </c>
      <c r="H409" t="s">
        <v>1037</v>
      </c>
      <c r="I409" t="s">
        <v>2861</v>
      </c>
      <c r="J409" t="s">
        <v>2862</v>
      </c>
      <c r="K409" s="1">
        <v>41792.760370370372</v>
      </c>
      <c r="L409">
        <v>1800</v>
      </c>
      <c r="M409">
        <v>-0.6</v>
      </c>
      <c r="N409">
        <v>110.92</v>
      </c>
      <c r="O409">
        <v>602.20000000000005</v>
      </c>
      <c r="P409">
        <v>321.10000000000002</v>
      </c>
      <c r="Q409">
        <v>549.9</v>
      </c>
      <c r="R409">
        <v>3.6</v>
      </c>
      <c r="S409">
        <v>228.7</v>
      </c>
      <c r="T409">
        <v>5.7</v>
      </c>
      <c r="U409">
        <v>18.899999999999999</v>
      </c>
      <c r="V409">
        <v>4.6500000000000004</v>
      </c>
      <c r="W409">
        <v>98.5</v>
      </c>
      <c r="X409">
        <v>90</v>
      </c>
      <c r="Y409">
        <v>89.4</v>
      </c>
      <c r="Z409">
        <v>90</v>
      </c>
      <c r="AA409">
        <v>36.200000000000003</v>
      </c>
      <c r="AB409">
        <v>45.8</v>
      </c>
      <c r="AC409">
        <v>38.6</v>
      </c>
      <c r="AD409">
        <v>95</v>
      </c>
      <c r="AE409">
        <v>40</v>
      </c>
      <c r="AF409">
        <v>98.3</v>
      </c>
      <c r="AG409">
        <v>102.9</v>
      </c>
    </row>
    <row r="410" spans="1:33">
      <c r="A410">
        <v>409</v>
      </c>
      <c r="B410">
        <v>1560719</v>
      </c>
      <c r="C410" t="s">
        <v>26</v>
      </c>
      <c r="D410">
        <v>0</v>
      </c>
      <c r="E410" t="s">
        <v>27</v>
      </c>
      <c r="F410" t="s">
        <v>2863</v>
      </c>
      <c r="G410">
        <v>183993.4</v>
      </c>
      <c r="H410" t="s">
        <v>1040</v>
      </c>
      <c r="I410" t="s">
        <v>2864</v>
      </c>
      <c r="J410" t="s">
        <v>2865</v>
      </c>
      <c r="K410" s="1">
        <v>41792.764537037037</v>
      </c>
      <c r="L410">
        <v>1800</v>
      </c>
      <c r="M410">
        <v>-0.6</v>
      </c>
      <c r="N410">
        <v>111.36</v>
      </c>
      <c r="O410">
        <v>602.79999999999995</v>
      </c>
      <c r="P410">
        <v>321</v>
      </c>
      <c r="Q410">
        <v>550.1</v>
      </c>
      <c r="R410">
        <v>3.6</v>
      </c>
      <c r="S410">
        <v>229.1</v>
      </c>
      <c r="T410">
        <v>5.7</v>
      </c>
      <c r="U410">
        <v>19</v>
      </c>
      <c r="V410">
        <v>4.75</v>
      </c>
      <c r="W410">
        <v>98.6</v>
      </c>
      <c r="X410">
        <v>90</v>
      </c>
      <c r="Y410">
        <v>89.4</v>
      </c>
      <c r="Z410">
        <v>89.9</v>
      </c>
      <c r="AA410">
        <v>35.799999999999997</v>
      </c>
      <c r="AB410">
        <v>45.7</v>
      </c>
      <c r="AC410">
        <v>39.299999999999997</v>
      </c>
      <c r="AD410">
        <v>94.9</v>
      </c>
      <c r="AE410">
        <v>40.700000000000003</v>
      </c>
      <c r="AF410">
        <v>98.3</v>
      </c>
      <c r="AG410">
        <v>103</v>
      </c>
    </row>
    <row r="411" spans="1:33">
      <c r="A411">
        <v>410</v>
      </c>
      <c r="B411">
        <v>1564319</v>
      </c>
      <c r="C411" t="s">
        <v>26</v>
      </c>
      <c r="D411">
        <v>0</v>
      </c>
      <c r="E411" t="s">
        <v>27</v>
      </c>
      <c r="F411" t="s">
        <v>2866</v>
      </c>
      <c r="G411">
        <v>184353.4</v>
      </c>
      <c r="H411" t="s">
        <v>1043</v>
      </c>
      <c r="I411" t="s">
        <v>2867</v>
      </c>
      <c r="J411" t="s">
        <v>2868</v>
      </c>
      <c r="K411" s="1">
        <v>41792.768703703703</v>
      </c>
      <c r="L411">
        <v>1800</v>
      </c>
      <c r="M411">
        <v>-0.6</v>
      </c>
      <c r="N411">
        <v>111.09</v>
      </c>
      <c r="O411">
        <v>607.29999999999995</v>
      </c>
      <c r="P411">
        <v>321.2</v>
      </c>
      <c r="Q411">
        <v>550.20000000000005</v>
      </c>
      <c r="R411">
        <v>3.6</v>
      </c>
      <c r="S411">
        <v>229</v>
      </c>
      <c r="T411">
        <v>5.6</v>
      </c>
      <c r="U411">
        <v>19</v>
      </c>
      <c r="V411">
        <v>4.7</v>
      </c>
      <c r="W411">
        <v>98.6</v>
      </c>
      <c r="X411">
        <v>90</v>
      </c>
      <c r="Y411">
        <v>89.4</v>
      </c>
      <c r="Z411">
        <v>89.9</v>
      </c>
      <c r="AA411">
        <v>36.200000000000003</v>
      </c>
      <c r="AB411">
        <v>45.8</v>
      </c>
      <c r="AC411">
        <v>40.4</v>
      </c>
      <c r="AD411">
        <v>94.9</v>
      </c>
      <c r="AE411">
        <v>40.1</v>
      </c>
      <c r="AF411">
        <v>98.3</v>
      </c>
      <c r="AG411">
        <v>103</v>
      </c>
    </row>
    <row r="412" spans="1:33">
      <c r="A412">
        <v>411</v>
      </c>
      <c r="B412">
        <v>1567919</v>
      </c>
      <c r="C412" t="s">
        <v>26</v>
      </c>
      <c r="D412">
        <v>0</v>
      </c>
      <c r="E412" t="s">
        <v>27</v>
      </c>
      <c r="F412" t="s">
        <v>2869</v>
      </c>
      <c r="G412">
        <v>184713.4</v>
      </c>
      <c r="H412" t="s">
        <v>1046</v>
      </c>
      <c r="I412" t="s">
        <v>2870</v>
      </c>
      <c r="J412" t="s">
        <v>2871</v>
      </c>
      <c r="K412" s="1">
        <v>41792.772870370369</v>
      </c>
      <c r="L412">
        <v>1800</v>
      </c>
      <c r="M412">
        <v>-0.6</v>
      </c>
      <c r="N412">
        <v>111.29</v>
      </c>
      <c r="O412">
        <v>599.70000000000005</v>
      </c>
      <c r="P412">
        <v>321.2</v>
      </c>
      <c r="Q412">
        <v>550.29999999999995</v>
      </c>
      <c r="R412">
        <v>3.7</v>
      </c>
      <c r="S412">
        <v>229</v>
      </c>
      <c r="T412">
        <v>5.6</v>
      </c>
      <c r="U412">
        <v>19.100000000000001</v>
      </c>
      <c r="V412">
        <v>4.68</v>
      </c>
      <c r="W412">
        <v>98.6</v>
      </c>
      <c r="X412">
        <v>90</v>
      </c>
      <c r="Y412">
        <v>89.4</v>
      </c>
      <c r="Z412">
        <v>90</v>
      </c>
      <c r="AA412">
        <v>35.799999999999997</v>
      </c>
      <c r="AB412">
        <v>45.8</v>
      </c>
      <c r="AC412">
        <v>41.5</v>
      </c>
      <c r="AD412">
        <v>95</v>
      </c>
      <c r="AE412">
        <v>40.200000000000003</v>
      </c>
      <c r="AF412">
        <v>98.3</v>
      </c>
      <c r="AG412">
        <v>102.9</v>
      </c>
    </row>
    <row r="413" spans="1:33">
      <c r="A413">
        <v>412</v>
      </c>
      <c r="B413">
        <v>1571519</v>
      </c>
      <c r="C413" t="s">
        <v>26</v>
      </c>
      <c r="D413">
        <v>0</v>
      </c>
      <c r="E413" t="s">
        <v>27</v>
      </c>
      <c r="F413" t="s">
        <v>2872</v>
      </c>
      <c r="G413">
        <v>185073.4</v>
      </c>
      <c r="H413" t="s">
        <v>1049</v>
      </c>
      <c r="I413" t="s">
        <v>2873</v>
      </c>
      <c r="J413" t="s">
        <v>2874</v>
      </c>
      <c r="K413" s="1">
        <v>41792.777037037034</v>
      </c>
      <c r="L413">
        <v>1800</v>
      </c>
      <c r="M413">
        <v>-0.6</v>
      </c>
      <c r="N413">
        <v>110.66</v>
      </c>
      <c r="O413">
        <v>599.20000000000005</v>
      </c>
      <c r="P413">
        <v>321</v>
      </c>
      <c r="Q413">
        <v>550.1</v>
      </c>
      <c r="R413">
        <v>3.6</v>
      </c>
      <c r="S413">
        <v>229.1</v>
      </c>
      <c r="T413">
        <v>5.7</v>
      </c>
      <c r="U413">
        <v>19.2</v>
      </c>
      <c r="V413">
        <v>4.67</v>
      </c>
      <c r="W413">
        <v>98.6</v>
      </c>
      <c r="X413">
        <v>90</v>
      </c>
      <c r="Y413">
        <v>89.4</v>
      </c>
      <c r="Z413">
        <v>90</v>
      </c>
      <c r="AA413">
        <v>35.1</v>
      </c>
      <c r="AB413">
        <v>45.8</v>
      </c>
      <c r="AC413">
        <v>41.6</v>
      </c>
      <c r="AD413">
        <v>95</v>
      </c>
      <c r="AE413">
        <v>39.799999999999997</v>
      </c>
      <c r="AF413">
        <v>98.3</v>
      </c>
      <c r="AG413">
        <v>102.9</v>
      </c>
    </row>
    <row r="414" spans="1:33">
      <c r="A414">
        <v>413</v>
      </c>
      <c r="B414">
        <v>1575119</v>
      </c>
      <c r="C414" t="s">
        <v>26</v>
      </c>
      <c r="D414">
        <v>0</v>
      </c>
      <c r="E414" t="s">
        <v>27</v>
      </c>
      <c r="F414" t="s">
        <v>2875</v>
      </c>
      <c r="G414">
        <v>185433.4</v>
      </c>
      <c r="H414" t="s">
        <v>1052</v>
      </c>
      <c r="I414" t="s">
        <v>2876</v>
      </c>
      <c r="J414" t="s">
        <v>2877</v>
      </c>
      <c r="K414" s="1">
        <v>41792.7812037037</v>
      </c>
      <c r="L414">
        <v>1800</v>
      </c>
      <c r="M414">
        <v>-0.6</v>
      </c>
      <c r="N414">
        <v>111.03</v>
      </c>
      <c r="O414">
        <v>603.9</v>
      </c>
      <c r="P414">
        <v>321</v>
      </c>
      <c r="Q414">
        <v>550</v>
      </c>
      <c r="R414">
        <v>3.6</v>
      </c>
      <c r="S414">
        <v>229</v>
      </c>
      <c r="T414">
        <v>5.7</v>
      </c>
      <c r="U414">
        <v>19.100000000000001</v>
      </c>
      <c r="V414">
        <v>4.72</v>
      </c>
      <c r="W414">
        <v>98.6</v>
      </c>
      <c r="X414">
        <v>89.9</v>
      </c>
      <c r="Y414">
        <v>89.4</v>
      </c>
      <c r="Z414">
        <v>90.1</v>
      </c>
      <c r="AA414">
        <v>35.6</v>
      </c>
      <c r="AB414">
        <v>45.7</v>
      </c>
      <c r="AC414">
        <v>41</v>
      </c>
      <c r="AD414">
        <v>95</v>
      </c>
      <c r="AE414">
        <v>42</v>
      </c>
      <c r="AF414">
        <v>98.4</v>
      </c>
      <c r="AG414">
        <v>103.1</v>
      </c>
    </row>
    <row r="415" spans="1:33">
      <c r="A415">
        <v>414</v>
      </c>
      <c r="B415">
        <v>1578719</v>
      </c>
      <c r="C415" t="s">
        <v>26</v>
      </c>
      <c r="D415">
        <v>0</v>
      </c>
      <c r="E415" t="s">
        <v>27</v>
      </c>
      <c r="F415" t="s">
        <v>2878</v>
      </c>
      <c r="G415">
        <v>185793.4</v>
      </c>
      <c r="H415" t="s">
        <v>1055</v>
      </c>
      <c r="I415" t="s">
        <v>2879</v>
      </c>
      <c r="J415" t="s">
        <v>2880</v>
      </c>
      <c r="K415" s="1">
        <v>41792.785370370373</v>
      </c>
      <c r="L415">
        <v>1800</v>
      </c>
      <c r="M415">
        <v>-0.6</v>
      </c>
      <c r="N415">
        <v>110.65</v>
      </c>
      <c r="O415">
        <v>604.9</v>
      </c>
      <c r="P415">
        <v>321.39999999999998</v>
      </c>
      <c r="Q415">
        <v>549.9</v>
      </c>
      <c r="R415">
        <v>3.6</v>
      </c>
      <c r="S415">
        <v>228.5</v>
      </c>
      <c r="T415">
        <v>5.7</v>
      </c>
      <c r="U415">
        <v>18.7</v>
      </c>
      <c r="V415">
        <v>4.68</v>
      </c>
      <c r="W415">
        <v>98.6</v>
      </c>
      <c r="X415">
        <v>90.1</v>
      </c>
      <c r="Y415">
        <v>89.4</v>
      </c>
      <c r="Z415">
        <v>90.1</v>
      </c>
      <c r="AA415">
        <v>38.299999999999997</v>
      </c>
      <c r="AB415">
        <v>45.7</v>
      </c>
      <c r="AC415">
        <v>40.299999999999997</v>
      </c>
      <c r="AD415">
        <v>95</v>
      </c>
      <c r="AE415">
        <v>45.1</v>
      </c>
      <c r="AF415">
        <v>98.3</v>
      </c>
      <c r="AG415">
        <v>103</v>
      </c>
    </row>
    <row r="416" spans="1:33">
      <c r="A416">
        <v>415</v>
      </c>
      <c r="B416">
        <v>1582319</v>
      </c>
      <c r="C416" t="s">
        <v>26</v>
      </c>
      <c r="D416">
        <v>0</v>
      </c>
      <c r="E416" t="s">
        <v>27</v>
      </c>
      <c r="F416" t="s">
        <v>2881</v>
      </c>
      <c r="G416">
        <v>186153.4</v>
      </c>
      <c r="H416" t="s">
        <v>1058</v>
      </c>
      <c r="I416" t="s">
        <v>2882</v>
      </c>
      <c r="J416" t="s">
        <v>2883</v>
      </c>
      <c r="K416" s="1">
        <v>41792.789537037039</v>
      </c>
      <c r="L416">
        <v>1800</v>
      </c>
      <c r="M416">
        <v>-0.5</v>
      </c>
      <c r="N416">
        <v>111.86</v>
      </c>
      <c r="O416">
        <v>603</v>
      </c>
      <c r="P416">
        <v>321</v>
      </c>
      <c r="Q416">
        <v>549.6</v>
      </c>
      <c r="R416">
        <v>3.7</v>
      </c>
      <c r="S416">
        <v>228.6</v>
      </c>
      <c r="T416">
        <v>5.7</v>
      </c>
      <c r="U416">
        <v>18.5</v>
      </c>
      <c r="V416">
        <v>4.6100000000000003</v>
      </c>
      <c r="W416">
        <v>98.6</v>
      </c>
      <c r="X416">
        <v>90</v>
      </c>
      <c r="Y416">
        <v>89.4</v>
      </c>
      <c r="Z416">
        <v>90.1</v>
      </c>
      <c r="AA416">
        <v>39.799999999999997</v>
      </c>
      <c r="AB416">
        <v>45.7</v>
      </c>
      <c r="AC416">
        <v>39.9</v>
      </c>
      <c r="AD416">
        <v>95</v>
      </c>
      <c r="AE416">
        <v>45.5</v>
      </c>
      <c r="AF416">
        <v>98.3</v>
      </c>
      <c r="AG416">
        <v>102.9</v>
      </c>
    </row>
    <row r="417" spans="1:33">
      <c r="A417">
        <v>416</v>
      </c>
      <c r="B417">
        <v>1585919</v>
      </c>
      <c r="C417" t="s">
        <v>26</v>
      </c>
      <c r="D417">
        <v>0</v>
      </c>
      <c r="E417" t="s">
        <v>27</v>
      </c>
      <c r="F417" t="s">
        <v>2884</v>
      </c>
      <c r="G417">
        <v>186513.4</v>
      </c>
      <c r="H417" t="s">
        <v>1061</v>
      </c>
      <c r="I417" t="s">
        <v>2885</v>
      </c>
      <c r="J417" t="s">
        <v>2886</v>
      </c>
      <c r="K417" s="1">
        <v>41792.793703703705</v>
      </c>
      <c r="L417">
        <v>1800</v>
      </c>
      <c r="M417">
        <v>-0.6</v>
      </c>
      <c r="N417">
        <v>111.23</v>
      </c>
      <c r="O417">
        <v>600.1</v>
      </c>
      <c r="P417">
        <v>321</v>
      </c>
      <c r="Q417">
        <v>549.70000000000005</v>
      </c>
      <c r="R417">
        <v>3.7</v>
      </c>
      <c r="S417">
        <v>228.7</v>
      </c>
      <c r="T417">
        <v>5.7</v>
      </c>
      <c r="U417">
        <v>18.7</v>
      </c>
      <c r="V417">
        <v>4.7</v>
      </c>
      <c r="W417">
        <v>98.6</v>
      </c>
      <c r="X417">
        <v>90</v>
      </c>
      <c r="Y417">
        <v>89.3</v>
      </c>
      <c r="Z417">
        <v>90</v>
      </c>
      <c r="AA417">
        <v>38.1</v>
      </c>
      <c r="AB417">
        <v>45.7</v>
      </c>
      <c r="AC417">
        <v>39.6</v>
      </c>
      <c r="AD417">
        <v>95</v>
      </c>
      <c r="AE417">
        <v>44.4</v>
      </c>
      <c r="AF417">
        <v>98.3</v>
      </c>
      <c r="AG417">
        <v>103</v>
      </c>
    </row>
    <row r="418" spans="1:33">
      <c r="A418">
        <v>417</v>
      </c>
      <c r="B418">
        <v>1589519</v>
      </c>
      <c r="C418" t="s">
        <v>26</v>
      </c>
      <c r="D418">
        <v>0</v>
      </c>
      <c r="E418" t="s">
        <v>27</v>
      </c>
      <c r="F418" t="s">
        <v>2887</v>
      </c>
      <c r="G418">
        <v>186873.4</v>
      </c>
      <c r="H418" t="s">
        <v>1064</v>
      </c>
      <c r="I418" t="s">
        <v>2888</v>
      </c>
      <c r="J418" t="s">
        <v>2889</v>
      </c>
      <c r="K418" s="1">
        <v>41792.79787037037</v>
      </c>
      <c r="L418">
        <v>1800</v>
      </c>
      <c r="M418">
        <v>-0.6</v>
      </c>
      <c r="N418">
        <v>110.67</v>
      </c>
      <c r="O418">
        <v>604.5</v>
      </c>
      <c r="P418">
        <v>321</v>
      </c>
      <c r="Q418">
        <v>549.6</v>
      </c>
      <c r="R418">
        <v>3.7</v>
      </c>
      <c r="S418">
        <v>228.6</v>
      </c>
      <c r="T418">
        <v>5.7</v>
      </c>
      <c r="U418">
        <v>18.7</v>
      </c>
      <c r="V418">
        <v>4.74</v>
      </c>
      <c r="W418">
        <v>98.6</v>
      </c>
      <c r="X418">
        <v>90</v>
      </c>
      <c r="Y418">
        <v>89.4</v>
      </c>
      <c r="Z418">
        <v>90.1</v>
      </c>
      <c r="AA418">
        <v>37.5</v>
      </c>
      <c r="AB418">
        <v>45.5</v>
      </c>
      <c r="AC418">
        <v>38.9</v>
      </c>
      <c r="AD418">
        <v>95</v>
      </c>
      <c r="AE418">
        <v>43.3</v>
      </c>
      <c r="AF418">
        <v>98.3</v>
      </c>
      <c r="AG418">
        <v>103.1</v>
      </c>
    </row>
    <row r="419" spans="1:33">
      <c r="A419">
        <v>418</v>
      </c>
      <c r="B419">
        <v>1593119</v>
      </c>
      <c r="C419" t="s">
        <v>26</v>
      </c>
      <c r="D419">
        <v>0</v>
      </c>
      <c r="E419" t="s">
        <v>27</v>
      </c>
      <c r="F419" t="s">
        <v>2890</v>
      </c>
      <c r="G419">
        <v>187233.4</v>
      </c>
      <c r="H419" t="s">
        <v>1067</v>
      </c>
      <c r="I419" t="s">
        <v>2891</v>
      </c>
      <c r="J419" t="s">
        <v>2892</v>
      </c>
      <c r="K419" s="1">
        <v>41792.802037037036</v>
      </c>
      <c r="L419">
        <v>1800</v>
      </c>
      <c r="M419">
        <v>-0.5</v>
      </c>
      <c r="N419">
        <v>110.44</v>
      </c>
      <c r="O419">
        <v>600.79999999999995</v>
      </c>
      <c r="P419">
        <v>321</v>
      </c>
      <c r="Q419">
        <v>549.6</v>
      </c>
      <c r="R419">
        <v>3.7</v>
      </c>
      <c r="S419">
        <v>228.6</v>
      </c>
      <c r="T419">
        <v>5.7</v>
      </c>
      <c r="U419">
        <v>18.7</v>
      </c>
      <c r="V419">
        <v>4.72</v>
      </c>
      <c r="W419">
        <v>98.6</v>
      </c>
      <c r="X419">
        <v>90</v>
      </c>
      <c r="Y419">
        <v>89.4</v>
      </c>
      <c r="Z419">
        <v>90</v>
      </c>
      <c r="AA419">
        <v>37.700000000000003</v>
      </c>
      <c r="AB419">
        <v>45.6</v>
      </c>
      <c r="AC419">
        <v>38.5</v>
      </c>
      <c r="AD419">
        <v>95</v>
      </c>
      <c r="AE419">
        <v>44</v>
      </c>
      <c r="AF419">
        <v>98.3</v>
      </c>
      <c r="AG419">
        <v>103</v>
      </c>
    </row>
    <row r="420" spans="1:33">
      <c r="A420">
        <v>419</v>
      </c>
      <c r="B420">
        <v>1596719</v>
      </c>
      <c r="C420" t="s">
        <v>26</v>
      </c>
      <c r="D420">
        <v>0</v>
      </c>
      <c r="E420" t="s">
        <v>27</v>
      </c>
      <c r="F420" t="s">
        <v>2893</v>
      </c>
      <c r="G420">
        <v>187593.4</v>
      </c>
      <c r="H420" t="s">
        <v>1070</v>
      </c>
      <c r="I420" t="s">
        <v>2894</v>
      </c>
      <c r="J420" t="s">
        <v>2895</v>
      </c>
      <c r="K420" s="1">
        <v>41792.806203703702</v>
      </c>
      <c r="L420">
        <v>1800</v>
      </c>
      <c r="M420">
        <v>-0.6</v>
      </c>
      <c r="N420">
        <v>110.91</v>
      </c>
      <c r="O420">
        <v>608.9</v>
      </c>
      <c r="P420">
        <v>320.8</v>
      </c>
      <c r="Q420">
        <v>548.9</v>
      </c>
      <c r="R420">
        <v>3.7</v>
      </c>
      <c r="S420">
        <v>228.2</v>
      </c>
      <c r="T420">
        <v>5.6</v>
      </c>
      <c r="U420">
        <v>18.8</v>
      </c>
      <c r="V420">
        <v>4.6399999999999997</v>
      </c>
      <c r="W420">
        <v>98.6</v>
      </c>
      <c r="X420">
        <v>90</v>
      </c>
      <c r="Y420">
        <v>89.4</v>
      </c>
      <c r="Z420">
        <v>90</v>
      </c>
      <c r="AA420">
        <v>37.799999999999997</v>
      </c>
      <c r="AB420">
        <v>45.6</v>
      </c>
      <c r="AC420">
        <v>40.700000000000003</v>
      </c>
      <c r="AD420">
        <v>95</v>
      </c>
      <c r="AE420">
        <v>44.9</v>
      </c>
      <c r="AF420">
        <v>98.3</v>
      </c>
      <c r="AG420">
        <v>103</v>
      </c>
    </row>
    <row r="421" spans="1:33">
      <c r="A421">
        <v>420</v>
      </c>
      <c r="B421">
        <v>1600319</v>
      </c>
      <c r="C421" t="s">
        <v>26</v>
      </c>
      <c r="D421">
        <v>0</v>
      </c>
      <c r="E421" t="s">
        <v>27</v>
      </c>
      <c r="F421" t="s">
        <v>2896</v>
      </c>
      <c r="G421">
        <v>187953.4</v>
      </c>
      <c r="H421" t="s">
        <v>1073</v>
      </c>
      <c r="I421" t="s">
        <v>2897</v>
      </c>
      <c r="J421" t="s">
        <v>2898</v>
      </c>
      <c r="K421" s="1">
        <v>41792.810370370367</v>
      </c>
      <c r="L421">
        <v>1800</v>
      </c>
      <c r="M421">
        <v>-0.5</v>
      </c>
      <c r="N421">
        <v>110.93</v>
      </c>
      <c r="O421">
        <v>600.9</v>
      </c>
      <c r="P421">
        <v>320.89999999999998</v>
      </c>
      <c r="Q421">
        <v>549.4</v>
      </c>
      <c r="R421">
        <v>3.7</v>
      </c>
      <c r="S421">
        <v>228.5</v>
      </c>
      <c r="T421">
        <v>5.6</v>
      </c>
      <c r="U421">
        <v>18.7</v>
      </c>
      <c r="V421">
        <v>4.6500000000000004</v>
      </c>
      <c r="W421">
        <v>98.6</v>
      </c>
      <c r="X421">
        <v>90</v>
      </c>
      <c r="Y421">
        <v>89.4</v>
      </c>
      <c r="Z421">
        <v>90</v>
      </c>
      <c r="AA421">
        <v>37.799999999999997</v>
      </c>
      <c r="AB421">
        <v>45.6</v>
      </c>
      <c r="AC421">
        <v>41.7</v>
      </c>
      <c r="AD421">
        <v>95</v>
      </c>
      <c r="AE421">
        <v>43.8</v>
      </c>
      <c r="AF421">
        <v>98.3</v>
      </c>
      <c r="AG421">
        <v>102.9</v>
      </c>
    </row>
    <row r="422" spans="1:33">
      <c r="A422">
        <v>421</v>
      </c>
      <c r="B422">
        <v>1603919</v>
      </c>
      <c r="C422" t="s">
        <v>26</v>
      </c>
      <c r="D422">
        <v>0</v>
      </c>
      <c r="E422" t="s">
        <v>27</v>
      </c>
      <c r="F422" t="s">
        <v>2899</v>
      </c>
      <c r="G422">
        <v>188313.4</v>
      </c>
      <c r="H422" t="s">
        <v>1076</v>
      </c>
      <c r="I422" t="s">
        <v>2900</v>
      </c>
      <c r="J422" t="s">
        <v>2901</v>
      </c>
      <c r="K422" s="1">
        <v>41792.81453703704</v>
      </c>
      <c r="L422">
        <v>1800</v>
      </c>
      <c r="M422">
        <v>-0.5</v>
      </c>
      <c r="N422">
        <v>110.92</v>
      </c>
      <c r="O422">
        <v>604.6</v>
      </c>
      <c r="P422">
        <v>321.2</v>
      </c>
      <c r="Q422">
        <v>549.6</v>
      </c>
      <c r="R422">
        <v>3.6</v>
      </c>
      <c r="S422">
        <v>228.4</v>
      </c>
      <c r="T422">
        <v>5.7</v>
      </c>
      <c r="U422">
        <v>18.7</v>
      </c>
      <c r="V422">
        <v>4.7</v>
      </c>
      <c r="W422">
        <v>98.6</v>
      </c>
      <c r="X422">
        <v>90</v>
      </c>
      <c r="Y422">
        <v>89.4</v>
      </c>
      <c r="Z422">
        <v>89.9</v>
      </c>
      <c r="AA422">
        <v>37.700000000000003</v>
      </c>
      <c r="AB422">
        <v>45.6</v>
      </c>
      <c r="AC422">
        <v>40.700000000000003</v>
      </c>
      <c r="AD422">
        <v>94.9</v>
      </c>
      <c r="AE422">
        <v>43.7</v>
      </c>
      <c r="AF422">
        <v>98.3</v>
      </c>
      <c r="AG422">
        <v>103</v>
      </c>
    </row>
    <row r="423" spans="1:33">
      <c r="A423">
        <v>422</v>
      </c>
      <c r="B423">
        <v>1607519</v>
      </c>
      <c r="C423" t="s">
        <v>26</v>
      </c>
      <c r="D423">
        <v>0</v>
      </c>
      <c r="E423" t="s">
        <v>27</v>
      </c>
      <c r="F423" t="s">
        <v>2902</v>
      </c>
      <c r="G423">
        <v>188673.4</v>
      </c>
      <c r="H423" t="s">
        <v>1079</v>
      </c>
      <c r="I423" t="s">
        <v>2903</v>
      </c>
      <c r="J423" t="s">
        <v>2904</v>
      </c>
      <c r="K423" s="1">
        <v>41792.818703703706</v>
      </c>
      <c r="L423">
        <v>1800</v>
      </c>
      <c r="M423">
        <v>-0.6</v>
      </c>
      <c r="N423">
        <v>111.21</v>
      </c>
      <c r="O423">
        <v>604</v>
      </c>
      <c r="P423">
        <v>321</v>
      </c>
      <c r="Q423">
        <v>549.4</v>
      </c>
      <c r="R423">
        <v>3.6</v>
      </c>
      <c r="S423">
        <v>228.4</v>
      </c>
      <c r="T423">
        <v>5.7</v>
      </c>
      <c r="U423">
        <v>18.600000000000001</v>
      </c>
      <c r="V423">
        <v>4.6100000000000003</v>
      </c>
      <c r="W423">
        <v>98.6</v>
      </c>
      <c r="X423">
        <v>90</v>
      </c>
      <c r="Y423">
        <v>89.4</v>
      </c>
      <c r="Z423">
        <v>89.9</v>
      </c>
      <c r="AA423">
        <v>38.5</v>
      </c>
      <c r="AB423">
        <v>45.6</v>
      </c>
      <c r="AC423">
        <v>39.700000000000003</v>
      </c>
      <c r="AD423">
        <v>94.8</v>
      </c>
      <c r="AE423">
        <v>44.5</v>
      </c>
      <c r="AF423">
        <v>98.4</v>
      </c>
      <c r="AG423">
        <v>103</v>
      </c>
    </row>
    <row r="424" spans="1:33">
      <c r="A424">
        <v>423</v>
      </c>
      <c r="B424">
        <v>1611119</v>
      </c>
      <c r="C424" t="s">
        <v>26</v>
      </c>
      <c r="D424">
        <v>0</v>
      </c>
      <c r="E424" t="s">
        <v>27</v>
      </c>
      <c r="F424" t="s">
        <v>2905</v>
      </c>
      <c r="G424">
        <v>189033.4</v>
      </c>
      <c r="H424" t="s">
        <v>1082</v>
      </c>
      <c r="I424" t="s">
        <v>2906</v>
      </c>
      <c r="J424" t="s">
        <v>2907</v>
      </c>
      <c r="K424" s="1">
        <v>41792.822870370372</v>
      </c>
      <c r="L424">
        <v>1800</v>
      </c>
      <c r="M424">
        <v>-0.6</v>
      </c>
      <c r="N424">
        <v>110.83</v>
      </c>
      <c r="O424">
        <v>602.4</v>
      </c>
      <c r="P424">
        <v>321.10000000000002</v>
      </c>
      <c r="Q424">
        <v>549.20000000000005</v>
      </c>
      <c r="R424">
        <v>3.7</v>
      </c>
      <c r="S424">
        <v>228.1</v>
      </c>
      <c r="T424">
        <v>5.7</v>
      </c>
      <c r="U424">
        <v>18.5</v>
      </c>
      <c r="V424">
        <v>4.67</v>
      </c>
      <c r="W424">
        <v>98.6</v>
      </c>
      <c r="X424">
        <v>90</v>
      </c>
      <c r="Y424">
        <v>89.4</v>
      </c>
      <c r="Z424">
        <v>89.9</v>
      </c>
      <c r="AA424">
        <v>38.9</v>
      </c>
      <c r="AB424">
        <v>45.6</v>
      </c>
      <c r="AC424">
        <v>38.9</v>
      </c>
      <c r="AD424">
        <v>94.9</v>
      </c>
      <c r="AE424">
        <v>44.5</v>
      </c>
      <c r="AF424">
        <v>98.3</v>
      </c>
      <c r="AG424">
        <v>103</v>
      </c>
    </row>
    <row r="425" spans="1:33">
      <c r="A425">
        <v>424</v>
      </c>
      <c r="B425">
        <v>1614719</v>
      </c>
      <c r="C425" t="s">
        <v>26</v>
      </c>
      <c r="D425">
        <v>0</v>
      </c>
      <c r="E425" t="s">
        <v>27</v>
      </c>
      <c r="F425" t="s">
        <v>2908</v>
      </c>
      <c r="G425">
        <v>189393.4</v>
      </c>
      <c r="H425" t="s">
        <v>1085</v>
      </c>
      <c r="I425" t="s">
        <v>2909</v>
      </c>
      <c r="J425" t="s">
        <v>2910</v>
      </c>
      <c r="K425" s="1">
        <v>41792.827037037037</v>
      </c>
      <c r="L425">
        <v>1800</v>
      </c>
      <c r="M425">
        <v>-0.6</v>
      </c>
      <c r="N425">
        <v>111.43</v>
      </c>
      <c r="O425">
        <v>604.79999999999995</v>
      </c>
      <c r="P425">
        <v>320.7</v>
      </c>
      <c r="Q425">
        <v>549.20000000000005</v>
      </c>
      <c r="R425">
        <v>3.7</v>
      </c>
      <c r="S425">
        <v>228.5</v>
      </c>
      <c r="T425">
        <v>5.7</v>
      </c>
      <c r="U425">
        <v>18.7</v>
      </c>
      <c r="V425">
        <v>4.71</v>
      </c>
      <c r="W425">
        <v>98.6</v>
      </c>
      <c r="X425">
        <v>90</v>
      </c>
      <c r="Y425">
        <v>89.4</v>
      </c>
      <c r="Z425">
        <v>90</v>
      </c>
      <c r="AA425">
        <v>37.700000000000003</v>
      </c>
      <c r="AB425">
        <v>45.5</v>
      </c>
      <c r="AC425">
        <v>38.6</v>
      </c>
      <c r="AD425">
        <v>95</v>
      </c>
      <c r="AE425">
        <v>43.3</v>
      </c>
      <c r="AF425">
        <v>98.4</v>
      </c>
      <c r="AG425">
        <v>103.1</v>
      </c>
    </row>
    <row r="426" spans="1:33">
      <c r="A426">
        <v>425</v>
      </c>
      <c r="B426">
        <v>1618319</v>
      </c>
      <c r="C426" t="s">
        <v>26</v>
      </c>
      <c r="D426">
        <v>0</v>
      </c>
      <c r="E426" t="s">
        <v>27</v>
      </c>
      <c r="F426" t="s">
        <v>2911</v>
      </c>
      <c r="G426">
        <v>189753.4</v>
      </c>
      <c r="H426" t="s">
        <v>1088</v>
      </c>
      <c r="I426" t="s">
        <v>2912</v>
      </c>
      <c r="J426" t="s">
        <v>2913</v>
      </c>
      <c r="K426" s="1">
        <v>41792.831203703703</v>
      </c>
      <c r="L426">
        <v>1800</v>
      </c>
      <c r="M426">
        <v>-0.5</v>
      </c>
      <c r="N426">
        <v>110.35</v>
      </c>
      <c r="O426">
        <v>605.70000000000005</v>
      </c>
      <c r="P426">
        <v>320.7</v>
      </c>
      <c r="Q426">
        <v>548.9</v>
      </c>
      <c r="R426">
        <v>3.6</v>
      </c>
      <c r="S426">
        <v>228.2</v>
      </c>
      <c r="T426">
        <v>5.6</v>
      </c>
      <c r="U426">
        <v>18.899999999999999</v>
      </c>
      <c r="V426">
        <v>4.6500000000000004</v>
      </c>
      <c r="W426">
        <v>98.6</v>
      </c>
      <c r="X426">
        <v>90</v>
      </c>
      <c r="Y426">
        <v>89.4</v>
      </c>
      <c r="Z426">
        <v>90</v>
      </c>
      <c r="AA426">
        <v>36.6</v>
      </c>
      <c r="AB426">
        <v>45.3</v>
      </c>
      <c r="AC426">
        <v>40.700000000000003</v>
      </c>
      <c r="AD426">
        <v>95</v>
      </c>
      <c r="AE426">
        <v>42.8</v>
      </c>
      <c r="AF426">
        <v>98.3</v>
      </c>
      <c r="AG426">
        <v>103</v>
      </c>
    </row>
    <row r="427" spans="1:33">
      <c r="A427">
        <v>426</v>
      </c>
      <c r="B427">
        <v>1621919</v>
      </c>
      <c r="C427" t="s">
        <v>26</v>
      </c>
      <c r="D427">
        <v>0</v>
      </c>
      <c r="E427" t="s">
        <v>27</v>
      </c>
      <c r="F427" t="s">
        <v>2914</v>
      </c>
      <c r="G427">
        <v>190113.4</v>
      </c>
      <c r="H427" t="s">
        <v>1091</v>
      </c>
      <c r="I427" t="s">
        <v>2915</v>
      </c>
      <c r="J427" t="s">
        <v>2916</v>
      </c>
      <c r="K427" s="1">
        <v>41792.835370370369</v>
      </c>
      <c r="L427">
        <v>1800</v>
      </c>
      <c r="M427">
        <v>-0.5</v>
      </c>
      <c r="N427">
        <v>111.34</v>
      </c>
      <c r="O427">
        <v>604.70000000000005</v>
      </c>
      <c r="P427">
        <v>320.89999999999998</v>
      </c>
      <c r="Q427">
        <v>549.20000000000005</v>
      </c>
      <c r="R427">
        <v>3.6</v>
      </c>
      <c r="S427">
        <v>228.3</v>
      </c>
      <c r="T427">
        <v>5.7</v>
      </c>
      <c r="U427">
        <v>18.8</v>
      </c>
      <c r="V427">
        <v>4.6500000000000004</v>
      </c>
      <c r="W427">
        <v>98.6</v>
      </c>
      <c r="X427">
        <v>90</v>
      </c>
      <c r="Y427">
        <v>89.4</v>
      </c>
      <c r="Z427">
        <v>90.1</v>
      </c>
      <c r="AA427">
        <v>36.6</v>
      </c>
      <c r="AB427">
        <v>45.3</v>
      </c>
      <c r="AC427">
        <v>41.2</v>
      </c>
      <c r="AD427">
        <v>95</v>
      </c>
      <c r="AE427">
        <v>44</v>
      </c>
      <c r="AF427">
        <v>98.3</v>
      </c>
      <c r="AG427">
        <v>103</v>
      </c>
    </row>
    <row r="428" spans="1:33">
      <c r="A428">
        <v>427</v>
      </c>
      <c r="B428">
        <v>1625519</v>
      </c>
      <c r="C428" t="s">
        <v>26</v>
      </c>
      <c r="D428">
        <v>0</v>
      </c>
      <c r="E428" t="s">
        <v>27</v>
      </c>
      <c r="F428" t="s">
        <v>2917</v>
      </c>
      <c r="G428">
        <v>190473.4</v>
      </c>
      <c r="H428" t="s">
        <v>1094</v>
      </c>
      <c r="I428" t="s">
        <v>2918</v>
      </c>
      <c r="J428" t="s">
        <v>2919</v>
      </c>
      <c r="K428" s="1">
        <v>41792.839537037034</v>
      </c>
      <c r="L428">
        <v>1800</v>
      </c>
      <c r="M428">
        <v>-0.6</v>
      </c>
      <c r="N428">
        <v>110.51</v>
      </c>
      <c r="O428">
        <v>601.5</v>
      </c>
      <c r="P428">
        <v>320.89999999999998</v>
      </c>
      <c r="Q428">
        <v>549.29999999999995</v>
      </c>
      <c r="R428">
        <v>3.6</v>
      </c>
      <c r="S428">
        <v>228.3</v>
      </c>
      <c r="T428">
        <v>5.7</v>
      </c>
      <c r="U428">
        <v>18.8</v>
      </c>
      <c r="V428">
        <v>4.6900000000000004</v>
      </c>
      <c r="W428">
        <v>98.6</v>
      </c>
      <c r="X428">
        <v>90</v>
      </c>
      <c r="Y428">
        <v>89.4</v>
      </c>
      <c r="Z428">
        <v>90.1</v>
      </c>
      <c r="AA428">
        <v>36.299999999999997</v>
      </c>
      <c r="AB428">
        <v>45.3</v>
      </c>
      <c r="AC428">
        <v>39.1</v>
      </c>
      <c r="AD428">
        <v>95</v>
      </c>
      <c r="AE428">
        <v>43.3</v>
      </c>
      <c r="AF428">
        <v>98.4</v>
      </c>
      <c r="AG428">
        <v>103.1</v>
      </c>
    </row>
    <row r="429" spans="1:33">
      <c r="A429">
        <v>428</v>
      </c>
      <c r="B429">
        <v>1629119</v>
      </c>
      <c r="C429" t="s">
        <v>26</v>
      </c>
      <c r="D429">
        <v>0</v>
      </c>
      <c r="E429" t="s">
        <v>27</v>
      </c>
      <c r="F429" t="s">
        <v>2920</v>
      </c>
      <c r="G429">
        <v>190833.4</v>
      </c>
      <c r="H429" t="s">
        <v>1097</v>
      </c>
      <c r="I429" t="s">
        <v>2921</v>
      </c>
      <c r="J429" t="s">
        <v>2922</v>
      </c>
      <c r="K429" s="1">
        <v>41792.8437037037</v>
      </c>
      <c r="L429">
        <v>1800</v>
      </c>
      <c r="M429">
        <v>-0.6</v>
      </c>
      <c r="N429">
        <v>111.07</v>
      </c>
      <c r="O429">
        <v>602.5</v>
      </c>
      <c r="P429">
        <v>321.2</v>
      </c>
      <c r="Q429">
        <v>549.6</v>
      </c>
      <c r="R429">
        <v>3.5</v>
      </c>
      <c r="S429">
        <v>228.4</v>
      </c>
      <c r="T429">
        <v>5.7</v>
      </c>
      <c r="U429">
        <v>18.8</v>
      </c>
      <c r="V429">
        <v>4.66</v>
      </c>
      <c r="W429">
        <v>98.6</v>
      </c>
      <c r="X429">
        <v>89.9</v>
      </c>
      <c r="Y429">
        <v>89.3</v>
      </c>
      <c r="Z429">
        <v>90</v>
      </c>
      <c r="AA429">
        <v>36.200000000000003</v>
      </c>
      <c r="AB429">
        <v>45.3</v>
      </c>
      <c r="AC429">
        <v>38.700000000000003</v>
      </c>
      <c r="AD429">
        <v>95</v>
      </c>
      <c r="AE429">
        <v>43.4</v>
      </c>
      <c r="AF429">
        <v>98.3</v>
      </c>
      <c r="AG429">
        <v>103</v>
      </c>
    </row>
    <row r="430" spans="1:33">
      <c r="A430">
        <v>429</v>
      </c>
      <c r="B430">
        <v>1632719</v>
      </c>
      <c r="C430" t="s">
        <v>26</v>
      </c>
      <c r="D430">
        <v>0</v>
      </c>
      <c r="E430" t="s">
        <v>27</v>
      </c>
      <c r="F430" t="s">
        <v>2923</v>
      </c>
      <c r="G430">
        <v>191193.4</v>
      </c>
      <c r="H430" t="s">
        <v>1100</v>
      </c>
      <c r="I430" t="s">
        <v>2924</v>
      </c>
      <c r="J430" t="s">
        <v>2925</v>
      </c>
      <c r="K430" s="1">
        <v>41792.847870370373</v>
      </c>
      <c r="L430">
        <v>1800</v>
      </c>
      <c r="M430">
        <v>-0.6</v>
      </c>
      <c r="N430">
        <v>110.66</v>
      </c>
      <c r="O430">
        <v>601.70000000000005</v>
      </c>
      <c r="P430">
        <v>320.8</v>
      </c>
      <c r="Q430">
        <v>549.1</v>
      </c>
      <c r="R430">
        <v>3.5</v>
      </c>
      <c r="S430">
        <v>228.3</v>
      </c>
      <c r="T430">
        <v>5.6</v>
      </c>
      <c r="U430">
        <v>18.899999999999999</v>
      </c>
      <c r="V430">
        <v>4.62</v>
      </c>
      <c r="W430">
        <v>98.6</v>
      </c>
      <c r="X430">
        <v>90</v>
      </c>
      <c r="Y430">
        <v>89.4</v>
      </c>
      <c r="Z430">
        <v>90</v>
      </c>
      <c r="AA430">
        <v>36.299999999999997</v>
      </c>
      <c r="AB430">
        <v>45.3</v>
      </c>
      <c r="AC430">
        <v>41.8</v>
      </c>
      <c r="AD430">
        <v>95</v>
      </c>
      <c r="AE430">
        <v>41.7</v>
      </c>
      <c r="AF430">
        <v>98.3</v>
      </c>
      <c r="AG430">
        <v>103</v>
      </c>
    </row>
    <row r="431" spans="1:33">
      <c r="A431">
        <v>430</v>
      </c>
      <c r="B431">
        <v>1636319</v>
      </c>
      <c r="C431" t="s">
        <v>26</v>
      </c>
      <c r="D431">
        <v>0</v>
      </c>
      <c r="E431" t="s">
        <v>27</v>
      </c>
      <c r="F431" t="s">
        <v>2926</v>
      </c>
      <c r="G431">
        <v>191553.4</v>
      </c>
      <c r="H431" t="s">
        <v>1103</v>
      </c>
      <c r="I431" t="s">
        <v>2927</v>
      </c>
      <c r="J431" t="s">
        <v>2928</v>
      </c>
      <c r="K431" s="1">
        <v>41792.852037037039</v>
      </c>
      <c r="L431">
        <v>1800</v>
      </c>
      <c r="M431">
        <v>-0.6</v>
      </c>
      <c r="N431">
        <v>111.21</v>
      </c>
      <c r="O431">
        <v>612.1</v>
      </c>
      <c r="P431">
        <v>320.8</v>
      </c>
      <c r="Q431">
        <v>549.1</v>
      </c>
      <c r="R431">
        <v>3.5</v>
      </c>
      <c r="S431">
        <v>228.3</v>
      </c>
      <c r="T431">
        <v>5.7</v>
      </c>
      <c r="U431">
        <v>18.7</v>
      </c>
      <c r="V431">
        <v>4.6500000000000004</v>
      </c>
      <c r="W431">
        <v>98.6</v>
      </c>
      <c r="X431">
        <v>90.1</v>
      </c>
      <c r="Y431">
        <v>89.4</v>
      </c>
      <c r="Z431">
        <v>90.1</v>
      </c>
      <c r="AA431">
        <v>36.700000000000003</v>
      </c>
      <c r="AB431">
        <v>45.3</v>
      </c>
      <c r="AC431">
        <v>39.799999999999997</v>
      </c>
      <c r="AD431">
        <v>95</v>
      </c>
      <c r="AE431">
        <v>43.3</v>
      </c>
      <c r="AF431">
        <v>98.4</v>
      </c>
      <c r="AG431">
        <v>103</v>
      </c>
    </row>
    <row r="432" spans="1:33">
      <c r="A432">
        <v>431</v>
      </c>
      <c r="B432">
        <v>1639919</v>
      </c>
      <c r="C432" t="s">
        <v>26</v>
      </c>
      <c r="D432">
        <v>0</v>
      </c>
      <c r="E432" t="s">
        <v>27</v>
      </c>
      <c r="F432" t="s">
        <v>2929</v>
      </c>
      <c r="G432">
        <v>191913.4</v>
      </c>
      <c r="H432" t="s">
        <v>1106</v>
      </c>
      <c r="I432" t="s">
        <v>2930</v>
      </c>
      <c r="J432" t="s">
        <v>2931</v>
      </c>
      <c r="K432" s="1">
        <v>41792.856203703705</v>
      </c>
      <c r="L432">
        <v>1800</v>
      </c>
      <c r="M432">
        <v>-0.6</v>
      </c>
      <c r="N432">
        <v>111.34</v>
      </c>
      <c r="O432">
        <v>610.29999999999995</v>
      </c>
      <c r="P432">
        <v>320.89999999999998</v>
      </c>
      <c r="Q432">
        <v>548.70000000000005</v>
      </c>
      <c r="R432">
        <v>3.5</v>
      </c>
      <c r="S432">
        <v>227.9</v>
      </c>
      <c r="T432">
        <v>5.7</v>
      </c>
      <c r="U432">
        <v>18.5</v>
      </c>
      <c r="V432">
        <v>4.5999999999999996</v>
      </c>
      <c r="W432">
        <v>98.6</v>
      </c>
      <c r="X432">
        <v>90</v>
      </c>
      <c r="Y432">
        <v>89.4</v>
      </c>
      <c r="Z432">
        <v>90</v>
      </c>
      <c r="AA432">
        <v>37.4</v>
      </c>
      <c r="AB432">
        <v>45.3</v>
      </c>
      <c r="AC432">
        <v>38.4</v>
      </c>
      <c r="AD432">
        <v>95</v>
      </c>
      <c r="AE432">
        <v>43</v>
      </c>
      <c r="AF432">
        <v>98.4</v>
      </c>
      <c r="AG432">
        <v>103</v>
      </c>
    </row>
    <row r="433" spans="1:33">
      <c r="A433">
        <v>432</v>
      </c>
      <c r="B433">
        <v>1643519</v>
      </c>
      <c r="C433" t="s">
        <v>26</v>
      </c>
      <c r="D433">
        <v>0</v>
      </c>
      <c r="E433" t="s">
        <v>27</v>
      </c>
      <c r="F433" t="s">
        <v>2932</v>
      </c>
      <c r="G433">
        <v>192273.4</v>
      </c>
      <c r="H433" t="s">
        <v>1109</v>
      </c>
      <c r="I433" t="s">
        <v>2933</v>
      </c>
      <c r="J433" t="s">
        <v>2934</v>
      </c>
      <c r="K433" s="1">
        <v>41792.86037037037</v>
      </c>
      <c r="L433">
        <v>1800</v>
      </c>
      <c r="M433">
        <v>-0.6</v>
      </c>
      <c r="N433">
        <v>111.33</v>
      </c>
      <c r="O433">
        <v>609.4</v>
      </c>
      <c r="P433">
        <v>321.10000000000002</v>
      </c>
      <c r="Q433">
        <v>549.20000000000005</v>
      </c>
      <c r="R433">
        <v>3.5</v>
      </c>
      <c r="S433">
        <v>228.1</v>
      </c>
      <c r="T433">
        <v>5.6</v>
      </c>
      <c r="U433">
        <v>18.7</v>
      </c>
      <c r="V433">
        <v>4.66</v>
      </c>
      <c r="W433">
        <v>98.6</v>
      </c>
      <c r="X433">
        <v>89.9</v>
      </c>
      <c r="Y433">
        <v>89.3</v>
      </c>
      <c r="Z433">
        <v>90</v>
      </c>
      <c r="AA433">
        <v>36.700000000000003</v>
      </c>
      <c r="AB433">
        <v>45.3</v>
      </c>
      <c r="AC433">
        <v>41.1</v>
      </c>
      <c r="AD433">
        <v>94.9</v>
      </c>
      <c r="AE433">
        <v>43</v>
      </c>
      <c r="AF433">
        <v>98.4</v>
      </c>
      <c r="AG433">
        <v>103</v>
      </c>
    </row>
    <row r="434" spans="1:33">
      <c r="A434">
        <v>433</v>
      </c>
      <c r="B434">
        <v>1647119</v>
      </c>
      <c r="C434" t="s">
        <v>26</v>
      </c>
      <c r="D434">
        <v>0</v>
      </c>
      <c r="E434" t="s">
        <v>27</v>
      </c>
      <c r="F434" t="s">
        <v>2935</v>
      </c>
      <c r="G434">
        <v>192633.4</v>
      </c>
      <c r="H434" t="s">
        <v>1112</v>
      </c>
      <c r="I434" t="s">
        <v>2936</v>
      </c>
      <c r="J434" t="s">
        <v>2937</v>
      </c>
      <c r="K434" s="1">
        <v>41792.864537037036</v>
      </c>
      <c r="L434">
        <v>1800</v>
      </c>
      <c r="M434">
        <v>-0.5</v>
      </c>
      <c r="N434">
        <v>110.67</v>
      </c>
      <c r="O434">
        <v>588.79999999999995</v>
      </c>
      <c r="P434">
        <v>321.39999999999998</v>
      </c>
      <c r="Q434">
        <v>549.29999999999995</v>
      </c>
      <c r="R434">
        <v>3.5</v>
      </c>
      <c r="S434">
        <v>228</v>
      </c>
      <c r="T434">
        <v>5.7</v>
      </c>
      <c r="U434">
        <v>18.7</v>
      </c>
      <c r="V434">
        <v>4.71</v>
      </c>
      <c r="W434">
        <v>98.6</v>
      </c>
      <c r="X434">
        <v>90</v>
      </c>
      <c r="Y434">
        <v>89.4</v>
      </c>
      <c r="Z434">
        <v>90</v>
      </c>
      <c r="AA434">
        <v>36.200000000000003</v>
      </c>
      <c r="AB434">
        <v>45.2</v>
      </c>
      <c r="AC434">
        <v>40.9</v>
      </c>
      <c r="AD434">
        <v>94.9</v>
      </c>
      <c r="AE434">
        <v>41.7</v>
      </c>
      <c r="AF434">
        <v>98.4</v>
      </c>
      <c r="AG434">
        <v>103.1</v>
      </c>
    </row>
    <row r="435" spans="1:33">
      <c r="A435">
        <v>434</v>
      </c>
      <c r="B435">
        <v>1650719</v>
      </c>
      <c r="C435" t="s">
        <v>26</v>
      </c>
      <c r="D435">
        <v>0</v>
      </c>
      <c r="E435" t="s">
        <v>27</v>
      </c>
      <c r="F435" t="s">
        <v>2938</v>
      </c>
      <c r="G435">
        <v>192993.4</v>
      </c>
      <c r="H435" t="s">
        <v>1115</v>
      </c>
      <c r="I435" t="s">
        <v>2939</v>
      </c>
      <c r="J435" t="s">
        <v>2940</v>
      </c>
      <c r="K435" s="1">
        <v>41792.868703703702</v>
      </c>
      <c r="L435">
        <v>1800</v>
      </c>
      <c r="M435">
        <v>-0.6</v>
      </c>
      <c r="N435">
        <v>110.25</v>
      </c>
      <c r="O435">
        <v>607.1</v>
      </c>
      <c r="P435">
        <v>320.7</v>
      </c>
      <c r="Q435">
        <v>548.70000000000005</v>
      </c>
      <c r="R435">
        <v>3.5</v>
      </c>
      <c r="S435">
        <v>228</v>
      </c>
      <c r="T435">
        <v>5.7</v>
      </c>
      <c r="U435">
        <v>18.5</v>
      </c>
      <c r="V435">
        <v>4.67</v>
      </c>
      <c r="W435">
        <v>98.6</v>
      </c>
      <c r="X435">
        <v>90</v>
      </c>
      <c r="Y435">
        <v>89.4</v>
      </c>
      <c r="Z435">
        <v>89.9</v>
      </c>
      <c r="AA435">
        <v>37</v>
      </c>
      <c r="AB435">
        <v>45.3</v>
      </c>
      <c r="AC435">
        <v>38.700000000000003</v>
      </c>
      <c r="AD435">
        <v>94.9</v>
      </c>
      <c r="AE435">
        <v>42.8</v>
      </c>
      <c r="AF435">
        <v>98.4</v>
      </c>
      <c r="AG435">
        <v>103</v>
      </c>
    </row>
    <row r="436" spans="1:33">
      <c r="A436">
        <v>435</v>
      </c>
      <c r="B436">
        <v>1654319</v>
      </c>
      <c r="C436" t="s">
        <v>26</v>
      </c>
      <c r="D436">
        <v>0</v>
      </c>
      <c r="E436" t="s">
        <v>27</v>
      </c>
      <c r="F436" t="s">
        <v>2941</v>
      </c>
      <c r="G436">
        <v>193353.4</v>
      </c>
      <c r="H436" t="s">
        <v>1118</v>
      </c>
      <c r="I436" t="s">
        <v>2942</v>
      </c>
      <c r="J436" t="s">
        <v>2943</v>
      </c>
      <c r="K436" s="1">
        <v>41792.872870370367</v>
      </c>
      <c r="L436">
        <v>1800</v>
      </c>
      <c r="M436">
        <v>-0.6</v>
      </c>
      <c r="N436">
        <v>110.78</v>
      </c>
      <c r="O436">
        <v>593.4</v>
      </c>
      <c r="P436">
        <v>321.3</v>
      </c>
      <c r="Q436">
        <v>549.29999999999995</v>
      </c>
      <c r="R436">
        <v>3.5</v>
      </c>
      <c r="S436">
        <v>228</v>
      </c>
      <c r="T436">
        <v>5.7</v>
      </c>
      <c r="U436">
        <v>18.600000000000001</v>
      </c>
      <c r="V436">
        <v>4.67</v>
      </c>
      <c r="W436">
        <v>98.6</v>
      </c>
      <c r="X436">
        <v>90</v>
      </c>
      <c r="Y436">
        <v>89.4</v>
      </c>
      <c r="Z436">
        <v>89.8</v>
      </c>
      <c r="AA436">
        <v>37</v>
      </c>
      <c r="AB436">
        <v>45.2</v>
      </c>
      <c r="AC436">
        <v>39.4</v>
      </c>
      <c r="AD436">
        <v>94.8</v>
      </c>
      <c r="AE436">
        <v>42.7</v>
      </c>
      <c r="AF436">
        <v>98.4</v>
      </c>
      <c r="AG436">
        <v>103.1</v>
      </c>
    </row>
    <row r="437" spans="1:33">
      <c r="A437">
        <v>436</v>
      </c>
      <c r="B437">
        <v>1657919</v>
      </c>
      <c r="C437" t="s">
        <v>26</v>
      </c>
      <c r="D437">
        <v>0</v>
      </c>
      <c r="E437" t="s">
        <v>27</v>
      </c>
      <c r="F437" t="s">
        <v>2944</v>
      </c>
      <c r="G437">
        <v>193713.4</v>
      </c>
      <c r="H437" t="s">
        <v>1121</v>
      </c>
      <c r="I437" t="s">
        <v>2945</v>
      </c>
      <c r="J437" t="s">
        <v>2946</v>
      </c>
      <c r="K437" s="1">
        <v>41792.87703703704</v>
      </c>
      <c r="L437">
        <v>1800</v>
      </c>
      <c r="M437">
        <v>-0.5</v>
      </c>
      <c r="N437">
        <v>110.71</v>
      </c>
      <c r="O437">
        <v>599</v>
      </c>
      <c r="P437">
        <v>321.3</v>
      </c>
      <c r="Q437">
        <v>549.5</v>
      </c>
      <c r="R437">
        <v>3.5</v>
      </c>
      <c r="S437">
        <v>228.2</v>
      </c>
      <c r="T437">
        <v>5.7</v>
      </c>
      <c r="U437">
        <v>18.600000000000001</v>
      </c>
      <c r="V437">
        <v>4.7300000000000004</v>
      </c>
      <c r="W437">
        <v>98.6</v>
      </c>
      <c r="X437">
        <v>90</v>
      </c>
      <c r="Y437">
        <v>89.3</v>
      </c>
      <c r="Z437">
        <v>89.9</v>
      </c>
      <c r="AA437">
        <v>37</v>
      </c>
      <c r="AB437">
        <v>45.2</v>
      </c>
      <c r="AC437">
        <v>41.6</v>
      </c>
      <c r="AD437">
        <v>94.8</v>
      </c>
      <c r="AE437">
        <v>43.2</v>
      </c>
      <c r="AF437">
        <v>98.4</v>
      </c>
      <c r="AG437">
        <v>103.1</v>
      </c>
    </row>
    <row r="438" spans="1:33">
      <c r="A438">
        <v>437</v>
      </c>
      <c r="B438">
        <v>1661519</v>
      </c>
      <c r="C438" t="s">
        <v>26</v>
      </c>
      <c r="D438">
        <v>0</v>
      </c>
      <c r="E438" t="s">
        <v>27</v>
      </c>
      <c r="F438" t="s">
        <v>2947</v>
      </c>
      <c r="G438">
        <v>194073.4</v>
      </c>
      <c r="H438" t="s">
        <v>1124</v>
      </c>
      <c r="I438" t="s">
        <v>2948</v>
      </c>
      <c r="J438" t="s">
        <v>2949</v>
      </c>
      <c r="K438" s="1">
        <v>41792.881203703706</v>
      </c>
      <c r="L438">
        <v>1800</v>
      </c>
      <c r="M438">
        <v>-0.6</v>
      </c>
      <c r="N438">
        <v>110.99</v>
      </c>
      <c r="O438">
        <v>601.5</v>
      </c>
      <c r="P438">
        <v>320.8</v>
      </c>
      <c r="Q438">
        <v>548.9</v>
      </c>
      <c r="R438">
        <v>3.4</v>
      </c>
      <c r="S438">
        <v>228.1</v>
      </c>
      <c r="T438">
        <v>5.7</v>
      </c>
      <c r="U438">
        <v>18.7</v>
      </c>
      <c r="V438">
        <v>4.67</v>
      </c>
      <c r="W438">
        <v>98.6</v>
      </c>
      <c r="X438">
        <v>90</v>
      </c>
      <c r="Y438">
        <v>89.4</v>
      </c>
      <c r="Z438">
        <v>90.1</v>
      </c>
      <c r="AA438">
        <v>35.5</v>
      </c>
      <c r="AB438">
        <v>45</v>
      </c>
      <c r="AC438">
        <v>38.799999999999997</v>
      </c>
      <c r="AD438">
        <v>95</v>
      </c>
      <c r="AE438">
        <v>42</v>
      </c>
      <c r="AF438">
        <v>98.5</v>
      </c>
      <c r="AG438">
        <v>103.2</v>
      </c>
    </row>
    <row r="439" spans="1:33">
      <c r="A439">
        <v>438</v>
      </c>
      <c r="B439">
        <v>1665119</v>
      </c>
      <c r="C439" t="s">
        <v>26</v>
      </c>
      <c r="D439">
        <v>0</v>
      </c>
      <c r="E439" t="s">
        <v>27</v>
      </c>
      <c r="F439" t="s">
        <v>2950</v>
      </c>
      <c r="G439">
        <v>194433.4</v>
      </c>
      <c r="H439" t="s">
        <v>1127</v>
      </c>
      <c r="I439" t="s">
        <v>2951</v>
      </c>
      <c r="J439" t="s">
        <v>2952</v>
      </c>
      <c r="K439" s="1">
        <v>41792.885370370372</v>
      </c>
      <c r="L439">
        <v>1800</v>
      </c>
      <c r="M439">
        <v>-0.6</v>
      </c>
      <c r="N439">
        <v>111.42</v>
      </c>
      <c r="O439">
        <v>606.79999999999995</v>
      </c>
      <c r="P439">
        <v>321.3</v>
      </c>
      <c r="Q439">
        <v>549.4</v>
      </c>
      <c r="R439">
        <v>3.3</v>
      </c>
      <c r="S439">
        <v>228.1</v>
      </c>
      <c r="T439">
        <v>5.7</v>
      </c>
      <c r="U439">
        <v>19.2</v>
      </c>
      <c r="V439">
        <v>4.7300000000000004</v>
      </c>
      <c r="W439">
        <v>98.6</v>
      </c>
      <c r="X439">
        <v>90</v>
      </c>
      <c r="Y439">
        <v>89.4</v>
      </c>
      <c r="Z439">
        <v>90</v>
      </c>
      <c r="AA439">
        <v>33.5</v>
      </c>
      <c r="AB439">
        <v>44.8</v>
      </c>
      <c r="AC439">
        <v>40.6</v>
      </c>
      <c r="AD439">
        <v>95</v>
      </c>
      <c r="AE439">
        <v>39.9</v>
      </c>
      <c r="AF439">
        <v>98.4</v>
      </c>
      <c r="AG439">
        <v>103.2</v>
      </c>
    </row>
    <row r="440" spans="1:33">
      <c r="A440">
        <v>439</v>
      </c>
      <c r="B440">
        <v>1668719</v>
      </c>
      <c r="C440" t="s">
        <v>26</v>
      </c>
      <c r="D440">
        <v>0</v>
      </c>
      <c r="E440" t="s">
        <v>27</v>
      </c>
      <c r="F440" t="s">
        <v>2953</v>
      </c>
      <c r="G440">
        <v>194793.4</v>
      </c>
      <c r="H440" t="s">
        <v>1130</v>
      </c>
      <c r="I440" t="s">
        <v>2954</v>
      </c>
      <c r="J440" t="s">
        <v>2955</v>
      </c>
      <c r="K440" s="1">
        <v>41792.889537037037</v>
      </c>
      <c r="L440">
        <v>1800</v>
      </c>
      <c r="M440">
        <v>-0.6</v>
      </c>
      <c r="N440">
        <v>110.83</v>
      </c>
      <c r="O440">
        <v>607.79999999999995</v>
      </c>
      <c r="P440">
        <v>320.89999999999998</v>
      </c>
      <c r="Q440">
        <v>549.1</v>
      </c>
      <c r="R440">
        <v>3.3</v>
      </c>
      <c r="S440">
        <v>228.2</v>
      </c>
      <c r="T440">
        <v>5.7</v>
      </c>
      <c r="U440">
        <v>19.100000000000001</v>
      </c>
      <c r="V440">
        <v>4.74</v>
      </c>
      <c r="W440">
        <v>98.6</v>
      </c>
      <c r="X440">
        <v>90</v>
      </c>
      <c r="Y440">
        <v>89.4</v>
      </c>
      <c r="Z440">
        <v>90.1</v>
      </c>
      <c r="AA440">
        <v>33.4</v>
      </c>
      <c r="AB440">
        <v>44.8</v>
      </c>
      <c r="AC440">
        <v>40.200000000000003</v>
      </c>
      <c r="AD440">
        <v>95</v>
      </c>
      <c r="AE440">
        <v>39.5</v>
      </c>
      <c r="AF440">
        <v>98.4</v>
      </c>
      <c r="AG440">
        <v>103.2</v>
      </c>
    </row>
    <row r="441" spans="1:33">
      <c r="A441">
        <v>440</v>
      </c>
      <c r="B441">
        <v>1672319</v>
      </c>
      <c r="C441" t="s">
        <v>26</v>
      </c>
      <c r="D441">
        <v>0</v>
      </c>
      <c r="E441" t="s">
        <v>27</v>
      </c>
      <c r="F441" t="s">
        <v>2956</v>
      </c>
      <c r="G441">
        <v>195153.4</v>
      </c>
      <c r="H441" t="s">
        <v>1133</v>
      </c>
      <c r="I441" t="s">
        <v>2957</v>
      </c>
      <c r="J441" t="s">
        <v>2958</v>
      </c>
      <c r="K441" s="1">
        <v>41792.893703703703</v>
      </c>
      <c r="L441">
        <v>1800</v>
      </c>
      <c r="M441">
        <v>-0.6</v>
      </c>
      <c r="N441">
        <v>110.01</v>
      </c>
      <c r="O441">
        <v>601.70000000000005</v>
      </c>
      <c r="P441">
        <v>321</v>
      </c>
      <c r="Q441">
        <v>549</v>
      </c>
      <c r="R441">
        <v>3.2</v>
      </c>
      <c r="S441">
        <v>228</v>
      </c>
      <c r="T441">
        <v>5.7</v>
      </c>
      <c r="U441">
        <v>19</v>
      </c>
      <c r="V441">
        <v>4.53</v>
      </c>
      <c r="W441">
        <v>98.6</v>
      </c>
      <c r="X441">
        <v>90</v>
      </c>
      <c r="Y441">
        <v>89.4</v>
      </c>
      <c r="Z441">
        <v>90</v>
      </c>
      <c r="AA441">
        <v>33.6</v>
      </c>
      <c r="AB441">
        <v>44.8</v>
      </c>
      <c r="AC441">
        <v>38.700000000000003</v>
      </c>
      <c r="AD441">
        <v>95</v>
      </c>
      <c r="AE441">
        <v>40.6</v>
      </c>
      <c r="AF441">
        <v>98.5</v>
      </c>
      <c r="AG441">
        <v>103</v>
      </c>
    </row>
    <row r="442" spans="1:33">
      <c r="A442">
        <v>441</v>
      </c>
      <c r="B442">
        <v>1675919</v>
      </c>
      <c r="C442" t="s">
        <v>26</v>
      </c>
      <c r="D442">
        <v>0</v>
      </c>
      <c r="E442" t="s">
        <v>27</v>
      </c>
      <c r="F442" t="s">
        <v>2959</v>
      </c>
      <c r="G442">
        <v>195513.4</v>
      </c>
      <c r="H442" t="s">
        <v>1136</v>
      </c>
      <c r="I442" t="s">
        <v>2960</v>
      </c>
      <c r="J442" t="s">
        <v>2961</v>
      </c>
      <c r="K442" s="1">
        <v>41792.897870370369</v>
      </c>
      <c r="L442">
        <v>1800</v>
      </c>
      <c r="M442">
        <v>-0.6</v>
      </c>
      <c r="N442">
        <v>111.19</v>
      </c>
      <c r="O442">
        <v>611.70000000000005</v>
      </c>
      <c r="P442">
        <v>320.89999999999998</v>
      </c>
      <c r="Q442">
        <v>548.6</v>
      </c>
      <c r="R442">
        <v>3.2</v>
      </c>
      <c r="S442">
        <v>227.7</v>
      </c>
      <c r="T442">
        <v>5.7</v>
      </c>
      <c r="U442">
        <v>19</v>
      </c>
      <c r="V442">
        <v>4.5599999999999996</v>
      </c>
      <c r="W442">
        <v>98.6</v>
      </c>
      <c r="X442">
        <v>90</v>
      </c>
      <c r="Y442">
        <v>89.4</v>
      </c>
      <c r="Z442">
        <v>90.1</v>
      </c>
      <c r="AA442">
        <v>33.6</v>
      </c>
      <c r="AB442">
        <v>44.7</v>
      </c>
      <c r="AC442">
        <v>41.4</v>
      </c>
      <c r="AD442">
        <v>94.9</v>
      </c>
      <c r="AE442">
        <v>41.4</v>
      </c>
      <c r="AF442">
        <v>98.4</v>
      </c>
      <c r="AG442">
        <v>103</v>
      </c>
    </row>
    <row r="443" spans="1:33">
      <c r="A443">
        <v>442</v>
      </c>
      <c r="B443">
        <v>1679519</v>
      </c>
      <c r="C443" t="s">
        <v>26</v>
      </c>
      <c r="D443">
        <v>0</v>
      </c>
      <c r="E443" t="s">
        <v>27</v>
      </c>
      <c r="F443" t="s">
        <v>2962</v>
      </c>
      <c r="G443">
        <v>195873.4</v>
      </c>
      <c r="H443" t="s">
        <v>1139</v>
      </c>
      <c r="I443" t="s">
        <v>2963</v>
      </c>
      <c r="J443" t="s">
        <v>2964</v>
      </c>
      <c r="K443" s="1">
        <v>41792.902037037034</v>
      </c>
      <c r="L443">
        <v>1800</v>
      </c>
      <c r="M443">
        <v>-0.6</v>
      </c>
      <c r="N443">
        <v>110.7</v>
      </c>
      <c r="O443">
        <v>605.29999999999995</v>
      </c>
      <c r="P443">
        <v>320.60000000000002</v>
      </c>
      <c r="Q443">
        <v>548.20000000000005</v>
      </c>
      <c r="R443">
        <v>3.2</v>
      </c>
      <c r="S443">
        <v>227.6</v>
      </c>
      <c r="T443">
        <v>5.7</v>
      </c>
      <c r="U443">
        <v>18.8</v>
      </c>
      <c r="V443">
        <v>4.5</v>
      </c>
      <c r="W443">
        <v>98.6</v>
      </c>
      <c r="X443">
        <v>90.1</v>
      </c>
      <c r="Y443">
        <v>89.4</v>
      </c>
      <c r="Z443">
        <v>90</v>
      </c>
      <c r="AA443">
        <v>34.200000000000003</v>
      </c>
      <c r="AB443">
        <v>44.8</v>
      </c>
      <c r="AC443">
        <v>38.299999999999997</v>
      </c>
      <c r="AD443">
        <v>94.9</v>
      </c>
      <c r="AE443">
        <v>41.9</v>
      </c>
      <c r="AF443">
        <v>98.5</v>
      </c>
      <c r="AG443">
        <v>103</v>
      </c>
    </row>
    <row r="444" spans="1:33">
      <c r="A444">
        <v>443</v>
      </c>
      <c r="B444">
        <v>1683119</v>
      </c>
      <c r="C444" t="s">
        <v>26</v>
      </c>
      <c r="D444">
        <v>0</v>
      </c>
      <c r="E444" t="s">
        <v>27</v>
      </c>
      <c r="F444" t="s">
        <v>2965</v>
      </c>
      <c r="G444">
        <v>196233.4</v>
      </c>
      <c r="H444" t="s">
        <v>1142</v>
      </c>
      <c r="I444" t="s">
        <v>2966</v>
      </c>
      <c r="J444" t="s">
        <v>2967</v>
      </c>
      <c r="K444" s="1">
        <v>41792.9062037037</v>
      </c>
      <c r="L444">
        <v>1800</v>
      </c>
      <c r="M444">
        <v>-0.5</v>
      </c>
      <c r="N444">
        <v>110.56</v>
      </c>
      <c r="O444">
        <v>608.70000000000005</v>
      </c>
      <c r="P444">
        <v>320.89999999999998</v>
      </c>
      <c r="Q444">
        <v>548.79999999999995</v>
      </c>
      <c r="R444">
        <v>3.3</v>
      </c>
      <c r="S444">
        <v>228</v>
      </c>
      <c r="T444">
        <v>5.7</v>
      </c>
      <c r="U444">
        <v>18.899999999999999</v>
      </c>
      <c r="V444">
        <v>4.55</v>
      </c>
      <c r="W444">
        <v>98.6</v>
      </c>
      <c r="X444">
        <v>90</v>
      </c>
      <c r="Y444">
        <v>89.3</v>
      </c>
      <c r="Z444">
        <v>89.9</v>
      </c>
      <c r="AA444">
        <v>34.200000000000003</v>
      </c>
      <c r="AB444">
        <v>44.7</v>
      </c>
      <c r="AC444">
        <v>41.9</v>
      </c>
      <c r="AD444">
        <v>94.8</v>
      </c>
      <c r="AE444">
        <v>41.9</v>
      </c>
      <c r="AF444">
        <v>98.5</v>
      </c>
      <c r="AG444">
        <v>103</v>
      </c>
    </row>
    <row r="445" spans="1:33">
      <c r="A445">
        <v>444</v>
      </c>
      <c r="B445">
        <v>1686719</v>
      </c>
      <c r="C445" t="s">
        <v>26</v>
      </c>
      <c r="D445">
        <v>0</v>
      </c>
      <c r="E445" t="s">
        <v>27</v>
      </c>
      <c r="F445" t="s">
        <v>2968</v>
      </c>
      <c r="G445">
        <v>196593.4</v>
      </c>
      <c r="H445" t="s">
        <v>1145</v>
      </c>
      <c r="I445" t="s">
        <v>2969</v>
      </c>
      <c r="J445" t="s">
        <v>2970</v>
      </c>
      <c r="K445" s="1">
        <v>41792.910370370373</v>
      </c>
      <c r="L445">
        <v>1800</v>
      </c>
      <c r="M445">
        <v>-0.6</v>
      </c>
      <c r="N445">
        <v>111.22</v>
      </c>
      <c r="O445">
        <v>601.4</v>
      </c>
      <c r="P445">
        <v>320.7</v>
      </c>
      <c r="Q445">
        <v>548.4</v>
      </c>
      <c r="R445">
        <v>3.3</v>
      </c>
      <c r="S445">
        <v>227.7</v>
      </c>
      <c r="T445">
        <v>5.7</v>
      </c>
      <c r="U445">
        <v>18.8</v>
      </c>
      <c r="V445">
        <v>4.57</v>
      </c>
      <c r="W445">
        <v>98.6</v>
      </c>
      <c r="X445">
        <v>90</v>
      </c>
      <c r="Y445">
        <v>89.4</v>
      </c>
      <c r="Z445">
        <v>89.9</v>
      </c>
      <c r="AA445">
        <v>34</v>
      </c>
      <c r="AB445">
        <v>44.6</v>
      </c>
      <c r="AC445">
        <v>38.299999999999997</v>
      </c>
      <c r="AD445">
        <v>94.8</v>
      </c>
      <c r="AE445">
        <v>39.4</v>
      </c>
      <c r="AF445">
        <v>98.5</v>
      </c>
      <c r="AG445">
        <v>103.1</v>
      </c>
    </row>
    <row r="446" spans="1:33">
      <c r="A446">
        <v>445</v>
      </c>
      <c r="B446">
        <v>1690319</v>
      </c>
      <c r="C446" t="s">
        <v>26</v>
      </c>
      <c r="D446">
        <v>0</v>
      </c>
      <c r="E446" t="s">
        <v>27</v>
      </c>
      <c r="F446" t="s">
        <v>2971</v>
      </c>
      <c r="G446">
        <v>196953.4</v>
      </c>
      <c r="H446" t="s">
        <v>1148</v>
      </c>
      <c r="I446" t="s">
        <v>2972</v>
      </c>
      <c r="J446" t="s">
        <v>2973</v>
      </c>
      <c r="K446" s="1">
        <v>41792.914537037039</v>
      </c>
      <c r="L446">
        <v>1800</v>
      </c>
      <c r="M446">
        <v>-0.5</v>
      </c>
      <c r="N446">
        <v>110.6</v>
      </c>
      <c r="O446">
        <v>604.29999999999995</v>
      </c>
      <c r="P446">
        <v>320.89999999999998</v>
      </c>
      <c r="Q446">
        <v>548.6</v>
      </c>
      <c r="R446">
        <v>3.2</v>
      </c>
      <c r="S446">
        <v>227.7</v>
      </c>
      <c r="T446">
        <v>5.7</v>
      </c>
      <c r="U446">
        <v>18.8</v>
      </c>
      <c r="V446">
        <v>4.49</v>
      </c>
      <c r="W446">
        <v>98.6</v>
      </c>
      <c r="X446">
        <v>90</v>
      </c>
      <c r="Y446">
        <v>89.4</v>
      </c>
      <c r="Z446">
        <v>89.9</v>
      </c>
      <c r="AA446">
        <v>34.700000000000003</v>
      </c>
      <c r="AB446">
        <v>44.6</v>
      </c>
      <c r="AC446">
        <v>41.8</v>
      </c>
      <c r="AD446">
        <v>94.9</v>
      </c>
      <c r="AE446">
        <v>40.1</v>
      </c>
      <c r="AF446">
        <v>98.5</v>
      </c>
      <c r="AG446">
        <v>103</v>
      </c>
    </row>
    <row r="447" spans="1:33">
      <c r="A447">
        <v>446</v>
      </c>
      <c r="B447">
        <v>1693919</v>
      </c>
      <c r="C447" t="s">
        <v>26</v>
      </c>
      <c r="D447">
        <v>0</v>
      </c>
      <c r="E447" t="s">
        <v>27</v>
      </c>
      <c r="F447" t="s">
        <v>2974</v>
      </c>
      <c r="G447">
        <v>197313.4</v>
      </c>
      <c r="H447" t="s">
        <v>1151</v>
      </c>
      <c r="I447" t="s">
        <v>2975</v>
      </c>
      <c r="J447" t="s">
        <v>2976</v>
      </c>
      <c r="K447" s="1">
        <v>41792.918703703705</v>
      </c>
      <c r="L447">
        <v>1800</v>
      </c>
      <c r="M447">
        <v>-0.6</v>
      </c>
      <c r="N447">
        <v>111.49</v>
      </c>
      <c r="O447">
        <v>604.79999999999995</v>
      </c>
      <c r="P447">
        <v>320.8</v>
      </c>
      <c r="Q447">
        <v>548.6</v>
      </c>
      <c r="R447">
        <v>3.2</v>
      </c>
      <c r="S447">
        <v>227.7</v>
      </c>
      <c r="T447">
        <v>5.8</v>
      </c>
      <c r="U447">
        <v>18.8</v>
      </c>
      <c r="V447">
        <v>4.5599999999999996</v>
      </c>
      <c r="W447">
        <v>98.6</v>
      </c>
      <c r="X447">
        <v>90</v>
      </c>
      <c r="Y447">
        <v>89.4</v>
      </c>
      <c r="Z447">
        <v>89.9</v>
      </c>
      <c r="AA447">
        <v>34.4</v>
      </c>
      <c r="AB447">
        <v>44.5</v>
      </c>
      <c r="AC447">
        <v>38.799999999999997</v>
      </c>
      <c r="AD447">
        <v>94.8</v>
      </c>
      <c r="AE447">
        <v>40.299999999999997</v>
      </c>
      <c r="AF447">
        <v>98.5</v>
      </c>
      <c r="AG447">
        <v>103</v>
      </c>
    </row>
    <row r="448" spans="1:33">
      <c r="A448">
        <v>447</v>
      </c>
      <c r="B448">
        <v>1697519</v>
      </c>
      <c r="C448" t="s">
        <v>26</v>
      </c>
      <c r="D448">
        <v>0</v>
      </c>
      <c r="E448" t="s">
        <v>27</v>
      </c>
      <c r="F448" t="s">
        <v>2977</v>
      </c>
      <c r="G448">
        <v>197673.4</v>
      </c>
      <c r="H448" t="s">
        <v>1154</v>
      </c>
      <c r="I448" t="s">
        <v>2978</v>
      </c>
      <c r="J448" t="s">
        <v>2979</v>
      </c>
      <c r="K448" s="1">
        <v>41792.92287037037</v>
      </c>
      <c r="L448">
        <v>1800</v>
      </c>
      <c r="M448">
        <v>-0.6</v>
      </c>
      <c r="N448">
        <v>111.01</v>
      </c>
      <c r="O448">
        <v>603</v>
      </c>
      <c r="P448">
        <v>320.8</v>
      </c>
      <c r="Q448">
        <v>548.4</v>
      </c>
      <c r="R448">
        <v>3.3</v>
      </c>
      <c r="S448">
        <v>227.5</v>
      </c>
      <c r="T448">
        <v>5.7</v>
      </c>
      <c r="U448">
        <v>18.899999999999999</v>
      </c>
      <c r="V448">
        <v>4.51</v>
      </c>
      <c r="W448">
        <v>98.6</v>
      </c>
      <c r="X448">
        <v>90</v>
      </c>
      <c r="Y448">
        <v>89.4</v>
      </c>
      <c r="Z448">
        <v>90</v>
      </c>
      <c r="AA448">
        <v>34.700000000000003</v>
      </c>
      <c r="AB448">
        <v>44.4</v>
      </c>
      <c r="AC448">
        <v>41.6</v>
      </c>
      <c r="AD448">
        <v>94.9</v>
      </c>
      <c r="AE448">
        <v>41</v>
      </c>
      <c r="AF448">
        <v>98.5</v>
      </c>
      <c r="AG448">
        <v>103</v>
      </c>
    </row>
    <row r="449" spans="1:33">
      <c r="A449">
        <v>448</v>
      </c>
      <c r="B449">
        <v>1701119</v>
      </c>
      <c r="C449" t="s">
        <v>26</v>
      </c>
      <c r="D449">
        <v>0</v>
      </c>
      <c r="E449" t="s">
        <v>27</v>
      </c>
      <c r="F449" t="s">
        <v>2980</v>
      </c>
      <c r="G449">
        <v>198033.4</v>
      </c>
      <c r="H449" t="s">
        <v>1157</v>
      </c>
      <c r="I449" t="s">
        <v>2981</v>
      </c>
      <c r="J449" t="s">
        <v>2982</v>
      </c>
      <c r="K449" s="1">
        <v>41792.927037037036</v>
      </c>
      <c r="L449">
        <v>1800</v>
      </c>
      <c r="M449">
        <v>-0.6</v>
      </c>
      <c r="N449">
        <v>110.46</v>
      </c>
      <c r="O449">
        <v>603.1</v>
      </c>
      <c r="P449">
        <v>320.7</v>
      </c>
      <c r="Q449">
        <v>548.4</v>
      </c>
      <c r="R449">
        <v>3.2</v>
      </c>
      <c r="S449">
        <v>227.7</v>
      </c>
      <c r="T449">
        <v>5.8</v>
      </c>
      <c r="U449">
        <v>18.899999999999999</v>
      </c>
      <c r="V449">
        <v>4.55</v>
      </c>
      <c r="W449">
        <v>98.6</v>
      </c>
      <c r="X449">
        <v>90</v>
      </c>
      <c r="Y449">
        <v>89.4</v>
      </c>
      <c r="Z449">
        <v>90.1</v>
      </c>
      <c r="AA449">
        <v>33.5</v>
      </c>
      <c r="AB449">
        <v>44.4</v>
      </c>
      <c r="AC449">
        <v>38.799999999999997</v>
      </c>
      <c r="AD449">
        <v>95</v>
      </c>
      <c r="AE449">
        <v>40.5</v>
      </c>
      <c r="AF449">
        <v>98.5</v>
      </c>
      <c r="AG449">
        <v>103.1</v>
      </c>
    </row>
    <row r="450" spans="1:33">
      <c r="A450">
        <v>449</v>
      </c>
      <c r="B450">
        <v>1704719</v>
      </c>
      <c r="C450" t="s">
        <v>26</v>
      </c>
      <c r="D450">
        <v>0</v>
      </c>
      <c r="E450" t="s">
        <v>27</v>
      </c>
      <c r="F450" t="s">
        <v>2983</v>
      </c>
      <c r="G450">
        <v>198393.4</v>
      </c>
      <c r="H450" t="s">
        <v>1160</v>
      </c>
      <c r="I450" t="s">
        <v>2984</v>
      </c>
      <c r="J450" t="s">
        <v>2985</v>
      </c>
      <c r="K450" s="1">
        <v>41792.931203703702</v>
      </c>
      <c r="L450">
        <v>1800</v>
      </c>
      <c r="M450">
        <v>-0.6</v>
      </c>
      <c r="N450">
        <v>110.17</v>
      </c>
      <c r="O450">
        <v>605.20000000000005</v>
      </c>
      <c r="P450">
        <v>320.8</v>
      </c>
      <c r="Q450">
        <v>548.20000000000005</v>
      </c>
      <c r="R450">
        <v>3.2</v>
      </c>
      <c r="S450">
        <v>227.4</v>
      </c>
      <c r="T450">
        <v>5.7</v>
      </c>
      <c r="U450">
        <v>18.899999999999999</v>
      </c>
      <c r="V450">
        <v>4.55</v>
      </c>
      <c r="W450">
        <v>98.6</v>
      </c>
      <c r="X450">
        <v>90</v>
      </c>
      <c r="Y450">
        <v>89.4</v>
      </c>
      <c r="Z450">
        <v>90</v>
      </c>
      <c r="AA450">
        <v>34</v>
      </c>
      <c r="AB450">
        <v>44.4</v>
      </c>
      <c r="AC450">
        <v>41.8</v>
      </c>
      <c r="AD450">
        <v>94.9</v>
      </c>
      <c r="AE450">
        <v>41.4</v>
      </c>
      <c r="AF450">
        <v>98.6</v>
      </c>
      <c r="AG450">
        <v>103.1</v>
      </c>
    </row>
    <row r="451" spans="1:33">
      <c r="A451">
        <v>450</v>
      </c>
      <c r="B451">
        <v>1708319</v>
      </c>
      <c r="C451" t="s">
        <v>26</v>
      </c>
      <c r="D451">
        <v>0</v>
      </c>
      <c r="E451" t="s">
        <v>27</v>
      </c>
      <c r="F451" t="s">
        <v>2986</v>
      </c>
      <c r="G451">
        <v>198753.4</v>
      </c>
      <c r="H451" t="s">
        <v>1163</v>
      </c>
      <c r="I451" t="s">
        <v>2987</v>
      </c>
      <c r="J451" t="s">
        <v>2988</v>
      </c>
      <c r="K451" s="1">
        <v>41792.935370370367</v>
      </c>
      <c r="L451">
        <v>1800</v>
      </c>
      <c r="M451">
        <v>-0.6</v>
      </c>
      <c r="N451">
        <v>110.07</v>
      </c>
      <c r="O451">
        <v>602.5</v>
      </c>
      <c r="P451">
        <v>321</v>
      </c>
      <c r="Q451">
        <v>548.70000000000005</v>
      </c>
      <c r="R451">
        <v>3.2</v>
      </c>
      <c r="S451">
        <v>227.7</v>
      </c>
      <c r="T451">
        <v>5.8</v>
      </c>
      <c r="U451">
        <v>18.8</v>
      </c>
      <c r="V451">
        <v>4.54</v>
      </c>
      <c r="W451">
        <v>98.6</v>
      </c>
      <c r="X451">
        <v>90</v>
      </c>
      <c r="Y451">
        <v>89.4</v>
      </c>
      <c r="Z451">
        <v>89.9</v>
      </c>
      <c r="AA451">
        <v>33.9</v>
      </c>
      <c r="AB451">
        <v>44.3</v>
      </c>
      <c r="AC451">
        <v>38.200000000000003</v>
      </c>
      <c r="AD451">
        <v>94.9</v>
      </c>
      <c r="AE451">
        <v>41.4</v>
      </c>
      <c r="AF451">
        <v>98.5</v>
      </c>
      <c r="AG451">
        <v>103.1</v>
      </c>
    </row>
    <row r="452" spans="1:33">
      <c r="A452">
        <v>451</v>
      </c>
      <c r="B452">
        <v>1711919</v>
      </c>
      <c r="C452" t="s">
        <v>26</v>
      </c>
      <c r="D452">
        <v>0</v>
      </c>
      <c r="E452" t="s">
        <v>27</v>
      </c>
      <c r="F452" t="s">
        <v>2989</v>
      </c>
      <c r="G452">
        <v>199113.4</v>
      </c>
      <c r="H452" t="s">
        <v>1166</v>
      </c>
      <c r="I452" t="s">
        <v>2990</v>
      </c>
      <c r="J452" t="s">
        <v>2991</v>
      </c>
      <c r="K452" s="1">
        <v>41792.93953703704</v>
      </c>
      <c r="L452">
        <v>1799</v>
      </c>
      <c r="M452">
        <v>-0.6</v>
      </c>
      <c r="N452">
        <v>111.06</v>
      </c>
      <c r="O452">
        <v>605.5</v>
      </c>
      <c r="P452">
        <v>321</v>
      </c>
      <c r="Q452">
        <v>548.5</v>
      </c>
      <c r="R452">
        <v>3.2</v>
      </c>
      <c r="S452">
        <v>227.5</v>
      </c>
      <c r="T452">
        <v>5.7</v>
      </c>
      <c r="U452">
        <v>18.899999999999999</v>
      </c>
      <c r="V452">
        <v>4.4400000000000004</v>
      </c>
      <c r="W452">
        <v>98.6</v>
      </c>
      <c r="X452">
        <v>90</v>
      </c>
      <c r="Y452">
        <v>89.4</v>
      </c>
      <c r="Z452">
        <v>89.9</v>
      </c>
      <c r="AA452">
        <v>33.5</v>
      </c>
      <c r="AB452">
        <v>44.2</v>
      </c>
      <c r="AC452">
        <v>41.6</v>
      </c>
      <c r="AD452">
        <v>94.8</v>
      </c>
      <c r="AE452">
        <v>40.299999999999997</v>
      </c>
      <c r="AF452">
        <v>98.5</v>
      </c>
      <c r="AG452">
        <v>102.9</v>
      </c>
    </row>
    <row r="453" spans="1:33">
      <c r="A453">
        <v>452</v>
      </c>
      <c r="B453">
        <v>1715519</v>
      </c>
      <c r="C453" t="s">
        <v>26</v>
      </c>
      <c r="D453">
        <v>0</v>
      </c>
      <c r="E453" t="s">
        <v>27</v>
      </c>
      <c r="F453" t="s">
        <v>2992</v>
      </c>
      <c r="G453">
        <v>199473.4</v>
      </c>
      <c r="H453" t="s">
        <v>1169</v>
      </c>
      <c r="I453" t="s">
        <v>2993</v>
      </c>
      <c r="J453" t="s">
        <v>2994</v>
      </c>
      <c r="K453" s="1">
        <v>41792.943703703706</v>
      </c>
      <c r="L453">
        <v>1800</v>
      </c>
      <c r="M453">
        <v>-0.6</v>
      </c>
      <c r="N453">
        <v>110.58</v>
      </c>
      <c r="O453">
        <v>602.79999999999995</v>
      </c>
      <c r="P453">
        <v>320.7</v>
      </c>
      <c r="Q453">
        <v>548.20000000000005</v>
      </c>
      <c r="R453">
        <v>3.1</v>
      </c>
      <c r="S453">
        <v>227.5</v>
      </c>
      <c r="T453">
        <v>5.7</v>
      </c>
      <c r="U453">
        <v>18.899999999999999</v>
      </c>
      <c r="V453">
        <v>4.4000000000000004</v>
      </c>
      <c r="W453">
        <v>98.6</v>
      </c>
      <c r="X453">
        <v>90</v>
      </c>
      <c r="Y453">
        <v>89.4</v>
      </c>
      <c r="Z453">
        <v>90.1</v>
      </c>
      <c r="AA453">
        <v>33.200000000000003</v>
      </c>
      <c r="AB453">
        <v>44.1</v>
      </c>
      <c r="AC453">
        <v>39</v>
      </c>
      <c r="AD453">
        <v>95</v>
      </c>
      <c r="AE453">
        <v>38.6</v>
      </c>
      <c r="AF453">
        <v>98.6</v>
      </c>
      <c r="AG453">
        <v>103</v>
      </c>
    </row>
    <row r="454" spans="1:33">
      <c r="A454">
        <v>453</v>
      </c>
      <c r="B454">
        <v>1719119</v>
      </c>
      <c r="C454" t="s">
        <v>26</v>
      </c>
      <c r="D454">
        <v>0</v>
      </c>
      <c r="E454" t="s">
        <v>27</v>
      </c>
      <c r="F454" t="s">
        <v>2995</v>
      </c>
      <c r="G454">
        <v>199833.4</v>
      </c>
      <c r="H454" t="s">
        <v>1172</v>
      </c>
      <c r="I454" t="s">
        <v>2996</v>
      </c>
      <c r="J454" t="s">
        <v>2997</v>
      </c>
      <c r="K454" s="1">
        <v>41792.947870370372</v>
      </c>
      <c r="L454">
        <v>1800</v>
      </c>
      <c r="M454">
        <v>-0.6</v>
      </c>
      <c r="N454">
        <v>110.35</v>
      </c>
      <c r="O454">
        <v>612.9</v>
      </c>
      <c r="P454">
        <v>320.39999999999998</v>
      </c>
      <c r="Q454">
        <v>547.5</v>
      </c>
      <c r="R454">
        <v>3.1</v>
      </c>
      <c r="S454">
        <v>227.1</v>
      </c>
      <c r="T454">
        <v>5.8</v>
      </c>
      <c r="U454">
        <v>19</v>
      </c>
      <c r="V454">
        <v>4.46</v>
      </c>
      <c r="W454">
        <v>98.6</v>
      </c>
      <c r="X454">
        <v>90</v>
      </c>
      <c r="Y454">
        <v>89.3</v>
      </c>
      <c r="Z454">
        <v>90.1</v>
      </c>
      <c r="AA454">
        <v>32.700000000000003</v>
      </c>
      <c r="AB454">
        <v>44.1</v>
      </c>
      <c r="AC454">
        <v>39.5</v>
      </c>
      <c r="AD454">
        <v>95</v>
      </c>
      <c r="AE454">
        <v>36.6</v>
      </c>
      <c r="AF454">
        <v>98.6</v>
      </c>
      <c r="AG454">
        <v>103</v>
      </c>
    </row>
    <row r="455" spans="1:33">
      <c r="A455">
        <v>454</v>
      </c>
      <c r="B455">
        <v>1722719</v>
      </c>
      <c r="C455" t="s">
        <v>26</v>
      </c>
      <c r="D455">
        <v>0</v>
      </c>
      <c r="E455" t="s">
        <v>27</v>
      </c>
      <c r="F455" t="s">
        <v>2998</v>
      </c>
      <c r="G455">
        <v>200193.4</v>
      </c>
      <c r="H455" t="s">
        <v>1175</v>
      </c>
      <c r="I455" t="s">
        <v>2999</v>
      </c>
      <c r="J455" t="s">
        <v>3000</v>
      </c>
      <c r="K455" s="1">
        <v>41792.952037037037</v>
      </c>
      <c r="L455">
        <v>1800</v>
      </c>
      <c r="M455">
        <v>-0.6</v>
      </c>
      <c r="N455">
        <v>110.51</v>
      </c>
      <c r="O455">
        <v>603.9</v>
      </c>
      <c r="P455">
        <v>320.7</v>
      </c>
      <c r="Q455">
        <v>548.1</v>
      </c>
      <c r="R455">
        <v>3.1</v>
      </c>
      <c r="S455">
        <v>227.4</v>
      </c>
      <c r="T455">
        <v>5.7</v>
      </c>
      <c r="U455">
        <v>19.100000000000001</v>
      </c>
      <c r="V455">
        <v>4.4800000000000004</v>
      </c>
      <c r="W455">
        <v>98.6</v>
      </c>
      <c r="X455">
        <v>90</v>
      </c>
      <c r="Y455">
        <v>89.4</v>
      </c>
      <c r="Z455">
        <v>90.1</v>
      </c>
      <c r="AA455">
        <v>32.4</v>
      </c>
      <c r="AB455">
        <v>44</v>
      </c>
      <c r="AC455">
        <v>41.8</v>
      </c>
      <c r="AD455">
        <v>95</v>
      </c>
      <c r="AE455">
        <v>38.1</v>
      </c>
      <c r="AF455">
        <v>98.6</v>
      </c>
      <c r="AG455">
        <v>103</v>
      </c>
    </row>
    <row r="456" spans="1:33">
      <c r="A456">
        <v>455</v>
      </c>
      <c r="B456">
        <v>1726319</v>
      </c>
      <c r="C456" t="s">
        <v>26</v>
      </c>
      <c r="D456">
        <v>0</v>
      </c>
      <c r="E456" t="s">
        <v>27</v>
      </c>
      <c r="F456" t="s">
        <v>3001</v>
      </c>
      <c r="G456">
        <v>200553.4</v>
      </c>
      <c r="H456" t="s">
        <v>1178</v>
      </c>
      <c r="I456" t="s">
        <v>3002</v>
      </c>
      <c r="J456" t="s">
        <v>3003</v>
      </c>
      <c r="K456" s="1">
        <v>41792.956203703703</v>
      </c>
      <c r="L456">
        <v>1800</v>
      </c>
      <c r="M456">
        <v>-0.6</v>
      </c>
      <c r="N456">
        <v>110.16</v>
      </c>
      <c r="O456">
        <v>603.4</v>
      </c>
      <c r="P456">
        <v>320.5</v>
      </c>
      <c r="Q456">
        <v>547.70000000000005</v>
      </c>
      <c r="R456">
        <v>3</v>
      </c>
      <c r="S456">
        <v>227.3</v>
      </c>
      <c r="T456">
        <v>5.8</v>
      </c>
      <c r="U456">
        <v>19</v>
      </c>
      <c r="V456">
        <v>4.42</v>
      </c>
      <c r="W456">
        <v>98.6</v>
      </c>
      <c r="X456">
        <v>90</v>
      </c>
      <c r="Y456">
        <v>89.4</v>
      </c>
      <c r="Z456">
        <v>90.1</v>
      </c>
      <c r="AA456">
        <v>32.299999999999997</v>
      </c>
      <c r="AB456">
        <v>44.1</v>
      </c>
      <c r="AC456">
        <v>38.299999999999997</v>
      </c>
      <c r="AD456">
        <v>95</v>
      </c>
      <c r="AE456">
        <v>40</v>
      </c>
      <c r="AF456">
        <v>98.5</v>
      </c>
      <c r="AG456">
        <v>102.9</v>
      </c>
    </row>
    <row r="457" spans="1:33">
      <c r="A457">
        <v>456</v>
      </c>
      <c r="B457">
        <v>1729919</v>
      </c>
      <c r="C457" t="s">
        <v>26</v>
      </c>
      <c r="D457">
        <v>0</v>
      </c>
      <c r="E457" t="s">
        <v>27</v>
      </c>
      <c r="F457" t="s">
        <v>3004</v>
      </c>
      <c r="G457">
        <v>200913.4</v>
      </c>
      <c r="H457" t="s">
        <v>1181</v>
      </c>
      <c r="I457" t="s">
        <v>3005</v>
      </c>
      <c r="J457" t="s">
        <v>3006</v>
      </c>
      <c r="K457" s="1">
        <v>41792.960370370369</v>
      </c>
      <c r="L457">
        <v>1800</v>
      </c>
      <c r="M457">
        <v>-0.5</v>
      </c>
      <c r="N457">
        <v>110.99</v>
      </c>
      <c r="O457">
        <v>610</v>
      </c>
      <c r="P457">
        <v>320.5</v>
      </c>
      <c r="Q457">
        <v>547.70000000000005</v>
      </c>
      <c r="R457">
        <v>3</v>
      </c>
      <c r="S457">
        <v>227.1</v>
      </c>
      <c r="T457">
        <v>5.8</v>
      </c>
      <c r="U457">
        <v>19.100000000000001</v>
      </c>
      <c r="V457">
        <v>4.49</v>
      </c>
      <c r="W457">
        <v>98.6</v>
      </c>
      <c r="X457">
        <v>90</v>
      </c>
      <c r="Y457">
        <v>89.4</v>
      </c>
      <c r="Z457">
        <v>90</v>
      </c>
      <c r="AA457">
        <v>31.5</v>
      </c>
      <c r="AB457">
        <v>44.1</v>
      </c>
      <c r="AC457">
        <v>40.700000000000003</v>
      </c>
      <c r="AD457">
        <v>94.9</v>
      </c>
      <c r="AE457">
        <v>38</v>
      </c>
      <c r="AF457">
        <v>98.6</v>
      </c>
      <c r="AG457">
        <v>103</v>
      </c>
    </row>
    <row r="458" spans="1:33">
      <c r="A458">
        <v>457</v>
      </c>
      <c r="B458">
        <v>1733519</v>
      </c>
      <c r="C458" t="s">
        <v>26</v>
      </c>
      <c r="D458">
        <v>0</v>
      </c>
      <c r="E458" t="s">
        <v>27</v>
      </c>
      <c r="F458" t="s">
        <v>3007</v>
      </c>
      <c r="G458">
        <v>201273.4</v>
      </c>
      <c r="H458" t="s">
        <v>1184</v>
      </c>
      <c r="I458" t="s">
        <v>3008</v>
      </c>
      <c r="J458" t="s">
        <v>3009</v>
      </c>
      <c r="K458" s="1">
        <v>41792.964537037034</v>
      </c>
      <c r="L458">
        <v>1800</v>
      </c>
      <c r="M458">
        <v>-0.6</v>
      </c>
      <c r="N458">
        <v>111.15</v>
      </c>
      <c r="O458">
        <v>603.9</v>
      </c>
      <c r="P458">
        <v>320.60000000000002</v>
      </c>
      <c r="Q458">
        <v>547.9</v>
      </c>
      <c r="R458">
        <v>3</v>
      </c>
      <c r="S458">
        <v>227.3</v>
      </c>
      <c r="T458">
        <v>5.7</v>
      </c>
      <c r="U458">
        <v>18.899999999999999</v>
      </c>
      <c r="V458">
        <v>4.4000000000000004</v>
      </c>
      <c r="W458">
        <v>98.6</v>
      </c>
      <c r="X458">
        <v>90</v>
      </c>
      <c r="Y458">
        <v>89.4</v>
      </c>
      <c r="Z458">
        <v>89.9</v>
      </c>
      <c r="AA458">
        <v>32.9</v>
      </c>
      <c r="AB458">
        <v>44.2</v>
      </c>
      <c r="AC458">
        <v>40.1</v>
      </c>
      <c r="AD458">
        <v>94.8</v>
      </c>
      <c r="AE458">
        <v>39.1</v>
      </c>
      <c r="AF458">
        <v>98.5</v>
      </c>
      <c r="AG458">
        <v>102.9</v>
      </c>
    </row>
    <row r="459" spans="1:33">
      <c r="A459">
        <v>458</v>
      </c>
      <c r="B459">
        <v>1737119</v>
      </c>
      <c r="C459" t="s">
        <v>26</v>
      </c>
      <c r="D459">
        <v>0</v>
      </c>
      <c r="E459" t="s">
        <v>27</v>
      </c>
      <c r="F459" t="s">
        <v>3010</v>
      </c>
      <c r="G459">
        <v>201633.4</v>
      </c>
      <c r="H459" t="s">
        <v>1187</v>
      </c>
      <c r="I459" t="s">
        <v>3011</v>
      </c>
      <c r="J459" t="s">
        <v>3012</v>
      </c>
      <c r="K459" s="1">
        <v>41792.9687037037</v>
      </c>
      <c r="L459">
        <v>1801</v>
      </c>
      <c r="M459">
        <v>-0.6</v>
      </c>
      <c r="N459">
        <v>110.37</v>
      </c>
      <c r="O459">
        <v>605.4</v>
      </c>
      <c r="P459">
        <v>321.2</v>
      </c>
      <c r="Q459">
        <v>548.4</v>
      </c>
      <c r="R459">
        <v>3</v>
      </c>
      <c r="S459">
        <v>227.1</v>
      </c>
      <c r="T459">
        <v>5.8</v>
      </c>
      <c r="U459">
        <v>18.8</v>
      </c>
      <c r="V459">
        <v>4.45</v>
      </c>
      <c r="W459">
        <v>98.6</v>
      </c>
      <c r="X459">
        <v>89.9</v>
      </c>
      <c r="Y459">
        <v>89.3</v>
      </c>
      <c r="Z459">
        <v>89.9</v>
      </c>
      <c r="AA459">
        <v>32.799999999999997</v>
      </c>
      <c r="AB459">
        <v>44.2</v>
      </c>
      <c r="AC459">
        <v>38.9</v>
      </c>
      <c r="AD459">
        <v>94.8</v>
      </c>
      <c r="AE459">
        <v>37.5</v>
      </c>
      <c r="AF459">
        <v>98.6</v>
      </c>
      <c r="AG459">
        <v>103.1</v>
      </c>
    </row>
    <row r="460" spans="1:33">
      <c r="A460">
        <v>459</v>
      </c>
      <c r="B460">
        <v>1740719</v>
      </c>
      <c r="C460" t="s">
        <v>26</v>
      </c>
      <c r="D460">
        <v>0</v>
      </c>
      <c r="E460" t="s">
        <v>27</v>
      </c>
      <c r="F460" t="s">
        <v>3013</v>
      </c>
      <c r="G460">
        <v>201993.4</v>
      </c>
      <c r="H460" t="s">
        <v>1190</v>
      </c>
      <c r="I460" t="s">
        <v>3014</v>
      </c>
      <c r="J460" t="s">
        <v>3015</v>
      </c>
      <c r="K460" s="1">
        <v>41792.972870370373</v>
      </c>
      <c r="L460">
        <v>1800</v>
      </c>
      <c r="M460">
        <v>-0.6</v>
      </c>
      <c r="N460">
        <v>110.76</v>
      </c>
      <c r="O460">
        <v>604.1</v>
      </c>
      <c r="P460">
        <v>321.10000000000002</v>
      </c>
      <c r="Q460">
        <v>548</v>
      </c>
      <c r="R460">
        <v>3</v>
      </c>
      <c r="S460">
        <v>226.9</v>
      </c>
      <c r="T460">
        <v>5.7</v>
      </c>
      <c r="U460">
        <v>18.899999999999999</v>
      </c>
      <c r="V460">
        <v>4.46</v>
      </c>
      <c r="W460">
        <v>98.6</v>
      </c>
      <c r="X460">
        <v>90</v>
      </c>
      <c r="Y460">
        <v>89.4</v>
      </c>
      <c r="Z460">
        <v>89.9</v>
      </c>
      <c r="AA460">
        <v>32.700000000000003</v>
      </c>
      <c r="AB460">
        <v>44.1</v>
      </c>
      <c r="AC460">
        <v>42</v>
      </c>
      <c r="AD460">
        <v>94.8</v>
      </c>
      <c r="AE460">
        <v>39.9</v>
      </c>
      <c r="AF460">
        <v>98.6</v>
      </c>
      <c r="AG460">
        <v>103.1</v>
      </c>
    </row>
    <row r="461" spans="1:33">
      <c r="A461">
        <v>460</v>
      </c>
      <c r="B461">
        <v>1744319</v>
      </c>
      <c r="C461" t="s">
        <v>26</v>
      </c>
      <c r="D461">
        <v>0</v>
      </c>
      <c r="E461" t="s">
        <v>27</v>
      </c>
      <c r="F461" t="s">
        <v>3016</v>
      </c>
      <c r="G461">
        <v>202353.4</v>
      </c>
      <c r="H461" t="s">
        <v>1193</v>
      </c>
      <c r="I461" t="s">
        <v>3017</v>
      </c>
      <c r="J461" t="s">
        <v>3018</v>
      </c>
      <c r="K461" s="1">
        <v>41792.977037037039</v>
      </c>
      <c r="L461">
        <v>1800</v>
      </c>
      <c r="M461">
        <v>-0.6</v>
      </c>
      <c r="N461">
        <v>110.28</v>
      </c>
      <c r="O461">
        <v>606.5</v>
      </c>
      <c r="P461">
        <v>320.89999999999998</v>
      </c>
      <c r="Q461">
        <v>548.1</v>
      </c>
      <c r="R461">
        <v>3</v>
      </c>
      <c r="S461">
        <v>227.2</v>
      </c>
      <c r="T461">
        <v>5.8</v>
      </c>
      <c r="U461">
        <v>18.8</v>
      </c>
      <c r="V461">
        <v>4.4400000000000004</v>
      </c>
      <c r="W461">
        <v>98.6</v>
      </c>
      <c r="X461">
        <v>90</v>
      </c>
      <c r="Y461">
        <v>89.4</v>
      </c>
      <c r="Z461">
        <v>89.9</v>
      </c>
      <c r="AA461">
        <v>32.4</v>
      </c>
      <c r="AB461">
        <v>44.1</v>
      </c>
      <c r="AC461">
        <v>38.299999999999997</v>
      </c>
      <c r="AD461">
        <v>94.8</v>
      </c>
      <c r="AE461">
        <v>40.299999999999997</v>
      </c>
      <c r="AF461">
        <v>98.6</v>
      </c>
      <c r="AG461">
        <v>103</v>
      </c>
    </row>
    <row r="462" spans="1:33">
      <c r="A462">
        <v>461</v>
      </c>
      <c r="B462">
        <v>1747919</v>
      </c>
      <c r="C462" t="s">
        <v>26</v>
      </c>
      <c r="D462">
        <v>0</v>
      </c>
      <c r="E462" t="s">
        <v>27</v>
      </c>
      <c r="F462" t="s">
        <v>3019</v>
      </c>
      <c r="G462">
        <v>202713.4</v>
      </c>
      <c r="H462" t="s">
        <v>1196</v>
      </c>
      <c r="I462" t="s">
        <v>3020</v>
      </c>
      <c r="J462" t="s">
        <v>3021</v>
      </c>
      <c r="K462" s="1">
        <v>41792.981203703705</v>
      </c>
      <c r="L462">
        <v>1800</v>
      </c>
      <c r="M462">
        <v>-0.6</v>
      </c>
      <c r="N462">
        <v>110.57</v>
      </c>
      <c r="O462">
        <v>604</v>
      </c>
      <c r="P462">
        <v>321</v>
      </c>
      <c r="Q462">
        <v>548</v>
      </c>
      <c r="R462">
        <v>3</v>
      </c>
      <c r="S462">
        <v>227</v>
      </c>
      <c r="T462">
        <v>5.8</v>
      </c>
      <c r="U462">
        <v>18.8</v>
      </c>
      <c r="V462">
        <v>4.4800000000000004</v>
      </c>
      <c r="W462">
        <v>98.6</v>
      </c>
      <c r="X462">
        <v>90.1</v>
      </c>
      <c r="Y462">
        <v>89.4</v>
      </c>
      <c r="Z462">
        <v>90</v>
      </c>
      <c r="AA462">
        <v>32.4</v>
      </c>
      <c r="AB462">
        <v>44.2</v>
      </c>
      <c r="AC462">
        <v>41</v>
      </c>
      <c r="AD462">
        <v>94.8</v>
      </c>
      <c r="AE462">
        <v>40.1</v>
      </c>
      <c r="AF462">
        <v>98.6</v>
      </c>
      <c r="AG462">
        <v>103.1</v>
      </c>
    </row>
    <row r="463" spans="1:33">
      <c r="A463">
        <v>462</v>
      </c>
      <c r="B463">
        <v>1751519</v>
      </c>
      <c r="C463" t="s">
        <v>26</v>
      </c>
      <c r="D463">
        <v>0</v>
      </c>
      <c r="E463" t="s">
        <v>27</v>
      </c>
      <c r="F463" t="s">
        <v>3022</v>
      </c>
      <c r="G463">
        <v>203073.4</v>
      </c>
      <c r="H463" t="s">
        <v>1199</v>
      </c>
      <c r="I463" t="s">
        <v>3023</v>
      </c>
      <c r="J463" t="s">
        <v>3024</v>
      </c>
      <c r="K463" s="1">
        <v>41792.98537037037</v>
      </c>
      <c r="L463">
        <v>1800</v>
      </c>
      <c r="M463">
        <v>-0.6</v>
      </c>
      <c r="N463">
        <v>110.5</v>
      </c>
      <c r="O463">
        <v>603.4</v>
      </c>
      <c r="P463">
        <v>320.60000000000002</v>
      </c>
      <c r="Q463">
        <v>547.6</v>
      </c>
      <c r="R463">
        <v>3.1</v>
      </c>
      <c r="S463">
        <v>227</v>
      </c>
      <c r="T463">
        <v>5.7</v>
      </c>
      <c r="U463">
        <v>18.600000000000001</v>
      </c>
      <c r="V463">
        <v>4.38</v>
      </c>
      <c r="W463">
        <v>98.6</v>
      </c>
      <c r="X463">
        <v>90</v>
      </c>
      <c r="Y463">
        <v>89.4</v>
      </c>
      <c r="Z463">
        <v>90</v>
      </c>
      <c r="AA463">
        <v>33.799999999999997</v>
      </c>
      <c r="AB463">
        <v>44.2</v>
      </c>
      <c r="AC463">
        <v>39.299999999999997</v>
      </c>
      <c r="AD463">
        <v>94.9</v>
      </c>
      <c r="AE463">
        <v>39.299999999999997</v>
      </c>
      <c r="AF463">
        <v>98.6</v>
      </c>
      <c r="AG463">
        <v>103</v>
      </c>
    </row>
    <row r="464" spans="1:33">
      <c r="A464">
        <v>463</v>
      </c>
      <c r="B464">
        <v>1755119</v>
      </c>
      <c r="C464" t="s">
        <v>26</v>
      </c>
      <c r="D464">
        <v>0</v>
      </c>
      <c r="E464" t="s">
        <v>27</v>
      </c>
      <c r="F464" t="s">
        <v>3025</v>
      </c>
      <c r="G464">
        <v>203433.4</v>
      </c>
      <c r="H464" t="s">
        <v>1202</v>
      </c>
      <c r="I464" t="s">
        <v>3026</v>
      </c>
      <c r="J464" t="s">
        <v>3027</v>
      </c>
      <c r="K464" s="1">
        <v>41792.989537037036</v>
      </c>
      <c r="L464">
        <v>1800</v>
      </c>
      <c r="M464">
        <v>-0.6</v>
      </c>
      <c r="N464">
        <v>110.7</v>
      </c>
      <c r="O464">
        <v>598.20000000000005</v>
      </c>
      <c r="P464">
        <v>320.7</v>
      </c>
      <c r="Q464">
        <v>547.70000000000005</v>
      </c>
      <c r="R464">
        <v>3</v>
      </c>
      <c r="S464">
        <v>226.9</v>
      </c>
      <c r="T464">
        <v>5.8</v>
      </c>
      <c r="U464">
        <v>18.899999999999999</v>
      </c>
      <c r="V464">
        <v>4.46</v>
      </c>
      <c r="W464">
        <v>98.5</v>
      </c>
      <c r="X464">
        <v>90</v>
      </c>
      <c r="Y464">
        <v>89.4</v>
      </c>
      <c r="Z464">
        <v>90</v>
      </c>
      <c r="AA464">
        <v>31.6</v>
      </c>
      <c r="AB464">
        <v>44.1</v>
      </c>
      <c r="AC464">
        <v>39.4</v>
      </c>
      <c r="AD464">
        <v>94.9</v>
      </c>
      <c r="AE464">
        <v>36.200000000000003</v>
      </c>
      <c r="AF464">
        <v>98.6</v>
      </c>
      <c r="AG464">
        <v>103</v>
      </c>
    </row>
    <row r="465" spans="1:33">
      <c r="A465">
        <v>464</v>
      </c>
      <c r="B465">
        <v>1758719</v>
      </c>
      <c r="C465" t="s">
        <v>26</v>
      </c>
      <c r="D465">
        <v>0</v>
      </c>
      <c r="E465" t="s">
        <v>27</v>
      </c>
      <c r="F465" t="s">
        <v>3028</v>
      </c>
      <c r="G465">
        <v>203793.4</v>
      </c>
      <c r="H465" t="s">
        <v>1205</v>
      </c>
      <c r="I465" t="s">
        <v>3029</v>
      </c>
      <c r="J465" t="s">
        <v>3030</v>
      </c>
      <c r="K465" s="1">
        <v>41792.993703703702</v>
      </c>
      <c r="L465">
        <v>1800</v>
      </c>
      <c r="M465">
        <v>-0.6</v>
      </c>
      <c r="N465">
        <v>110.84</v>
      </c>
      <c r="O465">
        <v>604.79999999999995</v>
      </c>
      <c r="P465">
        <v>321</v>
      </c>
      <c r="Q465">
        <v>548.20000000000005</v>
      </c>
      <c r="R465">
        <v>2.9</v>
      </c>
      <c r="S465">
        <v>227.1</v>
      </c>
      <c r="T465">
        <v>5.7</v>
      </c>
      <c r="U465">
        <v>19</v>
      </c>
      <c r="V465">
        <v>4.43</v>
      </c>
      <c r="W465">
        <v>98.5</v>
      </c>
      <c r="X465">
        <v>90</v>
      </c>
      <c r="Y465">
        <v>89.4</v>
      </c>
      <c r="Z465">
        <v>90</v>
      </c>
      <c r="AA465">
        <v>31.2</v>
      </c>
      <c r="AB465">
        <v>44.1</v>
      </c>
      <c r="AC465">
        <v>41.8</v>
      </c>
      <c r="AD465">
        <v>94.9</v>
      </c>
      <c r="AE465">
        <v>39.5</v>
      </c>
      <c r="AF465">
        <v>98.6</v>
      </c>
      <c r="AG465">
        <v>103</v>
      </c>
    </row>
    <row r="466" spans="1:33">
      <c r="A466">
        <v>465</v>
      </c>
      <c r="B466">
        <v>1762319</v>
      </c>
      <c r="C466" t="s">
        <v>26</v>
      </c>
      <c r="D466">
        <v>0</v>
      </c>
      <c r="E466" t="s">
        <v>27</v>
      </c>
      <c r="F466" t="s">
        <v>3031</v>
      </c>
      <c r="G466">
        <v>204153.4</v>
      </c>
      <c r="H466" t="s">
        <v>1208</v>
      </c>
      <c r="I466" t="s">
        <v>3032</v>
      </c>
      <c r="J466" t="s">
        <v>3033</v>
      </c>
      <c r="K466" s="1">
        <v>41792.997870370367</v>
      </c>
      <c r="L466">
        <v>1800</v>
      </c>
      <c r="M466">
        <v>-0.6</v>
      </c>
      <c r="N466">
        <v>110.58</v>
      </c>
      <c r="O466">
        <v>601.20000000000005</v>
      </c>
      <c r="P466">
        <v>320.8</v>
      </c>
      <c r="Q466">
        <v>547.5</v>
      </c>
      <c r="R466">
        <v>3</v>
      </c>
      <c r="S466">
        <v>226.7</v>
      </c>
      <c r="T466">
        <v>5.8</v>
      </c>
      <c r="U466">
        <v>18.7</v>
      </c>
      <c r="V466">
        <v>4.4400000000000004</v>
      </c>
      <c r="W466">
        <v>98.5</v>
      </c>
      <c r="X466">
        <v>90</v>
      </c>
      <c r="Y466">
        <v>89.4</v>
      </c>
      <c r="Z466">
        <v>90</v>
      </c>
      <c r="AA466">
        <v>32.299999999999997</v>
      </c>
      <c r="AB466">
        <v>44.2</v>
      </c>
      <c r="AC466">
        <v>38.299999999999997</v>
      </c>
      <c r="AD466">
        <v>94.9</v>
      </c>
      <c r="AE466">
        <v>40</v>
      </c>
      <c r="AF466">
        <v>98.6</v>
      </c>
      <c r="AG466">
        <v>103</v>
      </c>
    </row>
    <row r="467" spans="1:33">
      <c r="A467">
        <v>466</v>
      </c>
      <c r="B467">
        <v>1765919</v>
      </c>
      <c r="C467" t="s">
        <v>26</v>
      </c>
      <c r="D467">
        <v>0</v>
      </c>
      <c r="E467" t="s">
        <v>27</v>
      </c>
      <c r="F467" t="s">
        <v>3034</v>
      </c>
      <c r="G467">
        <v>204513.4</v>
      </c>
      <c r="H467" t="s">
        <v>1211</v>
      </c>
      <c r="I467" t="s">
        <v>3035</v>
      </c>
      <c r="J467" t="s">
        <v>3036</v>
      </c>
      <c r="K467" s="1">
        <v>41793.00203703704</v>
      </c>
      <c r="L467">
        <v>1800</v>
      </c>
      <c r="M467">
        <v>-0.6</v>
      </c>
      <c r="N467">
        <v>111.77</v>
      </c>
      <c r="O467">
        <v>615.9</v>
      </c>
      <c r="P467">
        <v>320.60000000000002</v>
      </c>
      <c r="Q467">
        <v>547.4</v>
      </c>
      <c r="R467">
        <v>3</v>
      </c>
      <c r="S467">
        <v>226.8</v>
      </c>
      <c r="T467">
        <v>5.8</v>
      </c>
      <c r="U467">
        <v>18.8</v>
      </c>
      <c r="V467">
        <v>4.47</v>
      </c>
      <c r="W467">
        <v>98.5</v>
      </c>
      <c r="X467">
        <v>90</v>
      </c>
      <c r="Y467">
        <v>89.3</v>
      </c>
      <c r="Z467">
        <v>90</v>
      </c>
      <c r="AA467">
        <v>32</v>
      </c>
      <c r="AB467">
        <v>44.1</v>
      </c>
      <c r="AC467">
        <v>40.9</v>
      </c>
      <c r="AD467">
        <v>94.9</v>
      </c>
      <c r="AE467">
        <v>38.9</v>
      </c>
      <c r="AF467">
        <v>98.6</v>
      </c>
      <c r="AG467">
        <v>103.1</v>
      </c>
    </row>
    <row r="468" spans="1:33">
      <c r="A468">
        <v>467</v>
      </c>
      <c r="B468">
        <v>1769519</v>
      </c>
      <c r="C468" t="s">
        <v>26</v>
      </c>
      <c r="D468">
        <v>0</v>
      </c>
      <c r="E468" t="s">
        <v>27</v>
      </c>
      <c r="F468" t="s">
        <v>3037</v>
      </c>
      <c r="G468">
        <v>204873.4</v>
      </c>
      <c r="H468" t="s">
        <v>1214</v>
      </c>
      <c r="I468" t="s">
        <v>3038</v>
      </c>
      <c r="J468" t="s">
        <v>3039</v>
      </c>
      <c r="K468" s="1">
        <v>41793.006203703706</v>
      </c>
      <c r="L468">
        <v>1800</v>
      </c>
      <c r="M468">
        <v>-0.6</v>
      </c>
      <c r="N468">
        <v>110.42</v>
      </c>
      <c r="O468">
        <v>601.29999999999995</v>
      </c>
      <c r="P468">
        <v>321</v>
      </c>
      <c r="Q468">
        <v>548.1</v>
      </c>
      <c r="R468">
        <v>3</v>
      </c>
      <c r="S468">
        <v>227.1</v>
      </c>
      <c r="T468">
        <v>5.7</v>
      </c>
      <c r="U468">
        <v>18.8</v>
      </c>
      <c r="V468">
        <v>4.3899999999999997</v>
      </c>
      <c r="W468">
        <v>98.5</v>
      </c>
      <c r="X468">
        <v>90</v>
      </c>
      <c r="Y468">
        <v>89.4</v>
      </c>
      <c r="Z468">
        <v>90</v>
      </c>
      <c r="AA468">
        <v>32.200000000000003</v>
      </c>
      <c r="AB468">
        <v>44.1</v>
      </c>
      <c r="AC468">
        <v>39.5</v>
      </c>
      <c r="AD468">
        <v>94.9</v>
      </c>
      <c r="AE468">
        <v>38.5</v>
      </c>
      <c r="AF468">
        <v>98.6</v>
      </c>
      <c r="AG468">
        <v>103</v>
      </c>
    </row>
    <row r="469" spans="1:33">
      <c r="A469">
        <v>468</v>
      </c>
      <c r="B469">
        <v>1773119</v>
      </c>
      <c r="C469" t="s">
        <v>26</v>
      </c>
      <c r="D469">
        <v>0</v>
      </c>
      <c r="E469" t="s">
        <v>27</v>
      </c>
      <c r="F469" t="s">
        <v>3040</v>
      </c>
      <c r="G469">
        <v>205233.4</v>
      </c>
      <c r="H469" t="s">
        <v>1217</v>
      </c>
      <c r="I469" t="s">
        <v>3041</v>
      </c>
      <c r="J469" t="s">
        <v>3042</v>
      </c>
      <c r="K469" s="1">
        <v>41793.010370370372</v>
      </c>
      <c r="L469">
        <v>1800</v>
      </c>
      <c r="M469">
        <v>-0.6</v>
      </c>
      <c r="N469">
        <v>111.07</v>
      </c>
      <c r="O469">
        <v>606.79999999999995</v>
      </c>
      <c r="P469">
        <v>320.60000000000002</v>
      </c>
      <c r="Q469">
        <v>547.1</v>
      </c>
      <c r="R469">
        <v>3</v>
      </c>
      <c r="S469">
        <v>226.5</v>
      </c>
      <c r="T469">
        <v>5.8</v>
      </c>
      <c r="U469">
        <v>18.8</v>
      </c>
      <c r="V469">
        <v>4.45</v>
      </c>
      <c r="W469">
        <v>98.5</v>
      </c>
      <c r="X469">
        <v>90</v>
      </c>
      <c r="Y469">
        <v>89.4</v>
      </c>
      <c r="Z469">
        <v>90</v>
      </c>
      <c r="AA469">
        <v>31.5</v>
      </c>
      <c r="AB469">
        <v>44.1</v>
      </c>
      <c r="AC469">
        <v>39.299999999999997</v>
      </c>
      <c r="AD469">
        <v>94.9</v>
      </c>
      <c r="AE469">
        <v>39.5</v>
      </c>
      <c r="AF469">
        <v>98.6</v>
      </c>
      <c r="AG469">
        <v>103</v>
      </c>
    </row>
    <row r="470" spans="1:33">
      <c r="A470">
        <v>469</v>
      </c>
      <c r="B470">
        <v>1776719</v>
      </c>
      <c r="C470" t="s">
        <v>26</v>
      </c>
      <c r="D470">
        <v>0</v>
      </c>
      <c r="E470" t="s">
        <v>27</v>
      </c>
      <c r="F470" t="s">
        <v>3043</v>
      </c>
      <c r="G470">
        <v>205593.4</v>
      </c>
      <c r="H470" t="s">
        <v>1220</v>
      </c>
      <c r="I470" t="s">
        <v>3044</v>
      </c>
      <c r="J470" t="s">
        <v>3045</v>
      </c>
      <c r="K470" s="1">
        <v>41793.014537037037</v>
      </c>
      <c r="L470">
        <v>1800</v>
      </c>
      <c r="M470">
        <v>-0.6</v>
      </c>
      <c r="N470">
        <v>111</v>
      </c>
      <c r="O470">
        <v>614.70000000000005</v>
      </c>
      <c r="P470">
        <v>320.7</v>
      </c>
      <c r="Q470">
        <v>547.5</v>
      </c>
      <c r="R470">
        <v>2.9</v>
      </c>
      <c r="S470">
        <v>226.8</v>
      </c>
      <c r="T470">
        <v>5.7</v>
      </c>
      <c r="U470">
        <v>18.899999999999999</v>
      </c>
      <c r="V470">
        <v>4.4000000000000004</v>
      </c>
      <c r="W470">
        <v>98.5</v>
      </c>
      <c r="X470">
        <v>90</v>
      </c>
      <c r="Y470">
        <v>89.4</v>
      </c>
      <c r="Z470">
        <v>90</v>
      </c>
      <c r="AA470">
        <v>31.2</v>
      </c>
      <c r="AB470">
        <v>44.1</v>
      </c>
      <c r="AC470">
        <v>41.8</v>
      </c>
      <c r="AD470">
        <v>94.9</v>
      </c>
      <c r="AE470">
        <v>36.9</v>
      </c>
      <c r="AF470">
        <v>98.6</v>
      </c>
      <c r="AG470">
        <v>103</v>
      </c>
    </row>
    <row r="471" spans="1:33">
      <c r="A471">
        <v>470</v>
      </c>
      <c r="B471">
        <v>1780319</v>
      </c>
      <c r="C471" t="s">
        <v>26</v>
      </c>
      <c r="D471">
        <v>0</v>
      </c>
      <c r="E471" t="s">
        <v>27</v>
      </c>
      <c r="F471" t="s">
        <v>3046</v>
      </c>
      <c r="G471">
        <v>205953.4</v>
      </c>
      <c r="H471" t="s">
        <v>1223</v>
      </c>
      <c r="I471" t="s">
        <v>3047</v>
      </c>
      <c r="J471" t="s">
        <v>3048</v>
      </c>
      <c r="K471" s="1">
        <v>41793.018703703703</v>
      </c>
      <c r="L471">
        <v>1800</v>
      </c>
      <c r="M471">
        <v>-0.6</v>
      </c>
      <c r="N471">
        <v>109.91</v>
      </c>
      <c r="O471">
        <v>607.79999999999995</v>
      </c>
      <c r="P471">
        <v>320.89999999999998</v>
      </c>
      <c r="Q471">
        <v>548</v>
      </c>
      <c r="R471">
        <v>2.9</v>
      </c>
      <c r="S471">
        <v>227</v>
      </c>
      <c r="T471">
        <v>5.8</v>
      </c>
      <c r="U471">
        <v>18.7</v>
      </c>
      <c r="V471">
        <v>4.46</v>
      </c>
      <c r="W471">
        <v>98.5</v>
      </c>
      <c r="X471">
        <v>90</v>
      </c>
      <c r="Y471">
        <v>89.4</v>
      </c>
      <c r="Z471">
        <v>90</v>
      </c>
      <c r="AA471">
        <v>31.3</v>
      </c>
      <c r="AB471">
        <v>44.1</v>
      </c>
      <c r="AC471">
        <v>38.299999999999997</v>
      </c>
      <c r="AD471">
        <v>94.9</v>
      </c>
      <c r="AE471">
        <v>38.5</v>
      </c>
      <c r="AF471">
        <v>98.6</v>
      </c>
      <c r="AG471">
        <v>103.1</v>
      </c>
    </row>
    <row r="472" spans="1:33">
      <c r="A472">
        <v>471</v>
      </c>
      <c r="B472">
        <v>1783919</v>
      </c>
      <c r="C472" t="s">
        <v>26</v>
      </c>
      <c r="D472">
        <v>0</v>
      </c>
      <c r="E472" t="s">
        <v>27</v>
      </c>
      <c r="F472" t="s">
        <v>3049</v>
      </c>
      <c r="G472">
        <v>206313.4</v>
      </c>
      <c r="H472" t="s">
        <v>1226</v>
      </c>
      <c r="I472" t="s">
        <v>3050</v>
      </c>
      <c r="J472" t="s">
        <v>3051</v>
      </c>
      <c r="K472" s="1">
        <v>41793.022870370369</v>
      </c>
      <c r="L472">
        <v>1800</v>
      </c>
      <c r="M472">
        <v>-0.6</v>
      </c>
      <c r="N472">
        <v>110.79</v>
      </c>
      <c r="O472">
        <v>605.4</v>
      </c>
      <c r="P472">
        <v>320.5</v>
      </c>
      <c r="Q472">
        <v>546.9</v>
      </c>
      <c r="R472">
        <v>2.9</v>
      </c>
      <c r="S472">
        <v>226.4</v>
      </c>
      <c r="T472">
        <v>5.8</v>
      </c>
      <c r="U472">
        <v>18.600000000000001</v>
      </c>
      <c r="V472">
        <v>4.33</v>
      </c>
      <c r="W472">
        <v>98.5</v>
      </c>
      <c r="X472">
        <v>90.1</v>
      </c>
      <c r="Y472">
        <v>89.4</v>
      </c>
      <c r="Z472">
        <v>90</v>
      </c>
      <c r="AA472">
        <v>32.4</v>
      </c>
      <c r="AB472">
        <v>44.1</v>
      </c>
      <c r="AC472">
        <v>41</v>
      </c>
      <c r="AD472">
        <v>94.9</v>
      </c>
      <c r="AE472">
        <v>39.4</v>
      </c>
      <c r="AF472">
        <v>98.6</v>
      </c>
      <c r="AG472">
        <v>103</v>
      </c>
    </row>
    <row r="473" spans="1:33">
      <c r="A473">
        <v>472</v>
      </c>
      <c r="B473">
        <v>1787519</v>
      </c>
      <c r="C473" t="s">
        <v>26</v>
      </c>
      <c r="D473">
        <v>0</v>
      </c>
      <c r="E473" t="s">
        <v>27</v>
      </c>
      <c r="F473" t="s">
        <v>3052</v>
      </c>
      <c r="G473">
        <v>206673.4</v>
      </c>
      <c r="H473" t="s">
        <v>1229</v>
      </c>
      <c r="I473" t="s">
        <v>3053</v>
      </c>
      <c r="J473" t="s">
        <v>3054</v>
      </c>
      <c r="K473" s="1">
        <v>41793.027037037034</v>
      </c>
      <c r="L473">
        <v>1800</v>
      </c>
      <c r="M473">
        <v>-0.6</v>
      </c>
      <c r="N473">
        <v>111</v>
      </c>
      <c r="O473">
        <v>592.20000000000005</v>
      </c>
      <c r="P473">
        <v>320.60000000000002</v>
      </c>
      <c r="Q473">
        <v>546.79999999999995</v>
      </c>
      <c r="R473">
        <v>3</v>
      </c>
      <c r="S473">
        <v>226.2</v>
      </c>
      <c r="T473">
        <v>5.7</v>
      </c>
      <c r="U473">
        <v>18.399999999999999</v>
      </c>
      <c r="V473">
        <v>4.43</v>
      </c>
      <c r="W473">
        <v>98.5</v>
      </c>
      <c r="X473">
        <v>90</v>
      </c>
      <c r="Y473">
        <v>89.4</v>
      </c>
      <c r="Z473">
        <v>90</v>
      </c>
      <c r="AA473">
        <v>33.299999999999997</v>
      </c>
      <c r="AB473">
        <v>44.1</v>
      </c>
      <c r="AC473">
        <v>39.5</v>
      </c>
      <c r="AD473">
        <v>94.9</v>
      </c>
      <c r="AE473">
        <v>39.9</v>
      </c>
      <c r="AF473">
        <v>98.6</v>
      </c>
      <c r="AG473">
        <v>103.1</v>
      </c>
    </row>
    <row r="474" spans="1:33">
      <c r="A474">
        <v>473</v>
      </c>
      <c r="B474">
        <v>1791119</v>
      </c>
      <c r="C474" t="s">
        <v>26</v>
      </c>
      <c r="D474">
        <v>0</v>
      </c>
      <c r="E474" t="s">
        <v>27</v>
      </c>
      <c r="F474" t="s">
        <v>3055</v>
      </c>
      <c r="G474">
        <v>207033.4</v>
      </c>
      <c r="H474" t="s">
        <v>1232</v>
      </c>
      <c r="I474" t="s">
        <v>3056</v>
      </c>
      <c r="J474" t="s">
        <v>3057</v>
      </c>
      <c r="K474" s="1">
        <v>41793.0312037037</v>
      </c>
      <c r="L474">
        <v>1800</v>
      </c>
      <c r="M474">
        <v>-0.6</v>
      </c>
      <c r="N474">
        <v>111.18</v>
      </c>
      <c r="O474">
        <v>606.1</v>
      </c>
      <c r="P474">
        <v>320.7</v>
      </c>
      <c r="Q474">
        <v>547.5</v>
      </c>
      <c r="R474">
        <v>3</v>
      </c>
      <c r="S474">
        <v>226.8</v>
      </c>
      <c r="T474">
        <v>5.8</v>
      </c>
      <c r="U474">
        <v>18.600000000000001</v>
      </c>
      <c r="V474">
        <v>4.3499999999999996</v>
      </c>
      <c r="W474">
        <v>98.5</v>
      </c>
      <c r="X474">
        <v>89.9</v>
      </c>
      <c r="Y474">
        <v>89.3</v>
      </c>
      <c r="Z474">
        <v>90</v>
      </c>
      <c r="AA474">
        <v>32.4</v>
      </c>
      <c r="AB474">
        <v>44</v>
      </c>
      <c r="AC474">
        <v>39.200000000000003</v>
      </c>
      <c r="AD474">
        <v>94.9</v>
      </c>
      <c r="AE474">
        <v>37.700000000000003</v>
      </c>
      <c r="AF474">
        <v>98.6</v>
      </c>
      <c r="AG474">
        <v>103</v>
      </c>
    </row>
    <row r="475" spans="1:33">
      <c r="A475">
        <v>474</v>
      </c>
      <c r="B475">
        <v>1794719</v>
      </c>
      <c r="C475" t="s">
        <v>26</v>
      </c>
      <c r="D475">
        <v>0</v>
      </c>
      <c r="E475" t="s">
        <v>27</v>
      </c>
      <c r="F475" t="s">
        <v>3058</v>
      </c>
      <c r="G475">
        <v>207393.4</v>
      </c>
      <c r="H475" t="s">
        <v>1235</v>
      </c>
      <c r="I475" t="s">
        <v>3059</v>
      </c>
      <c r="J475" t="s">
        <v>3060</v>
      </c>
      <c r="K475" s="1">
        <v>41793.035370370373</v>
      </c>
      <c r="L475">
        <v>1800</v>
      </c>
      <c r="M475">
        <v>-0.6</v>
      </c>
      <c r="N475">
        <v>111.3</v>
      </c>
      <c r="O475">
        <v>603.79999999999995</v>
      </c>
      <c r="P475">
        <v>320.60000000000002</v>
      </c>
      <c r="Q475">
        <v>547.4</v>
      </c>
      <c r="R475">
        <v>2.9</v>
      </c>
      <c r="S475">
        <v>226.7</v>
      </c>
      <c r="T475">
        <v>5.7</v>
      </c>
      <c r="U475">
        <v>18.7</v>
      </c>
      <c r="V475">
        <v>4.42</v>
      </c>
      <c r="W475">
        <v>98.5</v>
      </c>
      <c r="X475">
        <v>90</v>
      </c>
      <c r="Y475">
        <v>89.4</v>
      </c>
      <c r="Z475">
        <v>90</v>
      </c>
      <c r="AA475">
        <v>31.8</v>
      </c>
      <c r="AB475">
        <v>44</v>
      </c>
      <c r="AC475">
        <v>42</v>
      </c>
      <c r="AD475">
        <v>94.9</v>
      </c>
      <c r="AE475">
        <v>38.200000000000003</v>
      </c>
      <c r="AF475">
        <v>98.6</v>
      </c>
      <c r="AG475">
        <v>103</v>
      </c>
    </row>
    <row r="476" spans="1:33">
      <c r="A476">
        <v>475</v>
      </c>
      <c r="B476">
        <v>1798319</v>
      </c>
      <c r="C476" t="s">
        <v>26</v>
      </c>
      <c r="D476">
        <v>0</v>
      </c>
      <c r="E476" t="s">
        <v>27</v>
      </c>
      <c r="F476" t="s">
        <v>3061</v>
      </c>
      <c r="G476">
        <v>207753.4</v>
      </c>
      <c r="H476" t="s">
        <v>1238</v>
      </c>
      <c r="I476" t="s">
        <v>3062</v>
      </c>
      <c r="J476" t="s">
        <v>3063</v>
      </c>
      <c r="K476" s="1">
        <v>41793.039537037039</v>
      </c>
      <c r="L476">
        <v>1800</v>
      </c>
      <c r="M476">
        <v>-0.6</v>
      </c>
      <c r="N476">
        <v>110.38</v>
      </c>
      <c r="O476">
        <v>608.9</v>
      </c>
      <c r="P476">
        <v>320.89999999999998</v>
      </c>
      <c r="Q476">
        <v>547.70000000000005</v>
      </c>
      <c r="R476">
        <v>2.9</v>
      </c>
      <c r="S476">
        <v>226.8</v>
      </c>
      <c r="T476">
        <v>5.8</v>
      </c>
      <c r="U476">
        <v>18.7</v>
      </c>
      <c r="V476">
        <v>4.4000000000000004</v>
      </c>
      <c r="W476">
        <v>98.5</v>
      </c>
      <c r="X476">
        <v>90</v>
      </c>
      <c r="Y476">
        <v>89.4</v>
      </c>
      <c r="Z476">
        <v>90</v>
      </c>
      <c r="AA476">
        <v>31.6</v>
      </c>
      <c r="AB476">
        <v>44.1</v>
      </c>
      <c r="AC476">
        <v>38.200000000000003</v>
      </c>
      <c r="AD476">
        <v>94.9</v>
      </c>
      <c r="AE476">
        <v>35.4</v>
      </c>
      <c r="AF476">
        <v>98.6</v>
      </c>
      <c r="AG476">
        <v>103</v>
      </c>
    </row>
    <row r="477" spans="1:33">
      <c r="A477">
        <v>476</v>
      </c>
      <c r="B477">
        <v>1801919</v>
      </c>
      <c r="C477" t="s">
        <v>26</v>
      </c>
      <c r="D477">
        <v>0</v>
      </c>
      <c r="E477" t="s">
        <v>27</v>
      </c>
      <c r="F477" t="s">
        <v>3064</v>
      </c>
      <c r="G477">
        <v>208113.4</v>
      </c>
      <c r="H477" t="s">
        <v>1241</v>
      </c>
      <c r="I477" t="s">
        <v>3065</v>
      </c>
      <c r="J477" t="s">
        <v>3066</v>
      </c>
      <c r="K477" s="1">
        <v>41793.043703703705</v>
      </c>
      <c r="L477">
        <v>1800</v>
      </c>
      <c r="M477">
        <v>-0.6</v>
      </c>
      <c r="N477">
        <v>110.63</v>
      </c>
      <c r="O477">
        <v>604.9</v>
      </c>
      <c r="P477">
        <v>320.89999999999998</v>
      </c>
      <c r="Q477">
        <v>547.70000000000005</v>
      </c>
      <c r="R477">
        <v>2.8</v>
      </c>
      <c r="S477">
        <v>226.8</v>
      </c>
      <c r="T477">
        <v>5.8</v>
      </c>
      <c r="U477">
        <v>18.899999999999999</v>
      </c>
      <c r="V477">
        <v>4.47</v>
      </c>
      <c r="W477">
        <v>98.5</v>
      </c>
      <c r="X477">
        <v>90</v>
      </c>
      <c r="Y477">
        <v>89.4</v>
      </c>
      <c r="Z477">
        <v>90</v>
      </c>
      <c r="AA477">
        <v>30.1</v>
      </c>
      <c r="AB477">
        <v>44</v>
      </c>
      <c r="AC477">
        <v>40.799999999999997</v>
      </c>
      <c r="AD477">
        <v>94.8</v>
      </c>
      <c r="AE477">
        <v>35.799999999999997</v>
      </c>
      <c r="AF477">
        <v>98.7</v>
      </c>
      <c r="AG477">
        <v>103.1</v>
      </c>
    </row>
    <row r="478" spans="1:33">
      <c r="A478">
        <v>477</v>
      </c>
      <c r="B478">
        <v>1805519</v>
      </c>
      <c r="C478" t="s">
        <v>26</v>
      </c>
      <c r="D478">
        <v>0</v>
      </c>
      <c r="E478" t="s">
        <v>27</v>
      </c>
      <c r="F478" t="s">
        <v>3067</v>
      </c>
      <c r="G478">
        <v>208473.4</v>
      </c>
      <c r="H478" t="s">
        <v>1244</v>
      </c>
      <c r="I478" t="s">
        <v>3068</v>
      </c>
      <c r="J478" t="s">
        <v>3069</v>
      </c>
      <c r="K478" s="1">
        <v>41793.04787037037</v>
      </c>
      <c r="L478">
        <v>1800</v>
      </c>
      <c r="M478">
        <v>-0.6</v>
      </c>
      <c r="N478">
        <v>111.44</v>
      </c>
      <c r="O478">
        <v>603.20000000000005</v>
      </c>
      <c r="P478">
        <v>320.60000000000002</v>
      </c>
      <c r="Q478">
        <v>547.1</v>
      </c>
      <c r="R478">
        <v>2.8</v>
      </c>
      <c r="S478">
        <v>226.5</v>
      </c>
      <c r="T478">
        <v>5.8</v>
      </c>
      <c r="U478">
        <v>19</v>
      </c>
      <c r="V478">
        <v>4.41</v>
      </c>
      <c r="W478">
        <v>98.5</v>
      </c>
      <c r="X478">
        <v>90</v>
      </c>
      <c r="Y478">
        <v>89.4</v>
      </c>
      <c r="Z478">
        <v>90</v>
      </c>
      <c r="AA478">
        <v>29.6</v>
      </c>
      <c r="AB478">
        <v>43.9</v>
      </c>
      <c r="AC478">
        <v>40.200000000000003</v>
      </c>
      <c r="AD478">
        <v>94.8</v>
      </c>
      <c r="AE478">
        <v>35.200000000000003</v>
      </c>
      <c r="AF478">
        <v>98.6</v>
      </c>
      <c r="AG478">
        <v>103</v>
      </c>
    </row>
    <row r="479" spans="1:33">
      <c r="A479">
        <v>478</v>
      </c>
      <c r="B479">
        <v>1809119</v>
      </c>
      <c r="C479" t="s">
        <v>26</v>
      </c>
      <c r="D479">
        <v>0</v>
      </c>
      <c r="E479" t="s">
        <v>27</v>
      </c>
      <c r="F479" t="s">
        <v>3070</v>
      </c>
      <c r="G479">
        <v>208833.4</v>
      </c>
      <c r="H479" t="s">
        <v>1247</v>
      </c>
      <c r="I479" t="s">
        <v>3071</v>
      </c>
      <c r="J479" t="s">
        <v>3072</v>
      </c>
      <c r="K479" s="1">
        <v>41793.052037037036</v>
      </c>
      <c r="L479">
        <v>1800</v>
      </c>
      <c r="M479">
        <v>-0.6</v>
      </c>
      <c r="N479">
        <v>109.82</v>
      </c>
      <c r="O479">
        <v>606.70000000000005</v>
      </c>
      <c r="P479">
        <v>320.8</v>
      </c>
      <c r="Q479">
        <v>547.5</v>
      </c>
      <c r="R479">
        <v>2.8</v>
      </c>
      <c r="S479">
        <v>226.7</v>
      </c>
      <c r="T479">
        <v>5.8</v>
      </c>
      <c r="U479">
        <v>18.7</v>
      </c>
      <c r="V479">
        <v>4.43</v>
      </c>
      <c r="W479">
        <v>98.5</v>
      </c>
      <c r="X479">
        <v>90.1</v>
      </c>
      <c r="Y479">
        <v>89.5</v>
      </c>
      <c r="Z479">
        <v>90.1</v>
      </c>
      <c r="AA479">
        <v>30.6</v>
      </c>
      <c r="AB479">
        <v>44</v>
      </c>
      <c r="AC479">
        <v>39</v>
      </c>
      <c r="AD479">
        <v>94.9</v>
      </c>
      <c r="AE479">
        <v>37.5</v>
      </c>
      <c r="AF479">
        <v>98.5</v>
      </c>
      <c r="AG479">
        <v>103</v>
      </c>
    </row>
    <row r="480" spans="1:33">
      <c r="A480">
        <v>479</v>
      </c>
      <c r="B480">
        <v>1812719</v>
      </c>
      <c r="C480" t="s">
        <v>26</v>
      </c>
      <c r="D480">
        <v>0</v>
      </c>
      <c r="E480" t="s">
        <v>27</v>
      </c>
      <c r="F480" t="s">
        <v>3073</v>
      </c>
      <c r="G480">
        <v>209193.4</v>
      </c>
      <c r="H480" t="s">
        <v>1250</v>
      </c>
      <c r="I480" t="s">
        <v>3074</v>
      </c>
      <c r="J480" t="s">
        <v>3075</v>
      </c>
      <c r="K480" s="1">
        <v>41793.056203703702</v>
      </c>
      <c r="L480">
        <v>1800</v>
      </c>
      <c r="M480">
        <v>-0.6</v>
      </c>
      <c r="N480">
        <v>110.59</v>
      </c>
      <c r="O480">
        <v>607.9</v>
      </c>
      <c r="P480">
        <v>320.7</v>
      </c>
      <c r="Q480">
        <v>547.20000000000005</v>
      </c>
      <c r="R480">
        <v>2.8</v>
      </c>
      <c r="S480">
        <v>226.6</v>
      </c>
      <c r="T480">
        <v>5.8</v>
      </c>
      <c r="U480">
        <v>18.8</v>
      </c>
      <c r="V480">
        <v>4.3899999999999997</v>
      </c>
      <c r="W480">
        <v>98.5</v>
      </c>
      <c r="X480">
        <v>90</v>
      </c>
      <c r="Y480">
        <v>89.4</v>
      </c>
      <c r="Z480">
        <v>90.1</v>
      </c>
      <c r="AA480">
        <v>30.8</v>
      </c>
      <c r="AB480">
        <v>44.1</v>
      </c>
      <c r="AC480">
        <v>41.9</v>
      </c>
      <c r="AD480">
        <v>94.9</v>
      </c>
      <c r="AE480">
        <v>36.299999999999997</v>
      </c>
      <c r="AF480">
        <v>98.6</v>
      </c>
      <c r="AG480">
        <v>103</v>
      </c>
    </row>
    <row r="481" spans="1:33">
      <c r="A481">
        <v>480</v>
      </c>
      <c r="B481">
        <v>1816319</v>
      </c>
      <c r="C481" t="s">
        <v>26</v>
      </c>
      <c r="D481">
        <v>0</v>
      </c>
      <c r="E481" t="s">
        <v>27</v>
      </c>
      <c r="F481" t="s">
        <v>3076</v>
      </c>
      <c r="G481">
        <v>209553.4</v>
      </c>
      <c r="H481" t="s">
        <v>1253</v>
      </c>
      <c r="I481" t="s">
        <v>3077</v>
      </c>
      <c r="J481" t="s">
        <v>3078</v>
      </c>
      <c r="K481" s="1">
        <v>41793.060370370367</v>
      </c>
      <c r="L481">
        <v>1800</v>
      </c>
      <c r="M481">
        <v>-0.6</v>
      </c>
      <c r="N481">
        <v>111.5</v>
      </c>
      <c r="O481">
        <v>603.20000000000005</v>
      </c>
      <c r="P481">
        <v>320.89999999999998</v>
      </c>
      <c r="Q481">
        <v>547.4</v>
      </c>
      <c r="R481">
        <v>2.8</v>
      </c>
      <c r="S481">
        <v>226.6</v>
      </c>
      <c r="T481">
        <v>5.8</v>
      </c>
      <c r="U481">
        <v>18.8</v>
      </c>
      <c r="V481">
        <v>4.46</v>
      </c>
      <c r="W481">
        <v>98.5</v>
      </c>
      <c r="X481">
        <v>90</v>
      </c>
      <c r="Y481">
        <v>89.4</v>
      </c>
      <c r="Z481">
        <v>90.1</v>
      </c>
      <c r="AA481">
        <v>30</v>
      </c>
      <c r="AB481">
        <v>44</v>
      </c>
      <c r="AC481">
        <v>38.299999999999997</v>
      </c>
      <c r="AD481">
        <v>94.9</v>
      </c>
      <c r="AE481">
        <v>36.299999999999997</v>
      </c>
      <c r="AF481">
        <v>98.6</v>
      </c>
      <c r="AG481">
        <v>103.1</v>
      </c>
    </row>
    <row r="482" spans="1:33">
      <c r="A482">
        <v>481</v>
      </c>
      <c r="B482">
        <v>1819919</v>
      </c>
      <c r="C482" t="s">
        <v>26</v>
      </c>
      <c r="D482">
        <v>0</v>
      </c>
      <c r="E482" t="s">
        <v>27</v>
      </c>
      <c r="F482" t="s">
        <v>3079</v>
      </c>
      <c r="G482">
        <v>209913.4</v>
      </c>
      <c r="H482" t="s">
        <v>1256</v>
      </c>
      <c r="I482" t="s">
        <v>3080</v>
      </c>
      <c r="J482" t="s">
        <v>3081</v>
      </c>
      <c r="K482" s="1">
        <v>41793.06453703704</v>
      </c>
      <c r="L482">
        <v>1800</v>
      </c>
      <c r="M482">
        <v>-0.6</v>
      </c>
      <c r="N482">
        <v>110.41</v>
      </c>
      <c r="O482">
        <v>601.79999999999995</v>
      </c>
      <c r="P482">
        <v>320.7</v>
      </c>
      <c r="Q482">
        <v>547.1</v>
      </c>
      <c r="R482">
        <v>2.7</v>
      </c>
      <c r="S482">
        <v>226.4</v>
      </c>
      <c r="T482">
        <v>5.8</v>
      </c>
      <c r="U482">
        <v>18.899999999999999</v>
      </c>
      <c r="V482">
        <v>4.4000000000000004</v>
      </c>
      <c r="W482">
        <v>98.5</v>
      </c>
      <c r="X482">
        <v>90</v>
      </c>
      <c r="Y482">
        <v>89.4</v>
      </c>
      <c r="Z482">
        <v>90.1</v>
      </c>
      <c r="AA482">
        <v>29.5</v>
      </c>
      <c r="AB482">
        <v>43.9</v>
      </c>
      <c r="AC482">
        <v>40.5</v>
      </c>
      <c r="AD482">
        <v>94.9</v>
      </c>
      <c r="AE482">
        <v>36</v>
      </c>
      <c r="AF482">
        <v>98.6</v>
      </c>
      <c r="AG482">
        <v>103</v>
      </c>
    </row>
    <row r="483" spans="1:33">
      <c r="A483">
        <v>482</v>
      </c>
      <c r="B483">
        <v>1823519</v>
      </c>
      <c r="C483" t="s">
        <v>26</v>
      </c>
      <c r="D483">
        <v>0</v>
      </c>
      <c r="E483" t="s">
        <v>27</v>
      </c>
      <c r="F483" t="s">
        <v>3082</v>
      </c>
      <c r="G483">
        <v>210273.4</v>
      </c>
      <c r="H483" t="s">
        <v>1259</v>
      </c>
      <c r="I483" t="s">
        <v>3083</v>
      </c>
      <c r="J483" t="s">
        <v>3084</v>
      </c>
      <c r="K483" s="1">
        <v>41793.068703703706</v>
      </c>
      <c r="L483">
        <v>1800</v>
      </c>
      <c r="M483">
        <v>-0.6</v>
      </c>
      <c r="N483">
        <v>110.28</v>
      </c>
      <c r="O483">
        <v>603</v>
      </c>
      <c r="P483">
        <v>320.8</v>
      </c>
      <c r="Q483">
        <v>547.20000000000005</v>
      </c>
      <c r="R483">
        <v>2.7</v>
      </c>
      <c r="S483">
        <v>226.4</v>
      </c>
      <c r="T483">
        <v>5.8</v>
      </c>
      <c r="U483">
        <v>18.899999999999999</v>
      </c>
      <c r="V483">
        <v>4.46</v>
      </c>
      <c r="W483">
        <v>98.5</v>
      </c>
      <c r="X483">
        <v>90</v>
      </c>
      <c r="Y483">
        <v>89.4</v>
      </c>
      <c r="Z483">
        <v>90</v>
      </c>
      <c r="AA483">
        <v>29.7</v>
      </c>
      <c r="AB483">
        <v>43.9</v>
      </c>
      <c r="AC483">
        <v>40.200000000000003</v>
      </c>
      <c r="AD483">
        <v>94.9</v>
      </c>
      <c r="AE483">
        <v>35.5</v>
      </c>
      <c r="AF483">
        <v>98.7</v>
      </c>
      <c r="AG483">
        <v>103.1</v>
      </c>
    </row>
    <row r="484" spans="1:33">
      <c r="A484">
        <v>483</v>
      </c>
      <c r="B484">
        <v>1827119</v>
      </c>
      <c r="C484" t="s">
        <v>26</v>
      </c>
      <c r="D484">
        <v>0</v>
      </c>
      <c r="E484" t="s">
        <v>27</v>
      </c>
      <c r="F484" t="s">
        <v>3085</v>
      </c>
      <c r="G484">
        <v>210633.4</v>
      </c>
      <c r="H484" t="s">
        <v>1262</v>
      </c>
      <c r="I484" t="s">
        <v>3086</v>
      </c>
      <c r="J484" t="s">
        <v>3087</v>
      </c>
      <c r="K484" s="1">
        <v>41793.072870370372</v>
      </c>
      <c r="L484">
        <v>1800</v>
      </c>
      <c r="M484">
        <v>-0.6</v>
      </c>
      <c r="N484">
        <v>110.18</v>
      </c>
      <c r="O484">
        <v>603.29999999999995</v>
      </c>
      <c r="P484">
        <v>320.7</v>
      </c>
      <c r="Q484">
        <v>547.1</v>
      </c>
      <c r="R484">
        <v>2.7</v>
      </c>
      <c r="S484">
        <v>226.4</v>
      </c>
      <c r="T484">
        <v>5.9</v>
      </c>
      <c r="U484">
        <v>18.899999999999999</v>
      </c>
      <c r="V484">
        <v>4.45</v>
      </c>
      <c r="W484">
        <v>98.4</v>
      </c>
      <c r="X484">
        <v>90</v>
      </c>
      <c r="Y484">
        <v>89.4</v>
      </c>
      <c r="Z484">
        <v>90</v>
      </c>
      <c r="AA484">
        <v>28.6</v>
      </c>
      <c r="AB484">
        <v>44</v>
      </c>
      <c r="AC484">
        <v>39.1</v>
      </c>
      <c r="AD484">
        <v>94.8</v>
      </c>
      <c r="AE484">
        <v>34.200000000000003</v>
      </c>
      <c r="AF484">
        <v>98.6</v>
      </c>
      <c r="AG484">
        <v>103</v>
      </c>
    </row>
    <row r="485" spans="1:33">
      <c r="A485">
        <v>484</v>
      </c>
      <c r="B485">
        <v>1830719</v>
      </c>
      <c r="C485" t="s">
        <v>26</v>
      </c>
      <c r="D485">
        <v>0</v>
      </c>
      <c r="E485" t="s">
        <v>27</v>
      </c>
      <c r="F485" t="s">
        <v>3088</v>
      </c>
      <c r="G485">
        <v>210993.4</v>
      </c>
      <c r="H485" t="s">
        <v>1265</v>
      </c>
      <c r="I485" t="s">
        <v>3089</v>
      </c>
      <c r="J485" t="s">
        <v>3090</v>
      </c>
      <c r="K485" s="1">
        <v>41793.077037037037</v>
      </c>
      <c r="L485">
        <v>1800</v>
      </c>
      <c r="M485">
        <v>-0.6</v>
      </c>
      <c r="N485">
        <v>110.68</v>
      </c>
      <c r="O485">
        <v>600.5</v>
      </c>
      <c r="P485">
        <v>320.2</v>
      </c>
      <c r="Q485">
        <v>546.20000000000005</v>
      </c>
      <c r="R485">
        <v>2.7</v>
      </c>
      <c r="S485">
        <v>225.9</v>
      </c>
      <c r="T485">
        <v>5.8</v>
      </c>
      <c r="U485">
        <v>18.899999999999999</v>
      </c>
      <c r="V485">
        <v>4.34</v>
      </c>
      <c r="W485">
        <v>98.4</v>
      </c>
      <c r="X485">
        <v>90</v>
      </c>
      <c r="Y485">
        <v>89.4</v>
      </c>
      <c r="Z485">
        <v>90</v>
      </c>
      <c r="AA485">
        <v>28.8</v>
      </c>
      <c r="AB485">
        <v>44.1</v>
      </c>
      <c r="AC485">
        <v>41.8</v>
      </c>
      <c r="AD485">
        <v>94.8</v>
      </c>
      <c r="AE485">
        <v>35.9</v>
      </c>
      <c r="AF485">
        <v>98.6</v>
      </c>
      <c r="AG485">
        <v>103</v>
      </c>
    </row>
    <row r="486" spans="1:33">
      <c r="A486">
        <v>485</v>
      </c>
      <c r="B486">
        <v>1834319</v>
      </c>
      <c r="C486" t="s">
        <v>26</v>
      </c>
      <c r="D486">
        <v>0</v>
      </c>
      <c r="E486" t="s">
        <v>27</v>
      </c>
      <c r="F486" t="s">
        <v>3091</v>
      </c>
      <c r="G486">
        <v>211353.4</v>
      </c>
      <c r="H486" t="s">
        <v>1268</v>
      </c>
      <c r="I486" t="s">
        <v>3092</v>
      </c>
      <c r="J486" t="s">
        <v>3093</v>
      </c>
      <c r="K486" s="1">
        <v>41793.081203703703</v>
      </c>
      <c r="L486">
        <v>1800</v>
      </c>
      <c r="M486">
        <v>-0.6</v>
      </c>
      <c r="N486">
        <v>110.82</v>
      </c>
      <c r="O486">
        <v>603.6</v>
      </c>
      <c r="P486">
        <v>320.7</v>
      </c>
      <c r="Q486">
        <v>547</v>
      </c>
      <c r="R486">
        <v>2.7</v>
      </c>
      <c r="S486">
        <v>226.3</v>
      </c>
      <c r="T486">
        <v>5.8</v>
      </c>
      <c r="U486">
        <v>18.7</v>
      </c>
      <c r="V486">
        <v>4.3099999999999996</v>
      </c>
      <c r="W486">
        <v>98.4</v>
      </c>
      <c r="X486">
        <v>90</v>
      </c>
      <c r="Y486">
        <v>89.4</v>
      </c>
      <c r="Z486">
        <v>90</v>
      </c>
      <c r="AA486">
        <v>29.4</v>
      </c>
      <c r="AB486">
        <v>44.1</v>
      </c>
      <c r="AC486">
        <v>38.4</v>
      </c>
      <c r="AD486">
        <v>94.8</v>
      </c>
      <c r="AE486">
        <v>35.700000000000003</v>
      </c>
      <c r="AF486">
        <v>98.6</v>
      </c>
      <c r="AG486">
        <v>102.9</v>
      </c>
    </row>
    <row r="487" spans="1:33">
      <c r="A487">
        <v>486</v>
      </c>
      <c r="B487">
        <v>1837919</v>
      </c>
      <c r="C487" t="s">
        <v>26</v>
      </c>
      <c r="D487">
        <v>0</v>
      </c>
      <c r="E487" t="s">
        <v>27</v>
      </c>
      <c r="F487" t="s">
        <v>3094</v>
      </c>
      <c r="G487">
        <v>211713.4</v>
      </c>
      <c r="H487" t="s">
        <v>1271</v>
      </c>
      <c r="I487" t="s">
        <v>3095</v>
      </c>
      <c r="J487" t="s">
        <v>3096</v>
      </c>
      <c r="K487" s="1">
        <v>41793.085370370369</v>
      </c>
      <c r="L487">
        <v>1800</v>
      </c>
      <c r="M487">
        <v>-0.6</v>
      </c>
      <c r="N487">
        <v>111.29</v>
      </c>
      <c r="O487">
        <v>605.5</v>
      </c>
      <c r="P487">
        <v>320.60000000000002</v>
      </c>
      <c r="Q487">
        <v>546.9</v>
      </c>
      <c r="R487">
        <v>2.7</v>
      </c>
      <c r="S487">
        <v>226.3</v>
      </c>
      <c r="T487">
        <v>5.8</v>
      </c>
      <c r="U487">
        <v>18.7</v>
      </c>
      <c r="V487">
        <v>4.3099999999999996</v>
      </c>
      <c r="W487">
        <v>98.4</v>
      </c>
      <c r="X487">
        <v>90</v>
      </c>
      <c r="Y487">
        <v>89.4</v>
      </c>
      <c r="Z487">
        <v>90</v>
      </c>
      <c r="AA487">
        <v>29.8</v>
      </c>
      <c r="AB487">
        <v>44.2</v>
      </c>
      <c r="AC487">
        <v>41.7</v>
      </c>
      <c r="AD487">
        <v>94.8</v>
      </c>
      <c r="AE487">
        <v>35.4</v>
      </c>
      <c r="AF487">
        <v>98.6</v>
      </c>
      <c r="AG487">
        <v>102.9</v>
      </c>
    </row>
    <row r="488" spans="1:33">
      <c r="A488">
        <v>487</v>
      </c>
      <c r="B488">
        <v>1841519</v>
      </c>
      <c r="C488" t="s">
        <v>26</v>
      </c>
      <c r="D488">
        <v>0</v>
      </c>
      <c r="E488" t="s">
        <v>27</v>
      </c>
      <c r="F488" t="s">
        <v>3097</v>
      </c>
      <c r="G488">
        <v>212073.4</v>
      </c>
      <c r="H488" t="s">
        <v>1274</v>
      </c>
      <c r="I488" t="s">
        <v>3098</v>
      </c>
      <c r="J488" t="s">
        <v>3099</v>
      </c>
      <c r="K488" s="1">
        <v>41793.089537037034</v>
      </c>
      <c r="L488">
        <v>1800</v>
      </c>
      <c r="M488">
        <v>-0.6</v>
      </c>
      <c r="N488">
        <v>110.18</v>
      </c>
      <c r="O488">
        <v>605</v>
      </c>
      <c r="P488">
        <v>320.7</v>
      </c>
      <c r="Q488">
        <v>547</v>
      </c>
      <c r="R488">
        <v>2.7</v>
      </c>
      <c r="S488">
        <v>226.3</v>
      </c>
      <c r="T488">
        <v>5.9</v>
      </c>
      <c r="U488">
        <v>18.8</v>
      </c>
      <c r="V488">
        <v>4.34</v>
      </c>
      <c r="W488">
        <v>98.4</v>
      </c>
      <c r="X488">
        <v>90</v>
      </c>
      <c r="Y488">
        <v>89.4</v>
      </c>
      <c r="Z488">
        <v>90</v>
      </c>
      <c r="AA488">
        <v>28.9</v>
      </c>
      <c r="AB488">
        <v>44.2</v>
      </c>
      <c r="AC488">
        <v>38.299999999999997</v>
      </c>
      <c r="AD488">
        <v>94.8</v>
      </c>
      <c r="AE488">
        <v>34.5</v>
      </c>
      <c r="AF488">
        <v>98.6</v>
      </c>
      <c r="AG488">
        <v>102.9</v>
      </c>
    </row>
    <row r="489" spans="1:33">
      <c r="A489">
        <v>488</v>
      </c>
      <c r="B489">
        <v>1845119</v>
      </c>
      <c r="C489" t="s">
        <v>26</v>
      </c>
      <c r="D489">
        <v>0</v>
      </c>
      <c r="E489" t="s">
        <v>27</v>
      </c>
      <c r="F489" t="s">
        <v>3100</v>
      </c>
      <c r="G489">
        <v>212433.4</v>
      </c>
      <c r="H489" t="s">
        <v>1277</v>
      </c>
      <c r="I489" t="s">
        <v>3101</v>
      </c>
      <c r="J489" t="s">
        <v>3102</v>
      </c>
      <c r="K489" s="1">
        <v>41793.0937037037</v>
      </c>
      <c r="L489">
        <v>1800</v>
      </c>
      <c r="M489">
        <v>-0.6</v>
      </c>
      <c r="N489">
        <v>110.3</v>
      </c>
      <c r="O489">
        <v>610.70000000000005</v>
      </c>
      <c r="P489">
        <v>320.5</v>
      </c>
      <c r="Q489">
        <v>546.9</v>
      </c>
      <c r="R489">
        <v>2.7</v>
      </c>
      <c r="S489">
        <v>226.4</v>
      </c>
      <c r="T489">
        <v>5.8</v>
      </c>
      <c r="U489">
        <v>18.8</v>
      </c>
      <c r="V489">
        <v>4.3499999999999996</v>
      </c>
      <c r="W489">
        <v>98.4</v>
      </c>
      <c r="X489">
        <v>90.1</v>
      </c>
      <c r="Y489">
        <v>89.5</v>
      </c>
      <c r="Z489">
        <v>90.1</v>
      </c>
      <c r="AA489">
        <v>29.2</v>
      </c>
      <c r="AB489">
        <v>44.2</v>
      </c>
      <c r="AC489">
        <v>41.3</v>
      </c>
      <c r="AD489">
        <v>94.9</v>
      </c>
      <c r="AE489">
        <v>36.200000000000003</v>
      </c>
      <c r="AF489">
        <v>98.6</v>
      </c>
      <c r="AG489">
        <v>103</v>
      </c>
    </row>
    <row r="490" spans="1:33">
      <c r="A490">
        <v>489</v>
      </c>
      <c r="B490">
        <v>1848719</v>
      </c>
      <c r="C490" t="s">
        <v>26</v>
      </c>
      <c r="D490">
        <v>0</v>
      </c>
      <c r="E490" t="s">
        <v>27</v>
      </c>
      <c r="F490" t="s">
        <v>3103</v>
      </c>
      <c r="G490">
        <v>212793.4</v>
      </c>
      <c r="H490" t="s">
        <v>1280</v>
      </c>
      <c r="I490" t="s">
        <v>3104</v>
      </c>
      <c r="J490" t="s">
        <v>3105</v>
      </c>
      <c r="K490" s="1">
        <v>41793.097870370373</v>
      </c>
      <c r="L490">
        <v>1800</v>
      </c>
      <c r="M490">
        <v>-0.6</v>
      </c>
      <c r="N490">
        <v>110.63</v>
      </c>
      <c r="O490">
        <v>606.1</v>
      </c>
      <c r="P490">
        <v>320.8</v>
      </c>
      <c r="Q490">
        <v>547.1</v>
      </c>
      <c r="R490">
        <v>2.7</v>
      </c>
      <c r="S490">
        <v>226.3</v>
      </c>
      <c r="T490">
        <v>5.8</v>
      </c>
      <c r="U490">
        <v>18.7</v>
      </c>
      <c r="V490">
        <v>4.34</v>
      </c>
      <c r="W490">
        <v>98.4</v>
      </c>
      <c r="X490">
        <v>90</v>
      </c>
      <c r="Y490">
        <v>89.3</v>
      </c>
      <c r="Z490">
        <v>90</v>
      </c>
      <c r="AA490">
        <v>29.3</v>
      </c>
      <c r="AB490">
        <v>44.1</v>
      </c>
      <c r="AC490">
        <v>38.5</v>
      </c>
      <c r="AD490">
        <v>94.8</v>
      </c>
      <c r="AE490">
        <v>35.700000000000003</v>
      </c>
      <c r="AF490">
        <v>98.5</v>
      </c>
      <c r="AG490">
        <v>102.9</v>
      </c>
    </row>
    <row r="491" spans="1:33">
      <c r="A491">
        <v>490</v>
      </c>
      <c r="B491">
        <v>1852319</v>
      </c>
      <c r="C491" t="s">
        <v>26</v>
      </c>
      <c r="D491">
        <v>0</v>
      </c>
      <c r="E491" t="s">
        <v>27</v>
      </c>
      <c r="F491" t="s">
        <v>3106</v>
      </c>
      <c r="G491">
        <v>213153.4</v>
      </c>
      <c r="H491" t="s">
        <v>1283</v>
      </c>
      <c r="I491" t="s">
        <v>3107</v>
      </c>
      <c r="J491" t="s">
        <v>3108</v>
      </c>
      <c r="K491" s="1">
        <v>41793.102037037039</v>
      </c>
      <c r="L491">
        <v>1800</v>
      </c>
      <c r="M491">
        <v>-0.6</v>
      </c>
      <c r="N491">
        <v>110.47</v>
      </c>
      <c r="O491">
        <v>604.29999999999995</v>
      </c>
      <c r="P491">
        <v>320.7</v>
      </c>
      <c r="Q491">
        <v>547.20000000000005</v>
      </c>
      <c r="R491">
        <v>2.7</v>
      </c>
      <c r="S491">
        <v>226.5</v>
      </c>
      <c r="T491">
        <v>5.8</v>
      </c>
      <c r="U491">
        <v>18.8</v>
      </c>
      <c r="V491">
        <v>4.37</v>
      </c>
      <c r="W491">
        <v>98.4</v>
      </c>
      <c r="X491">
        <v>90</v>
      </c>
      <c r="Y491">
        <v>89.4</v>
      </c>
      <c r="Z491">
        <v>90</v>
      </c>
      <c r="AA491">
        <v>28.7</v>
      </c>
      <c r="AB491">
        <v>44.1</v>
      </c>
      <c r="AC491">
        <v>40.9</v>
      </c>
      <c r="AD491">
        <v>94.8</v>
      </c>
      <c r="AE491">
        <v>34.299999999999997</v>
      </c>
      <c r="AF491">
        <v>98.6</v>
      </c>
      <c r="AG491">
        <v>102.9</v>
      </c>
    </row>
    <row r="492" spans="1:33">
      <c r="A492">
        <v>491</v>
      </c>
      <c r="B492">
        <v>1855919</v>
      </c>
      <c r="C492" t="s">
        <v>26</v>
      </c>
      <c r="D492">
        <v>0</v>
      </c>
      <c r="E492" t="s">
        <v>27</v>
      </c>
      <c r="F492" t="s">
        <v>3109</v>
      </c>
      <c r="G492">
        <v>213513.4</v>
      </c>
      <c r="H492" t="s">
        <v>1286</v>
      </c>
      <c r="I492" t="s">
        <v>3110</v>
      </c>
      <c r="J492" t="s">
        <v>3111</v>
      </c>
      <c r="K492" s="1">
        <v>41793.106203703705</v>
      </c>
      <c r="L492">
        <v>1800</v>
      </c>
      <c r="M492">
        <v>-0.6</v>
      </c>
      <c r="N492">
        <v>111.28</v>
      </c>
      <c r="O492">
        <v>607.9</v>
      </c>
      <c r="P492">
        <v>320.89999999999998</v>
      </c>
      <c r="Q492">
        <v>547.5</v>
      </c>
      <c r="R492">
        <v>2.6</v>
      </c>
      <c r="S492">
        <v>226.6</v>
      </c>
      <c r="T492">
        <v>5.8</v>
      </c>
      <c r="U492">
        <v>18.899999999999999</v>
      </c>
      <c r="V492">
        <v>4.3600000000000003</v>
      </c>
      <c r="W492">
        <v>98.4</v>
      </c>
      <c r="X492">
        <v>89.9</v>
      </c>
      <c r="Y492">
        <v>89.4</v>
      </c>
      <c r="Z492">
        <v>89.9</v>
      </c>
      <c r="AA492">
        <v>27.8</v>
      </c>
      <c r="AB492">
        <v>44.1</v>
      </c>
      <c r="AC492">
        <v>39.1</v>
      </c>
      <c r="AD492">
        <v>94.8</v>
      </c>
      <c r="AE492">
        <v>35.299999999999997</v>
      </c>
      <c r="AF492">
        <v>98.6</v>
      </c>
      <c r="AG492">
        <v>102.9</v>
      </c>
    </row>
    <row r="493" spans="1:33">
      <c r="A493">
        <v>492</v>
      </c>
      <c r="B493">
        <v>1859519</v>
      </c>
      <c r="C493" t="s">
        <v>26</v>
      </c>
      <c r="D493">
        <v>0</v>
      </c>
      <c r="E493" t="s">
        <v>27</v>
      </c>
      <c r="F493" t="s">
        <v>3112</v>
      </c>
      <c r="G493">
        <v>213873.4</v>
      </c>
      <c r="H493" t="s">
        <v>1289</v>
      </c>
      <c r="I493" t="s">
        <v>3113</v>
      </c>
      <c r="J493" t="s">
        <v>3114</v>
      </c>
      <c r="K493" s="1">
        <v>41793.11037037037</v>
      </c>
      <c r="L493">
        <v>1800</v>
      </c>
      <c r="M493">
        <v>-0.6</v>
      </c>
      <c r="N493">
        <v>110.65</v>
      </c>
      <c r="O493">
        <v>604.9</v>
      </c>
      <c r="P493">
        <v>320.5</v>
      </c>
      <c r="Q493">
        <v>547</v>
      </c>
      <c r="R493">
        <v>2.6</v>
      </c>
      <c r="S493">
        <v>226.5</v>
      </c>
      <c r="T493">
        <v>5.9</v>
      </c>
      <c r="U493">
        <v>18.899999999999999</v>
      </c>
      <c r="V493">
        <v>4.34</v>
      </c>
      <c r="W493">
        <v>98.4</v>
      </c>
      <c r="X493">
        <v>90</v>
      </c>
      <c r="Y493">
        <v>89.4</v>
      </c>
      <c r="Z493">
        <v>90</v>
      </c>
      <c r="AA493">
        <v>27.8</v>
      </c>
      <c r="AB493">
        <v>44.1</v>
      </c>
      <c r="AC493">
        <v>40.299999999999997</v>
      </c>
      <c r="AD493">
        <v>94.8</v>
      </c>
      <c r="AE493">
        <v>34.6</v>
      </c>
      <c r="AF493">
        <v>98.6</v>
      </c>
      <c r="AG493">
        <v>102.9</v>
      </c>
    </row>
    <row r="494" spans="1:33">
      <c r="A494">
        <v>493</v>
      </c>
      <c r="B494">
        <v>1863119</v>
      </c>
      <c r="C494" t="s">
        <v>26</v>
      </c>
      <c r="D494">
        <v>0</v>
      </c>
      <c r="E494" t="s">
        <v>27</v>
      </c>
      <c r="F494" t="s">
        <v>3115</v>
      </c>
      <c r="G494">
        <v>214233.4</v>
      </c>
      <c r="H494" t="s">
        <v>1292</v>
      </c>
      <c r="I494" t="s">
        <v>3116</v>
      </c>
      <c r="J494" t="s">
        <v>3117</v>
      </c>
      <c r="K494" s="1">
        <v>41793.114537037036</v>
      </c>
      <c r="L494">
        <v>1800</v>
      </c>
      <c r="M494">
        <v>-0.6</v>
      </c>
      <c r="N494">
        <v>110.76</v>
      </c>
      <c r="O494">
        <v>604.20000000000005</v>
      </c>
      <c r="P494">
        <v>320.60000000000002</v>
      </c>
      <c r="Q494">
        <v>546.70000000000005</v>
      </c>
      <c r="R494">
        <v>2.6</v>
      </c>
      <c r="S494">
        <v>226</v>
      </c>
      <c r="T494">
        <v>5.8</v>
      </c>
      <c r="U494">
        <v>18.8</v>
      </c>
      <c r="V494">
        <v>4.33</v>
      </c>
      <c r="W494">
        <v>98.4</v>
      </c>
      <c r="X494">
        <v>90</v>
      </c>
      <c r="Y494">
        <v>89.4</v>
      </c>
      <c r="Z494">
        <v>89.9</v>
      </c>
      <c r="AA494">
        <v>28.4</v>
      </c>
      <c r="AB494">
        <v>44.1</v>
      </c>
      <c r="AC494">
        <v>39.700000000000003</v>
      </c>
      <c r="AD494">
        <v>94.8</v>
      </c>
      <c r="AE494">
        <v>34.299999999999997</v>
      </c>
      <c r="AF494">
        <v>98.6</v>
      </c>
      <c r="AG494">
        <v>102.9</v>
      </c>
    </row>
    <row r="495" spans="1:33">
      <c r="A495">
        <v>494</v>
      </c>
      <c r="B495">
        <v>1866719</v>
      </c>
      <c r="C495" t="s">
        <v>26</v>
      </c>
      <c r="D495">
        <v>0</v>
      </c>
      <c r="E495" t="s">
        <v>27</v>
      </c>
      <c r="F495" t="s">
        <v>3118</v>
      </c>
      <c r="G495">
        <v>214593.4</v>
      </c>
      <c r="H495" t="s">
        <v>1295</v>
      </c>
      <c r="I495" t="s">
        <v>3119</v>
      </c>
      <c r="J495" t="s">
        <v>3120</v>
      </c>
      <c r="K495" s="1">
        <v>41793.118703703702</v>
      </c>
      <c r="L495">
        <v>1800</v>
      </c>
      <c r="M495">
        <v>-0.6</v>
      </c>
      <c r="N495">
        <v>109.88</v>
      </c>
      <c r="O495">
        <v>606.6</v>
      </c>
      <c r="P495">
        <v>320.5</v>
      </c>
      <c r="Q495">
        <v>546.6</v>
      </c>
      <c r="R495">
        <v>2.6</v>
      </c>
      <c r="S495">
        <v>226.1</v>
      </c>
      <c r="T495">
        <v>5.9</v>
      </c>
      <c r="U495">
        <v>18.600000000000001</v>
      </c>
      <c r="V495">
        <v>4.28</v>
      </c>
      <c r="W495">
        <v>98.4</v>
      </c>
      <c r="X495">
        <v>90</v>
      </c>
      <c r="Y495">
        <v>89.4</v>
      </c>
      <c r="Z495">
        <v>90</v>
      </c>
      <c r="AA495">
        <v>29</v>
      </c>
      <c r="AB495">
        <v>44.2</v>
      </c>
      <c r="AC495">
        <v>39.799999999999997</v>
      </c>
      <c r="AD495">
        <v>94.8</v>
      </c>
      <c r="AE495">
        <v>35.700000000000003</v>
      </c>
      <c r="AF495">
        <v>98.5</v>
      </c>
      <c r="AG495">
        <v>102.8</v>
      </c>
    </row>
    <row r="496" spans="1:33">
      <c r="A496">
        <v>495</v>
      </c>
      <c r="B496">
        <v>1870319</v>
      </c>
      <c r="C496" t="s">
        <v>26</v>
      </c>
      <c r="D496">
        <v>0</v>
      </c>
      <c r="E496" t="s">
        <v>27</v>
      </c>
      <c r="F496" t="s">
        <v>3121</v>
      </c>
      <c r="G496">
        <v>214953.4</v>
      </c>
      <c r="H496" t="s">
        <v>1298</v>
      </c>
      <c r="I496" t="s">
        <v>3122</v>
      </c>
      <c r="J496" t="s">
        <v>3123</v>
      </c>
      <c r="K496" s="1">
        <v>41793.122870370367</v>
      </c>
      <c r="L496">
        <v>1800</v>
      </c>
      <c r="M496">
        <v>-0.6</v>
      </c>
      <c r="N496">
        <v>110.33</v>
      </c>
      <c r="O496">
        <v>606.70000000000005</v>
      </c>
      <c r="P496">
        <v>320.7</v>
      </c>
      <c r="Q496">
        <v>546.70000000000005</v>
      </c>
      <c r="R496">
        <v>2.6</v>
      </c>
      <c r="S496">
        <v>226</v>
      </c>
      <c r="T496">
        <v>5.8</v>
      </c>
      <c r="U496">
        <v>18.7</v>
      </c>
      <c r="V496">
        <v>4.4400000000000004</v>
      </c>
      <c r="W496">
        <v>98.4</v>
      </c>
      <c r="X496">
        <v>90</v>
      </c>
      <c r="Y496">
        <v>89.4</v>
      </c>
      <c r="Z496">
        <v>89.9</v>
      </c>
      <c r="AA496">
        <v>29</v>
      </c>
      <c r="AB496">
        <v>44.1</v>
      </c>
      <c r="AC496">
        <v>40.799999999999997</v>
      </c>
      <c r="AD496">
        <v>94.8</v>
      </c>
      <c r="AE496">
        <v>34.700000000000003</v>
      </c>
      <c r="AF496">
        <v>98.6</v>
      </c>
      <c r="AG496">
        <v>103</v>
      </c>
    </row>
    <row r="497" spans="1:33">
      <c r="A497">
        <v>496</v>
      </c>
      <c r="B497">
        <v>1873919</v>
      </c>
      <c r="C497" t="s">
        <v>26</v>
      </c>
      <c r="D497">
        <v>0</v>
      </c>
      <c r="E497" t="s">
        <v>27</v>
      </c>
      <c r="F497" t="s">
        <v>3124</v>
      </c>
      <c r="G497">
        <v>215313.4</v>
      </c>
      <c r="H497" t="s">
        <v>1301</v>
      </c>
      <c r="I497" t="s">
        <v>3125</v>
      </c>
      <c r="J497" t="s">
        <v>3126</v>
      </c>
      <c r="K497" s="1">
        <v>41793.12703703704</v>
      </c>
      <c r="L497">
        <v>1800</v>
      </c>
      <c r="M497">
        <v>-0.6</v>
      </c>
      <c r="N497">
        <v>111.17</v>
      </c>
      <c r="O497">
        <v>603.70000000000005</v>
      </c>
      <c r="P497">
        <v>320.8</v>
      </c>
      <c r="Q497">
        <v>546.70000000000005</v>
      </c>
      <c r="R497">
        <v>2.6</v>
      </c>
      <c r="S497">
        <v>225.9</v>
      </c>
      <c r="T497">
        <v>5.8</v>
      </c>
      <c r="U497">
        <v>18.5</v>
      </c>
      <c r="V497">
        <v>4.47</v>
      </c>
      <c r="W497">
        <v>98.3</v>
      </c>
      <c r="X497">
        <v>90</v>
      </c>
      <c r="Y497">
        <v>89.4</v>
      </c>
      <c r="Z497">
        <v>89.9</v>
      </c>
      <c r="AA497">
        <v>29.2</v>
      </c>
      <c r="AB497">
        <v>44.3</v>
      </c>
      <c r="AC497">
        <v>39.299999999999997</v>
      </c>
      <c r="AD497">
        <v>94.8</v>
      </c>
      <c r="AE497">
        <v>37.5</v>
      </c>
      <c r="AF497">
        <v>98.5</v>
      </c>
      <c r="AG497">
        <v>103</v>
      </c>
    </row>
    <row r="498" spans="1:33">
      <c r="A498">
        <v>497</v>
      </c>
      <c r="B498">
        <v>1877519</v>
      </c>
      <c r="C498" t="s">
        <v>26</v>
      </c>
      <c r="D498">
        <v>0</v>
      </c>
      <c r="E498" t="s">
        <v>27</v>
      </c>
      <c r="F498" t="s">
        <v>3127</v>
      </c>
      <c r="G498">
        <v>215673.4</v>
      </c>
      <c r="H498" t="s">
        <v>1304</v>
      </c>
      <c r="I498" t="s">
        <v>3128</v>
      </c>
      <c r="J498" t="s">
        <v>3129</v>
      </c>
      <c r="K498" s="1">
        <v>41793.131203703706</v>
      </c>
      <c r="L498">
        <v>1800</v>
      </c>
      <c r="M498">
        <v>-0.6</v>
      </c>
      <c r="N498">
        <v>110.38</v>
      </c>
      <c r="O498">
        <v>606.29999999999995</v>
      </c>
      <c r="P498">
        <v>320.7</v>
      </c>
      <c r="Q498">
        <v>546.70000000000005</v>
      </c>
      <c r="R498">
        <v>2.7</v>
      </c>
      <c r="S498">
        <v>225.9</v>
      </c>
      <c r="T498">
        <v>5.8</v>
      </c>
      <c r="U498">
        <v>18.600000000000001</v>
      </c>
      <c r="V498">
        <v>4.4800000000000004</v>
      </c>
      <c r="W498">
        <v>98.4</v>
      </c>
      <c r="X498">
        <v>90</v>
      </c>
      <c r="Y498">
        <v>89.4</v>
      </c>
      <c r="Z498">
        <v>89.9</v>
      </c>
      <c r="AA498">
        <v>29.3</v>
      </c>
      <c r="AB498">
        <v>44.1</v>
      </c>
      <c r="AC498">
        <v>41.5</v>
      </c>
      <c r="AD498">
        <v>94.8</v>
      </c>
      <c r="AE498">
        <v>34.9</v>
      </c>
      <c r="AF498">
        <v>98.6</v>
      </c>
      <c r="AG498">
        <v>103</v>
      </c>
    </row>
    <row r="499" spans="1:33">
      <c r="A499">
        <v>498</v>
      </c>
      <c r="B499">
        <v>1881119</v>
      </c>
      <c r="C499" t="s">
        <v>26</v>
      </c>
      <c r="D499">
        <v>0</v>
      </c>
      <c r="E499" t="s">
        <v>27</v>
      </c>
      <c r="F499" t="s">
        <v>3130</v>
      </c>
      <c r="G499">
        <v>216033.4</v>
      </c>
      <c r="H499" t="s">
        <v>1307</v>
      </c>
      <c r="I499" t="s">
        <v>3131</v>
      </c>
      <c r="J499" t="s">
        <v>3132</v>
      </c>
      <c r="K499" s="1">
        <v>41793.135370370372</v>
      </c>
      <c r="L499">
        <v>1800</v>
      </c>
      <c r="M499">
        <v>-0.6</v>
      </c>
      <c r="N499">
        <v>110.69</v>
      </c>
      <c r="O499">
        <v>607.20000000000005</v>
      </c>
      <c r="P499">
        <v>320.7</v>
      </c>
      <c r="Q499">
        <v>546.6</v>
      </c>
      <c r="R499">
        <v>2.6</v>
      </c>
      <c r="S499">
        <v>225.9</v>
      </c>
      <c r="T499">
        <v>5.9</v>
      </c>
      <c r="U499">
        <v>18.600000000000001</v>
      </c>
      <c r="V499">
        <v>4.51</v>
      </c>
      <c r="W499">
        <v>98.3</v>
      </c>
      <c r="X499">
        <v>90</v>
      </c>
      <c r="Y499">
        <v>89.4</v>
      </c>
      <c r="Z499">
        <v>90.1</v>
      </c>
      <c r="AA499">
        <v>28.5</v>
      </c>
      <c r="AB499">
        <v>44.1</v>
      </c>
      <c r="AC499">
        <v>38.9</v>
      </c>
      <c r="AD499">
        <v>94.9</v>
      </c>
      <c r="AE499">
        <v>33.6</v>
      </c>
      <c r="AF499">
        <v>98.6</v>
      </c>
      <c r="AG499">
        <v>103.1</v>
      </c>
    </row>
    <row r="500" spans="1:33">
      <c r="A500">
        <v>499</v>
      </c>
      <c r="B500">
        <v>1884719</v>
      </c>
      <c r="C500" t="s">
        <v>26</v>
      </c>
      <c r="D500">
        <v>0</v>
      </c>
      <c r="E500" t="s">
        <v>27</v>
      </c>
      <c r="F500" t="s">
        <v>3133</v>
      </c>
      <c r="G500">
        <v>216393.4</v>
      </c>
      <c r="H500" t="s">
        <v>1310</v>
      </c>
      <c r="I500" t="s">
        <v>3134</v>
      </c>
      <c r="J500" t="s">
        <v>3135</v>
      </c>
      <c r="K500" s="1">
        <v>41793.139537037037</v>
      </c>
      <c r="L500">
        <v>1800</v>
      </c>
      <c r="M500">
        <v>-0.6</v>
      </c>
      <c r="N500">
        <v>111.47</v>
      </c>
      <c r="O500">
        <v>604.9</v>
      </c>
      <c r="P500">
        <v>320.60000000000002</v>
      </c>
      <c r="Q500">
        <v>546.29999999999995</v>
      </c>
      <c r="R500">
        <v>2.6</v>
      </c>
      <c r="S500">
        <v>225.8</v>
      </c>
      <c r="T500">
        <v>5.8</v>
      </c>
      <c r="U500">
        <v>18.8</v>
      </c>
      <c r="V500">
        <v>4.43</v>
      </c>
      <c r="W500">
        <v>98.3</v>
      </c>
      <c r="X500">
        <v>90</v>
      </c>
      <c r="Y500">
        <v>89.4</v>
      </c>
      <c r="Z500">
        <v>90.1</v>
      </c>
      <c r="AA500">
        <v>28</v>
      </c>
      <c r="AB500">
        <v>43.9</v>
      </c>
      <c r="AC500">
        <v>41.8</v>
      </c>
      <c r="AD500">
        <v>94.9</v>
      </c>
      <c r="AE500">
        <v>34.799999999999997</v>
      </c>
      <c r="AF500">
        <v>98.6</v>
      </c>
      <c r="AG500">
        <v>103</v>
      </c>
    </row>
    <row r="501" spans="1:33">
      <c r="A501">
        <v>500</v>
      </c>
      <c r="B501">
        <v>1888319</v>
      </c>
      <c r="C501" t="s">
        <v>26</v>
      </c>
      <c r="D501">
        <v>0</v>
      </c>
      <c r="E501" t="s">
        <v>27</v>
      </c>
      <c r="F501" t="s">
        <v>3136</v>
      </c>
      <c r="G501">
        <v>216753.4</v>
      </c>
      <c r="H501" t="s">
        <v>1313</v>
      </c>
      <c r="I501" t="s">
        <v>3137</v>
      </c>
      <c r="J501" t="s">
        <v>3138</v>
      </c>
      <c r="K501" s="1">
        <v>41793.143703703703</v>
      </c>
      <c r="L501">
        <v>1800</v>
      </c>
      <c r="M501">
        <v>-0.6</v>
      </c>
      <c r="N501">
        <v>111.03</v>
      </c>
      <c r="O501">
        <v>606.20000000000005</v>
      </c>
      <c r="P501">
        <v>320.3</v>
      </c>
      <c r="Q501">
        <v>545.9</v>
      </c>
      <c r="R501">
        <v>2.6</v>
      </c>
      <c r="S501">
        <v>225.6</v>
      </c>
      <c r="T501">
        <v>5.9</v>
      </c>
      <c r="U501">
        <v>18.7</v>
      </c>
      <c r="V501">
        <v>4.55</v>
      </c>
      <c r="W501">
        <v>98.3</v>
      </c>
      <c r="X501">
        <v>90</v>
      </c>
      <c r="Y501">
        <v>89.4</v>
      </c>
      <c r="Z501">
        <v>90.2</v>
      </c>
      <c r="AA501">
        <v>28</v>
      </c>
      <c r="AB501">
        <v>44</v>
      </c>
      <c r="AC501">
        <v>38.4</v>
      </c>
      <c r="AD501">
        <v>95</v>
      </c>
      <c r="AE501">
        <v>35.1</v>
      </c>
      <c r="AF501">
        <v>98.6</v>
      </c>
      <c r="AG501">
        <v>103.1</v>
      </c>
    </row>
    <row r="502" spans="1:33">
      <c r="A502">
        <v>501</v>
      </c>
      <c r="B502">
        <v>1891919</v>
      </c>
      <c r="C502" t="s">
        <v>26</v>
      </c>
      <c r="D502">
        <v>0</v>
      </c>
      <c r="E502" t="s">
        <v>27</v>
      </c>
      <c r="F502" t="s">
        <v>3139</v>
      </c>
      <c r="G502">
        <v>217113.4</v>
      </c>
      <c r="H502" t="s">
        <v>1316</v>
      </c>
      <c r="I502" t="s">
        <v>3140</v>
      </c>
      <c r="J502" t="s">
        <v>3141</v>
      </c>
      <c r="K502" s="1">
        <v>41793.147870370369</v>
      </c>
      <c r="L502">
        <v>1800</v>
      </c>
      <c r="M502">
        <v>-0.6</v>
      </c>
      <c r="N502">
        <v>110.63</v>
      </c>
      <c r="O502">
        <v>604</v>
      </c>
      <c r="P502">
        <v>320</v>
      </c>
      <c r="Q502">
        <v>545.6</v>
      </c>
      <c r="R502">
        <v>2.6</v>
      </c>
      <c r="S502">
        <v>225.6</v>
      </c>
      <c r="T502">
        <v>5.8</v>
      </c>
      <c r="U502">
        <v>18.600000000000001</v>
      </c>
      <c r="V502">
        <v>4.42</v>
      </c>
      <c r="W502">
        <v>98.3</v>
      </c>
      <c r="X502">
        <v>90</v>
      </c>
      <c r="Y502">
        <v>89.4</v>
      </c>
      <c r="Z502">
        <v>90.1</v>
      </c>
      <c r="AA502">
        <v>28.8</v>
      </c>
      <c r="AB502">
        <v>44</v>
      </c>
      <c r="AC502">
        <v>41.9</v>
      </c>
      <c r="AD502">
        <v>95</v>
      </c>
      <c r="AE502">
        <v>34.5</v>
      </c>
      <c r="AF502">
        <v>98.5</v>
      </c>
      <c r="AG502">
        <v>103</v>
      </c>
    </row>
    <row r="503" spans="1:33">
      <c r="A503">
        <v>502</v>
      </c>
      <c r="B503">
        <v>1895519</v>
      </c>
      <c r="C503" t="s">
        <v>26</v>
      </c>
      <c r="D503">
        <v>0</v>
      </c>
      <c r="E503" t="s">
        <v>27</v>
      </c>
      <c r="F503" t="s">
        <v>3142</v>
      </c>
      <c r="G503">
        <v>217473.4</v>
      </c>
      <c r="H503" t="s">
        <v>1319</v>
      </c>
      <c r="I503" t="s">
        <v>3143</v>
      </c>
      <c r="J503" t="s">
        <v>3144</v>
      </c>
      <c r="K503" s="1">
        <v>41793.152037037034</v>
      </c>
      <c r="L503">
        <v>1800</v>
      </c>
      <c r="M503">
        <v>-0.6</v>
      </c>
      <c r="N503">
        <v>111.07</v>
      </c>
      <c r="O503">
        <v>614.6</v>
      </c>
      <c r="P503">
        <v>320.3</v>
      </c>
      <c r="Q503">
        <v>545.9</v>
      </c>
      <c r="R503">
        <v>2.6</v>
      </c>
      <c r="S503">
        <v>225.6</v>
      </c>
      <c r="T503">
        <v>5.9</v>
      </c>
      <c r="U503">
        <v>18.7</v>
      </c>
      <c r="V503">
        <v>4.53</v>
      </c>
      <c r="W503">
        <v>98.3</v>
      </c>
      <c r="X503">
        <v>89.9</v>
      </c>
      <c r="Y503">
        <v>89.3</v>
      </c>
      <c r="Z503">
        <v>89.9</v>
      </c>
      <c r="AA503">
        <v>27.9</v>
      </c>
      <c r="AB503">
        <v>44</v>
      </c>
      <c r="AC503">
        <v>38.299999999999997</v>
      </c>
      <c r="AD503">
        <v>94.8</v>
      </c>
      <c r="AE503">
        <v>34.6</v>
      </c>
      <c r="AF503">
        <v>98.6</v>
      </c>
      <c r="AG503">
        <v>103.1</v>
      </c>
    </row>
    <row r="504" spans="1:33">
      <c r="A504">
        <v>503</v>
      </c>
      <c r="B504">
        <v>1899119</v>
      </c>
      <c r="C504" t="s">
        <v>26</v>
      </c>
      <c r="D504">
        <v>0</v>
      </c>
      <c r="E504" t="s">
        <v>27</v>
      </c>
      <c r="F504" t="s">
        <v>3145</v>
      </c>
      <c r="G504">
        <v>217833.4</v>
      </c>
      <c r="H504" t="s">
        <v>1322</v>
      </c>
      <c r="I504" t="s">
        <v>3146</v>
      </c>
      <c r="J504" t="s">
        <v>3147</v>
      </c>
      <c r="K504" s="1">
        <v>41793.1562037037</v>
      </c>
      <c r="L504">
        <v>1800</v>
      </c>
      <c r="M504">
        <v>-0.6</v>
      </c>
      <c r="N504">
        <v>111.3</v>
      </c>
      <c r="O504">
        <v>615.5</v>
      </c>
      <c r="P504">
        <v>320.10000000000002</v>
      </c>
      <c r="Q504">
        <v>545.5</v>
      </c>
      <c r="R504">
        <v>2.6</v>
      </c>
      <c r="S504">
        <v>225.4</v>
      </c>
      <c r="T504">
        <v>5.8</v>
      </c>
      <c r="U504">
        <v>18.7</v>
      </c>
      <c r="V504">
        <v>4.54</v>
      </c>
      <c r="W504">
        <v>98.3</v>
      </c>
      <c r="X504">
        <v>90</v>
      </c>
      <c r="Y504">
        <v>89.4</v>
      </c>
      <c r="Z504">
        <v>90</v>
      </c>
      <c r="AA504">
        <v>28.1</v>
      </c>
      <c r="AB504">
        <v>44.1</v>
      </c>
      <c r="AC504">
        <v>41.2</v>
      </c>
      <c r="AD504">
        <v>94.8</v>
      </c>
      <c r="AE504">
        <v>34.6</v>
      </c>
      <c r="AF504">
        <v>98.6</v>
      </c>
      <c r="AG504">
        <v>103.1</v>
      </c>
    </row>
    <row r="505" spans="1:33">
      <c r="A505">
        <v>504</v>
      </c>
      <c r="B505">
        <v>1902719</v>
      </c>
      <c r="C505" t="s">
        <v>26</v>
      </c>
      <c r="D505">
        <v>0</v>
      </c>
      <c r="E505" t="s">
        <v>27</v>
      </c>
      <c r="F505" t="s">
        <v>3148</v>
      </c>
      <c r="G505">
        <v>218193.4</v>
      </c>
      <c r="H505" t="s">
        <v>1325</v>
      </c>
      <c r="I505" t="s">
        <v>3149</v>
      </c>
      <c r="J505" t="s">
        <v>3150</v>
      </c>
      <c r="K505" s="1">
        <v>41793.160370370373</v>
      </c>
      <c r="L505">
        <v>1800</v>
      </c>
      <c r="M505">
        <v>-0.6</v>
      </c>
      <c r="N505">
        <v>110.82</v>
      </c>
      <c r="O505">
        <v>613.5</v>
      </c>
      <c r="P505">
        <v>320.60000000000002</v>
      </c>
      <c r="Q505">
        <v>546.4</v>
      </c>
      <c r="R505">
        <v>2.6</v>
      </c>
      <c r="S505">
        <v>225.7</v>
      </c>
      <c r="T505">
        <v>5.8</v>
      </c>
      <c r="U505">
        <v>18.7</v>
      </c>
      <c r="V505">
        <v>4.4800000000000004</v>
      </c>
      <c r="W505">
        <v>98.3</v>
      </c>
      <c r="X505">
        <v>90</v>
      </c>
      <c r="Y505">
        <v>89.4</v>
      </c>
      <c r="Z505">
        <v>89.9</v>
      </c>
      <c r="AA505">
        <v>28</v>
      </c>
      <c r="AB505">
        <v>44.1</v>
      </c>
      <c r="AC505">
        <v>38.6</v>
      </c>
      <c r="AD505">
        <v>94.8</v>
      </c>
      <c r="AE505">
        <v>34</v>
      </c>
      <c r="AF505">
        <v>98.6</v>
      </c>
      <c r="AG505">
        <v>103.1</v>
      </c>
    </row>
    <row r="506" spans="1:33">
      <c r="A506">
        <v>505</v>
      </c>
      <c r="B506">
        <v>1906319</v>
      </c>
      <c r="C506" t="s">
        <v>26</v>
      </c>
      <c r="D506">
        <v>0</v>
      </c>
      <c r="E506" t="s">
        <v>27</v>
      </c>
      <c r="F506" t="s">
        <v>3151</v>
      </c>
      <c r="G506">
        <v>218553.4</v>
      </c>
      <c r="H506" t="s">
        <v>1328</v>
      </c>
      <c r="I506" t="s">
        <v>3152</v>
      </c>
      <c r="J506" t="s">
        <v>3153</v>
      </c>
      <c r="K506" s="1">
        <v>41793.164537037039</v>
      </c>
      <c r="L506">
        <v>1800</v>
      </c>
      <c r="M506">
        <v>-0.6</v>
      </c>
      <c r="N506">
        <v>110.59</v>
      </c>
      <c r="O506">
        <v>604.1</v>
      </c>
      <c r="P506">
        <v>320.60000000000002</v>
      </c>
      <c r="Q506">
        <v>546.20000000000005</v>
      </c>
      <c r="R506">
        <v>2.5</v>
      </c>
      <c r="S506">
        <v>225.6</v>
      </c>
      <c r="T506">
        <v>5.9</v>
      </c>
      <c r="U506">
        <v>18.8</v>
      </c>
      <c r="V506">
        <v>4.5199999999999996</v>
      </c>
      <c r="W506">
        <v>98.3</v>
      </c>
      <c r="X506">
        <v>90</v>
      </c>
      <c r="Y506">
        <v>89.4</v>
      </c>
      <c r="Z506">
        <v>90</v>
      </c>
      <c r="AA506">
        <v>27.1</v>
      </c>
      <c r="AB506">
        <v>44.1</v>
      </c>
      <c r="AC506">
        <v>40.5</v>
      </c>
      <c r="AD506">
        <v>94.8</v>
      </c>
      <c r="AE506">
        <v>34.6</v>
      </c>
      <c r="AF506">
        <v>98.6</v>
      </c>
      <c r="AG506">
        <v>103.1</v>
      </c>
    </row>
    <row r="507" spans="1:33">
      <c r="A507">
        <v>506</v>
      </c>
      <c r="B507">
        <v>1909919</v>
      </c>
      <c r="C507" t="s">
        <v>26</v>
      </c>
      <c r="D507">
        <v>0</v>
      </c>
      <c r="E507" t="s">
        <v>27</v>
      </c>
      <c r="F507" t="s">
        <v>3154</v>
      </c>
      <c r="G507">
        <v>218913.4</v>
      </c>
      <c r="H507" t="s">
        <v>1331</v>
      </c>
      <c r="I507" t="s">
        <v>3155</v>
      </c>
      <c r="J507" t="s">
        <v>3156</v>
      </c>
      <c r="K507" s="1">
        <v>41793.168703703705</v>
      </c>
      <c r="L507">
        <v>1800</v>
      </c>
      <c r="M507">
        <v>-0.6</v>
      </c>
      <c r="N507">
        <v>110.44</v>
      </c>
      <c r="O507">
        <v>608.79999999999995</v>
      </c>
      <c r="P507">
        <v>320.5</v>
      </c>
      <c r="Q507">
        <v>546.4</v>
      </c>
      <c r="R507">
        <v>2.6</v>
      </c>
      <c r="S507">
        <v>225.9</v>
      </c>
      <c r="T507">
        <v>5.8</v>
      </c>
      <c r="U507">
        <v>18.600000000000001</v>
      </c>
      <c r="V507">
        <v>4.49</v>
      </c>
      <c r="W507">
        <v>98.3</v>
      </c>
      <c r="X507">
        <v>90</v>
      </c>
      <c r="Y507">
        <v>89.4</v>
      </c>
      <c r="Z507">
        <v>89.9</v>
      </c>
      <c r="AA507">
        <v>28.8</v>
      </c>
      <c r="AB507">
        <v>44.2</v>
      </c>
      <c r="AC507">
        <v>39.6</v>
      </c>
      <c r="AD507">
        <v>94.8</v>
      </c>
      <c r="AE507">
        <v>35.9</v>
      </c>
      <c r="AF507">
        <v>98.5</v>
      </c>
      <c r="AG507">
        <v>103</v>
      </c>
    </row>
    <row r="508" spans="1:33">
      <c r="A508">
        <v>507</v>
      </c>
      <c r="B508">
        <v>1913519</v>
      </c>
      <c r="C508" t="s">
        <v>26</v>
      </c>
      <c r="D508">
        <v>0</v>
      </c>
      <c r="E508" t="s">
        <v>27</v>
      </c>
      <c r="F508" t="s">
        <v>3157</v>
      </c>
      <c r="G508">
        <v>219273.4</v>
      </c>
      <c r="H508" t="s">
        <v>1334</v>
      </c>
      <c r="I508" t="s">
        <v>3158</v>
      </c>
      <c r="J508" t="s">
        <v>3159</v>
      </c>
      <c r="K508" s="1">
        <v>41793.17287037037</v>
      </c>
      <c r="L508">
        <v>1800</v>
      </c>
      <c r="M508">
        <v>-0.6</v>
      </c>
      <c r="N508">
        <v>111.18</v>
      </c>
      <c r="O508">
        <v>606.70000000000005</v>
      </c>
      <c r="P508">
        <v>320.10000000000002</v>
      </c>
      <c r="Q508">
        <v>545.5</v>
      </c>
      <c r="R508">
        <v>2.6</v>
      </c>
      <c r="S508">
        <v>225.3</v>
      </c>
      <c r="T508">
        <v>5.9</v>
      </c>
      <c r="U508">
        <v>18.600000000000001</v>
      </c>
      <c r="V508">
        <v>4.54</v>
      </c>
      <c r="W508">
        <v>98.3</v>
      </c>
      <c r="X508">
        <v>90</v>
      </c>
      <c r="Y508">
        <v>89.4</v>
      </c>
      <c r="Z508">
        <v>90</v>
      </c>
      <c r="AA508">
        <v>28.4</v>
      </c>
      <c r="AB508">
        <v>44.2</v>
      </c>
      <c r="AC508">
        <v>40</v>
      </c>
      <c r="AD508">
        <v>94.8</v>
      </c>
      <c r="AE508">
        <v>34.4</v>
      </c>
      <c r="AF508">
        <v>98.6</v>
      </c>
      <c r="AG508">
        <v>103.1</v>
      </c>
    </row>
    <row r="509" spans="1:33">
      <c r="A509">
        <v>508</v>
      </c>
      <c r="B509">
        <v>1917119</v>
      </c>
      <c r="C509" t="s">
        <v>26</v>
      </c>
      <c r="D509">
        <v>0</v>
      </c>
      <c r="E509" t="s">
        <v>27</v>
      </c>
      <c r="F509" t="s">
        <v>3160</v>
      </c>
      <c r="G509">
        <v>219633.4</v>
      </c>
      <c r="H509" t="s">
        <v>1337</v>
      </c>
      <c r="I509" t="s">
        <v>3161</v>
      </c>
      <c r="J509" t="s">
        <v>3162</v>
      </c>
      <c r="K509" s="1">
        <v>41793.177037037036</v>
      </c>
      <c r="L509">
        <v>1800</v>
      </c>
      <c r="M509">
        <v>-0.6</v>
      </c>
      <c r="N509">
        <v>110.64</v>
      </c>
      <c r="O509">
        <v>612.6</v>
      </c>
      <c r="P509">
        <v>320.3</v>
      </c>
      <c r="Q509">
        <v>545.70000000000005</v>
      </c>
      <c r="R509">
        <v>2.6</v>
      </c>
      <c r="S509">
        <v>225.4</v>
      </c>
      <c r="T509">
        <v>5.8</v>
      </c>
      <c r="U509">
        <v>18.7</v>
      </c>
      <c r="V509">
        <v>4.55</v>
      </c>
      <c r="W509">
        <v>98.3</v>
      </c>
      <c r="X509">
        <v>90</v>
      </c>
      <c r="Y509">
        <v>89.4</v>
      </c>
      <c r="Z509">
        <v>89.9</v>
      </c>
      <c r="AA509">
        <v>28</v>
      </c>
      <c r="AB509">
        <v>44.1</v>
      </c>
      <c r="AC509">
        <v>40</v>
      </c>
      <c r="AD509">
        <v>94.8</v>
      </c>
      <c r="AE509">
        <v>34.799999999999997</v>
      </c>
      <c r="AF509">
        <v>98.6</v>
      </c>
      <c r="AG509">
        <v>103.1</v>
      </c>
    </row>
    <row r="510" spans="1:33">
      <c r="A510">
        <v>509</v>
      </c>
      <c r="B510">
        <v>1920719</v>
      </c>
      <c r="C510" t="s">
        <v>26</v>
      </c>
      <c r="D510">
        <v>0</v>
      </c>
      <c r="E510" t="s">
        <v>27</v>
      </c>
      <c r="F510" t="s">
        <v>3163</v>
      </c>
      <c r="G510">
        <v>219993.4</v>
      </c>
      <c r="H510" t="s">
        <v>1340</v>
      </c>
      <c r="I510" t="s">
        <v>3164</v>
      </c>
      <c r="J510" t="s">
        <v>3165</v>
      </c>
      <c r="K510" s="1">
        <v>41793.181203703702</v>
      </c>
      <c r="L510">
        <v>1800</v>
      </c>
      <c r="M510">
        <v>-0.6</v>
      </c>
      <c r="N510">
        <v>110.64</v>
      </c>
      <c r="O510">
        <v>605.5</v>
      </c>
      <c r="P510">
        <v>320.10000000000002</v>
      </c>
      <c r="Q510">
        <v>545.9</v>
      </c>
      <c r="R510">
        <v>2.6</v>
      </c>
      <c r="S510">
        <v>225.8</v>
      </c>
      <c r="T510">
        <v>5.9</v>
      </c>
      <c r="U510">
        <v>18.600000000000001</v>
      </c>
      <c r="V510">
        <v>4.5</v>
      </c>
      <c r="W510">
        <v>98.3</v>
      </c>
      <c r="X510">
        <v>90</v>
      </c>
      <c r="Y510">
        <v>89.4</v>
      </c>
      <c r="Z510">
        <v>90.1</v>
      </c>
      <c r="AA510">
        <v>28.3</v>
      </c>
      <c r="AB510">
        <v>44</v>
      </c>
      <c r="AC510">
        <v>39.5</v>
      </c>
      <c r="AD510">
        <v>94.9</v>
      </c>
      <c r="AE510">
        <v>33.700000000000003</v>
      </c>
      <c r="AF510">
        <v>98.6</v>
      </c>
      <c r="AG510">
        <v>103.1</v>
      </c>
    </row>
    <row r="511" spans="1:33">
      <c r="A511">
        <v>510</v>
      </c>
      <c r="B511">
        <v>1924319</v>
      </c>
      <c r="C511" t="s">
        <v>26</v>
      </c>
      <c r="D511">
        <v>0</v>
      </c>
      <c r="E511" t="s">
        <v>27</v>
      </c>
      <c r="F511" t="s">
        <v>3166</v>
      </c>
      <c r="G511">
        <v>220353.4</v>
      </c>
      <c r="H511" t="s">
        <v>1343</v>
      </c>
      <c r="I511" t="s">
        <v>3167</v>
      </c>
      <c r="J511" t="s">
        <v>3168</v>
      </c>
      <c r="K511" s="1">
        <v>41793.185370370367</v>
      </c>
      <c r="L511">
        <v>1800</v>
      </c>
      <c r="M511">
        <v>-0.6</v>
      </c>
      <c r="N511">
        <v>110.02</v>
      </c>
      <c r="O511">
        <v>600.1</v>
      </c>
      <c r="P511">
        <v>320.39999999999998</v>
      </c>
      <c r="Q511">
        <v>545.79999999999995</v>
      </c>
      <c r="R511">
        <v>2.5</v>
      </c>
      <c r="S511">
        <v>225.5</v>
      </c>
      <c r="T511">
        <v>5.8</v>
      </c>
      <c r="U511">
        <v>18.8</v>
      </c>
      <c r="V511">
        <v>4.53</v>
      </c>
      <c r="W511">
        <v>98.3</v>
      </c>
      <c r="X511">
        <v>90</v>
      </c>
      <c r="Y511">
        <v>89.3</v>
      </c>
      <c r="Z511">
        <v>90.1</v>
      </c>
      <c r="AA511">
        <v>27.4</v>
      </c>
      <c r="AB511">
        <v>44</v>
      </c>
      <c r="AC511">
        <v>41.4</v>
      </c>
      <c r="AD511">
        <v>94.9</v>
      </c>
      <c r="AE511">
        <v>32.799999999999997</v>
      </c>
      <c r="AF511">
        <v>98.6</v>
      </c>
      <c r="AG511">
        <v>103.1</v>
      </c>
    </row>
    <row r="512" spans="1:33">
      <c r="A512">
        <v>511</v>
      </c>
      <c r="B512">
        <v>1927919</v>
      </c>
      <c r="C512" t="s">
        <v>26</v>
      </c>
      <c r="D512">
        <v>0</v>
      </c>
      <c r="E512" t="s">
        <v>27</v>
      </c>
      <c r="F512" t="s">
        <v>3169</v>
      </c>
      <c r="G512">
        <v>220713.4</v>
      </c>
      <c r="H512" t="s">
        <v>1346</v>
      </c>
      <c r="I512" t="s">
        <v>3170</v>
      </c>
      <c r="J512" t="s">
        <v>3171</v>
      </c>
      <c r="K512" s="1">
        <v>41793.18953703704</v>
      </c>
      <c r="L512">
        <v>1800</v>
      </c>
      <c r="M512">
        <v>-0.6</v>
      </c>
      <c r="N512">
        <v>109.76</v>
      </c>
      <c r="O512">
        <v>608.9</v>
      </c>
      <c r="P512">
        <v>320.3</v>
      </c>
      <c r="Q512">
        <v>545.4</v>
      </c>
      <c r="R512">
        <v>2.5</v>
      </c>
      <c r="S512">
        <v>225.1</v>
      </c>
      <c r="T512">
        <v>5.9</v>
      </c>
      <c r="U512">
        <v>18.7</v>
      </c>
      <c r="V512">
        <v>4.51</v>
      </c>
      <c r="W512">
        <v>98.3</v>
      </c>
      <c r="X512">
        <v>90</v>
      </c>
      <c r="Y512">
        <v>89.4</v>
      </c>
      <c r="Z512">
        <v>90.2</v>
      </c>
      <c r="AA512">
        <v>27.1</v>
      </c>
      <c r="AB512">
        <v>44</v>
      </c>
      <c r="AC512">
        <v>38.700000000000003</v>
      </c>
      <c r="AD512">
        <v>94.9</v>
      </c>
      <c r="AE512">
        <v>33</v>
      </c>
      <c r="AF512">
        <v>98.5</v>
      </c>
      <c r="AG512">
        <v>103</v>
      </c>
    </row>
    <row r="513" spans="1:33">
      <c r="A513">
        <v>512</v>
      </c>
      <c r="B513">
        <v>1931519</v>
      </c>
      <c r="C513" t="s">
        <v>26</v>
      </c>
      <c r="D513">
        <v>0</v>
      </c>
      <c r="E513" t="s">
        <v>27</v>
      </c>
      <c r="F513" t="s">
        <v>3172</v>
      </c>
      <c r="G513">
        <v>221073.4</v>
      </c>
      <c r="H513" t="s">
        <v>1349</v>
      </c>
      <c r="I513" t="s">
        <v>3173</v>
      </c>
      <c r="J513" t="s">
        <v>3174</v>
      </c>
      <c r="K513" s="1">
        <v>41793.193703703706</v>
      </c>
      <c r="L513">
        <v>1800</v>
      </c>
      <c r="M513">
        <v>-0.6</v>
      </c>
      <c r="N513">
        <v>110.65</v>
      </c>
      <c r="O513">
        <v>603.9</v>
      </c>
      <c r="P513">
        <v>320.3</v>
      </c>
      <c r="Q513">
        <v>545.6</v>
      </c>
      <c r="R513">
        <v>2.4</v>
      </c>
      <c r="S513">
        <v>225.3</v>
      </c>
      <c r="T513">
        <v>5.8</v>
      </c>
      <c r="U513">
        <v>18.8</v>
      </c>
      <c r="V513">
        <v>4.51</v>
      </c>
      <c r="W513">
        <v>98.3</v>
      </c>
      <c r="X513">
        <v>90</v>
      </c>
      <c r="Y513">
        <v>89.4</v>
      </c>
      <c r="Z513">
        <v>90.1</v>
      </c>
      <c r="AA513">
        <v>26.9</v>
      </c>
      <c r="AB513">
        <v>44</v>
      </c>
      <c r="AC513">
        <v>41.9</v>
      </c>
      <c r="AD513">
        <v>94.9</v>
      </c>
      <c r="AE513">
        <v>32.5</v>
      </c>
      <c r="AF513">
        <v>98.6</v>
      </c>
      <c r="AG513">
        <v>103.1</v>
      </c>
    </row>
    <row r="514" spans="1:33">
      <c r="A514">
        <v>513</v>
      </c>
      <c r="B514">
        <v>1935119</v>
      </c>
      <c r="C514" t="s">
        <v>26</v>
      </c>
      <c r="D514">
        <v>0</v>
      </c>
      <c r="E514" t="s">
        <v>27</v>
      </c>
      <c r="F514" t="s">
        <v>3175</v>
      </c>
      <c r="G514">
        <v>221433.4</v>
      </c>
      <c r="H514" t="s">
        <v>1352</v>
      </c>
      <c r="I514" t="s">
        <v>3176</v>
      </c>
      <c r="J514" t="s">
        <v>3177</v>
      </c>
      <c r="K514" s="1">
        <v>41793.197870370372</v>
      </c>
      <c r="L514">
        <v>1800</v>
      </c>
      <c r="M514">
        <v>-0.6</v>
      </c>
      <c r="N514">
        <v>110.82</v>
      </c>
      <c r="O514">
        <v>608.6</v>
      </c>
      <c r="P514">
        <v>320.60000000000002</v>
      </c>
      <c r="Q514">
        <v>546.1</v>
      </c>
      <c r="R514">
        <v>2.5</v>
      </c>
      <c r="S514">
        <v>225.5</v>
      </c>
      <c r="T514">
        <v>5.8</v>
      </c>
      <c r="U514">
        <v>18.5</v>
      </c>
      <c r="V514">
        <v>4.55</v>
      </c>
      <c r="W514">
        <v>98.3</v>
      </c>
      <c r="X514">
        <v>90</v>
      </c>
      <c r="Y514">
        <v>89.4</v>
      </c>
      <c r="Z514">
        <v>89.9</v>
      </c>
      <c r="AA514">
        <v>28.4</v>
      </c>
      <c r="AB514">
        <v>44</v>
      </c>
      <c r="AC514">
        <v>38.299999999999997</v>
      </c>
      <c r="AD514">
        <v>94.8</v>
      </c>
      <c r="AE514">
        <v>34.9</v>
      </c>
      <c r="AF514">
        <v>98.6</v>
      </c>
      <c r="AG514">
        <v>103.1</v>
      </c>
    </row>
    <row r="515" spans="1:33">
      <c r="A515">
        <v>514</v>
      </c>
      <c r="B515">
        <v>1938719</v>
      </c>
      <c r="C515" t="s">
        <v>26</v>
      </c>
      <c r="D515">
        <v>0</v>
      </c>
      <c r="E515" t="s">
        <v>27</v>
      </c>
      <c r="F515" t="s">
        <v>3178</v>
      </c>
      <c r="G515">
        <v>221793.4</v>
      </c>
      <c r="H515" t="s">
        <v>1355</v>
      </c>
      <c r="I515" t="s">
        <v>3179</v>
      </c>
      <c r="J515" t="s">
        <v>3180</v>
      </c>
      <c r="K515" s="1">
        <v>41793.202037037037</v>
      </c>
      <c r="L515">
        <v>1800</v>
      </c>
      <c r="M515">
        <v>-0.6</v>
      </c>
      <c r="N515">
        <v>110.64</v>
      </c>
      <c r="O515">
        <v>601.20000000000005</v>
      </c>
      <c r="P515">
        <v>320.5</v>
      </c>
      <c r="Q515">
        <v>546</v>
      </c>
      <c r="R515">
        <v>2.5</v>
      </c>
      <c r="S515">
        <v>225.5</v>
      </c>
      <c r="T515">
        <v>5.8</v>
      </c>
      <c r="U515">
        <v>18.600000000000001</v>
      </c>
      <c r="V515">
        <v>4.54</v>
      </c>
      <c r="W515">
        <v>98.3</v>
      </c>
      <c r="X515">
        <v>89.9</v>
      </c>
      <c r="Y515">
        <v>89.3</v>
      </c>
      <c r="Z515">
        <v>89.9</v>
      </c>
      <c r="AA515">
        <v>27.6</v>
      </c>
      <c r="AB515">
        <v>44.1</v>
      </c>
      <c r="AC515">
        <v>41.4</v>
      </c>
      <c r="AD515">
        <v>94.8</v>
      </c>
      <c r="AE515">
        <v>33.799999999999997</v>
      </c>
      <c r="AF515">
        <v>98.6</v>
      </c>
      <c r="AG515">
        <v>103.1</v>
      </c>
    </row>
    <row r="516" spans="1:33">
      <c r="A516">
        <v>515</v>
      </c>
      <c r="B516">
        <v>1942319</v>
      </c>
      <c r="C516" t="s">
        <v>26</v>
      </c>
      <c r="D516">
        <v>0</v>
      </c>
      <c r="E516" t="s">
        <v>27</v>
      </c>
      <c r="F516" t="s">
        <v>3181</v>
      </c>
      <c r="G516">
        <v>222153.4</v>
      </c>
      <c r="H516" t="s">
        <v>1358</v>
      </c>
      <c r="I516" t="s">
        <v>3182</v>
      </c>
      <c r="J516" t="s">
        <v>3183</v>
      </c>
      <c r="K516" s="1">
        <v>41793.206203703703</v>
      </c>
      <c r="L516">
        <v>1800</v>
      </c>
      <c r="M516">
        <v>-0.6</v>
      </c>
      <c r="N516">
        <v>110.45</v>
      </c>
      <c r="O516">
        <v>606.4</v>
      </c>
      <c r="P516">
        <v>320.60000000000002</v>
      </c>
      <c r="Q516">
        <v>546.20000000000005</v>
      </c>
      <c r="R516">
        <v>2.5</v>
      </c>
      <c r="S516">
        <v>225.6</v>
      </c>
      <c r="T516">
        <v>5.8</v>
      </c>
      <c r="U516">
        <v>18.7</v>
      </c>
      <c r="V516">
        <v>4.42</v>
      </c>
      <c r="W516">
        <v>98.3</v>
      </c>
      <c r="X516">
        <v>90</v>
      </c>
      <c r="Y516">
        <v>89.4</v>
      </c>
      <c r="Z516">
        <v>89.9</v>
      </c>
      <c r="AA516">
        <v>27.4</v>
      </c>
      <c r="AB516">
        <v>44.1</v>
      </c>
      <c r="AC516">
        <v>38.5</v>
      </c>
      <c r="AD516">
        <v>94.8</v>
      </c>
      <c r="AE516">
        <v>34.299999999999997</v>
      </c>
      <c r="AF516">
        <v>98.6</v>
      </c>
      <c r="AG516">
        <v>103</v>
      </c>
    </row>
    <row r="517" spans="1:33">
      <c r="A517">
        <v>516</v>
      </c>
      <c r="B517">
        <v>1945919</v>
      </c>
      <c r="C517" t="s">
        <v>26</v>
      </c>
      <c r="D517">
        <v>0</v>
      </c>
      <c r="E517" t="s">
        <v>27</v>
      </c>
      <c r="F517" t="s">
        <v>3184</v>
      </c>
      <c r="G517">
        <v>222513.4</v>
      </c>
      <c r="H517" t="s">
        <v>1361</v>
      </c>
      <c r="I517" t="s">
        <v>3185</v>
      </c>
      <c r="J517" t="s">
        <v>3186</v>
      </c>
      <c r="K517" s="1">
        <v>41793.210370370369</v>
      </c>
      <c r="L517">
        <v>1800</v>
      </c>
      <c r="M517">
        <v>-0.6</v>
      </c>
      <c r="N517">
        <v>110.08</v>
      </c>
      <c r="O517">
        <v>604.6</v>
      </c>
      <c r="P517">
        <v>320.3</v>
      </c>
      <c r="Q517">
        <v>545.79999999999995</v>
      </c>
      <c r="R517">
        <v>2.4</v>
      </c>
      <c r="S517">
        <v>225.4</v>
      </c>
      <c r="T517">
        <v>5.9</v>
      </c>
      <c r="U517">
        <v>18.7</v>
      </c>
      <c r="V517">
        <v>4.3899999999999997</v>
      </c>
      <c r="W517">
        <v>98.3</v>
      </c>
      <c r="X517">
        <v>90</v>
      </c>
      <c r="Y517">
        <v>89.4</v>
      </c>
      <c r="Z517">
        <v>90</v>
      </c>
      <c r="AA517">
        <v>27</v>
      </c>
      <c r="AB517">
        <v>44.1</v>
      </c>
      <c r="AC517">
        <v>40.700000000000003</v>
      </c>
      <c r="AD517">
        <v>94.8</v>
      </c>
      <c r="AE517">
        <v>31.9</v>
      </c>
      <c r="AF517">
        <v>98.6</v>
      </c>
      <c r="AG517">
        <v>103</v>
      </c>
    </row>
    <row r="518" spans="1:33">
      <c r="A518">
        <v>517</v>
      </c>
      <c r="B518">
        <v>1949519</v>
      </c>
      <c r="C518" t="s">
        <v>26</v>
      </c>
      <c r="D518">
        <v>0</v>
      </c>
      <c r="E518" t="s">
        <v>27</v>
      </c>
      <c r="F518" t="s">
        <v>3187</v>
      </c>
      <c r="G518">
        <v>222873.4</v>
      </c>
      <c r="H518" t="s">
        <v>1364</v>
      </c>
      <c r="I518" t="s">
        <v>3188</v>
      </c>
      <c r="J518" t="s">
        <v>3189</v>
      </c>
      <c r="K518" s="1">
        <v>41793.214537037034</v>
      </c>
      <c r="L518">
        <v>1800</v>
      </c>
      <c r="M518">
        <v>-0.6</v>
      </c>
      <c r="N518">
        <v>110.79</v>
      </c>
      <c r="O518">
        <v>608.20000000000005</v>
      </c>
      <c r="P518">
        <v>320.2</v>
      </c>
      <c r="Q518">
        <v>545.4</v>
      </c>
      <c r="R518">
        <v>2.4</v>
      </c>
      <c r="S518">
        <v>225.2</v>
      </c>
      <c r="T518">
        <v>5.8</v>
      </c>
      <c r="U518">
        <v>18.7</v>
      </c>
      <c r="V518">
        <v>4.45</v>
      </c>
      <c r="W518">
        <v>98.3</v>
      </c>
      <c r="X518">
        <v>90</v>
      </c>
      <c r="Y518">
        <v>89.4</v>
      </c>
      <c r="Z518">
        <v>89.9</v>
      </c>
      <c r="AA518">
        <v>27.2</v>
      </c>
      <c r="AB518">
        <v>44</v>
      </c>
      <c r="AC518">
        <v>39.299999999999997</v>
      </c>
      <c r="AD518">
        <v>94.7</v>
      </c>
      <c r="AE518">
        <v>34.799999999999997</v>
      </c>
      <c r="AF518">
        <v>98.6</v>
      </c>
      <c r="AG518">
        <v>103</v>
      </c>
    </row>
    <row r="519" spans="1:33">
      <c r="A519">
        <v>518</v>
      </c>
      <c r="B519">
        <v>1953119</v>
      </c>
      <c r="C519" t="s">
        <v>26</v>
      </c>
      <c r="D519">
        <v>0</v>
      </c>
      <c r="E519" t="s">
        <v>27</v>
      </c>
      <c r="F519" t="s">
        <v>3190</v>
      </c>
      <c r="G519">
        <v>223233.4</v>
      </c>
      <c r="H519" t="s">
        <v>1367</v>
      </c>
      <c r="I519" t="s">
        <v>3191</v>
      </c>
      <c r="J519" t="s">
        <v>3192</v>
      </c>
      <c r="K519" s="1">
        <v>41793.2187037037</v>
      </c>
      <c r="L519">
        <v>1800</v>
      </c>
      <c r="M519">
        <v>-0.6</v>
      </c>
      <c r="N519">
        <v>110.69</v>
      </c>
      <c r="O519">
        <v>599.6</v>
      </c>
      <c r="P519">
        <v>320.60000000000002</v>
      </c>
      <c r="Q519">
        <v>546.20000000000005</v>
      </c>
      <c r="R519">
        <v>2.4</v>
      </c>
      <c r="S519">
        <v>225.6</v>
      </c>
      <c r="T519">
        <v>5.9</v>
      </c>
      <c r="U519">
        <v>18.7</v>
      </c>
      <c r="V519">
        <v>4.47</v>
      </c>
      <c r="W519">
        <v>98.3</v>
      </c>
      <c r="X519">
        <v>90</v>
      </c>
      <c r="Y519">
        <v>89.4</v>
      </c>
      <c r="Z519">
        <v>90</v>
      </c>
      <c r="AA519">
        <v>27</v>
      </c>
      <c r="AB519">
        <v>44</v>
      </c>
      <c r="AC519">
        <v>39.9</v>
      </c>
      <c r="AD519">
        <v>94.8</v>
      </c>
      <c r="AE519">
        <v>34.299999999999997</v>
      </c>
      <c r="AF519">
        <v>98.6</v>
      </c>
      <c r="AG519">
        <v>103</v>
      </c>
    </row>
    <row r="520" spans="1:33">
      <c r="A520">
        <v>519</v>
      </c>
      <c r="B520">
        <v>1956719</v>
      </c>
      <c r="C520" t="s">
        <v>26</v>
      </c>
      <c r="D520">
        <v>0</v>
      </c>
      <c r="E520" t="s">
        <v>27</v>
      </c>
      <c r="F520" t="s">
        <v>3193</v>
      </c>
      <c r="G520">
        <v>223593.4</v>
      </c>
      <c r="H520" t="s">
        <v>1370</v>
      </c>
      <c r="I520" t="s">
        <v>3194</v>
      </c>
      <c r="J520" t="s">
        <v>3195</v>
      </c>
      <c r="K520" s="1">
        <v>41793.222870370373</v>
      </c>
      <c r="L520">
        <v>1800</v>
      </c>
      <c r="M520">
        <v>-0.6</v>
      </c>
      <c r="N520">
        <v>110.71</v>
      </c>
      <c r="O520">
        <v>608.5</v>
      </c>
      <c r="P520">
        <v>319.89999999999998</v>
      </c>
      <c r="Q520">
        <v>545.20000000000005</v>
      </c>
      <c r="R520">
        <v>2.5</v>
      </c>
      <c r="S520">
        <v>225.3</v>
      </c>
      <c r="T520">
        <v>5.8</v>
      </c>
      <c r="U520">
        <v>18.600000000000001</v>
      </c>
      <c r="V520">
        <v>4.4400000000000004</v>
      </c>
      <c r="W520">
        <v>98.3</v>
      </c>
      <c r="X520">
        <v>90</v>
      </c>
      <c r="Y520">
        <v>89.4</v>
      </c>
      <c r="Z520">
        <v>89.9</v>
      </c>
      <c r="AA520">
        <v>27.6</v>
      </c>
      <c r="AB520">
        <v>44.1</v>
      </c>
      <c r="AC520">
        <v>40.299999999999997</v>
      </c>
      <c r="AD520">
        <v>94.8</v>
      </c>
      <c r="AE520">
        <v>36.200000000000003</v>
      </c>
      <c r="AF520">
        <v>98.6</v>
      </c>
      <c r="AG520">
        <v>103</v>
      </c>
    </row>
    <row r="521" spans="1:33">
      <c r="A521">
        <v>520</v>
      </c>
      <c r="B521">
        <v>1960319</v>
      </c>
      <c r="C521" t="s">
        <v>26</v>
      </c>
      <c r="D521">
        <v>0</v>
      </c>
      <c r="E521" t="s">
        <v>27</v>
      </c>
      <c r="F521" t="s">
        <v>3196</v>
      </c>
      <c r="G521">
        <v>223953.4</v>
      </c>
      <c r="H521" t="s">
        <v>1373</v>
      </c>
      <c r="I521" t="s">
        <v>3197</v>
      </c>
      <c r="J521" t="s">
        <v>3198</v>
      </c>
      <c r="K521" s="1">
        <v>41793.227037037039</v>
      </c>
      <c r="L521">
        <v>1800</v>
      </c>
      <c r="M521">
        <v>-0.6</v>
      </c>
      <c r="N521">
        <v>110.32</v>
      </c>
      <c r="O521">
        <v>606.79999999999995</v>
      </c>
      <c r="P521">
        <v>320.10000000000002</v>
      </c>
      <c r="Q521">
        <v>545.70000000000005</v>
      </c>
      <c r="R521">
        <v>2.5</v>
      </c>
      <c r="S521">
        <v>225.5</v>
      </c>
      <c r="T521">
        <v>5.9</v>
      </c>
      <c r="U521">
        <v>18.399999999999999</v>
      </c>
      <c r="V521">
        <v>4.3600000000000003</v>
      </c>
      <c r="W521">
        <v>98.3</v>
      </c>
      <c r="X521">
        <v>90.1</v>
      </c>
      <c r="Y521">
        <v>89.4</v>
      </c>
      <c r="Z521">
        <v>90</v>
      </c>
      <c r="AA521">
        <v>28.5</v>
      </c>
      <c r="AB521">
        <v>44.1</v>
      </c>
      <c r="AC521">
        <v>39.5</v>
      </c>
      <c r="AD521">
        <v>94.8</v>
      </c>
      <c r="AE521">
        <v>35.4</v>
      </c>
      <c r="AF521">
        <v>98.6</v>
      </c>
      <c r="AG521">
        <v>102.9</v>
      </c>
    </row>
    <row r="522" spans="1:33">
      <c r="A522">
        <v>521</v>
      </c>
      <c r="B522">
        <v>1963919</v>
      </c>
      <c r="C522" t="s">
        <v>26</v>
      </c>
      <c r="D522">
        <v>0</v>
      </c>
      <c r="E522" t="s">
        <v>27</v>
      </c>
      <c r="F522" t="s">
        <v>3199</v>
      </c>
      <c r="G522">
        <v>224313.4</v>
      </c>
      <c r="H522" t="s">
        <v>1376</v>
      </c>
      <c r="I522" t="s">
        <v>3200</v>
      </c>
      <c r="J522" t="s">
        <v>3201</v>
      </c>
      <c r="K522" s="1">
        <v>41793.231203703705</v>
      </c>
      <c r="L522">
        <v>1800</v>
      </c>
      <c r="M522">
        <v>-0.6</v>
      </c>
      <c r="N522">
        <v>110.89</v>
      </c>
      <c r="O522">
        <v>606.29999999999995</v>
      </c>
      <c r="P522">
        <v>320</v>
      </c>
      <c r="Q522">
        <v>545.20000000000005</v>
      </c>
      <c r="R522">
        <v>2.6</v>
      </c>
      <c r="S522">
        <v>225.2</v>
      </c>
      <c r="T522">
        <v>5.8</v>
      </c>
      <c r="U522">
        <v>18.5</v>
      </c>
      <c r="V522">
        <v>4.3499999999999996</v>
      </c>
      <c r="W522">
        <v>98.3</v>
      </c>
      <c r="X522">
        <v>90</v>
      </c>
      <c r="Y522">
        <v>89.3</v>
      </c>
      <c r="Z522">
        <v>89.9</v>
      </c>
      <c r="AA522">
        <v>28.7</v>
      </c>
      <c r="AB522">
        <v>44.1</v>
      </c>
      <c r="AC522">
        <v>40.9</v>
      </c>
      <c r="AD522">
        <v>94.8</v>
      </c>
      <c r="AE522">
        <v>35.9</v>
      </c>
      <c r="AF522">
        <v>98.6</v>
      </c>
      <c r="AG522">
        <v>102.9</v>
      </c>
    </row>
    <row r="523" spans="1:33">
      <c r="A523">
        <v>522</v>
      </c>
      <c r="B523">
        <v>1967519</v>
      </c>
      <c r="C523" t="s">
        <v>26</v>
      </c>
      <c r="D523">
        <v>0</v>
      </c>
      <c r="E523" t="s">
        <v>27</v>
      </c>
      <c r="F523" t="s">
        <v>3202</v>
      </c>
      <c r="G523">
        <v>224673.4</v>
      </c>
      <c r="H523" t="s">
        <v>1379</v>
      </c>
      <c r="I523" t="s">
        <v>3203</v>
      </c>
      <c r="J523" t="s">
        <v>3204</v>
      </c>
      <c r="K523" s="1">
        <v>41793.23537037037</v>
      </c>
      <c r="L523">
        <v>1800</v>
      </c>
      <c r="M523">
        <v>-0.6</v>
      </c>
      <c r="N523">
        <v>109.98</v>
      </c>
      <c r="O523">
        <v>596.79999999999995</v>
      </c>
      <c r="P523">
        <v>320.3</v>
      </c>
      <c r="Q523">
        <v>545.79999999999995</v>
      </c>
      <c r="R523">
        <v>2.6</v>
      </c>
      <c r="S523">
        <v>225.5</v>
      </c>
      <c r="T523">
        <v>5.8</v>
      </c>
      <c r="U523">
        <v>18.399999999999999</v>
      </c>
      <c r="V523">
        <v>4.3899999999999997</v>
      </c>
      <c r="W523">
        <v>98.3</v>
      </c>
      <c r="X523">
        <v>90</v>
      </c>
      <c r="Y523">
        <v>89.4</v>
      </c>
      <c r="Z523">
        <v>90</v>
      </c>
      <c r="AA523">
        <v>28.7</v>
      </c>
      <c r="AB523">
        <v>44.2</v>
      </c>
      <c r="AC523">
        <v>39.1</v>
      </c>
      <c r="AD523">
        <v>94.8</v>
      </c>
      <c r="AE523">
        <v>35.799999999999997</v>
      </c>
      <c r="AF523">
        <v>98.6</v>
      </c>
      <c r="AG523">
        <v>103</v>
      </c>
    </row>
    <row r="524" spans="1:33">
      <c r="A524">
        <v>523</v>
      </c>
      <c r="B524">
        <v>1971119</v>
      </c>
      <c r="C524" t="s">
        <v>26</v>
      </c>
      <c r="D524">
        <v>0</v>
      </c>
      <c r="E524" t="s">
        <v>27</v>
      </c>
      <c r="F524" t="s">
        <v>3205</v>
      </c>
      <c r="G524">
        <v>225033.4</v>
      </c>
      <c r="H524" t="s">
        <v>1382</v>
      </c>
      <c r="I524" t="s">
        <v>3206</v>
      </c>
      <c r="J524" t="s">
        <v>3207</v>
      </c>
      <c r="K524" s="1">
        <v>41793.239537037036</v>
      </c>
      <c r="L524">
        <v>1800</v>
      </c>
      <c r="M524">
        <v>-0.6</v>
      </c>
      <c r="N524">
        <v>110.88</v>
      </c>
      <c r="O524">
        <v>612.29999999999995</v>
      </c>
      <c r="P524">
        <v>320.3</v>
      </c>
      <c r="Q524">
        <v>545.6</v>
      </c>
      <c r="R524">
        <v>2.6</v>
      </c>
      <c r="S524">
        <v>225.3</v>
      </c>
      <c r="T524">
        <v>5.8</v>
      </c>
      <c r="U524">
        <v>18.399999999999999</v>
      </c>
      <c r="V524">
        <v>4.4400000000000004</v>
      </c>
      <c r="W524">
        <v>98.3</v>
      </c>
      <c r="X524">
        <v>90</v>
      </c>
      <c r="Y524">
        <v>89.4</v>
      </c>
      <c r="Z524">
        <v>90</v>
      </c>
      <c r="AA524">
        <v>28.9</v>
      </c>
      <c r="AB524">
        <v>44.2</v>
      </c>
      <c r="AC524">
        <v>41.3</v>
      </c>
      <c r="AD524">
        <v>94.8</v>
      </c>
      <c r="AE524">
        <v>36.4</v>
      </c>
      <c r="AF524">
        <v>98.5</v>
      </c>
      <c r="AG524">
        <v>103</v>
      </c>
    </row>
    <row r="525" spans="1:33">
      <c r="A525">
        <v>524</v>
      </c>
      <c r="B525">
        <v>1974719</v>
      </c>
      <c r="C525" t="s">
        <v>26</v>
      </c>
      <c r="D525">
        <v>0</v>
      </c>
      <c r="E525" t="s">
        <v>27</v>
      </c>
      <c r="F525" t="s">
        <v>3208</v>
      </c>
      <c r="G525">
        <v>225393.4</v>
      </c>
      <c r="H525" t="s">
        <v>1385</v>
      </c>
      <c r="I525" t="s">
        <v>3209</v>
      </c>
      <c r="J525" t="s">
        <v>3210</v>
      </c>
      <c r="K525" s="1">
        <v>41793.243703703702</v>
      </c>
      <c r="L525">
        <v>1800</v>
      </c>
      <c r="M525">
        <v>-0.6</v>
      </c>
      <c r="N525">
        <v>110.4</v>
      </c>
      <c r="O525">
        <v>608.5</v>
      </c>
      <c r="P525">
        <v>320</v>
      </c>
      <c r="Q525">
        <v>545.20000000000005</v>
      </c>
      <c r="R525">
        <v>2.6</v>
      </c>
      <c r="S525">
        <v>225.2</v>
      </c>
      <c r="T525">
        <v>5.8</v>
      </c>
      <c r="U525">
        <v>18.3</v>
      </c>
      <c r="V525">
        <v>4.3600000000000003</v>
      </c>
      <c r="W525">
        <v>98.3</v>
      </c>
      <c r="X525">
        <v>90</v>
      </c>
      <c r="Y525">
        <v>89.4</v>
      </c>
      <c r="Z525">
        <v>90.1</v>
      </c>
      <c r="AA525">
        <v>29.6</v>
      </c>
      <c r="AB525">
        <v>44.2</v>
      </c>
      <c r="AC525">
        <v>39.1</v>
      </c>
      <c r="AD525">
        <v>94.9</v>
      </c>
      <c r="AE525">
        <v>35.1</v>
      </c>
      <c r="AF525">
        <v>98.6</v>
      </c>
      <c r="AG525">
        <v>102.9</v>
      </c>
    </row>
    <row r="526" spans="1:33">
      <c r="A526">
        <v>525</v>
      </c>
      <c r="B526">
        <v>1978319</v>
      </c>
      <c r="C526" t="s">
        <v>26</v>
      </c>
      <c r="D526">
        <v>0</v>
      </c>
      <c r="E526" t="s">
        <v>27</v>
      </c>
      <c r="F526" t="s">
        <v>3211</v>
      </c>
      <c r="G526">
        <v>225753.4</v>
      </c>
      <c r="H526" t="s">
        <v>1388</v>
      </c>
      <c r="I526" t="s">
        <v>3212</v>
      </c>
      <c r="J526" t="s">
        <v>3213</v>
      </c>
      <c r="K526" s="1">
        <v>41793.247870370367</v>
      </c>
      <c r="L526">
        <v>1800</v>
      </c>
      <c r="M526">
        <v>-0.6</v>
      </c>
      <c r="N526">
        <v>110.05</v>
      </c>
      <c r="O526">
        <v>602.29999999999995</v>
      </c>
      <c r="P526">
        <v>320.2</v>
      </c>
      <c r="Q526">
        <v>545.70000000000005</v>
      </c>
      <c r="R526">
        <v>2.6</v>
      </c>
      <c r="S526">
        <v>225.5</v>
      </c>
      <c r="T526">
        <v>5.8</v>
      </c>
      <c r="U526">
        <v>18.600000000000001</v>
      </c>
      <c r="V526">
        <v>4.3600000000000003</v>
      </c>
      <c r="W526">
        <v>98.3</v>
      </c>
      <c r="X526">
        <v>90</v>
      </c>
      <c r="Y526">
        <v>89.3</v>
      </c>
      <c r="Z526">
        <v>90.1</v>
      </c>
      <c r="AA526">
        <v>28.2</v>
      </c>
      <c r="AB526">
        <v>44.1</v>
      </c>
      <c r="AC526">
        <v>41.7</v>
      </c>
      <c r="AD526">
        <v>94.9</v>
      </c>
      <c r="AE526">
        <v>34.799999999999997</v>
      </c>
      <c r="AF526">
        <v>98.6</v>
      </c>
      <c r="AG526">
        <v>102.9</v>
      </c>
    </row>
    <row r="527" spans="1:33">
      <c r="A527">
        <v>526</v>
      </c>
      <c r="B527">
        <v>1981919</v>
      </c>
      <c r="C527" t="s">
        <v>26</v>
      </c>
      <c r="D527">
        <v>0</v>
      </c>
      <c r="E527" t="s">
        <v>27</v>
      </c>
      <c r="F527" t="s">
        <v>3214</v>
      </c>
      <c r="G527">
        <v>226113.4</v>
      </c>
      <c r="H527" t="s">
        <v>1391</v>
      </c>
      <c r="I527" t="s">
        <v>3215</v>
      </c>
      <c r="J527" t="s">
        <v>3216</v>
      </c>
      <c r="K527" s="1">
        <v>41793.25203703704</v>
      </c>
      <c r="L527">
        <v>1800</v>
      </c>
      <c r="M527">
        <v>-0.6</v>
      </c>
      <c r="N527">
        <v>110.62</v>
      </c>
      <c r="O527">
        <v>605.9</v>
      </c>
      <c r="P527">
        <v>319.8</v>
      </c>
      <c r="Q527">
        <v>544.9</v>
      </c>
      <c r="R527">
        <v>2.6</v>
      </c>
      <c r="S527">
        <v>225.1</v>
      </c>
      <c r="T527">
        <v>5.9</v>
      </c>
      <c r="U527">
        <v>18.600000000000001</v>
      </c>
      <c r="V527">
        <v>4.37</v>
      </c>
      <c r="W527">
        <v>98.3</v>
      </c>
      <c r="X527">
        <v>90.1</v>
      </c>
      <c r="Y527">
        <v>89.5</v>
      </c>
      <c r="Z527">
        <v>90.1</v>
      </c>
      <c r="AA527">
        <v>28.2</v>
      </c>
      <c r="AB527">
        <v>44</v>
      </c>
      <c r="AC527">
        <v>38.5</v>
      </c>
      <c r="AD527">
        <v>94.9</v>
      </c>
      <c r="AE527">
        <v>34.9</v>
      </c>
      <c r="AF527">
        <v>98.6</v>
      </c>
      <c r="AG527">
        <v>102.9</v>
      </c>
    </row>
    <row r="528" spans="1:33">
      <c r="A528">
        <v>527</v>
      </c>
      <c r="B528">
        <v>1985519</v>
      </c>
      <c r="C528" t="s">
        <v>26</v>
      </c>
      <c r="D528">
        <v>0</v>
      </c>
      <c r="E528" t="s">
        <v>27</v>
      </c>
      <c r="F528" t="s">
        <v>3217</v>
      </c>
      <c r="G528">
        <v>226473.4</v>
      </c>
      <c r="H528" t="s">
        <v>1394</v>
      </c>
      <c r="I528" t="s">
        <v>3218</v>
      </c>
      <c r="J528" t="s">
        <v>3219</v>
      </c>
      <c r="K528" s="1">
        <v>41793.256203703706</v>
      </c>
      <c r="L528">
        <v>1800</v>
      </c>
      <c r="M528">
        <v>-0.6</v>
      </c>
      <c r="N528">
        <v>110.77</v>
      </c>
      <c r="O528">
        <v>601.20000000000005</v>
      </c>
      <c r="P528">
        <v>320.10000000000002</v>
      </c>
      <c r="Q528">
        <v>545.6</v>
      </c>
      <c r="R528">
        <v>2.5</v>
      </c>
      <c r="S528">
        <v>225.5</v>
      </c>
      <c r="T528">
        <v>5.8</v>
      </c>
      <c r="U528">
        <v>18.600000000000001</v>
      </c>
      <c r="V528">
        <v>4.43</v>
      </c>
      <c r="W528">
        <v>98.3</v>
      </c>
      <c r="X528">
        <v>90</v>
      </c>
      <c r="Y528">
        <v>89.3</v>
      </c>
      <c r="Z528">
        <v>90.1</v>
      </c>
      <c r="AA528">
        <v>28.3</v>
      </c>
      <c r="AB528">
        <v>43.9</v>
      </c>
      <c r="AC528">
        <v>41.8</v>
      </c>
      <c r="AD528">
        <v>94.9</v>
      </c>
      <c r="AE528">
        <v>34</v>
      </c>
      <c r="AF528">
        <v>98.6</v>
      </c>
      <c r="AG528">
        <v>103</v>
      </c>
    </row>
    <row r="529" spans="1:33">
      <c r="A529">
        <v>528</v>
      </c>
      <c r="B529">
        <v>1989119</v>
      </c>
      <c r="C529" t="s">
        <v>26</v>
      </c>
      <c r="D529">
        <v>0</v>
      </c>
      <c r="E529" t="s">
        <v>27</v>
      </c>
      <c r="F529" t="s">
        <v>3220</v>
      </c>
      <c r="G529">
        <v>226833.4</v>
      </c>
      <c r="H529" t="s">
        <v>1397</v>
      </c>
      <c r="I529" t="s">
        <v>3221</v>
      </c>
      <c r="J529" t="s">
        <v>3222</v>
      </c>
      <c r="K529" s="1">
        <v>41793.260370370372</v>
      </c>
      <c r="L529">
        <v>1800</v>
      </c>
      <c r="M529">
        <v>-0.6</v>
      </c>
      <c r="N529">
        <v>111.01</v>
      </c>
      <c r="O529">
        <v>609.9</v>
      </c>
      <c r="P529">
        <v>319.7</v>
      </c>
      <c r="Q529">
        <v>545.20000000000005</v>
      </c>
      <c r="R529">
        <v>2.5</v>
      </c>
      <c r="S529">
        <v>225.5</v>
      </c>
      <c r="T529">
        <v>5.9</v>
      </c>
      <c r="U529">
        <v>18.600000000000001</v>
      </c>
      <c r="V529">
        <v>4.42</v>
      </c>
      <c r="W529">
        <v>98.3</v>
      </c>
      <c r="X529">
        <v>90</v>
      </c>
      <c r="Y529">
        <v>89.4</v>
      </c>
      <c r="Z529">
        <v>90.1</v>
      </c>
      <c r="AA529">
        <v>27.8</v>
      </c>
      <c r="AB529">
        <v>43.9</v>
      </c>
      <c r="AC529">
        <v>38.299999999999997</v>
      </c>
      <c r="AD529">
        <v>94.9</v>
      </c>
      <c r="AE529">
        <v>33.299999999999997</v>
      </c>
      <c r="AF529">
        <v>98.5</v>
      </c>
      <c r="AG529">
        <v>103</v>
      </c>
    </row>
    <row r="530" spans="1:33">
      <c r="A530">
        <v>529</v>
      </c>
      <c r="B530">
        <v>1992719</v>
      </c>
      <c r="C530" t="s">
        <v>26</v>
      </c>
      <c r="D530">
        <v>0</v>
      </c>
      <c r="E530" t="s">
        <v>27</v>
      </c>
      <c r="F530" t="s">
        <v>3223</v>
      </c>
      <c r="G530">
        <v>227193.4</v>
      </c>
      <c r="H530" t="s">
        <v>1400</v>
      </c>
      <c r="I530" t="s">
        <v>3224</v>
      </c>
      <c r="J530" t="s">
        <v>3225</v>
      </c>
      <c r="K530" s="1">
        <v>41793.264537037037</v>
      </c>
      <c r="L530">
        <v>1800</v>
      </c>
      <c r="M530">
        <v>-0.6</v>
      </c>
      <c r="N530">
        <v>110.67</v>
      </c>
      <c r="O530">
        <v>606.70000000000005</v>
      </c>
      <c r="P530">
        <v>320</v>
      </c>
      <c r="Q530">
        <v>545.4</v>
      </c>
      <c r="R530">
        <v>2.4</v>
      </c>
      <c r="S530">
        <v>225.4</v>
      </c>
      <c r="T530">
        <v>5.9</v>
      </c>
      <c r="U530">
        <v>18.7</v>
      </c>
      <c r="V530">
        <v>4.3600000000000003</v>
      </c>
      <c r="W530">
        <v>98.3</v>
      </c>
      <c r="X530">
        <v>90</v>
      </c>
      <c r="Y530">
        <v>89.4</v>
      </c>
      <c r="Z530">
        <v>90</v>
      </c>
      <c r="AA530">
        <v>27.5</v>
      </c>
      <c r="AB530">
        <v>43.9</v>
      </c>
      <c r="AC530">
        <v>41.2</v>
      </c>
      <c r="AD530">
        <v>94.8</v>
      </c>
      <c r="AE530">
        <v>32.700000000000003</v>
      </c>
      <c r="AF530">
        <v>98.5</v>
      </c>
      <c r="AG530">
        <v>102.9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A1:BL501"/>
  <sheetViews>
    <sheetView tabSelected="1" topLeftCell="L1" workbookViewId="0">
      <selection sqref="A1:XFD1048576"/>
    </sheetView>
  </sheetViews>
  <sheetFormatPr defaultRowHeight="15"/>
  <cols>
    <col min="1" max="1" width="6" bestFit="1" customWidth="1"/>
    <col min="2" max="2" width="12" bestFit="1" customWidth="1"/>
    <col min="3" max="3" width="11" bestFit="1" customWidth="1"/>
    <col min="4" max="4" width="9.28515625" bestFit="1" customWidth="1"/>
    <col min="5" max="5" width="11.140625" bestFit="1" customWidth="1"/>
    <col min="6" max="6" width="11.28515625" bestFit="1" customWidth="1"/>
    <col min="7" max="7" width="10.42578125" bestFit="1" customWidth="1"/>
    <col min="8" max="8" width="14.140625" bestFit="1" customWidth="1"/>
    <col min="9" max="9" width="14.85546875" bestFit="1" customWidth="1"/>
    <col min="10" max="10" width="9" bestFit="1" customWidth="1"/>
    <col min="11" max="11" width="10" bestFit="1" customWidth="1"/>
    <col min="12" max="12" width="15.140625" bestFit="1" customWidth="1"/>
    <col min="13" max="13" width="13.140625" bestFit="1" customWidth="1"/>
    <col min="14" max="14" width="12.85546875" bestFit="1" customWidth="1"/>
    <col min="15" max="15" width="12.7109375" bestFit="1" customWidth="1"/>
    <col min="16" max="16" width="18" bestFit="1" customWidth="1"/>
    <col min="17" max="17" width="11.5703125" bestFit="1" customWidth="1"/>
    <col min="18" max="18" width="13.7109375" bestFit="1" customWidth="1"/>
    <col min="19" max="19" width="9.42578125" bestFit="1" customWidth="1"/>
    <col min="20" max="20" width="8.7109375" bestFit="1" customWidth="1"/>
    <col min="21" max="21" width="8" bestFit="1" customWidth="1"/>
    <col min="22" max="22" width="11" bestFit="1" customWidth="1"/>
    <col min="23" max="23" width="9" bestFit="1" customWidth="1"/>
    <col min="24" max="24" width="12.7109375" bestFit="1" customWidth="1"/>
    <col min="25" max="25" width="13.7109375" bestFit="1" customWidth="1"/>
    <col min="26" max="27" width="9" bestFit="1" customWidth="1"/>
    <col min="28" max="28" width="14.140625" bestFit="1" customWidth="1"/>
    <col min="29" max="29" width="19" bestFit="1" customWidth="1"/>
    <col min="30" max="30" width="11.85546875" bestFit="1" customWidth="1"/>
    <col min="31" max="31" width="15.7109375" bestFit="1" customWidth="1"/>
    <col min="32" max="32" width="10.7109375" bestFit="1" customWidth="1"/>
    <col min="33" max="33" width="12.28515625" bestFit="1" customWidth="1"/>
    <col min="34" max="34" width="17.42578125" bestFit="1" customWidth="1"/>
    <col min="35" max="35" width="15.140625" bestFit="1" customWidth="1"/>
    <col min="36" max="36" width="15.28515625" bestFit="1" customWidth="1"/>
    <col min="37" max="37" width="12" bestFit="1" customWidth="1"/>
    <col min="38" max="38" width="17.28515625" bestFit="1" customWidth="1"/>
    <col min="39" max="40" width="9.85546875" bestFit="1" customWidth="1"/>
    <col min="41" max="41" width="11.28515625" bestFit="1" customWidth="1"/>
    <col min="42" max="42" width="10.7109375" bestFit="1" customWidth="1"/>
    <col min="43" max="43" width="11.140625" bestFit="1" customWidth="1"/>
    <col min="44" max="44" width="12.42578125" bestFit="1" customWidth="1"/>
    <col min="45" max="45" width="16.42578125" bestFit="1" customWidth="1"/>
    <col min="46" max="46" width="13.7109375" bestFit="1" customWidth="1"/>
    <col min="47" max="47" width="14.7109375" bestFit="1" customWidth="1"/>
    <col min="48" max="48" width="14.5703125" bestFit="1" customWidth="1"/>
    <col min="49" max="49" width="14.7109375" bestFit="1" customWidth="1"/>
    <col min="50" max="50" width="15.140625" bestFit="1" customWidth="1"/>
    <col min="51" max="51" width="9" bestFit="1" customWidth="1"/>
    <col min="52" max="52" width="9.5703125" bestFit="1" customWidth="1"/>
    <col min="55" max="55" width="13.140625" bestFit="1" customWidth="1"/>
    <col min="56" max="56" width="2" bestFit="1" customWidth="1"/>
    <col min="57" max="57" width="7" bestFit="1" customWidth="1"/>
    <col min="58" max="58" width="26.140625" bestFit="1" customWidth="1"/>
    <col min="59" max="59" width="24.140625" bestFit="1" customWidth="1"/>
    <col min="60" max="60" width="15" bestFit="1" customWidth="1"/>
    <col min="61" max="61" width="9.42578125" bestFit="1" customWidth="1"/>
    <col min="62" max="62" width="13.28515625" bestFit="1" customWidth="1"/>
    <col min="63" max="63" width="12" style="17" bestFit="1" customWidth="1"/>
    <col min="64" max="64" width="35.28515625" style="21" bestFit="1" customWidth="1"/>
  </cols>
  <sheetData>
    <row r="1" spans="1:64">
      <c r="A1" t="s">
        <v>3229</v>
      </c>
      <c r="B1" t="s">
        <v>3230</v>
      </c>
      <c r="C1" t="s">
        <v>3230</v>
      </c>
      <c r="D1" t="s">
        <v>3231</v>
      </c>
      <c r="E1" t="s">
        <v>3232</v>
      </c>
      <c r="F1" t="s">
        <v>3233</v>
      </c>
      <c r="G1" t="s">
        <v>3234</v>
      </c>
      <c r="H1" t="s">
        <v>3235</v>
      </c>
      <c r="I1" t="s">
        <v>3236</v>
      </c>
      <c r="J1" t="s">
        <v>3237</v>
      </c>
      <c r="K1" t="s">
        <v>3238</v>
      </c>
      <c r="L1" t="s">
        <v>3239</v>
      </c>
      <c r="M1" t="s">
        <v>3240</v>
      </c>
      <c r="N1" t="s">
        <v>3241</v>
      </c>
      <c r="O1" t="s">
        <v>3242</v>
      </c>
      <c r="P1" t="s">
        <v>3243</v>
      </c>
      <c r="Q1" t="s">
        <v>3244</v>
      </c>
      <c r="R1" t="s">
        <v>3245</v>
      </c>
      <c r="S1" t="s">
        <v>3246</v>
      </c>
      <c r="T1" t="s">
        <v>3247</v>
      </c>
      <c r="U1" t="s">
        <v>3248</v>
      </c>
      <c r="V1" t="s">
        <v>3249</v>
      </c>
      <c r="W1" t="s">
        <v>3250</v>
      </c>
      <c r="X1" t="s">
        <v>3251</v>
      </c>
      <c r="Y1" t="s">
        <v>3252</v>
      </c>
      <c r="Z1" t="s">
        <v>3253</v>
      </c>
      <c r="AA1" t="s">
        <v>3254</v>
      </c>
      <c r="AB1" t="s">
        <v>3255</v>
      </c>
      <c r="AC1" t="s">
        <v>3256</v>
      </c>
      <c r="AD1" t="s">
        <v>3257</v>
      </c>
      <c r="AE1" t="s">
        <v>3258</v>
      </c>
      <c r="AF1" t="s">
        <v>3259</v>
      </c>
      <c r="AG1" t="s">
        <v>3260</v>
      </c>
      <c r="AH1" t="s">
        <v>3261</v>
      </c>
      <c r="AI1" t="s">
        <v>3262</v>
      </c>
      <c r="AJ1" t="s">
        <v>3263</v>
      </c>
      <c r="AK1" t="s">
        <v>3264</v>
      </c>
      <c r="AL1" t="s">
        <v>3265</v>
      </c>
      <c r="AM1" t="s">
        <v>3266</v>
      </c>
      <c r="AN1" t="s">
        <v>3267</v>
      </c>
      <c r="AO1" t="s">
        <v>3268</v>
      </c>
      <c r="AP1" t="s">
        <v>3269</v>
      </c>
      <c r="AQ1" t="s">
        <v>3270</v>
      </c>
      <c r="AR1" t="s">
        <v>3271</v>
      </c>
      <c r="AS1" t="s">
        <v>3272</v>
      </c>
      <c r="AT1" t="s">
        <v>3273</v>
      </c>
      <c r="AU1" t="s">
        <v>3274</v>
      </c>
      <c r="AV1" t="s">
        <v>3275</v>
      </c>
      <c r="AW1" t="s">
        <v>3276</v>
      </c>
      <c r="AX1" t="s">
        <v>3277</v>
      </c>
      <c r="AY1" t="s">
        <v>3278</v>
      </c>
      <c r="AZ1" t="s">
        <v>3279</v>
      </c>
      <c r="BA1" t="s">
        <v>3280</v>
      </c>
      <c r="BB1" t="s">
        <v>3281</v>
      </c>
      <c r="BC1" t="s">
        <v>3282</v>
      </c>
      <c r="BD1">
        <v>0</v>
      </c>
      <c r="BE1" t="s">
        <v>3283</v>
      </c>
      <c r="BF1" t="s">
        <v>3284</v>
      </c>
      <c r="BG1" t="s">
        <v>3285</v>
      </c>
      <c r="BH1" t="s">
        <v>3286</v>
      </c>
      <c r="BI1" t="s">
        <v>3287</v>
      </c>
      <c r="BJ1" t="s">
        <v>3288</v>
      </c>
      <c r="BK1" s="17" t="s">
        <v>3289</v>
      </c>
      <c r="BL1" s="21" t="s">
        <v>3411</v>
      </c>
    </row>
    <row r="2" spans="1:64">
      <c r="A2">
        <v>41781</v>
      </c>
      <c r="B2">
        <v>0.63931712962962961</v>
      </c>
      <c r="C2">
        <v>2760</v>
      </c>
      <c r="D2">
        <v>0.76587000000000005</v>
      </c>
      <c r="E2">
        <v>2761</v>
      </c>
      <c r="F2">
        <v>4</v>
      </c>
      <c r="G2">
        <v>99.159769999999995</v>
      </c>
      <c r="H2">
        <v>5.5437000000000003</v>
      </c>
      <c r="I2">
        <v>103.47525999999999</v>
      </c>
      <c r="J2">
        <v>93.677369999999996</v>
      </c>
      <c r="K2">
        <v>632.46736999999996</v>
      </c>
      <c r="L2">
        <v>4.3154899999999996</v>
      </c>
      <c r="M2">
        <v>75.801320000000004</v>
      </c>
      <c r="N2">
        <v>88.017920000000004</v>
      </c>
      <c r="O2">
        <v>51.86016</v>
      </c>
      <c r="P2">
        <v>7.24566</v>
      </c>
      <c r="Q2">
        <v>0.83830000000000005</v>
      </c>
      <c r="R2">
        <v>1.5059400000000001</v>
      </c>
      <c r="S2">
        <v>34.789279999999998</v>
      </c>
      <c r="T2">
        <v>-3.1040000000000002E-2</v>
      </c>
      <c r="U2">
        <v>5.3328499999999996</v>
      </c>
      <c r="V2">
        <v>1799.16841</v>
      </c>
      <c r="W2">
        <v>1.3474200000000001</v>
      </c>
      <c r="X2">
        <v>28.009899999999998</v>
      </c>
      <c r="Y2">
        <v>30.24756</v>
      </c>
      <c r="Z2">
        <v>90.123369999999994</v>
      </c>
      <c r="AA2">
        <v>42.161189999999998</v>
      </c>
      <c r="AB2">
        <v>91.488</v>
      </c>
      <c r="AC2">
        <v>86.753119999999996</v>
      </c>
      <c r="AD2">
        <v>197.17666</v>
      </c>
      <c r="AE2">
        <v>90.260429999999999</v>
      </c>
      <c r="AF2">
        <v>82.279750000000007</v>
      </c>
      <c r="AG2">
        <v>35.029339999999998</v>
      </c>
      <c r="AH2">
        <v>89.189670000000007</v>
      </c>
      <c r="AI2">
        <v>94.467269999999999</v>
      </c>
      <c r="AJ2">
        <v>3.2907999999999999</v>
      </c>
      <c r="AK2">
        <v>4.0875599999999999</v>
      </c>
      <c r="AL2">
        <v>1471.5216</v>
      </c>
      <c r="AM2">
        <v>1.3474200000000001</v>
      </c>
      <c r="AN2">
        <v>99.161689999999993</v>
      </c>
      <c r="AO2">
        <v>87.577079999999995</v>
      </c>
      <c r="AP2">
        <v>7.1587199999999998</v>
      </c>
      <c r="AQ2">
        <v>89.191299999999998</v>
      </c>
      <c r="AR2">
        <v>86.735439999999997</v>
      </c>
      <c r="AS2">
        <v>0.83801000000000003</v>
      </c>
      <c r="AT2">
        <v>1.4995000000000001</v>
      </c>
      <c r="AU2">
        <v>83.997720000000001</v>
      </c>
      <c r="AV2">
        <v>87.963369999999998</v>
      </c>
      <c r="AW2">
        <v>8.0999999999999996E-4</v>
      </c>
      <c r="AX2">
        <v>-5.5999999999999995E-4</v>
      </c>
      <c r="AY2">
        <v>89.75</v>
      </c>
      <c r="AZ2">
        <v>0.85089999999999999</v>
      </c>
      <c r="BA2">
        <v>1E-3</v>
      </c>
      <c r="BB2">
        <v>0.83901000000000003</v>
      </c>
      <c r="BC2">
        <v>1.4184399999999999</v>
      </c>
      <c r="BD2">
        <v>0</v>
      </c>
      <c r="BE2">
        <v>0.83550000000000002</v>
      </c>
      <c r="BF2">
        <v>-6.3020000000000003E-4</v>
      </c>
      <c r="BG2">
        <v>-0.14673</v>
      </c>
      <c r="BH2">
        <v>1.56517</v>
      </c>
      <c r="BI2">
        <v>0.1</v>
      </c>
      <c r="BJ2">
        <v>-0.16380260268159105</v>
      </c>
      <c r="BK2" s="17">
        <f>100*(AZ2-(AS2+AX2*(90-AVERAGE(AQ2:AR2))))/((AS2+AX2*(90-AVERAGE(AQ2:AR2)))-AW2)</f>
        <v>1.6781715912331561</v>
      </c>
      <c r="BL2" s="21">
        <f>BK2-(100*(AZ2-(AS2))/((AS2)-AW2))</f>
        <v>0.13851559505542599</v>
      </c>
    </row>
    <row r="3" spans="1:64">
      <c r="A3">
        <v>41781</v>
      </c>
      <c r="B3">
        <v>0.64349537037037041</v>
      </c>
      <c r="C3">
        <v>3120</v>
      </c>
      <c r="D3">
        <v>0.86587000000000003</v>
      </c>
      <c r="E3">
        <v>3121</v>
      </c>
      <c r="F3">
        <v>4</v>
      </c>
      <c r="G3">
        <v>99.158389999999997</v>
      </c>
      <c r="H3">
        <v>5.6365999999999996</v>
      </c>
      <c r="I3">
        <v>103.23005999999999</v>
      </c>
      <c r="J3">
        <v>93.632230000000007</v>
      </c>
      <c r="K3">
        <v>627.69385</v>
      </c>
      <c r="L3">
        <v>4.0716700000000001</v>
      </c>
      <c r="M3">
        <v>75.040310000000005</v>
      </c>
      <c r="N3">
        <v>87.017970000000005</v>
      </c>
      <c r="O3">
        <v>51.891559999999998</v>
      </c>
      <c r="P3">
        <v>7.0831499999999998</v>
      </c>
      <c r="Q3">
        <v>0.83531999999999995</v>
      </c>
      <c r="R3">
        <v>1.5085999999999999</v>
      </c>
      <c r="S3">
        <v>34.837989999999998</v>
      </c>
      <c r="T3">
        <v>4.3889999999999998E-2</v>
      </c>
      <c r="U3">
        <v>5.1226599999999998</v>
      </c>
      <c r="V3">
        <v>1799.1493800000001</v>
      </c>
      <c r="W3">
        <v>1.2943</v>
      </c>
      <c r="X3">
        <v>28.39479</v>
      </c>
      <c r="Y3">
        <v>30.34366</v>
      </c>
      <c r="Z3">
        <v>90.002170000000007</v>
      </c>
      <c r="AA3">
        <v>42.135469999999998</v>
      </c>
      <c r="AB3">
        <v>91.406019999999998</v>
      </c>
      <c r="AC3">
        <v>86.651989999999998</v>
      </c>
      <c r="AD3">
        <v>197.26835</v>
      </c>
      <c r="AE3">
        <v>90.185670000000002</v>
      </c>
      <c r="AF3">
        <v>82.233789999999999</v>
      </c>
      <c r="AG3">
        <v>34.997970000000002</v>
      </c>
      <c r="AH3">
        <v>88.905259999999998</v>
      </c>
      <c r="AI3">
        <v>94.501580000000004</v>
      </c>
      <c r="AJ3">
        <v>3.36911</v>
      </c>
      <c r="AK3">
        <v>4.1880699999999997</v>
      </c>
      <c r="AL3">
        <v>1507.7052000000001</v>
      </c>
      <c r="AM3">
        <v>1.2943</v>
      </c>
      <c r="AN3">
        <v>99.15222</v>
      </c>
      <c r="AO3">
        <v>87.529179999999997</v>
      </c>
      <c r="AP3">
        <v>7.5415900000000002</v>
      </c>
      <c r="AQ3">
        <v>88.918170000000003</v>
      </c>
      <c r="AR3">
        <v>86.635270000000006</v>
      </c>
      <c r="AS3">
        <v>0.83491000000000004</v>
      </c>
      <c r="AT3">
        <v>1.50579</v>
      </c>
      <c r="AU3">
        <v>83.758390000000006</v>
      </c>
      <c r="AV3">
        <v>87.776719999999997</v>
      </c>
      <c r="AW3">
        <v>8.0999999999999996E-4</v>
      </c>
      <c r="AX3">
        <v>-5.5999999999999995E-4</v>
      </c>
      <c r="AY3">
        <v>89.75</v>
      </c>
      <c r="AZ3">
        <v>0.85089999999999999</v>
      </c>
      <c r="BA3">
        <v>1.1000000000000001E-3</v>
      </c>
      <c r="BB3">
        <v>0.83601000000000003</v>
      </c>
      <c r="BC3">
        <v>1.7829900000000001</v>
      </c>
      <c r="BD3">
        <v>0</v>
      </c>
      <c r="BE3">
        <v>0.83550000000000002</v>
      </c>
      <c r="BF3">
        <v>-6.3020000000000003E-4</v>
      </c>
      <c r="BG3">
        <v>0.23912</v>
      </c>
      <c r="BH3">
        <v>1.5438700000000001</v>
      </c>
      <c r="BI3">
        <v>0.2</v>
      </c>
      <c r="BJ3">
        <v>0.2203308956639195</v>
      </c>
      <c r="BK3" s="17">
        <f t="shared" ref="BK3:BK66" si="0">100*(AZ3-(AS3+AX3*(90-AVERAGE(AQ3:AR3))))/((AS3+AX3*(90-AVERAGE(AQ3:AR3)))-AW3)</f>
        <v>2.0693923385867068</v>
      </c>
      <c r="BL3" s="21">
        <f t="shared" ref="BL3:BL66" si="1">BK3-(100*(AZ3-(AS3))/((AS3)-AW3))</f>
        <v>0.15235601200716631</v>
      </c>
    </row>
    <row r="4" spans="1:64">
      <c r="A4">
        <v>41781</v>
      </c>
      <c r="B4">
        <v>0.64766203703703706</v>
      </c>
      <c r="C4">
        <v>3480</v>
      </c>
      <c r="D4">
        <v>0.96587000000000001</v>
      </c>
      <c r="E4">
        <v>3481</v>
      </c>
      <c r="F4">
        <v>4</v>
      </c>
      <c r="G4">
        <v>99.140410000000003</v>
      </c>
      <c r="H4">
        <v>5.5954300000000003</v>
      </c>
      <c r="I4">
        <v>103.55184</v>
      </c>
      <c r="J4">
        <v>93.669309999999996</v>
      </c>
      <c r="K4">
        <v>625.39432999999997</v>
      </c>
      <c r="L4">
        <v>4.4114300000000002</v>
      </c>
      <c r="M4">
        <v>77.114549999999994</v>
      </c>
      <c r="N4">
        <v>87.709969999999998</v>
      </c>
      <c r="O4">
        <v>51.841270000000002</v>
      </c>
      <c r="P4">
        <v>7.1894200000000001</v>
      </c>
      <c r="Q4">
        <v>0.83269000000000004</v>
      </c>
      <c r="R4">
        <v>1.4704999999999999</v>
      </c>
      <c r="S4">
        <v>35.2789</v>
      </c>
      <c r="T4">
        <v>-2.2610000000000002E-2</v>
      </c>
      <c r="U4">
        <v>4.8904199999999998</v>
      </c>
      <c r="V4">
        <v>1799.1579899999999</v>
      </c>
      <c r="W4">
        <v>1.2356400000000001</v>
      </c>
      <c r="X4">
        <v>28.73827</v>
      </c>
      <c r="Y4">
        <v>30.58211</v>
      </c>
      <c r="Z4">
        <v>89.938500000000005</v>
      </c>
      <c r="AA4">
        <v>42.313490000000002</v>
      </c>
      <c r="AB4">
        <v>91.450699999999998</v>
      </c>
      <c r="AC4">
        <v>86.289680000000004</v>
      </c>
      <c r="AD4">
        <v>197.56787</v>
      </c>
      <c r="AE4">
        <v>90.135220000000004</v>
      </c>
      <c r="AF4">
        <v>82.423000000000002</v>
      </c>
      <c r="AG4">
        <v>35.18535</v>
      </c>
      <c r="AH4">
        <v>88.834879999999998</v>
      </c>
      <c r="AI4">
        <v>94.456220000000002</v>
      </c>
      <c r="AJ4">
        <v>3.2328199999999998</v>
      </c>
      <c r="AK4">
        <v>4.2095200000000004</v>
      </c>
      <c r="AL4">
        <v>1515.4272000000001</v>
      </c>
      <c r="AM4">
        <v>1.2356400000000001</v>
      </c>
      <c r="AN4">
        <v>99.138350000000003</v>
      </c>
      <c r="AO4">
        <v>87.59599</v>
      </c>
      <c r="AP4">
        <v>7.0877400000000002</v>
      </c>
      <c r="AQ4">
        <v>88.807259999999999</v>
      </c>
      <c r="AR4">
        <v>86.242279999999994</v>
      </c>
      <c r="AS4">
        <v>0.83309</v>
      </c>
      <c r="AT4">
        <v>1.4734</v>
      </c>
      <c r="AU4">
        <v>84.052120000000002</v>
      </c>
      <c r="AV4">
        <v>87.524770000000004</v>
      </c>
      <c r="AW4">
        <v>8.0999999999999996E-4</v>
      </c>
      <c r="AX4">
        <v>-5.5999999999999995E-4</v>
      </c>
      <c r="AY4">
        <v>89.75</v>
      </c>
      <c r="AZ4">
        <v>0.85089999999999999</v>
      </c>
      <c r="BA4">
        <v>1.24E-3</v>
      </c>
      <c r="BB4">
        <v>0.83433999999999997</v>
      </c>
      <c r="BC4">
        <v>1.9870699999999999</v>
      </c>
      <c r="BD4">
        <v>0</v>
      </c>
      <c r="BE4">
        <v>0.83550000000000002</v>
      </c>
      <c r="BF4">
        <v>-6.3020000000000003E-4</v>
      </c>
      <c r="BG4">
        <v>0.47788999999999998</v>
      </c>
      <c r="BH4">
        <v>1.50918</v>
      </c>
      <c r="BI4">
        <v>0.3</v>
      </c>
      <c r="BJ4">
        <v>0.45687288492302219</v>
      </c>
      <c r="BK4" s="17">
        <f t="shared" si="0"/>
        <v>2.3102985189042742</v>
      </c>
      <c r="BL4" s="21">
        <f t="shared" si="1"/>
        <v>0.17039367918687232</v>
      </c>
    </row>
    <row r="5" spans="1:64">
      <c r="A5">
        <v>41781</v>
      </c>
      <c r="B5">
        <v>0.65181712962962968</v>
      </c>
      <c r="C5">
        <v>3840</v>
      </c>
      <c r="D5">
        <v>1.0658799999999999</v>
      </c>
      <c r="E5">
        <v>3841</v>
      </c>
      <c r="F5">
        <v>4</v>
      </c>
      <c r="G5">
        <v>99.156379999999999</v>
      </c>
      <c r="H5">
        <v>5.4120100000000004</v>
      </c>
      <c r="I5">
        <v>103.25135</v>
      </c>
      <c r="J5">
        <v>93.67389</v>
      </c>
      <c r="K5">
        <v>622.13516000000004</v>
      </c>
      <c r="L5">
        <v>4.09497</v>
      </c>
      <c r="M5">
        <v>76.205160000000006</v>
      </c>
      <c r="N5">
        <v>87.742720000000006</v>
      </c>
      <c r="O5">
        <v>51.797919999999998</v>
      </c>
      <c r="P5">
        <v>7.2930799999999998</v>
      </c>
      <c r="Q5">
        <v>0.83289999999999997</v>
      </c>
      <c r="R5">
        <v>1.4968699999999999</v>
      </c>
      <c r="S5">
        <v>34.142789999999998</v>
      </c>
      <c r="T5">
        <v>-1.2120000000000001E-2</v>
      </c>
      <c r="U5">
        <v>5.0404600000000004</v>
      </c>
      <c r="V5">
        <v>1799.1056100000001</v>
      </c>
      <c r="W5">
        <v>1.2737799999999999</v>
      </c>
      <c r="X5">
        <v>28.45712</v>
      </c>
      <c r="Y5">
        <v>30.03932</v>
      </c>
      <c r="Z5">
        <v>89.962050000000005</v>
      </c>
      <c r="AA5">
        <v>42.407470000000004</v>
      </c>
      <c r="AB5">
        <v>91.405370000000005</v>
      </c>
      <c r="AC5">
        <v>86.326650000000001</v>
      </c>
      <c r="AD5">
        <v>197.32776999999999</v>
      </c>
      <c r="AE5">
        <v>90.072860000000006</v>
      </c>
      <c r="AF5">
        <v>82.251729999999995</v>
      </c>
      <c r="AG5">
        <v>35.19426</v>
      </c>
      <c r="AH5">
        <v>88.906630000000007</v>
      </c>
      <c r="AI5">
        <v>94.453299999999999</v>
      </c>
      <c r="AJ5">
        <v>3.2271000000000001</v>
      </c>
      <c r="AK5">
        <v>4.2566100000000002</v>
      </c>
      <c r="AL5">
        <v>1532.3796</v>
      </c>
      <c r="AM5">
        <v>1.2737799999999999</v>
      </c>
      <c r="AN5">
        <v>99.157979999999995</v>
      </c>
      <c r="AO5">
        <v>88.055980000000005</v>
      </c>
      <c r="AP5">
        <v>7.3308900000000001</v>
      </c>
      <c r="AQ5">
        <v>88.920529999999999</v>
      </c>
      <c r="AR5">
        <v>86.384709999999998</v>
      </c>
      <c r="AS5">
        <v>0.83287</v>
      </c>
      <c r="AT5">
        <v>1.50257</v>
      </c>
      <c r="AU5">
        <v>84.390540000000001</v>
      </c>
      <c r="AV5">
        <v>87.652619999999999</v>
      </c>
      <c r="AW5">
        <v>8.0999999999999996E-4</v>
      </c>
      <c r="AX5">
        <v>-5.5999999999999995E-4</v>
      </c>
      <c r="AY5">
        <v>89.75</v>
      </c>
      <c r="AZ5">
        <v>0.85089999999999999</v>
      </c>
      <c r="BA5">
        <v>1.17E-3</v>
      </c>
      <c r="BB5">
        <v>0.83404</v>
      </c>
      <c r="BC5">
        <v>2.0234899999999998</v>
      </c>
      <c r="BD5">
        <v>0</v>
      </c>
      <c r="BE5">
        <v>0.83550000000000002</v>
      </c>
      <c r="BF5">
        <v>-6.3020000000000003E-4</v>
      </c>
      <c r="BG5">
        <v>0.49475000000000002</v>
      </c>
      <c r="BH5">
        <v>1.52874</v>
      </c>
      <c r="BI5">
        <v>0.4</v>
      </c>
      <c r="BJ5">
        <v>0.47481845592188227</v>
      </c>
      <c r="BK5" s="17">
        <f t="shared" si="0"/>
        <v>2.3285751850323231</v>
      </c>
      <c r="BL5" s="21">
        <f t="shared" si="1"/>
        <v>0.16166414496309844</v>
      </c>
    </row>
    <row r="6" spans="1:64">
      <c r="A6">
        <v>41781</v>
      </c>
      <c r="B6">
        <v>0.65599537037037037</v>
      </c>
      <c r="C6">
        <v>4200</v>
      </c>
      <c r="D6">
        <v>1.16588</v>
      </c>
      <c r="E6">
        <v>4201</v>
      </c>
      <c r="F6">
        <v>4</v>
      </c>
      <c r="G6">
        <v>99.135350000000003</v>
      </c>
      <c r="H6">
        <v>5.4623699999999999</v>
      </c>
      <c r="I6">
        <v>103.23071</v>
      </c>
      <c r="J6">
        <v>93.630560000000003</v>
      </c>
      <c r="K6">
        <v>621.85941000000003</v>
      </c>
      <c r="L6">
        <v>4.0953600000000003</v>
      </c>
      <c r="M6">
        <v>76.162760000000006</v>
      </c>
      <c r="N6">
        <v>88.21678</v>
      </c>
      <c r="O6">
        <v>51.893599999999999</v>
      </c>
      <c r="P6">
        <v>7.3422599999999996</v>
      </c>
      <c r="Q6">
        <v>0.82948</v>
      </c>
      <c r="R6">
        <v>1.4802999999999999</v>
      </c>
      <c r="S6">
        <v>35.053759999999997</v>
      </c>
      <c r="T6">
        <v>3.124E-2</v>
      </c>
      <c r="U6">
        <v>4.8923699999999997</v>
      </c>
      <c r="V6">
        <v>1799.08815</v>
      </c>
      <c r="W6">
        <v>1.2360800000000001</v>
      </c>
      <c r="X6">
        <v>28.071480000000001</v>
      </c>
      <c r="Y6">
        <v>30.02852</v>
      </c>
      <c r="Z6">
        <v>89.865129999999994</v>
      </c>
      <c r="AA6">
        <v>42.355690000000003</v>
      </c>
      <c r="AB6">
        <v>91.371459999999999</v>
      </c>
      <c r="AC6">
        <v>86.031310000000005</v>
      </c>
      <c r="AD6">
        <v>196.82959</v>
      </c>
      <c r="AE6">
        <v>89.987830000000002</v>
      </c>
      <c r="AF6">
        <v>81.995590000000007</v>
      </c>
      <c r="AG6">
        <v>35.144660000000002</v>
      </c>
      <c r="AH6">
        <v>88.817139999999995</v>
      </c>
      <c r="AI6">
        <v>94.431709999999995</v>
      </c>
      <c r="AJ6">
        <v>3.2660100000000001</v>
      </c>
      <c r="AK6">
        <v>4.3054600000000001</v>
      </c>
      <c r="AL6">
        <v>1549.9656</v>
      </c>
      <c r="AM6">
        <v>1.2360800000000001</v>
      </c>
      <c r="AN6">
        <v>99.136510000000001</v>
      </c>
      <c r="AO6">
        <v>88.199470000000005</v>
      </c>
      <c r="AP6">
        <v>7.18119</v>
      </c>
      <c r="AQ6">
        <v>88.806529999999995</v>
      </c>
      <c r="AR6">
        <v>86.002120000000005</v>
      </c>
      <c r="AS6">
        <v>0.83086000000000004</v>
      </c>
      <c r="AT6">
        <v>1.50054</v>
      </c>
      <c r="AU6">
        <v>84.608869999999996</v>
      </c>
      <c r="AV6">
        <v>87.404330000000002</v>
      </c>
      <c r="AW6">
        <v>8.1999999999999998E-4</v>
      </c>
      <c r="AX6">
        <v>-5.5999999999999995E-4</v>
      </c>
      <c r="AY6">
        <v>89.75</v>
      </c>
      <c r="AZ6">
        <v>0.85089999999999999</v>
      </c>
      <c r="BA6">
        <v>1.31E-3</v>
      </c>
      <c r="BB6">
        <v>0.83216999999999997</v>
      </c>
      <c r="BC6">
        <v>2.2529699999999999</v>
      </c>
      <c r="BD6">
        <v>0</v>
      </c>
      <c r="BE6">
        <v>0.83550000000000002</v>
      </c>
      <c r="BF6">
        <v>-6.3020000000000003E-4</v>
      </c>
      <c r="BG6">
        <v>0.75758000000000003</v>
      </c>
      <c r="BH6">
        <v>1.49539</v>
      </c>
      <c r="BI6">
        <v>0.5</v>
      </c>
      <c r="BJ6">
        <v>0.73541851980770068</v>
      </c>
      <c r="BK6" s="17">
        <f t="shared" si="0"/>
        <v>2.5940055773687249</v>
      </c>
      <c r="BL6" s="21">
        <f t="shared" si="1"/>
        <v>0.17966409984957554</v>
      </c>
    </row>
    <row r="7" spans="1:64">
      <c r="A7">
        <v>41781</v>
      </c>
      <c r="B7">
        <v>0.66016203703703702</v>
      </c>
      <c r="C7">
        <v>4560</v>
      </c>
      <c r="D7">
        <v>1.26589</v>
      </c>
      <c r="E7">
        <v>4561</v>
      </c>
      <c r="F7">
        <v>4</v>
      </c>
      <c r="G7">
        <v>99.137209999999996</v>
      </c>
      <c r="H7">
        <v>5.5273199999999996</v>
      </c>
      <c r="I7">
        <v>103.30721</v>
      </c>
      <c r="J7">
        <v>93.701819999999998</v>
      </c>
      <c r="K7">
        <v>619.85490000000004</v>
      </c>
      <c r="L7">
        <v>4.17</v>
      </c>
      <c r="M7">
        <v>75.572230000000005</v>
      </c>
      <c r="N7">
        <v>87.123270000000005</v>
      </c>
      <c r="O7">
        <v>51.922370000000001</v>
      </c>
      <c r="P7">
        <v>7.5468799999999998</v>
      </c>
      <c r="Q7">
        <v>0.82626999999999995</v>
      </c>
      <c r="R7">
        <v>1.4855100000000001</v>
      </c>
      <c r="S7">
        <v>36.982810000000001</v>
      </c>
      <c r="T7">
        <v>1.001E-2</v>
      </c>
      <c r="U7">
        <v>5.3353999999999999</v>
      </c>
      <c r="V7">
        <v>1799.1063999999999</v>
      </c>
      <c r="W7">
        <v>1.3480300000000001</v>
      </c>
      <c r="X7">
        <v>28.192620000000002</v>
      </c>
      <c r="Y7">
        <v>30.42324</v>
      </c>
      <c r="Z7">
        <v>90.001230000000007</v>
      </c>
      <c r="AA7">
        <v>42.226239999999997</v>
      </c>
      <c r="AB7">
        <v>91.357500000000002</v>
      </c>
      <c r="AC7">
        <v>85.857619999999997</v>
      </c>
      <c r="AD7">
        <v>196.94830999999999</v>
      </c>
      <c r="AE7">
        <v>90.015140000000002</v>
      </c>
      <c r="AF7">
        <v>81.984790000000004</v>
      </c>
      <c r="AG7">
        <v>34.986730000000001</v>
      </c>
      <c r="AH7">
        <v>88.422920000000005</v>
      </c>
      <c r="AI7">
        <v>94.440420000000003</v>
      </c>
      <c r="AJ7">
        <v>3.3180499999999999</v>
      </c>
      <c r="AK7">
        <v>4.3829399999999996</v>
      </c>
      <c r="AL7">
        <v>1577.8584000000001</v>
      </c>
      <c r="AM7">
        <v>1.3480300000000001</v>
      </c>
      <c r="AN7">
        <v>99.144599999999997</v>
      </c>
      <c r="AO7">
        <v>87.085220000000007</v>
      </c>
      <c r="AP7">
        <v>7.4549799999999999</v>
      </c>
      <c r="AQ7">
        <v>88.411689999999993</v>
      </c>
      <c r="AR7">
        <v>85.850809999999996</v>
      </c>
      <c r="AS7">
        <v>0.82626999999999995</v>
      </c>
      <c r="AT7">
        <v>1.48377</v>
      </c>
      <c r="AU7">
        <v>83.357730000000004</v>
      </c>
      <c r="AV7">
        <v>87.131249999999994</v>
      </c>
      <c r="AW7">
        <v>8.0999999999999996E-4</v>
      </c>
      <c r="AX7">
        <v>-5.5999999999999995E-4</v>
      </c>
      <c r="AY7">
        <v>89.75</v>
      </c>
      <c r="AZ7">
        <v>0.85089999999999999</v>
      </c>
      <c r="BA7">
        <v>1.4599999999999999E-3</v>
      </c>
      <c r="BB7">
        <v>0.82774000000000003</v>
      </c>
      <c r="BC7">
        <v>2.8010000000000002</v>
      </c>
      <c r="BD7">
        <v>0</v>
      </c>
      <c r="BE7">
        <v>0.83550000000000002</v>
      </c>
      <c r="BF7">
        <v>-6.3020000000000003E-4</v>
      </c>
      <c r="BG7">
        <v>1.34012</v>
      </c>
      <c r="BH7">
        <v>1.46088</v>
      </c>
      <c r="BI7">
        <v>0.6</v>
      </c>
      <c r="BJ7">
        <v>1.3153430798072747</v>
      </c>
      <c r="BK7" s="17">
        <f t="shared" si="0"/>
        <v>3.184607457515201</v>
      </c>
      <c r="BL7" s="21">
        <f t="shared" si="1"/>
        <v>0.20081660150763669</v>
      </c>
    </row>
    <row r="8" spans="1:64">
      <c r="A8">
        <v>41781</v>
      </c>
      <c r="B8">
        <v>0.66431712962962963</v>
      </c>
      <c r="C8">
        <v>4920</v>
      </c>
      <c r="D8">
        <v>1.36589</v>
      </c>
      <c r="E8">
        <v>4921</v>
      </c>
      <c r="F8">
        <v>4</v>
      </c>
      <c r="G8">
        <v>99.13503</v>
      </c>
      <c r="H8">
        <v>5.2926700000000002</v>
      </c>
      <c r="I8">
        <v>103.19651</v>
      </c>
      <c r="J8">
        <v>93.609620000000007</v>
      </c>
      <c r="K8">
        <v>618.12446999999997</v>
      </c>
      <c r="L8">
        <v>4.0614800000000004</v>
      </c>
      <c r="M8">
        <v>75.641689999999997</v>
      </c>
      <c r="N8">
        <v>87.437880000000007</v>
      </c>
      <c r="O8">
        <v>51.744140000000002</v>
      </c>
      <c r="P8">
        <v>7.5512199999999998</v>
      </c>
      <c r="Q8">
        <v>0.82382999999999995</v>
      </c>
      <c r="R8">
        <v>1.4918499999999999</v>
      </c>
      <c r="S8">
        <v>35.682070000000003</v>
      </c>
      <c r="T8">
        <v>-7.6819999999999999E-2</v>
      </c>
      <c r="U8">
        <v>5.2827099999999998</v>
      </c>
      <c r="V8">
        <v>1799.1521499999999</v>
      </c>
      <c r="W8">
        <v>1.33473</v>
      </c>
      <c r="X8">
        <v>28.745370000000001</v>
      </c>
      <c r="Y8">
        <v>30.8934</v>
      </c>
      <c r="Z8">
        <v>90.03425</v>
      </c>
      <c r="AA8">
        <v>42.284860000000002</v>
      </c>
      <c r="AB8">
        <v>91.450900000000004</v>
      </c>
      <c r="AC8">
        <v>85.806139999999999</v>
      </c>
      <c r="AD8">
        <v>197.37316000000001</v>
      </c>
      <c r="AE8">
        <v>90.169970000000006</v>
      </c>
      <c r="AF8">
        <v>82.356930000000006</v>
      </c>
      <c r="AG8">
        <v>35.103760000000001</v>
      </c>
      <c r="AH8">
        <v>88.644040000000004</v>
      </c>
      <c r="AI8">
        <v>94.455749999999995</v>
      </c>
      <c r="AJ8">
        <v>3.3111700000000002</v>
      </c>
      <c r="AK8">
        <v>4.4065300000000001</v>
      </c>
      <c r="AL8">
        <v>1586.3507999999999</v>
      </c>
      <c r="AM8">
        <v>1.33473</v>
      </c>
      <c r="AN8">
        <v>99.132220000000004</v>
      </c>
      <c r="AO8">
        <v>87.393820000000005</v>
      </c>
      <c r="AP8">
        <v>7.36158</v>
      </c>
      <c r="AQ8">
        <v>88.652180000000001</v>
      </c>
      <c r="AR8">
        <v>85.906779999999998</v>
      </c>
      <c r="AS8">
        <v>0.82415000000000005</v>
      </c>
      <c r="AT8">
        <v>1.50631</v>
      </c>
      <c r="AU8">
        <v>83.713030000000003</v>
      </c>
      <c r="AV8">
        <v>87.279480000000007</v>
      </c>
      <c r="AW8">
        <v>8.0999999999999996E-4</v>
      </c>
      <c r="AX8">
        <v>-5.5999999999999995E-4</v>
      </c>
      <c r="AY8">
        <v>89.75</v>
      </c>
      <c r="AZ8">
        <v>0.85089999999999999</v>
      </c>
      <c r="BA8">
        <v>1.3799999999999999E-3</v>
      </c>
      <c r="BB8">
        <v>0.82552999999999999</v>
      </c>
      <c r="BC8">
        <v>3.0759599999999998</v>
      </c>
      <c r="BD8">
        <v>0</v>
      </c>
      <c r="BE8">
        <v>0.83550000000000002</v>
      </c>
      <c r="BF8">
        <v>-6.3020000000000003E-4</v>
      </c>
      <c r="BG8">
        <v>1.5900799999999999</v>
      </c>
      <c r="BH8">
        <v>1.4858800000000001</v>
      </c>
      <c r="BI8">
        <v>0.7</v>
      </c>
      <c r="BJ8">
        <v>1.5664678261084743</v>
      </c>
      <c r="BK8" s="17">
        <f t="shared" si="0"/>
        <v>3.4403654462094306</v>
      </c>
      <c r="BL8" s="21">
        <f t="shared" si="1"/>
        <v>0.19140389933937252</v>
      </c>
    </row>
    <row r="9" spans="1:64">
      <c r="A9">
        <v>41781</v>
      </c>
      <c r="B9">
        <v>0.66849537037037043</v>
      </c>
      <c r="C9">
        <v>5280</v>
      </c>
      <c r="D9">
        <v>1.4659</v>
      </c>
      <c r="E9">
        <v>5281</v>
      </c>
      <c r="F9">
        <v>4</v>
      </c>
      <c r="G9">
        <v>99.112279999999998</v>
      </c>
      <c r="H9">
        <v>5.1848200000000002</v>
      </c>
      <c r="I9">
        <v>102.66918</v>
      </c>
      <c r="J9">
        <v>93.652450000000002</v>
      </c>
      <c r="K9">
        <v>615.00261999999998</v>
      </c>
      <c r="L9">
        <v>3.5569000000000002</v>
      </c>
      <c r="M9">
        <v>75.488280000000003</v>
      </c>
      <c r="N9">
        <v>87.203980000000001</v>
      </c>
      <c r="O9">
        <v>51.813589999999998</v>
      </c>
      <c r="P9">
        <v>7.4218799999999998</v>
      </c>
      <c r="Q9">
        <v>0.82121</v>
      </c>
      <c r="R9">
        <v>1.4977</v>
      </c>
      <c r="S9">
        <v>35.517130000000002</v>
      </c>
      <c r="T9">
        <v>-8.26E-3</v>
      </c>
      <c r="U9">
        <v>5.3336100000000002</v>
      </c>
      <c r="V9">
        <v>1799.2089800000001</v>
      </c>
      <c r="W9">
        <v>1.34761</v>
      </c>
      <c r="X9">
        <v>28.944240000000001</v>
      </c>
      <c r="Y9">
        <v>30.816400000000002</v>
      </c>
      <c r="Z9">
        <v>89.960080000000005</v>
      </c>
      <c r="AA9">
        <v>42.350079999999998</v>
      </c>
      <c r="AB9">
        <v>91.398910000000001</v>
      </c>
      <c r="AC9">
        <v>85.801950000000005</v>
      </c>
      <c r="AD9">
        <v>197.61845</v>
      </c>
      <c r="AE9">
        <v>89.966579999999993</v>
      </c>
      <c r="AF9">
        <v>82.423720000000003</v>
      </c>
      <c r="AG9">
        <v>35.164149999999999</v>
      </c>
      <c r="AH9">
        <v>88.605320000000006</v>
      </c>
      <c r="AI9">
        <v>94.446830000000006</v>
      </c>
      <c r="AJ9">
        <v>3.3296399999999999</v>
      </c>
      <c r="AK9">
        <v>4.4375799999999996</v>
      </c>
      <c r="AL9">
        <v>1597.5288</v>
      </c>
      <c r="AM9">
        <v>1.34761</v>
      </c>
      <c r="AN9">
        <v>99.117570000000001</v>
      </c>
      <c r="AO9">
        <v>87.580370000000002</v>
      </c>
      <c r="AP9">
        <v>7.7803300000000002</v>
      </c>
      <c r="AQ9">
        <v>88.618600000000001</v>
      </c>
      <c r="AR9">
        <v>85.807829999999996</v>
      </c>
      <c r="AS9">
        <v>0.82130000000000003</v>
      </c>
      <c r="AT9">
        <v>1.496</v>
      </c>
      <c r="AU9">
        <v>83.690209999999993</v>
      </c>
      <c r="AV9">
        <v>87.213210000000004</v>
      </c>
      <c r="AW9">
        <v>8.0999999999999996E-4</v>
      </c>
      <c r="AX9">
        <v>-5.5999999999999995E-4</v>
      </c>
      <c r="AY9">
        <v>89.75</v>
      </c>
      <c r="AZ9">
        <v>0.85089999999999999</v>
      </c>
      <c r="BA9">
        <v>1.42E-3</v>
      </c>
      <c r="BB9">
        <v>0.82272000000000001</v>
      </c>
      <c r="BC9">
        <v>3.42855</v>
      </c>
      <c r="BD9">
        <v>0</v>
      </c>
      <c r="BE9">
        <v>0.83550000000000002</v>
      </c>
      <c r="BF9">
        <v>-6.3020000000000003E-4</v>
      </c>
      <c r="BG9">
        <v>1.94889</v>
      </c>
      <c r="BH9">
        <v>1.47966</v>
      </c>
      <c r="BI9">
        <v>0.8</v>
      </c>
      <c r="BJ9">
        <v>1.9245370348532891</v>
      </c>
      <c r="BK9" s="17">
        <f t="shared" si="0"/>
        <v>3.8050410187715551</v>
      </c>
      <c r="BL9" s="21">
        <f t="shared" si="1"/>
        <v>0.19744068238720436</v>
      </c>
    </row>
    <row r="10" spans="1:64">
      <c r="A10">
        <v>41781</v>
      </c>
      <c r="B10">
        <v>0.67266203703703698</v>
      </c>
      <c r="C10">
        <v>5640</v>
      </c>
      <c r="D10">
        <v>1.5659000000000001</v>
      </c>
      <c r="E10">
        <v>5641</v>
      </c>
      <c r="F10">
        <v>4</v>
      </c>
      <c r="G10">
        <v>99.113699999999994</v>
      </c>
      <c r="H10">
        <v>5.2743599999999997</v>
      </c>
      <c r="I10">
        <v>103.25388</v>
      </c>
      <c r="J10">
        <v>93.683220000000006</v>
      </c>
      <c r="K10">
        <v>616.30010000000004</v>
      </c>
      <c r="L10">
        <v>4.14018</v>
      </c>
      <c r="M10">
        <v>76.385120000000001</v>
      </c>
      <c r="N10">
        <v>87.250919999999994</v>
      </c>
      <c r="O10">
        <v>52.034999999999997</v>
      </c>
      <c r="P10">
        <v>7.3307900000000004</v>
      </c>
      <c r="Q10">
        <v>0.81713000000000002</v>
      </c>
      <c r="R10">
        <v>1.49953</v>
      </c>
      <c r="S10">
        <v>34.757100000000001</v>
      </c>
      <c r="T10">
        <v>5.6140000000000002E-2</v>
      </c>
      <c r="U10">
        <v>4.8971900000000002</v>
      </c>
      <c r="V10">
        <v>1796.69893</v>
      </c>
      <c r="W10">
        <v>1.23604</v>
      </c>
      <c r="X10">
        <v>29.121040000000001</v>
      </c>
      <c r="Y10">
        <v>30.135429999999999</v>
      </c>
      <c r="Z10">
        <v>89.882339999999999</v>
      </c>
      <c r="AA10">
        <v>42.35154</v>
      </c>
      <c r="AB10">
        <v>91.37567</v>
      </c>
      <c r="AC10">
        <v>85.616759999999999</v>
      </c>
      <c r="AD10">
        <v>197.56522000000001</v>
      </c>
      <c r="AE10">
        <v>90.090500000000006</v>
      </c>
      <c r="AF10">
        <v>82.451130000000006</v>
      </c>
      <c r="AG10">
        <v>35.127470000000002</v>
      </c>
      <c r="AH10">
        <v>88.812820000000002</v>
      </c>
      <c r="AI10">
        <v>94.446479999999994</v>
      </c>
      <c r="AJ10">
        <v>3.3197000000000001</v>
      </c>
      <c r="AK10">
        <v>4.4657799999999996</v>
      </c>
      <c r="AL10">
        <v>1607.6808000000001</v>
      </c>
      <c r="AM10">
        <v>1.23604</v>
      </c>
      <c r="AN10">
        <v>99.111869999999996</v>
      </c>
      <c r="AO10">
        <v>87.734350000000006</v>
      </c>
      <c r="AP10">
        <v>7.6024900000000004</v>
      </c>
      <c r="AQ10">
        <v>88.842150000000004</v>
      </c>
      <c r="AR10">
        <v>85.625559999999993</v>
      </c>
      <c r="AS10">
        <v>0.81703999999999999</v>
      </c>
      <c r="AT10">
        <v>1.50322</v>
      </c>
      <c r="AU10">
        <v>83.933109999999999</v>
      </c>
      <c r="AV10">
        <v>87.233860000000007</v>
      </c>
      <c r="AW10">
        <v>8.0999999999999996E-4</v>
      </c>
      <c r="AX10">
        <v>-5.5999999999999995E-4</v>
      </c>
      <c r="AY10">
        <v>89.75</v>
      </c>
      <c r="AZ10">
        <v>0.85089999999999999</v>
      </c>
      <c r="BA10">
        <v>1.41E-3</v>
      </c>
      <c r="BB10">
        <v>0.81843999999999995</v>
      </c>
      <c r="BC10">
        <v>3.96963</v>
      </c>
      <c r="BD10">
        <v>0</v>
      </c>
      <c r="BE10">
        <v>0.83550000000000002</v>
      </c>
      <c r="BF10">
        <v>-6.3020000000000003E-4</v>
      </c>
      <c r="BG10">
        <v>2.48048</v>
      </c>
      <c r="BH10">
        <v>1.48915</v>
      </c>
      <c r="BI10">
        <v>0.9</v>
      </c>
      <c r="BJ10">
        <v>2.456058532345315</v>
      </c>
      <c r="BK10" s="17">
        <f t="shared" si="0"/>
        <v>4.3463690684702412</v>
      </c>
      <c r="BL10" s="21">
        <f t="shared" si="1"/>
        <v>0.19802852720123632</v>
      </c>
    </row>
    <row r="11" spans="1:64">
      <c r="A11">
        <v>41781</v>
      </c>
      <c r="B11">
        <v>0.67682870370370374</v>
      </c>
      <c r="C11">
        <v>6000</v>
      </c>
      <c r="D11">
        <v>1.6658999999999999</v>
      </c>
      <c r="E11">
        <v>6001</v>
      </c>
      <c r="F11">
        <v>4</v>
      </c>
      <c r="G11">
        <v>99.108699999999999</v>
      </c>
      <c r="H11">
        <v>5.4511399999999997</v>
      </c>
      <c r="I11">
        <v>103.40167</v>
      </c>
      <c r="J11">
        <v>93.650149999999996</v>
      </c>
      <c r="K11">
        <v>613.44101999999998</v>
      </c>
      <c r="L11">
        <v>4.2929700000000004</v>
      </c>
      <c r="M11">
        <v>76.489270000000005</v>
      </c>
      <c r="N11">
        <v>87.343130000000002</v>
      </c>
      <c r="O11">
        <v>51.856169999999999</v>
      </c>
      <c r="P11">
        <v>7.8303700000000003</v>
      </c>
      <c r="Q11">
        <v>0.81472</v>
      </c>
      <c r="R11">
        <v>1.4937400000000001</v>
      </c>
      <c r="S11">
        <v>35.059170000000002</v>
      </c>
      <c r="T11">
        <v>2.3959999999999999E-2</v>
      </c>
      <c r="U11">
        <v>5.1460699999999999</v>
      </c>
      <c r="V11">
        <v>1799.00929</v>
      </c>
      <c r="W11">
        <v>1.3001799999999999</v>
      </c>
      <c r="X11">
        <v>29.278700000000001</v>
      </c>
      <c r="Y11">
        <v>31.08193</v>
      </c>
      <c r="Z11">
        <v>89.970550000000003</v>
      </c>
      <c r="AA11">
        <v>42.362270000000002</v>
      </c>
      <c r="AB11">
        <v>91.357990000000001</v>
      </c>
      <c r="AC11">
        <v>85.731970000000004</v>
      </c>
      <c r="AD11">
        <v>198.28904</v>
      </c>
      <c r="AE11">
        <v>90.056010000000001</v>
      </c>
      <c r="AF11">
        <v>82.469759999999994</v>
      </c>
      <c r="AG11">
        <v>35.098280000000003</v>
      </c>
      <c r="AH11">
        <v>88.694490000000002</v>
      </c>
      <c r="AI11">
        <v>94.419349999999994</v>
      </c>
      <c r="AJ11">
        <v>3.3403700000000001</v>
      </c>
      <c r="AK11">
        <v>4.4882499999999999</v>
      </c>
      <c r="AL11">
        <v>1615.77</v>
      </c>
      <c r="AM11">
        <v>1.3001799999999999</v>
      </c>
      <c r="AN11">
        <v>99.10848</v>
      </c>
      <c r="AO11">
        <v>87.650049999999993</v>
      </c>
      <c r="AP11">
        <v>7.51858</v>
      </c>
      <c r="AQ11">
        <v>88.696060000000003</v>
      </c>
      <c r="AR11">
        <v>85.741370000000003</v>
      </c>
      <c r="AS11">
        <v>0.81552000000000002</v>
      </c>
      <c r="AT11">
        <v>1.4965200000000001</v>
      </c>
      <c r="AU11">
        <v>83.89076</v>
      </c>
      <c r="AV11">
        <v>87.218710000000002</v>
      </c>
      <c r="AW11">
        <v>8.0999999999999996E-4</v>
      </c>
      <c r="AX11">
        <v>-5.5999999999999995E-4</v>
      </c>
      <c r="AY11">
        <v>89.75</v>
      </c>
      <c r="AZ11">
        <v>0.85089999999999999</v>
      </c>
      <c r="BA11">
        <v>1.41E-3</v>
      </c>
      <c r="BB11">
        <v>0.81694</v>
      </c>
      <c r="BC11">
        <v>4.1614899999999997</v>
      </c>
      <c r="BD11">
        <v>0</v>
      </c>
      <c r="BE11">
        <v>0.83550000000000002</v>
      </c>
      <c r="BF11">
        <v>-6.3020000000000003E-4</v>
      </c>
      <c r="BG11">
        <v>2.6732999999999998</v>
      </c>
      <c r="BH11">
        <v>1.4881899999999999</v>
      </c>
      <c r="BI11">
        <v>1</v>
      </c>
      <c r="BJ11">
        <v>2.648644641581289</v>
      </c>
      <c r="BK11" s="17">
        <f t="shared" si="0"/>
        <v>4.5425083843844236</v>
      </c>
      <c r="BL11" s="21">
        <f t="shared" si="1"/>
        <v>0.19985885264920888</v>
      </c>
    </row>
    <row r="12" spans="1:64">
      <c r="A12">
        <v>41781</v>
      </c>
      <c r="B12">
        <v>0.68099537037037028</v>
      </c>
      <c r="C12">
        <v>6360</v>
      </c>
      <c r="D12">
        <v>1.7659100000000001</v>
      </c>
      <c r="E12">
        <v>2761</v>
      </c>
      <c r="F12">
        <v>4</v>
      </c>
      <c r="G12">
        <v>99.100369999999998</v>
      </c>
      <c r="H12">
        <v>5.3187899999999999</v>
      </c>
      <c r="I12">
        <v>102.92645999999999</v>
      </c>
      <c r="J12">
        <v>93.647880000000001</v>
      </c>
      <c r="K12">
        <v>612.39202999999998</v>
      </c>
      <c r="L12">
        <v>3.8260900000000002</v>
      </c>
      <c r="M12">
        <v>76.047150000000002</v>
      </c>
      <c r="N12">
        <v>87.653329999999997</v>
      </c>
      <c r="O12">
        <v>51.888289999999998</v>
      </c>
      <c r="P12">
        <v>7.12202</v>
      </c>
      <c r="Q12">
        <v>0.81264999999999998</v>
      </c>
      <c r="R12">
        <v>1.4880199999999999</v>
      </c>
      <c r="S12">
        <v>34.531129999999997</v>
      </c>
      <c r="T12">
        <v>1.804E-2</v>
      </c>
      <c r="U12">
        <v>4.8858600000000001</v>
      </c>
      <c r="V12">
        <v>1799.27081</v>
      </c>
      <c r="W12">
        <v>1.2338</v>
      </c>
      <c r="X12">
        <v>29.33727</v>
      </c>
      <c r="Y12">
        <v>30.605930000000001</v>
      </c>
      <c r="Z12">
        <v>89.803430000000006</v>
      </c>
      <c r="AA12">
        <v>42.36271</v>
      </c>
      <c r="AB12">
        <v>91.353269999999995</v>
      </c>
      <c r="AC12">
        <v>85.610979999999998</v>
      </c>
      <c r="AD12">
        <v>198.48369</v>
      </c>
      <c r="AE12">
        <v>90.074619999999996</v>
      </c>
      <c r="AF12">
        <v>82.496840000000006</v>
      </c>
      <c r="AG12">
        <v>35.148299999999999</v>
      </c>
      <c r="AH12">
        <v>88.699179999999998</v>
      </c>
      <c r="AI12">
        <v>94.451909999999998</v>
      </c>
      <c r="AJ12">
        <v>3.3312300000000001</v>
      </c>
      <c r="AK12">
        <v>4.4896099999999999</v>
      </c>
      <c r="AL12">
        <v>1616.2596000000001</v>
      </c>
      <c r="AM12">
        <v>1.2338</v>
      </c>
      <c r="AN12">
        <v>99.096469999999997</v>
      </c>
      <c r="AO12">
        <v>87.468810000000005</v>
      </c>
      <c r="AP12">
        <v>7.6999000000000004</v>
      </c>
      <c r="AQ12">
        <v>88.696839999999995</v>
      </c>
      <c r="AR12">
        <v>85.587540000000004</v>
      </c>
      <c r="AS12">
        <v>0.81298000000000004</v>
      </c>
      <c r="AT12">
        <v>1.50427</v>
      </c>
      <c r="AU12">
        <v>83.618849999999995</v>
      </c>
      <c r="AV12">
        <v>87.142189999999999</v>
      </c>
      <c r="AW12">
        <v>8.0999999999999996E-4</v>
      </c>
      <c r="AX12">
        <v>-5.5999999999999995E-4</v>
      </c>
      <c r="AY12">
        <v>89.75</v>
      </c>
      <c r="AZ12">
        <v>0.85089999999999999</v>
      </c>
      <c r="BA12">
        <v>1.4599999999999999E-3</v>
      </c>
      <c r="BB12">
        <v>0.81444000000000005</v>
      </c>
      <c r="BC12">
        <v>4.4812500000000002</v>
      </c>
      <c r="BD12">
        <v>0</v>
      </c>
      <c r="BE12">
        <v>0.83550000000000002</v>
      </c>
      <c r="BF12">
        <v>-6.3020000000000003E-4</v>
      </c>
      <c r="BG12">
        <v>3.00122</v>
      </c>
      <c r="BH12">
        <v>1.48003</v>
      </c>
      <c r="BI12">
        <v>1.1000000000000001</v>
      </c>
      <c r="BJ12">
        <v>2.9757312406494045</v>
      </c>
      <c r="BK12" s="17">
        <f t="shared" si="0"/>
        <v>4.8756297192534346</v>
      </c>
      <c r="BL12" s="21">
        <f t="shared" si="1"/>
        <v>0.20665647473566739</v>
      </c>
    </row>
    <row r="13" spans="1:64">
      <c r="A13">
        <v>41781</v>
      </c>
      <c r="B13">
        <v>0.68516203703703704</v>
      </c>
      <c r="C13">
        <v>6720</v>
      </c>
      <c r="D13">
        <v>1.86591</v>
      </c>
      <c r="E13">
        <v>3121</v>
      </c>
      <c r="F13">
        <v>4</v>
      </c>
      <c r="G13">
        <v>99.099180000000004</v>
      </c>
      <c r="H13">
        <v>5.2950900000000001</v>
      </c>
      <c r="I13">
        <v>103.06910000000001</v>
      </c>
      <c r="J13">
        <v>93.562640000000002</v>
      </c>
      <c r="K13">
        <v>611.37832000000003</v>
      </c>
      <c r="L13">
        <v>3.9699200000000001</v>
      </c>
      <c r="M13">
        <v>74.816019999999995</v>
      </c>
      <c r="N13">
        <v>88.385570000000001</v>
      </c>
      <c r="O13">
        <v>51.916919999999998</v>
      </c>
      <c r="P13">
        <v>7.6754499999999997</v>
      </c>
      <c r="Q13">
        <v>0.8115</v>
      </c>
      <c r="R13">
        <v>1.4996100000000001</v>
      </c>
      <c r="S13">
        <v>34.612130000000001</v>
      </c>
      <c r="T13">
        <v>-2.5770000000000001E-2</v>
      </c>
      <c r="U13">
        <v>5.1097700000000001</v>
      </c>
      <c r="V13">
        <v>1799.1448700000001</v>
      </c>
      <c r="W13">
        <v>1.2910600000000001</v>
      </c>
      <c r="X13">
        <v>29.479649999999999</v>
      </c>
      <c r="Y13">
        <v>30.766259999999999</v>
      </c>
      <c r="Z13">
        <v>89.861040000000003</v>
      </c>
      <c r="AA13">
        <v>42.391280000000002</v>
      </c>
      <c r="AB13">
        <v>91.35324</v>
      </c>
      <c r="AC13">
        <v>85.752539999999996</v>
      </c>
      <c r="AD13">
        <v>198.39634000000001</v>
      </c>
      <c r="AE13">
        <v>90.060230000000004</v>
      </c>
      <c r="AF13">
        <v>82.517179999999996</v>
      </c>
      <c r="AG13">
        <v>35.08887</v>
      </c>
      <c r="AH13">
        <v>88.616410000000002</v>
      </c>
      <c r="AI13">
        <v>94.42492</v>
      </c>
      <c r="AJ13">
        <v>3.2947099999999998</v>
      </c>
      <c r="AK13">
        <v>4.4832799999999997</v>
      </c>
      <c r="AL13">
        <v>1613.9808</v>
      </c>
      <c r="AM13">
        <v>1.2910600000000001</v>
      </c>
      <c r="AN13">
        <v>99.096029999999999</v>
      </c>
      <c r="AO13">
        <v>88.248400000000004</v>
      </c>
      <c r="AP13">
        <v>7.6474900000000003</v>
      </c>
      <c r="AQ13">
        <v>88.572100000000006</v>
      </c>
      <c r="AR13">
        <v>85.746830000000003</v>
      </c>
      <c r="AS13">
        <v>0.81083000000000005</v>
      </c>
      <c r="AT13">
        <v>1.5000500000000001</v>
      </c>
      <c r="AU13">
        <v>84.42465</v>
      </c>
      <c r="AV13">
        <v>87.159459999999996</v>
      </c>
      <c r="AW13">
        <v>8.1999999999999998E-4</v>
      </c>
      <c r="AX13">
        <v>-5.5999999999999995E-4</v>
      </c>
      <c r="AY13">
        <v>89.75</v>
      </c>
      <c r="AZ13">
        <v>0.85089999999999999</v>
      </c>
      <c r="BA13">
        <v>1.4499999999999999E-3</v>
      </c>
      <c r="BB13">
        <v>0.81228</v>
      </c>
      <c r="BC13">
        <v>4.7590300000000001</v>
      </c>
      <c r="BD13">
        <v>0</v>
      </c>
      <c r="BE13">
        <v>0.83550000000000002</v>
      </c>
      <c r="BF13">
        <v>-6.3020000000000003E-4</v>
      </c>
      <c r="BG13">
        <v>3.2738700000000001</v>
      </c>
      <c r="BH13">
        <v>1.48516</v>
      </c>
      <c r="BI13">
        <v>1.2</v>
      </c>
      <c r="BJ13">
        <v>3.2484008715534611</v>
      </c>
      <c r="BK13" s="17">
        <f t="shared" si="0"/>
        <v>5.1533529171540744</v>
      </c>
      <c r="BL13" s="21">
        <f t="shared" si="1"/>
        <v>0.20650040916035284</v>
      </c>
    </row>
    <row r="14" spans="1:64">
      <c r="A14">
        <v>41781</v>
      </c>
      <c r="B14">
        <v>0.6893287037037038</v>
      </c>
      <c r="C14">
        <v>7080</v>
      </c>
      <c r="D14">
        <v>1.9659199999999999</v>
      </c>
      <c r="E14">
        <v>3481</v>
      </c>
      <c r="F14">
        <v>4</v>
      </c>
      <c r="G14">
        <v>99.102369999999993</v>
      </c>
      <c r="H14">
        <v>5.2364899999999999</v>
      </c>
      <c r="I14">
        <v>103.32096</v>
      </c>
      <c r="J14">
        <v>93.633830000000003</v>
      </c>
      <c r="K14">
        <v>611.78363999999999</v>
      </c>
      <c r="L14">
        <v>4.2185899999999998</v>
      </c>
      <c r="M14">
        <v>76.926209999999998</v>
      </c>
      <c r="N14">
        <v>87.4696</v>
      </c>
      <c r="O14">
        <v>51.903709999999997</v>
      </c>
      <c r="P14">
        <v>7.56785</v>
      </c>
      <c r="Q14">
        <v>0.80750999999999995</v>
      </c>
      <c r="R14">
        <v>1.5083500000000001</v>
      </c>
      <c r="S14">
        <v>34.405659999999997</v>
      </c>
      <c r="T14">
        <v>-2.231E-2</v>
      </c>
      <c r="U14">
        <v>4.8849799999999997</v>
      </c>
      <c r="V14">
        <v>1799.2246399999999</v>
      </c>
      <c r="W14">
        <v>1.2342500000000001</v>
      </c>
      <c r="X14">
        <v>29.449439999999999</v>
      </c>
      <c r="Y14">
        <v>30.903770000000002</v>
      </c>
      <c r="Z14">
        <v>89.790270000000007</v>
      </c>
      <c r="AA14">
        <v>42.362549999999999</v>
      </c>
      <c r="AB14">
        <v>91.359620000000007</v>
      </c>
      <c r="AC14">
        <v>85.737409999999997</v>
      </c>
      <c r="AD14">
        <v>198.30866</v>
      </c>
      <c r="AE14">
        <v>90.043509999999998</v>
      </c>
      <c r="AF14">
        <v>82.528260000000003</v>
      </c>
      <c r="AG14">
        <v>35.032530000000001</v>
      </c>
      <c r="AH14">
        <v>88.715170000000001</v>
      </c>
      <c r="AI14">
        <v>94.392889999999994</v>
      </c>
      <c r="AJ14">
        <v>3.2917000000000001</v>
      </c>
      <c r="AK14">
        <v>4.4962600000000004</v>
      </c>
      <c r="AL14">
        <v>1618.6536000000001</v>
      </c>
      <c r="AM14">
        <v>1.2342500000000001</v>
      </c>
      <c r="AN14">
        <v>99.102779999999996</v>
      </c>
      <c r="AO14">
        <v>87.812640000000002</v>
      </c>
      <c r="AP14">
        <v>7.7955100000000002</v>
      </c>
      <c r="AQ14">
        <v>88.674660000000003</v>
      </c>
      <c r="AR14">
        <v>85.737620000000007</v>
      </c>
      <c r="AS14">
        <v>0.80657999999999996</v>
      </c>
      <c r="AT14">
        <v>1.49512</v>
      </c>
      <c r="AU14">
        <v>83.91489</v>
      </c>
      <c r="AV14">
        <v>87.206140000000005</v>
      </c>
      <c r="AW14">
        <v>8.0999999999999996E-4</v>
      </c>
      <c r="AX14">
        <v>-5.5999999999999995E-4</v>
      </c>
      <c r="AY14">
        <v>89.75</v>
      </c>
      <c r="AZ14">
        <v>0.85089999999999999</v>
      </c>
      <c r="BA14">
        <v>1.42E-3</v>
      </c>
      <c r="BB14">
        <v>0.80800000000000005</v>
      </c>
      <c r="BC14">
        <v>5.31433</v>
      </c>
      <c r="BD14">
        <v>0</v>
      </c>
      <c r="BE14">
        <v>0.83550000000000002</v>
      </c>
      <c r="BF14">
        <v>-6.3020000000000003E-4</v>
      </c>
      <c r="BG14">
        <v>3.81596</v>
      </c>
      <c r="BH14">
        <v>1.49837</v>
      </c>
      <c r="BI14">
        <v>1.3</v>
      </c>
      <c r="BJ14">
        <v>3.7906435525542217</v>
      </c>
      <c r="BK14" s="17">
        <f t="shared" si="0"/>
        <v>5.7055771335355816</v>
      </c>
      <c r="BL14" s="21">
        <f t="shared" si="1"/>
        <v>0.2052482555679207</v>
      </c>
    </row>
    <row r="15" spans="1:64">
      <c r="A15">
        <v>41781</v>
      </c>
      <c r="B15">
        <v>0.69349537037037035</v>
      </c>
      <c r="C15">
        <v>7440</v>
      </c>
      <c r="D15">
        <v>2.0659200000000002</v>
      </c>
      <c r="E15">
        <v>3841</v>
      </c>
      <c r="F15">
        <v>4</v>
      </c>
      <c r="G15">
        <v>99.094200000000001</v>
      </c>
      <c r="H15">
        <v>5.20221</v>
      </c>
      <c r="I15">
        <v>102.86318</v>
      </c>
      <c r="J15">
        <v>93.624470000000002</v>
      </c>
      <c r="K15">
        <v>610.26485000000002</v>
      </c>
      <c r="L15">
        <v>3.76898</v>
      </c>
      <c r="M15">
        <v>76.397390000000001</v>
      </c>
      <c r="N15">
        <v>88.000979999999998</v>
      </c>
      <c r="O15">
        <v>51.831940000000003</v>
      </c>
      <c r="P15">
        <v>7.7011599999999998</v>
      </c>
      <c r="Q15">
        <v>0.80476000000000003</v>
      </c>
      <c r="R15">
        <v>1.49587</v>
      </c>
      <c r="S15">
        <v>34.241880000000002</v>
      </c>
      <c r="T15">
        <v>2.4299999999999999E-3</v>
      </c>
      <c r="U15">
        <v>4.9047599999999996</v>
      </c>
      <c r="V15">
        <v>1799.1730399999999</v>
      </c>
      <c r="W15">
        <v>1.23925</v>
      </c>
      <c r="X15">
        <v>29.549189999999999</v>
      </c>
      <c r="Y15">
        <v>31.182040000000001</v>
      </c>
      <c r="Z15">
        <v>89.746369999999999</v>
      </c>
      <c r="AA15">
        <v>42.375779999999999</v>
      </c>
      <c r="AB15">
        <v>91.356769999999997</v>
      </c>
      <c r="AC15">
        <v>85.766149999999996</v>
      </c>
      <c r="AD15">
        <v>198.11312000000001</v>
      </c>
      <c r="AE15">
        <v>90.026520000000005</v>
      </c>
      <c r="AF15">
        <v>82.432500000000005</v>
      </c>
      <c r="AG15">
        <v>35.057049999999997</v>
      </c>
      <c r="AH15">
        <v>88.633399999999995</v>
      </c>
      <c r="AI15">
        <v>94.384200000000007</v>
      </c>
      <c r="AJ15">
        <v>3.3016999999999999</v>
      </c>
      <c r="AK15">
        <v>4.4980700000000002</v>
      </c>
      <c r="AL15">
        <v>1619.3052</v>
      </c>
      <c r="AM15">
        <v>1.23925</v>
      </c>
      <c r="AN15">
        <v>99.09357</v>
      </c>
      <c r="AO15">
        <v>87.436390000000003</v>
      </c>
      <c r="AP15">
        <v>7.8534100000000002</v>
      </c>
      <c r="AQ15">
        <v>88.609579999999994</v>
      </c>
      <c r="AR15">
        <v>85.727230000000006</v>
      </c>
      <c r="AS15">
        <v>0.80423999999999995</v>
      </c>
      <c r="AT15">
        <v>1.51044</v>
      </c>
      <c r="AU15">
        <v>83.509680000000003</v>
      </c>
      <c r="AV15">
        <v>87.168409999999994</v>
      </c>
      <c r="AW15">
        <v>8.0999999999999996E-4</v>
      </c>
      <c r="AX15">
        <v>-5.5999999999999995E-4</v>
      </c>
      <c r="AY15">
        <v>89.75</v>
      </c>
      <c r="AZ15">
        <v>0.85089999999999999</v>
      </c>
      <c r="BA15">
        <v>1.4400000000000001E-3</v>
      </c>
      <c r="BB15">
        <v>0.80569000000000002</v>
      </c>
      <c r="BC15">
        <v>5.6174799999999996</v>
      </c>
      <c r="BD15">
        <v>0</v>
      </c>
      <c r="BE15">
        <v>0.83550000000000002</v>
      </c>
      <c r="BF15">
        <v>-6.3020000000000003E-4</v>
      </c>
      <c r="BG15">
        <v>4.1220800000000004</v>
      </c>
      <c r="BH15">
        <v>1.4954000000000001</v>
      </c>
      <c r="BI15">
        <v>1.4</v>
      </c>
      <c r="BJ15">
        <v>4.0962681809241328</v>
      </c>
      <c r="BK15" s="17">
        <f t="shared" si="0"/>
        <v>6.0168405251312382</v>
      </c>
      <c r="BL15" s="21">
        <f t="shared" si="1"/>
        <v>0.20924060976835168</v>
      </c>
    </row>
    <row r="16" spans="1:64">
      <c r="A16">
        <v>41781</v>
      </c>
      <c r="B16">
        <v>0.69766203703703711</v>
      </c>
      <c r="C16">
        <v>7800</v>
      </c>
      <c r="D16">
        <v>2.1659299999999999</v>
      </c>
      <c r="E16">
        <v>4201</v>
      </c>
      <c r="F16">
        <v>4</v>
      </c>
      <c r="G16">
        <v>99.088089999999994</v>
      </c>
      <c r="H16">
        <v>5.2214099999999997</v>
      </c>
      <c r="I16">
        <v>103.4109</v>
      </c>
      <c r="J16">
        <v>93.575460000000007</v>
      </c>
      <c r="K16">
        <v>611.51568999999995</v>
      </c>
      <c r="L16">
        <v>4.3228099999999996</v>
      </c>
      <c r="M16">
        <v>75.542509999999993</v>
      </c>
      <c r="N16">
        <v>88.148880000000005</v>
      </c>
      <c r="O16">
        <v>51.882899999999999</v>
      </c>
      <c r="P16">
        <v>7.6364700000000001</v>
      </c>
      <c r="Q16">
        <v>0.80276000000000003</v>
      </c>
      <c r="R16">
        <v>1.4981800000000001</v>
      </c>
      <c r="S16">
        <v>34.152479999999997</v>
      </c>
      <c r="T16">
        <v>3.6900000000000001E-3</v>
      </c>
      <c r="U16">
        <v>4.8870899999999997</v>
      </c>
      <c r="V16">
        <v>1799.18237</v>
      </c>
      <c r="W16">
        <v>1.23478</v>
      </c>
      <c r="X16">
        <v>29.659199999999998</v>
      </c>
      <c r="Y16">
        <v>31.29119</v>
      </c>
      <c r="Z16">
        <v>89.823089999999993</v>
      </c>
      <c r="AA16">
        <v>42.43685</v>
      </c>
      <c r="AB16">
        <v>91.365300000000005</v>
      </c>
      <c r="AC16">
        <v>85.935540000000003</v>
      </c>
      <c r="AD16">
        <v>198.23398</v>
      </c>
      <c r="AE16">
        <v>90.007909999999995</v>
      </c>
      <c r="AF16">
        <v>82.527429999999995</v>
      </c>
      <c r="AG16">
        <v>35.119660000000003</v>
      </c>
      <c r="AH16">
        <v>88.645960000000002</v>
      </c>
      <c r="AI16">
        <v>94.37791</v>
      </c>
      <c r="AJ16">
        <v>3.3244400000000001</v>
      </c>
      <c r="AK16">
        <v>4.4841199999999999</v>
      </c>
      <c r="AL16">
        <v>1614.2832000000001</v>
      </c>
      <c r="AM16">
        <v>1.23478</v>
      </c>
      <c r="AN16">
        <v>99.086579999999998</v>
      </c>
      <c r="AO16">
        <v>88.382170000000002</v>
      </c>
      <c r="AP16">
        <v>8.2051200000000009</v>
      </c>
      <c r="AQ16">
        <v>88.626170000000002</v>
      </c>
      <c r="AR16">
        <v>85.933199999999999</v>
      </c>
      <c r="AS16">
        <v>0.80318000000000001</v>
      </c>
      <c r="AT16">
        <v>1.51149</v>
      </c>
      <c r="AU16">
        <v>84.279619999999994</v>
      </c>
      <c r="AV16">
        <v>87.279690000000002</v>
      </c>
      <c r="AW16">
        <v>8.0999999999999996E-4</v>
      </c>
      <c r="AX16">
        <v>-5.5999999999999995E-4</v>
      </c>
      <c r="AY16">
        <v>89.75</v>
      </c>
      <c r="AZ16">
        <v>0.85089999999999999</v>
      </c>
      <c r="BA16">
        <v>1.3799999999999999E-3</v>
      </c>
      <c r="BB16">
        <v>0.80456000000000005</v>
      </c>
      <c r="BC16">
        <v>5.7658100000000001</v>
      </c>
      <c r="BD16">
        <v>0</v>
      </c>
      <c r="BE16">
        <v>0.83550000000000002</v>
      </c>
      <c r="BF16">
        <v>-6.3020000000000003E-4</v>
      </c>
      <c r="BG16">
        <v>4.2508100000000004</v>
      </c>
      <c r="BH16">
        <v>1.5149999999999999</v>
      </c>
      <c r="BI16">
        <v>1.5</v>
      </c>
      <c r="BJ16">
        <v>4.2259498139438758</v>
      </c>
      <c r="BK16" s="17">
        <f t="shared" si="0"/>
        <v>6.1489147795415615</v>
      </c>
      <c r="BL16" s="21">
        <f t="shared" si="1"/>
        <v>0.20153389541080102</v>
      </c>
    </row>
    <row r="17" spans="1:64">
      <c r="A17">
        <v>41781</v>
      </c>
      <c r="B17">
        <v>0.70182870370370365</v>
      </c>
      <c r="C17">
        <v>8160</v>
      </c>
      <c r="D17">
        <v>2.26593</v>
      </c>
      <c r="E17">
        <v>4561</v>
      </c>
      <c r="F17">
        <v>4</v>
      </c>
      <c r="G17">
        <v>99.07629</v>
      </c>
      <c r="H17">
        <v>5.28599</v>
      </c>
      <c r="I17">
        <v>102.88684000000001</v>
      </c>
      <c r="J17">
        <v>93.631339999999994</v>
      </c>
      <c r="K17">
        <v>610.37474999999995</v>
      </c>
      <c r="L17">
        <v>3.8105500000000001</v>
      </c>
      <c r="M17">
        <v>74.916619999999995</v>
      </c>
      <c r="N17">
        <v>88.314930000000004</v>
      </c>
      <c r="O17">
        <v>52.027459999999998</v>
      </c>
      <c r="P17">
        <v>7.5599100000000004</v>
      </c>
      <c r="Q17">
        <v>0.79954999999999998</v>
      </c>
      <c r="R17">
        <v>1.4994099999999999</v>
      </c>
      <c r="S17">
        <v>33.815719999999999</v>
      </c>
      <c r="T17">
        <v>8.72E-2</v>
      </c>
      <c r="U17">
        <v>4.9168599999999998</v>
      </c>
      <c r="V17">
        <v>1799.20712</v>
      </c>
      <c r="W17">
        <v>1.24231</v>
      </c>
      <c r="X17">
        <v>29.685420000000001</v>
      </c>
      <c r="Y17">
        <v>31.11054</v>
      </c>
      <c r="Z17">
        <v>89.839950000000002</v>
      </c>
      <c r="AA17">
        <v>42.523380000000003</v>
      </c>
      <c r="AB17">
        <v>91.392499999999998</v>
      </c>
      <c r="AC17">
        <v>85.933109999999999</v>
      </c>
      <c r="AD17">
        <v>198.00185999999999</v>
      </c>
      <c r="AE17">
        <v>90.010649999999998</v>
      </c>
      <c r="AF17">
        <v>82.407250000000005</v>
      </c>
      <c r="AG17">
        <v>35.19144</v>
      </c>
      <c r="AH17">
        <v>88.643979999999999</v>
      </c>
      <c r="AI17">
        <v>94.408730000000006</v>
      </c>
      <c r="AJ17">
        <v>3.2581000000000002</v>
      </c>
      <c r="AK17">
        <v>4.4651500000000004</v>
      </c>
      <c r="AL17">
        <v>1607.454</v>
      </c>
      <c r="AM17">
        <v>1.24231</v>
      </c>
      <c r="AN17">
        <v>99.083699999999993</v>
      </c>
      <c r="AO17">
        <v>87.927940000000007</v>
      </c>
      <c r="AP17">
        <v>8.0657700000000006</v>
      </c>
      <c r="AQ17">
        <v>88.636650000000003</v>
      </c>
      <c r="AR17">
        <v>85.927760000000006</v>
      </c>
      <c r="AS17">
        <v>0.79973000000000005</v>
      </c>
      <c r="AT17">
        <v>1.50092</v>
      </c>
      <c r="AU17">
        <v>83.895060000000001</v>
      </c>
      <c r="AV17">
        <v>87.282200000000003</v>
      </c>
      <c r="AW17">
        <v>8.0999999999999996E-4</v>
      </c>
      <c r="AX17">
        <v>-5.5999999999999995E-4</v>
      </c>
      <c r="AY17">
        <v>89.75</v>
      </c>
      <c r="AZ17">
        <v>0.85089999999999999</v>
      </c>
      <c r="BA17">
        <v>1.3799999999999999E-3</v>
      </c>
      <c r="BB17">
        <v>0.80110999999999999</v>
      </c>
      <c r="BC17">
        <v>6.2218299999999997</v>
      </c>
      <c r="BD17">
        <v>0</v>
      </c>
      <c r="BE17">
        <v>0.83550000000000002</v>
      </c>
      <c r="BF17">
        <v>-6.3020000000000003E-4</v>
      </c>
      <c r="BG17">
        <v>4.7017600000000002</v>
      </c>
      <c r="BH17">
        <v>1.52007</v>
      </c>
      <c r="BI17">
        <v>1.6</v>
      </c>
      <c r="BJ17">
        <v>4.6767064342406375</v>
      </c>
      <c r="BK17" s="17">
        <f t="shared" si="0"/>
        <v>6.6079878430119212</v>
      </c>
      <c r="BL17" s="21">
        <f t="shared" si="1"/>
        <v>0.20309123258785711</v>
      </c>
    </row>
    <row r="18" spans="1:64">
      <c r="A18">
        <v>41781</v>
      </c>
      <c r="B18">
        <v>0.70599537037037041</v>
      </c>
      <c r="C18">
        <v>8520.0010000000002</v>
      </c>
      <c r="D18">
        <v>2.3659300000000001</v>
      </c>
      <c r="E18">
        <v>4921</v>
      </c>
      <c r="F18">
        <v>4</v>
      </c>
      <c r="G18">
        <v>99.077870000000004</v>
      </c>
      <c r="H18">
        <v>5.0833000000000004</v>
      </c>
      <c r="I18">
        <v>103.00687000000001</v>
      </c>
      <c r="J18">
        <v>93.635750000000002</v>
      </c>
      <c r="K18">
        <v>608.68236999999999</v>
      </c>
      <c r="L18">
        <v>3.9289999999999998</v>
      </c>
      <c r="M18">
        <v>76.847830000000002</v>
      </c>
      <c r="N18">
        <v>87.602419999999995</v>
      </c>
      <c r="O18">
        <v>51.816339999999997</v>
      </c>
      <c r="P18">
        <v>7.6949899999999998</v>
      </c>
      <c r="Q18">
        <v>0.79764000000000002</v>
      </c>
      <c r="R18">
        <v>1.50498</v>
      </c>
      <c r="S18">
        <v>33.395490000000002</v>
      </c>
      <c r="T18">
        <v>-3.15E-2</v>
      </c>
      <c r="U18">
        <v>4.8940200000000003</v>
      </c>
      <c r="V18">
        <v>1799.1772000000001</v>
      </c>
      <c r="W18">
        <v>1.2365600000000001</v>
      </c>
      <c r="X18">
        <v>29.78773</v>
      </c>
      <c r="Y18">
        <v>31.600860000000001</v>
      </c>
      <c r="Z18">
        <v>89.816289999999995</v>
      </c>
      <c r="AA18">
        <v>42.447000000000003</v>
      </c>
      <c r="AB18">
        <v>91.358509999999995</v>
      </c>
      <c r="AC18">
        <v>85.903210000000001</v>
      </c>
      <c r="AD18">
        <v>198.07463999999999</v>
      </c>
      <c r="AE18">
        <v>89.975549999999998</v>
      </c>
      <c r="AF18">
        <v>82.564980000000006</v>
      </c>
      <c r="AG18">
        <v>35.078470000000003</v>
      </c>
      <c r="AH18">
        <v>88.516080000000002</v>
      </c>
      <c r="AI18">
        <v>94.371110000000002</v>
      </c>
      <c r="AJ18">
        <v>3.19333</v>
      </c>
      <c r="AK18">
        <v>4.4482999999999997</v>
      </c>
      <c r="AL18">
        <v>1601.3879999999999</v>
      </c>
      <c r="AM18">
        <v>1.2365600000000001</v>
      </c>
      <c r="AN18">
        <v>99.082179999999994</v>
      </c>
      <c r="AO18">
        <v>88.114769999999993</v>
      </c>
      <c r="AP18">
        <v>7.7328299999999999</v>
      </c>
      <c r="AQ18">
        <v>88.532039999999995</v>
      </c>
      <c r="AR18">
        <v>85.944800000000001</v>
      </c>
      <c r="AS18">
        <v>0.79778000000000004</v>
      </c>
      <c r="AT18">
        <v>1.4924900000000001</v>
      </c>
      <c r="AU18">
        <v>84.248360000000005</v>
      </c>
      <c r="AV18">
        <v>87.238420000000005</v>
      </c>
      <c r="AW18">
        <v>8.0999999999999996E-4</v>
      </c>
      <c r="AX18">
        <v>-5.5999999999999995E-4</v>
      </c>
      <c r="AY18">
        <v>89.75</v>
      </c>
      <c r="AZ18">
        <v>0.85089999999999999</v>
      </c>
      <c r="BA18">
        <v>1.4E-3</v>
      </c>
      <c r="BB18">
        <v>0.79918999999999996</v>
      </c>
      <c r="BC18">
        <v>6.47743</v>
      </c>
      <c r="BD18">
        <v>0</v>
      </c>
      <c r="BE18">
        <v>0.83550000000000002</v>
      </c>
      <c r="BF18">
        <v>-6.3020000000000003E-4</v>
      </c>
      <c r="BG18">
        <v>4.9621300000000002</v>
      </c>
      <c r="BH18">
        <v>1.5153000000000001</v>
      </c>
      <c r="BI18">
        <v>1.7</v>
      </c>
      <c r="BJ18">
        <v>4.9365506613325154</v>
      </c>
      <c r="BK18" s="17">
        <f t="shared" si="0"/>
        <v>6.8726261865988025</v>
      </c>
      <c r="BL18" s="21">
        <f t="shared" si="1"/>
        <v>0.20738157262337875</v>
      </c>
    </row>
    <row r="19" spans="1:64">
      <c r="A19">
        <v>41781</v>
      </c>
      <c r="B19">
        <v>0.71016203703703706</v>
      </c>
      <c r="C19">
        <v>8880</v>
      </c>
      <c r="D19">
        <v>2.4659399999999998</v>
      </c>
      <c r="E19">
        <v>5281</v>
      </c>
      <c r="F19">
        <v>4</v>
      </c>
      <c r="G19">
        <v>99.080380000000005</v>
      </c>
      <c r="H19">
        <v>5.2257999999999996</v>
      </c>
      <c r="I19">
        <v>102.9376</v>
      </c>
      <c r="J19">
        <v>93.531289999999998</v>
      </c>
      <c r="K19">
        <v>609.26296000000002</v>
      </c>
      <c r="L19">
        <v>3.8572199999999999</v>
      </c>
      <c r="M19">
        <v>76.552980000000005</v>
      </c>
      <c r="N19">
        <v>88.376000000000005</v>
      </c>
      <c r="O19">
        <v>51.970820000000003</v>
      </c>
      <c r="P19">
        <v>7.8239799999999997</v>
      </c>
      <c r="Q19">
        <v>0.79722999999999999</v>
      </c>
      <c r="R19">
        <v>1.4984900000000001</v>
      </c>
      <c r="S19">
        <v>33.437719999999999</v>
      </c>
      <c r="T19">
        <v>-3.7399999999999998E-3</v>
      </c>
      <c r="U19">
        <v>4.8924599999999998</v>
      </c>
      <c r="V19">
        <v>1799.19724</v>
      </c>
      <c r="W19">
        <v>1.2359199999999999</v>
      </c>
      <c r="X19">
        <v>29.821940000000001</v>
      </c>
      <c r="Y19">
        <v>31.116759999999999</v>
      </c>
      <c r="Z19">
        <v>89.764070000000004</v>
      </c>
      <c r="AA19">
        <v>42.380240000000001</v>
      </c>
      <c r="AB19">
        <v>91.299509999999998</v>
      </c>
      <c r="AC19">
        <v>85.98057</v>
      </c>
      <c r="AD19">
        <v>198.0693</v>
      </c>
      <c r="AE19">
        <v>89.842259999999996</v>
      </c>
      <c r="AF19">
        <v>82.523200000000003</v>
      </c>
      <c r="AG19">
        <v>35.00123</v>
      </c>
      <c r="AH19">
        <v>88.585380000000001</v>
      </c>
      <c r="AI19">
        <v>94.343130000000002</v>
      </c>
      <c r="AJ19">
        <v>3.1840600000000001</v>
      </c>
      <c r="AK19">
        <v>4.4333900000000002</v>
      </c>
      <c r="AL19">
        <v>1596.0204000000001</v>
      </c>
      <c r="AM19">
        <v>1.2359199999999999</v>
      </c>
      <c r="AN19">
        <v>99.080820000000003</v>
      </c>
      <c r="AO19">
        <v>88.235659999999996</v>
      </c>
      <c r="AP19">
        <v>7.72628</v>
      </c>
      <c r="AQ19">
        <v>88.594560000000001</v>
      </c>
      <c r="AR19">
        <v>85.957369999999997</v>
      </c>
      <c r="AS19">
        <v>0.79762</v>
      </c>
      <c r="AT19">
        <v>1.51054</v>
      </c>
      <c r="AU19">
        <v>84.372519999999994</v>
      </c>
      <c r="AV19">
        <v>87.275970000000001</v>
      </c>
      <c r="AW19">
        <v>8.1999999999999998E-4</v>
      </c>
      <c r="AX19">
        <v>-5.5999999999999995E-4</v>
      </c>
      <c r="AY19">
        <v>89.75</v>
      </c>
      <c r="AZ19">
        <v>0.85089999999999999</v>
      </c>
      <c r="BA19">
        <v>1.3799999999999999E-3</v>
      </c>
      <c r="BB19">
        <v>0.79900000000000004</v>
      </c>
      <c r="BC19">
        <v>6.5022200000000003</v>
      </c>
      <c r="BD19">
        <v>0</v>
      </c>
      <c r="BE19">
        <v>0.83550000000000002</v>
      </c>
      <c r="BF19">
        <v>-6.3020000000000003E-4</v>
      </c>
      <c r="BG19">
        <v>4.9801900000000003</v>
      </c>
      <c r="BH19">
        <v>1.52203</v>
      </c>
      <c r="BI19">
        <v>1.8</v>
      </c>
      <c r="BJ19">
        <v>4.9549504728493092</v>
      </c>
      <c r="BK19" s="17">
        <f t="shared" si="0"/>
        <v>6.8913886734553804</v>
      </c>
      <c r="BL19" s="21">
        <f t="shared" si="1"/>
        <v>0.20464168550357353</v>
      </c>
    </row>
    <row r="20" spans="1:64">
      <c r="A20">
        <v>41781</v>
      </c>
      <c r="B20">
        <v>0.71432870370370372</v>
      </c>
      <c r="C20">
        <v>9240</v>
      </c>
      <c r="D20">
        <v>2.5659399999999999</v>
      </c>
      <c r="E20">
        <v>5641</v>
      </c>
      <c r="F20">
        <v>4</v>
      </c>
      <c r="G20">
        <v>99.071250000000006</v>
      </c>
      <c r="H20">
        <v>5.33636</v>
      </c>
      <c r="I20">
        <v>102.85908000000001</v>
      </c>
      <c r="J20">
        <v>93.57978</v>
      </c>
      <c r="K20">
        <v>609.37962000000005</v>
      </c>
      <c r="L20">
        <v>3.78783</v>
      </c>
      <c r="M20">
        <v>75.830569999999994</v>
      </c>
      <c r="N20">
        <v>88.215209999999999</v>
      </c>
      <c r="O20">
        <v>51.963500000000003</v>
      </c>
      <c r="P20">
        <v>7.7545900000000003</v>
      </c>
      <c r="Q20">
        <v>0.79127999999999998</v>
      </c>
      <c r="R20">
        <v>1.4926299999999999</v>
      </c>
      <c r="S20">
        <v>33.504779999999997</v>
      </c>
      <c r="T20">
        <v>6.9499999999999996E-3</v>
      </c>
      <c r="U20">
        <v>4.8924200000000004</v>
      </c>
      <c r="V20">
        <v>1799.0824399999999</v>
      </c>
      <c r="W20">
        <v>1.2361200000000001</v>
      </c>
      <c r="X20">
        <v>29.862369999999999</v>
      </c>
      <c r="Y20">
        <v>31.246200000000002</v>
      </c>
      <c r="Z20">
        <v>89.817210000000003</v>
      </c>
      <c r="AA20">
        <v>42.328299999999999</v>
      </c>
      <c r="AB20">
        <v>91.295469999999995</v>
      </c>
      <c r="AC20">
        <v>86.077539999999999</v>
      </c>
      <c r="AD20">
        <v>198.21018000000001</v>
      </c>
      <c r="AE20">
        <v>89.962109999999996</v>
      </c>
      <c r="AF20">
        <v>82.545749999999998</v>
      </c>
      <c r="AG20">
        <v>34.998739999999998</v>
      </c>
      <c r="AH20">
        <v>88.723489999999998</v>
      </c>
      <c r="AI20">
        <v>94.3399</v>
      </c>
      <c r="AJ20">
        <v>3.1470500000000001</v>
      </c>
      <c r="AK20">
        <v>4.4115700000000002</v>
      </c>
      <c r="AL20">
        <v>1588.1651999999999</v>
      </c>
      <c r="AM20">
        <v>1.2361200000000001</v>
      </c>
      <c r="AN20">
        <v>99.068719999999999</v>
      </c>
      <c r="AO20">
        <v>88.267780000000002</v>
      </c>
      <c r="AP20">
        <v>7.52921</v>
      </c>
      <c r="AQ20">
        <v>88.704610000000002</v>
      </c>
      <c r="AR20">
        <v>86.097530000000006</v>
      </c>
      <c r="AS20">
        <v>0.79081999999999997</v>
      </c>
      <c r="AT20">
        <v>1.4887999999999999</v>
      </c>
      <c r="AU20">
        <v>84.503169999999997</v>
      </c>
      <c r="AV20">
        <v>87.401070000000004</v>
      </c>
      <c r="AW20">
        <v>8.1999999999999998E-4</v>
      </c>
      <c r="AX20">
        <v>-5.5999999999999995E-4</v>
      </c>
      <c r="AY20">
        <v>89.75</v>
      </c>
      <c r="AZ20">
        <v>0.85089999999999999</v>
      </c>
      <c r="BA20">
        <v>1.31E-3</v>
      </c>
      <c r="BB20">
        <v>0.79213</v>
      </c>
      <c r="BC20">
        <v>7.4262699999999997</v>
      </c>
      <c r="BD20">
        <v>0</v>
      </c>
      <c r="BE20">
        <v>0.83550000000000002</v>
      </c>
      <c r="BF20">
        <v>-6.3020000000000003E-4</v>
      </c>
      <c r="BG20">
        <v>5.8752000000000004</v>
      </c>
      <c r="BH20">
        <v>1.5510699999999999</v>
      </c>
      <c r="BI20">
        <v>1.9</v>
      </c>
      <c r="BJ20">
        <v>5.8507027816569437</v>
      </c>
      <c r="BK20" s="17">
        <f t="shared" si="0"/>
        <v>7.8036677776284709</v>
      </c>
      <c r="BL20" s="21">
        <f t="shared" si="1"/>
        <v>0.19860448648922624</v>
      </c>
    </row>
    <row r="21" spans="1:64">
      <c r="A21">
        <v>41781</v>
      </c>
      <c r="B21">
        <v>0.71849537037037037</v>
      </c>
      <c r="C21">
        <v>9600</v>
      </c>
      <c r="D21">
        <v>2.66595</v>
      </c>
      <c r="E21">
        <v>6001</v>
      </c>
      <c r="F21">
        <v>4</v>
      </c>
      <c r="G21">
        <v>99.075069999999997</v>
      </c>
      <c r="H21">
        <v>5.2809799999999996</v>
      </c>
      <c r="I21">
        <v>103.06412</v>
      </c>
      <c r="J21">
        <v>93.587019999999995</v>
      </c>
      <c r="K21">
        <v>608.84281999999996</v>
      </c>
      <c r="L21">
        <v>3.9890500000000002</v>
      </c>
      <c r="M21">
        <v>75.548990000000003</v>
      </c>
      <c r="N21">
        <v>87.899720000000002</v>
      </c>
      <c r="O21">
        <v>51.920349999999999</v>
      </c>
      <c r="P21">
        <v>7.7988200000000001</v>
      </c>
      <c r="Q21">
        <v>0.79213999999999996</v>
      </c>
      <c r="R21">
        <v>1.50474</v>
      </c>
      <c r="S21">
        <v>33.144950000000001</v>
      </c>
      <c r="T21">
        <v>-2.2110000000000001E-2</v>
      </c>
      <c r="U21">
        <v>4.94529</v>
      </c>
      <c r="V21">
        <v>1798.92759</v>
      </c>
      <c r="W21">
        <v>1.2494700000000001</v>
      </c>
      <c r="X21">
        <v>29.905329999999999</v>
      </c>
      <c r="Y21">
        <v>31.126750000000001</v>
      </c>
      <c r="Z21">
        <v>89.749489999999994</v>
      </c>
      <c r="AA21">
        <v>42.189610000000002</v>
      </c>
      <c r="AB21">
        <v>91.298850000000002</v>
      </c>
      <c r="AC21">
        <v>86.034769999999995</v>
      </c>
      <c r="AD21">
        <v>198.49662000000001</v>
      </c>
      <c r="AE21">
        <v>89.944630000000004</v>
      </c>
      <c r="AF21">
        <v>82.612930000000006</v>
      </c>
      <c r="AG21">
        <v>34.83858</v>
      </c>
      <c r="AH21">
        <v>88.54571</v>
      </c>
      <c r="AI21">
        <v>94.296779999999998</v>
      </c>
      <c r="AJ21">
        <v>3.13944</v>
      </c>
      <c r="AK21">
        <v>4.3940900000000003</v>
      </c>
      <c r="AL21">
        <v>1581.8724</v>
      </c>
      <c r="AM21">
        <v>1.2494700000000001</v>
      </c>
      <c r="AN21">
        <v>99.075919999999996</v>
      </c>
      <c r="AO21">
        <v>87.839529999999996</v>
      </c>
      <c r="AP21">
        <v>7.8091100000000004</v>
      </c>
      <c r="AQ21">
        <v>88.562529999999995</v>
      </c>
      <c r="AR21">
        <v>86.034049999999993</v>
      </c>
      <c r="AS21">
        <v>0.79261999999999999</v>
      </c>
      <c r="AT21">
        <v>1.50556</v>
      </c>
      <c r="AU21">
        <v>83.934979999999996</v>
      </c>
      <c r="AV21">
        <v>87.298289999999994</v>
      </c>
      <c r="AW21">
        <v>8.0999999999999996E-4</v>
      </c>
      <c r="AX21">
        <v>-5.5999999999999995E-4</v>
      </c>
      <c r="AY21">
        <v>89.75</v>
      </c>
      <c r="AZ21">
        <v>0.85089999999999999</v>
      </c>
      <c r="BA21">
        <v>1.3699999999999999E-3</v>
      </c>
      <c r="BB21">
        <v>0.79398999999999997</v>
      </c>
      <c r="BC21">
        <v>7.1744500000000002</v>
      </c>
      <c r="BD21">
        <v>0</v>
      </c>
      <c r="BE21">
        <v>0.83550000000000002</v>
      </c>
      <c r="BF21">
        <v>-6.3020000000000003E-4</v>
      </c>
      <c r="BG21">
        <v>5.6425999999999998</v>
      </c>
      <c r="BH21">
        <v>1.5318499999999999</v>
      </c>
      <c r="BI21">
        <v>2</v>
      </c>
      <c r="BJ21">
        <v>5.6172496185973397</v>
      </c>
      <c r="BK21" s="17">
        <f t="shared" si="0"/>
        <v>7.5658840147520756</v>
      </c>
      <c r="BL21" s="21">
        <f t="shared" si="1"/>
        <v>0.2055324152521969</v>
      </c>
    </row>
    <row r="22" spans="1:64">
      <c r="A22">
        <v>41781</v>
      </c>
      <c r="B22">
        <v>0.72266203703703702</v>
      </c>
      <c r="C22">
        <v>9960</v>
      </c>
      <c r="D22">
        <v>2.7659500000000001</v>
      </c>
      <c r="E22">
        <v>2761</v>
      </c>
      <c r="F22">
        <v>4</v>
      </c>
      <c r="G22">
        <v>99.063730000000007</v>
      </c>
      <c r="H22">
        <v>5.2509399999999999</v>
      </c>
      <c r="I22">
        <v>102.87356000000001</v>
      </c>
      <c r="J22">
        <v>93.598920000000007</v>
      </c>
      <c r="K22">
        <v>608.14828999999997</v>
      </c>
      <c r="L22">
        <v>3.8098299999999998</v>
      </c>
      <c r="M22">
        <v>77.346320000000006</v>
      </c>
      <c r="N22">
        <v>87.906580000000005</v>
      </c>
      <c r="O22">
        <v>51.923349999999999</v>
      </c>
      <c r="P22">
        <v>7.5331700000000001</v>
      </c>
      <c r="Q22">
        <v>0.78854000000000002</v>
      </c>
      <c r="R22">
        <v>1.4954099999999999</v>
      </c>
      <c r="S22">
        <v>33.027740000000001</v>
      </c>
      <c r="T22">
        <v>-5.0000000000000001E-3</v>
      </c>
      <c r="U22">
        <v>4.9000599999999999</v>
      </c>
      <c r="V22">
        <v>1799.1552200000001</v>
      </c>
      <c r="W22">
        <v>1.23807</v>
      </c>
      <c r="X22">
        <v>29.972059999999999</v>
      </c>
      <c r="Y22">
        <v>31.582249999999998</v>
      </c>
      <c r="Z22">
        <v>89.741339999999994</v>
      </c>
      <c r="AA22">
        <v>42.179989999999997</v>
      </c>
      <c r="AB22">
        <v>91.299670000000006</v>
      </c>
      <c r="AC22">
        <v>86.13888</v>
      </c>
      <c r="AD22">
        <v>198.51329999999999</v>
      </c>
      <c r="AE22">
        <v>89.926379999999995</v>
      </c>
      <c r="AF22">
        <v>82.590909999999994</v>
      </c>
      <c r="AG22">
        <v>34.864089999999997</v>
      </c>
      <c r="AH22">
        <v>88.598770000000002</v>
      </c>
      <c r="AI22">
        <v>94.321640000000002</v>
      </c>
      <c r="AJ22">
        <v>3.1201400000000001</v>
      </c>
      <c r="AK22">
        <v>4.3751300000000004</v>
      </c>
      <c r="AL22">
        <v>1575.0468000000001</v>
      </c>
      <c r="AM22">
        <v>1.23807</v>
      </c>
      <c r="AN22">
        <v>99.061319999999995</v>
      </c>
      <c r="AO22">
        <v>87.812600000000003</v>
      </c>
      <c r="AP22">
        <v>7.6121800000000004</v>
      </c>
      <c r="AQ22">
        <v>88.584980000000002</v>
      </c>
      <c r="AR22">
        <v>86.130470000000003</v>
      </c>
      <c r="AS22">
        <v>0.78956000000000004</v>
      </c>
      <c r="AT22">
        <v>1.4996700000000001</v>
      </c>
      <c r="AU22">
        <v>84.006510000000006</v>
      </c>
      <c r="AV22">
        <v>87.35772</v>
      </c>
      <c r="AW22">
        <v>8.0999999999999996E-4</v>
      </c>
      <c r="AX22">
        <v>-5.5999999999999995E-4</v>
      </c>
      <c r="AY22">
        <v>89.75</v>
      </c>
      <c r="AZ22">
        <v>0.85089999999999999</v>
      </c>
      <c r="BA22">
        <v>1.34E-3</v>
      </c>
      <c r="BB22">
        <v>0.79090000000000005</v>
      </c>
      <c r="BC22">
        <v>7.5945200000000002</v>
      </c>
      <c r="BD22">
        <v>0</v>
      </c>
      <c r="BE22">
        <v>0.83550000000000002</v>
      </c>
      <c r="BF22">
        <v>-6.3020000000000003E-4</v>
      </c>
      <c r="BG22">
        <v>6.0482899999999997</v>
      </c>
      <c r="BH22">
        <v>1.54623</v>
      </c>
      <c r="BI22">
        <v>2.1</v>
      </c>
      <c r="BJ22">
        <v>6.0233025980964028</v>
      </c>
      <c r="BK22" s="17">
        <f t="shared" si="0"/>
        <v>7.9794286568855117</v>
      </c>
      <c r="BL22" s="21">
        <f t="shared" si="1"/>
        <v>0.20256653327220686</v>
      </c>
    </row>
    <row r="23" spans="1:64">
      <c r="A23">
        <v>41781</v>
      </c>
      <c r="B23">
        <v>0.72682870370370367</v>
      </c>
      <c r="C23">
        <v>10320</v>
      </c>
      <c r="D23">
        <v>2.8659599999999998</v>
      </c>
      <c r="E23">
        <v>3121</v>
      </c>
      <c r="F23">
        <v>4</v>
      </c>
      <c r="G23">
        <v>99.044150000000002</v>
      </c>
      <c r="H23">
        <v>5.3635999999999999</v>
      </c>
      <c r="I23">
        <v>102.94291</v>
      </c>
      <c r="J23">
        <v>93.543790000000001</v>
      </c>
      <c r="K23">
        <v>608.10825999999997</v>
      </c>
      <c r="L23">
        <v>3.8987599999999998</v>
      </c>
      <c r="M23">
        <v>76.81926</v>
      </c>
      <c r="N23">
        <v>87.424710000000005</v>
      </c>
      <c r="O23">
        <v>51.741869999999999</v>
      </c>
      <c r="P23">
        <v>7.6352200000000003</v>
      </c>
      <c r="Q23">
        <v>0.78737999999999997</v>
      </c>
      <c r="R23">
        <v>1.49966</v>
      </c>
      <c r="S23">
        <v>33.479750000000003</v>
      </c>
      <c r="T23">
        <v>-1.5640000000000001E-2</v>
      </c>
      <c r="U23">
        <v>5.25434</v>
      </c>
      <c r="V23">
        <v>1799.1746700000001</v>
      </c>
      <c r="W23">
        <v>1.32867</v>
      </c>
      <c r="X23">
        <v>29.891159999999999</v>
      </c>
      <c r="Y23">
        <v>31.05274</v>
      </c>
      <c r="Z23">
        <v>89.747979999999998</v>
      </c>
      <c r="AA23">
        <v>42.166739999999997</v>
      </c>
      <c r="AB23">
        <v>91.293750000000003</v>
      </c>
      <c r="AC23">
        <v>86.122209999999995</v>
      </c>
      <c r="AD23">
        <v>198.29899</v>
      </c>
      <c r="AE23">
        <v>89.928989999999999</v>
      </c>
      <c r="AF23">
        <v>82.523660000000007</v>
      </c>
      <c r="AG23">
        <v>34.76482</v>
      </c>
      <c r="AH23">
        <v>88.447569999999999</v>
      </c>
      <c r="AI23">
        <v>94.299090000000007</v>
      </c>
      <c r="AJ23">
        <v>3.1337799999999998</v>
      </c>
      <c r="AK23">
        <v>4.3556299999999997</v>
      </c>
      <c r="AL23">
        <v>1568.0268000000001</v>
      </c>
      <c r="AM23">
        <v>1.32867</v>
      </c>
      <c r="AN23">
        <v>99.042090000000002</v>
      </c>
      <c r="AO23">
        <v>87.718069999999997</v>
      </c>
      <c r="AP23">
        <v>7.7204800000000002</v>
      </c>
      <c r="AQ23">
        <v>88.473330000000004</v>
      </c>
      <c r="AR23">
        <v>86.128280000000004</v>
      </c>
      <c r="AS23">
        <v>0.78752</v>
      </c>
      <c r="AT23">
        <v>1.4957800000000001</v>
      </c>
      <c r="AU23">
        <v>83.857830000000007</v>
      </c>
      <c r="AV23">
        <v>87.300799999999995</v>
      </c>
      <c r="AW23">
        <v>8.0999999999999996E-4</v>
      </c>
      <c r="AX23">
        <v>-5.5999999999999995E-4</v>
      </c>
      <c r="AY23">
        <v>89.75</v>
      </c>
      <c r="AZ23">
        <v>0.85089999999999999</v>
      </c>
      <c r="BA23">
        <v>1.3699999999999999E-3</v>
      </c>
      <c r="BB23">
        <v>0.78888999999999998</v>
      </c>
      <c r="BC23">
        <v>7.8688599999999997</v>
      </c>
      <c r="BD23">
        <v>0</v>
      </c>
      <c r="BE23">
        <v>0.83550000000000002</v>
      </c>
      <c r="BF23">
        <v>-6.3020000000000003E-4</v>
      </c>
      <c r="BG23">
        <v>6.3287199999999997</v>
      </c>
      <c r="BH23">
        <v>1.5401400000000001</v>
      </c>
      <c r="BI23">
        <v>2.2000000000000002</v>
      </c>
      <c r="BJ23">
        <v>6.3030625123591975</v>
      </c>
      <c r="BK23" s="17">
        <f t="shared" si="0"/>
        <v>8.2643501313438854</v>
      </c>
      <c r="BL23" s="21">
        <f t="shared" si="1"/>
        <v>0.20801425154065534</v>
      </c>
    </row>
    <row r="24" spans="1:64">
      <c r="A24">
        <v>41781</v>
      </c>
      <c r="B24">
        <v>0.73099537037037043</v>
      </c>
      <c r="C24">
        <v>10680</v>
      </c>
      <c r="D24">
        <v>2.9659599999999999</v>
      </c>
      <c r="E24">
        <v>3481</v>
      </c>
      <c r="F24">
        <v>4</v>
      </c>
      <c r="G24">
        <v>99.032150000000001</v>
      </c>
      <c r="H24">
        <v>5.2338100000000001</v>
      </c>
      <c r="I24">
        <v>103.08674000000001</v>
      </c>
      <c r="J24">
        <v>93.600849999999994</v>
      </c>
      <c r="K24">
        <v>608.03462000000002</v>
      </c>
      <c r="L24">
        <v>4.0545900000000001</v>
      </c>
      <c r="M24">
        <v>75.290040000000005</v>
      </c>
      <c r="N24">
        <v>87.769890000000004</v>
      </c>
      <c r="O24">
        <v>51.824599999999997</v>
      </c>
      <c r="P24">
        <v>7.7710499999999998</v>
      </c>
      <c r="Q24">
        <v>0.78591</v>
      </c>
      <c r="R24">
        <v>1.49701</v>
      </c>
      <c r="S24">
        <v>32.880090000000003</v>
      </c>
      <c r="T24">
        <v>1.363E-2</v>
      </c>
      <c r="U24">
        <v>4.9657299999999998</v>
      </c>
      <c r="V24">
        <v>1798.7431300000001</v>
      </c>
      <c r="W24">
        <v>1.2551399999999999</v>
      </c>
      <c r="X24">
        <v>29.980589999999999</v>
      </c>
      <c r="Y24">
        <v>31.730129999999999</v>
      </c>
      <c r="Z24">
        <v>89.717380000000006</v>
      </c>
      <c r="AA24">
        <v>42.147559999999999</v>
      </c>
      <c r="AB24">
        <v>91.318110000000004</v>
      </c>
      <c r="AC24">
        <v>86.0959</v>
      </c>
      <c r="AD24">
        <v>198.12331</v>
      </c>
      <c r="AE24">
        <v>89.949079999999995</v>
      </c>
      <c r="AF24">
        <v>82.556700000000006</v>
      </c>
      <c r="AG24">
        <v>34.840820000000001</v>
      </c>
      <c r="AH24">
        <v>88.374600000000001</v>
      </c>
      <c r="AI24">
        <v>94.275180000000006</v>
      </c>
      <c r="AJ24">
        <v>3.1483599999999998</v>
      </c>
      <c r="AK24">
        <v>4.3278999999999996</v>
      </c>
      <c r="AL24">
        <v>1558.0440000000001</v>
      </c>
      <c r="AM24">
        <v>1.2551399999999999</v>
      </c>
      <c r="AN24">
        <v>99.039739999999995</v>
      </c>
      <c r="AO24">
        <v>88.536689999999993</v>
      </c>
      <c r="AP24">
        <v>7.8408499999999997</v>
      </c>
      <c r="AQ24">
        <v>88.416589999999999</v>
      </c>
      <c r="AR24">
        <v>86.132059999999996</v>
      </c>
      <c r="AS24">
        <v>0.78651000000000004</v>
      </c>
      <c r="AT24">
        <v>1.50282</v>
      </c>
      <c r="AU24">
        <v>84.61627</v>
      </c>
      <c r="AV24">
        <v>87.274320000000003</v>
      </c>
      <c r="AW24">
        <v>8.1999999999999998E-4</v>
      </c>
      <c r="AX24">
        <v>-5.5999999999999995E-4</v>
      </c>
      <c r="AY24">
        <v>89.75</v>
      </c>
      <c r="AZ24">
        <v>0.85089999999999999</v>
      </c>
      <c r="BA24">
        <v>1.3799999999999999E-3</v>
      </c>
      <c r="BB24">
        <v>0.78788999999999998</v>
      </c>
      <c r="BC24">
        <v>8.0055599999999991</v>
      </c>
      <c r="BD24">
        <v>0</v>
      </c>
      <c r="BE24">
        <v>0.83550000000000002</v>
      </c>
      <c r="BF24">
        <v>-6.3020000000000003E-4</v>
      </c>
      <c r="BG24">
        <v>6.4680499999999999</v>
      </c>
      <c r="BH24">
        <v>1.5375099999999999</v>
      </c>
      <c r="BI24">
        <v>2.2999999999999998</v>
      </c>
      <c r="BJ24">
        <v>6.4420710911274552</v>
      </c>
      <c r="BK24" s="17">
        <f t="shared" si="0"/>
        <v>8.4059469415172554</v>
      </c>
      <c r="BL24" s="21">
        <f t="shared" si="1"/>
        <v>0.21060272178683448</v>
      </c>
    </row>
    <row r="25" spans="1:64">
      <c r="A25">
        <v>41781</v>
      </c>
      <c r="B25">
        <v>0.73516203703703698</v>
      </c>
      <c r="C25">
        <v>11040</v>
      </c>
      <c r="D25">
        <v>3.06596</v>
      </c>
      <c r="E25">
        <v>3841</v>
      </c>
      <c r="F25">
        <v>4</v>
      </c>
      <c r="G25">
        <v>99.037019999999998</v>
      </c>
      <c r="H25">
        <v>5.3428300000000002</v>
      </c>
      <c r="I25">
        <v>103.04414</v>
      </c>
      <c r="J25">
        <v>93.540490000000005</v>
      </c>
      <c r="K25">
        <v>608.63018999999997</v>
      </c>
      <c r="L25">
        <v>4.0071199999999996</v>
      </c>
      <c r="M25">
        <v>75.375739999999993</v>
      </c>
      <c r="N25">
        <v>88.130300000000005</v>
      </c>
      <c r="O25">
        <v>51.951920000000001</v>
      </c>
      <c r="P25">
        <v>7.5781400000000003</v>
      </c>
      <c r="Q25">
        <v>0.78541000000000005</v>
      </c>
      <c r="R25">
        <v>1.50552</v>
      </c>
      <c r="S25">
        <v>32.811839999999997</v>
      </c>
      <c r="T25">
        <v>7.0489999999999997E-2</v>
      </c>
      <c r="U25">
        <v>4.8958599999999999</v>
      </c>
      <c r="V25">
        <v>1799.1995300000001</v>
      </c>
      <c r="W25">
        <v>1.2370099999999999</v>
      </c>
      <c r="X25">
        <v>30.075500000000002</v>
      </c>
      <c r="Y25">
        <v>31.25431</v>
      </c>
      <c r="Z25">
        <v>89.780050000000003</v>
      </c>
      <c r="AA25">
        <v>42.203060000000001</v>
      </c>
      <c r="AB25">
        <v>91.318879999999993</v>
      </c>
      <c r="AC25">
        <v>86.190989999999999</v>
      </c>
      <c r="AD25">
        <v>198.06146000000001</v>
      </c>
      <c r="AE25">
        <v>89.953209999999999</v>
      </c>
      <c r="AF25">
        <v>82.584779999999995</v>
      </c>
      <c r="AG25">
        <v>34.871769999999998</v>
      </c>
      <c r="AH25">
        <v>88.48724</v>
      </c>
      <c r="AI25">
        <v>94.303799999999995</v>
      </c>
      <c r="AJ25">
        <v>3.1316199999999998</v>
      </c>
      <c r="AK25">
        <v>4.2998200000000004</v>
      </c>
      <c r="AL25">
        <v>1547.9351999999999</v>
      </c>
      <c r="AM25">
        <v>1.2370099999999999</v>
      </c>
      <c r="AN25">
        <v>99.030060000000006</v>
      </c>
      <c r="AO25">
        <v>88.148240000000001</v>
      </c>
      <c r="AP25">
        <v>7.7173999999999996</v>
      </c>
      <c r="AQ25">
        <v>88.490049999999997</v>
      </c>
      <c r="AR25">
        <v>86.210009999999997</v>
      </c>
      <c r="AS25">
        <v>0.78522000000000003</v>
      </c>
      <c r="AT25">
        <v>1.5049399999999999</v>
      </c>
      <c r="AU25">
        <v>84.289540000000002</v>
      </c>
      <c r="AV25">
        <v>87.350030000000004</v>
      </c>
      <c r="AW25">
        <v>8.0999999999999996E-4</v>
      </c>
      <c r="AX25">
        <v>-5.5999999999999995E-4</v>
      </c>
      <c r="AY25">
        <v>89.75</v>
      </c>
      <c r="AZ25">
        <v>0.85089999999999999</v>
      </c>
      <c r="BA25">
        <v>1.34E-3</v>
      </c>
      <c r="BB25">
        <v>0.78656000000000004</v>
      </c>
      <c r="BC25">
        <v>8.1881599999999999</v>
      </c>
      <c r="BD25">
        <v>0</v>
      </c>
      <c r="BE25">
        <v>0.83550000000000002</v>
      </c>
      <c r="BF25">
        <v>-6.3020000000000003E-4</v>
      </c>
      <c r="BG25">
        <v>6.6369400000000001</v>
      </c>
      <c r="BH25">
        <v>1.55122</v>
      </c>
      <c r="BI25">
        <v>2.4</v>
      </c>
      <c r="BJ25">
        <v>6.611605961387176</v>
      </c>
      <c r="BK25" s="17">
        <f t="shared" si="0"/>
        <v>8.578586195732095</v>
      </c>
      <c r="BL25" s="21">
        <f t="shared" si="1"/>
        <v>0.20541400261880582</v>
      </c>
    </row>
    <row r="26" spans="1:64">
      <c r="A26">
        <v>41781</v>
      </c>
      <c r="B26">
        <v>0.73932870370370374</v>
      </c>
      <c r="C26">
        <v>11400</v>
      </c>
      <c r="D26">
        <v>3.1659700000000002</v>
      </c>
      <c r="E26">
        <v>4201</v>
      </c>
      <c r="F26">
        <v>4</v>
      </c>
      <c r="G26">
        <v>99.044349999999994</v>
      </c>
      <c r="H26">
        <v>5.2134299999999998</v>
      </c>
      <c r="I26">
        <v>103.10369999999999</v>
      </c>
      <c r="J26">
        <v>93.537199999999999</v>
      </c>
      <c r="K26">
        <v>606.15781000000004</v>
      </c>
      <c r="L26">
        <v>4.0593500000000002</v>
      </c>
      <c r="M26">
        <v>76.339190000000002</v>
      </c>
      <c r="N26">
        <v>87.727689999999996</v>
      </c>
      <c r="O26">
        <v>51.904679999999999</v>
      </c>
      <c r="P26">
        <v>7.4656500000000001</v>
      </c>
      <c r="Q26">
        <v>0.78086999999999995</v>
      </c>
      <c r="R26">
        <v>1.5004999999999999</v>
      </c>
      <c r="S26">
        <v>32.859380000000002</v>
      </c>
      <c r="T26">
        <v>-1.8499999999999999E-2</v>
      </c>
      <c r="U26">
        <v>4.8906299999999998</v>
      </c>
      <c r="V26">
        <v>1799.14149</v>
      </c>
      <c r="W26">
        <v>1.2356799999999999</v>
      </c>
      <c r="X26">
        <v>30.09413</v>
      </c>
      <c r="Y26">
        <v>31.353629999999999</v>
      </c>
      <c r="Z26">
        <v>89.713920000000002</v>
      </c>
      <c r="AA26">
        <v>42.240560000000002</v>
      </c>
      <c r="AB26">
        <v>91.31241</v>
      </c>
      <c r="AC26">
        <v>86.112610000000004</v>
      </c>
      <c r="AD26">
        <v>197.68518</v>
      </c>
      <c r="AE26">
        <v>90.027720000000002</v>
      </c>
      <c r="AF26">
        <v>82.576089999999994</v>
      </c>
      <c r="AG26">
        <v>34.883690000000001</v>
      </c>
      <c r="AH26">
        <v>88.504769999999994</v>
      </c>
      <c r="AI26">
        <v>94.323160000000001</v>
      </c>
      <c r="AJ26">
        <v>3.0746600000000002</v>
      </c>
      <c r="AK26">
        <v>4.2901699999999998</v>
      </c>
      <c r="AL26">
        <v>1544.4612</v>
      </c>
      <c r="AM26">
        <v>1.2356799999999999</v>
      </c>
      <c r="AN26">
        <v>99.043589999999995</v>
      </c>
      <c r="AO26">
        <v>88.231139999999996</v>
      </c>
      <c r="AP26">
        <v>7.8096300000000003</v>
      </c>
      <c r="AQ26">
        <v>88.511229999999998</v>
      </c>
      <c r="AR26">
        <v>86.142349999999993</v>
      </c>
      <c r="AS26">
        <v>0.77951000000000004</v>
      </c>
      <c r="AT26">
        <v>1.49098</v>
      </c>
      <c r="AU26">
        <v>84.326319999999996</v>
      </c>
      <c r="AV26">
        <v>87.326790000000003</v>
      </c>
      <c r="AW26">
        <v>8.1999999999999998E-4</v>
      </c>
      <c r="AX26">
        <v>-5.5999999999999995E-4</v>
      </c>
      <c r="AY26">
        <v>89.75</v>
      </c>
      <c r="AZ26">
        <v>0.85089999999999999</v>
      </c>
      <c r="BA26">
        <v>1.3500000000000001E-3</v>
      </c>
      <c r="BB26">
        <v>0.78086</v>
      </c>
      <c r="BC26">
        <v>8.97865</v>
      </c>
      <c r="BD26">
        <v>0</v>
      </c>
      <c r="BE26">
        <v>0.83550000000000002</v>
      </c>
      <c r="BF26">
        <v>-6.3020000000000003E-4</v>
      </c>
      <c r="BG26">
        <v>7.4226799999999997</v>
      </c>
      <c r="BH26">
        <v>1.5559700000000001</v>
      </c>
      <c r="BI26">
        <v>2.5</v>
      </c>
      <c r="BJ26">
        <v>7.3967466797150845</v>
      </c>
      <c r="BK26" s="17">
        <f t="shared" si="0"/>
        <v>9.3782364708537358</v>
      </c>
      <c r="BL26" s="21">
        <f t="shared" si="1"/>
        <v>0.21027489435988578</v>
      </c>
    </row>
    <row r="27" spans="1:64">
      <c r="A27">
        <v>41781</v>
      </c>
      <c r="B27">
        <v>0.74349537037037028</v>
      </c>
      <c r="C27">
        <v>11760</v>
      </c>
      <c r="D27">
        <v>3.2659699999999998</v>
      </c>
      <c r="E27">
        <v>4561</v>
      </c>
      <c r="F27">
        <v>4</v>
      </c>
      <c r="G27">
        <v>99.028400000000005</v>
      </c>
      <c r="H27">
        <v>5.43025</v>
      </c>
      <c r="I27">
        <v>102.93700000000001</v>
      </c>
      <c r="J27">
        <v>93.539270000000002</v>
      </c>
      <c r="K27">
        <v>606.46160999999995</v>
      </c>
      <c r="L27">
        <v>3.9085999999999999</v>
      </c>
      <c r="M27">
        <v>76.648830000000004</v>
      </c>
      <c r="N27">
        <v>87.356520000000003</v>
      </c>
      <c r="O27">
        <v>51.8675</v>
      </c>
      <c r="P27">
        <v>7.5897399999999999</v>
      </c>
      <c r="Q27">
        <v>0.78178000000000003</v>
      </c>
      <c r="R27">
        <v>1.50695</v>
      </c>
      <c r="S27">
        <v>32.355800000000002</v>
      </c>
      <c r="T27">
        <v>-8.5099999999999995E-2</v>
      </c>
      <c r="U27">
        <v>4.9869500000000002</v>
      </c>
      <c r="V27">
        <v>1799.1528699999999</v>
      </c>
      <c r="W27">
        <v>1.2600199999999999</v>
      </c>
      <c r="X27">
        <v>30.0838</v>
      </c>
      <c r="Y27">
        <v>31.878309999999999</v>
      </c>
      <c r="Z27">
        <v>89.725350000000006</v>
      </c>
      <c r="AA27">
        <v>42.15314</v>
      </c>
      <c r="AB27">
        <v>91.285920000000004</v>
      </c>
      <c r="AC27">
        <v>86.238979999999998</v>
      </c>
      <c r="AD27">
        <v>197.75550999999999</v>
      </c>
      <c r="AE27">
        <v>89.992720000000006</v>
      </c>
      <c r="AF27">
        <v>82.530180000000001</v>
      </c>
      <c r="AG27">
        <v>34.77308</v>
      </c>
      <c r="AH27">
        <v>88.533019999999993</v>
      </c>
      <c r="AI27">
        <v>94.298220000000001</v>
      </c>
      <c r="AJ27">
        <v>3.0609000000000002</v>
      </c>
      <c r="AK27">
        <v>4.2780399999999998</v>
      </c>
      <c r="AL27">
        <v>1540.0944</v>
      </c>
      <c r="AM27">
        <v>1.2600199999999999</v>
      </c>
      <c r="AN27">
        <v>99.025779999999997</v>
      </c>
      <c r="AO27">
        <v>87.302459999999996</v>
      </c>
      <c r="AP27">
        <v>7.6102100000000004</v>
      </c>
      <c r="AQ27">
        <v>88.526780000000002</v>
      </c>
      <c r="AR27">
        <v>86.261600000000001</v>
      </c>
      <c r="AS27">
        <v>0.78137000000000001</v>
      </c>
      <c r="AT27">
        <v>1.4955799999999999</v>
      </c>
      <c r="AU27">
        <v>83.497349999999997</v>
      </c>
      <c r="AV27">
        <v>87.394189999999995</v>
      </c>
      <c r="AW27">
        <v>8.0999999999999996E-4</v>
      </c>
      <c r="AX27">
        <v>-5.5999999999999995E-4</v>
      </c>
      <c r="AY27">
        <v>89.75</v>
      </c>
      <c r="AZ27">
        <v>0.85089999999999999</v>
      </c>
      <c r="BA27">
        <v>1.32E-3</v>
      </c>
      <c r="BB27">
        <v>0.78269</v>
      </c>
      <c r="BC27">
        <v>8.7244700000000002</v>
      </c>
      <c r="BD27">
        <v>0</v>
      </c>
      <c r="BE27">
        <v>0.83550000000000002</v>
      </c>
      <c r="BF27">
        <v>-6.3020000000000003E-4</v>
      </c>
      <c r="BG27">
        <v>7.1602100000000002</v>
      </c>
      <c r="BH27">
        <v>1.56426</v>
      </c>
      <c r="BI27">
        <v>2.6</v>
      </c>
      <c r="BJ27">
        <v>7.1350533107382983</v>
      </c>
      <c r="BK27" s="17">
        <f t="shared" si="0"/>
        <v>9.1116911295517102</v>
      </c>
      <c r="BL27" s="21">
        <f t="shared" si="1"/>
        <v>0.20398384247576828</v>
      </c>
    </row>
    <row r="28" spans="1:64">
      <c r="A28">
        <v>41781</v>
      </c>
      <c r="B28">
        <v>0.74766203703703704</v>
      </c>
      <c r="C28">
        <v>12120</v>
      </c>
      <c r="D28">
        <v>3.36598</v>
      </c>
      <c r="E28">
        <v>4921</v>
      </c>
      <c r="F28">
        <v>4</v>
      </c>
      <c r="G28">
        <v>99.038629999999998</v>
      </c>
      <c r="H28">
        <v>5.1993</v>
      </c>
      <c r="I28">
        <v>102.82839</v>
      </c>
      <c r="J28">
        <v>93.518730000000005</v>
      </c>
      <c r="K28">
        <v>606.27101000000005</v>
      </c>
      <c r="L28">
        <v>3.7897599999999998</v>
      </c>
      <c r="M28">
        <v>75.288409999999999</v>
      </c>
      <c r="N28">
        <v>87.819460000000007</v>
      </c>
      <c r="O28">
        <v>51.941879999999998</v>
      </c>
      <c r="P28">
        <v>7.3029200000000003</v>
      </c>
      <c r="Q28">
        <v>0.78144999999999998</v>
      </c>
      <c r="R28">
        <v>1.50315</v>
      </c>
      <c r="S28">
        <v>32.183489999999999</v>
      </c>
      <c r="T28">
        <v>8.0000000000000002E-3</v>
      </c>
      <c r="U28">
        <v>5.1437600000000003</v>
      </c>
      <c r="V28">
        <v>1799.1875500000001</v>
      </c>
      <c r="W28">
        <v>1.3003199999999999</v>
      </c>
      <c r="X28">
        <v>30.04365</v>
      </c>
      <c r="Y28">
        <v>30.224530000000001</v>
      </c>
      <c r="Z28">
        <v>89.741969999999995</v>
      </c>
      <c r="AA28">
        <v>42.129779999999997</v>
      </c>
      <c r="AB28">
        <v>91.312200000000004</v>
      </c>
      <c r="AC28">
        <v>86.317869999999999</v>
      </c>
      <c r="AD28">
        <v>197.35822999999999</v>
      </c>
      <c r="AE28">
        <v>89.981300000000005</v>
      </c>
      <c r="AF28">
        <v>82.434820000000002</v>
      </c>
      <c r="AG28">
        <v>34.795720000000003</v>
      </c>
      <c r="AH28">
        <v>88.508150000000001</v>
      </c>
      <c r="AI28">
        <v>94.362489999999994</v>
      </c>
      <c r="AJ28">
        <v>3.0410499999999998</v>
      </c>
      <c r="AK28">
        <v>4.2559699999999996</v>
      </c>
      <c r="AL28">
        <v>1532.1492000000001</v>
      </c>
      <c r="AM28">
        <v>1.3003199999999999</v>
      </c>
      <c r="AN28">
        <v>99.038669999999996</v>
      </c>
      <c r="AO28">
        <v>87.78322</v>
      </c>
      <c r="AP28">
        <v>7.78904</v>
      </c>
      <c r="AQ28">
        <v>88.513279999999995</v>
      </c>
      <c r="AR28">
        <v>86.308440000000004</v>
      </c>
      <c r="AS28">
        <v>0.78129999999999999</v>
      </c>
      <c r="AT28">
        <v>1.5027200000000001</v>
      </c>
      <c r="AU28">
        <v>83.8887</v>
      </c>
      <c r="AV28">
        <v>87.41086</v>
      </c>
      <c r="AW28">
        <v>8.0999999999999996E-4</v>
      </c>
      <c r="AX28">
        <v>-5.5999999999999995E-4</v>
      </c>
      <c r="AY28">
        <v>89.75</v>
      </c>
      <c r="AZ28">
        <v>0.85089999999999999</v>
      </c>
      <c r="BA28">
        <v>1.31E-3</v>
      </c>
      <c r="BB28">
        <v>0.78259999999999996</v>
      </c>
      <c r="BC28">
        <v>8.7358600000000006</v>
      </c>
      <c r="BD28">
        <v>0</v>
      </c>
      <c r="BE28">
        <v>0.83550000000000002</v>
      </c>
      <c r="BF28">
        <v>-6.3020000000000003E-4</v>
      </c>
      <c r="BG28">
        <v>7.1684000000000001</v>
      </c>
      <c r="BH28">
        <v>1.5674600000000001</v>
      </c>
      <c r="BI28">
        <v>2.7</v>
      </c>
      <c r="BJ28">
        <v>7.14339604782666</v>
      </c>
      <c r="BK28" s="17">
        <f t="shared" si="0"/>
        <v>9.120187789834505</v>
      </c>
      <c r="BL28" s="21">
        <f t="shared" si="1"/>
        <v>0.20271287023271789</v>
      </c>
    </row>
    <row r="29" spans="1:64">
      <c r="A29">
        <v>41781</v>
      </c>
      <c r="B29">
        <v>0.7518287037037038</v>
      </c>
      <c r="C29">
        <v>12480</v>
      </c>
      <c r="D29">
        <v>3.4659800000000001</v>
      </c>
      <c r="E29">
        <v>5281</v>
      </c>
      <c r="F29">
        <v>4</v>
      </c>
      <c r="G29">
        <v>99.030159999999995</v>
      </c>
      <c r="H29">
        <v>5.0865999999999998</v>
      </c>
      <c r="I29">
        <v>102.65593</v>
      </c>
      <c r="J29">
        <v>93.468500000000006</v>
      </c>
      <c r="K29">
        <v>606.16263000000004</v>
      </c>
      <c r="L29">
        <v>3.6257700000000002</v>
      </c>
      <c r="M29">
        <v>74.644059999999996</v>
      </c>
      <c r="N29">
        <v>87.600459999999998</v>
      </c>
      <c r="O29">
        <v>51.927610000000001</v>
      </c>
      <c r="P29">
        <v>7.6557899999999997</v>
      </c>
      <c r="Q29">
        <v>0.77983000000000002</v>
      </c>
      <c r="R29">
        <v>1.5041599999999999</v>
      </c>
      <c r="S29">
        <v>32.178669999999997</v>
      </c>
      <c r="T29">
        <v>-3.4160000000000003E-2</v>
      </c>
      <c r="U29">
        <v>4.9067699999999999</v>
      </c>
      <c r="V29">
        <v>1799.1670200000001</v>
      </c>
      <c r="W29">
        <v>1.23977</v>
      </c>
      <c r="X29">
        <v>30.052029999999998</v>
      </c>
      <c r="Y29">
        <v>31.47917</v>
      </c>
      <c r="Z29">
        <v>89.692300000000003</v>
      </c>
      <c r="AA29">
        <v>42.137610000000002</v>
      </c>
      <c r="AB29">
        <v>91.317250000000001</v>
      </c>
      <c r="AC29">
        <v>86.227010000000007</v>
      </c>
      <c r="AD29">
        <v>197.45104000000001</v>
      </c>
      <c r="AE29">
        <v>89.904259999999994</v>
      </c>
      <c r="AF29">
        <v>82.584720000000004</v>
      </c>
      <c r="AG29">
        <v>34.815950000000001</v>
      </c>
      <c r="AH29">
        <v>88.360519999999994</v>
      </c>
      <c r="AI29">
        <v>94.322400000000002</v>
      </c>
      <c r="AJ29">
        <v>3.0600700000000001</v>
      </c>
      <c r="AK29">
        <v>4.2457799999999999</v>
      </c>
      <c r="AL29">
        <v>1528.4808</v>
      </c>
      <c r="AM29">
        <v>1.23977</v>
      </c>
      <c r="AN29">
        <v>99.029309999999995</v>
      </c>
      <c r="AO29">
        <v>87.756460000000004</v>
      </c>
      <c r="AP29">
        <v>7.7311500000000004</v>
      </c>
      <c r="AQ29">
        <v>88.360169999999997</v>
      </c>
      <c r="AR29">
        <v>86.240430000000003</v>
      </c>
      <c r="AS29">
        <v>0.77981999999999996</v>
      </c>
      <c r="AT29">
        <v>1.49962</v>
      </c>
      <c r="AU29">
        <v>83.890879999999996</v>
      </c>
      <c r="AV29">
        <v>87.300299999999993</v>
      </c>
      <c r="AW29">
        <v>8.0999999999999996E-4</v>
      </c>
      <c r="AX29">
        <v>-5.5999999999999995E-4</v>
      </c>
      <c r="AY29">
        <v>89.75</v>
      </c>
      <c r="AZ29">
        <v>0.85089999999999999</v>
      </c>
      <c r="BA29">
        <v>1.3699999999999999E-3</v>
      </c>
      <c r="BB29">
        <v>0.78119000000000005</v>
      </c>
      <c r="BC29">
        <v>8.9329800000000006</v>
      </c>
      <c r="BD29">
        <v>0</v>
      </c>
      <c r="BE29">
        <v>0.83550000000000002</v>
      </c>
      <c r="BF29">
        <v>-6.3020000000000003E-4</v>
      </c>
      <c r="BG29">
        <v>7.3820499999999996</v>
      </c>
      <c r="BH29">
        <v>1.5509299999999999</v>
      </c>
      <c r="BI29">
        <v>2.8</v>
      </c>
      <c r="BJ29">
        <v>7.3558799690959669</v>
      </c>
      <c r="BK29" s="17">
        <f t="shared" si="0"/>
        <v>9.3365920316869584</v>
      </c>
      <c r="BL29" s="21">
        <f t="shared" si="1"/>
        <v>0.21219054775221657</v>
      </c>
    </row>
    <row r="30" spans="1:64">
      <c r="A30">
        <v>41781</v>
      </c>
      <c r="B30">
        <v>0.75599537037037035</v>
      </c>
      <c r="C30">
        <v>12840</v>
      </c>
      <c r="D30">
        <v>3.5659900000000002</v>
      </c>
      <c r="E30">
        <v>5641</v>
      </c>
      <c r="F30">
        <v>4</v>
      </c>
      <c r="G30">
        <v>99.011979999999994</v>
      </c>
      <c r="H30">
        <v>5.1309899999999997</v>
      </c>
      <c r="I30">
        <v>102.74453</v>
      </c>
      <c r="J30">
        <v>93.475809999999996</v>
      </c>
      <c r="K30">
        <v>606.77932999999996</v>
      </c>
      <c r="L30">
        <v>3.7325499999999998</v>
      </c>
      <c r="M30">
        <v>77.077560000000005</v>
      </c>
      <c r="N30">
        <v>87.72251</v>
      </c>
      <c r="O30">
        <v>51.87059</v>
      </c>
      <c r="P30">
        <v>7.4669400000000001</v>
      </c>
      <c r="Q30">
        <v>0.77927999999999997</v>
      </c>
      <c r="R30">
        <v>1.5091000000000001</v>
      </c>
      <c r="S30">
        <v>31.792919999999999</v>
      </c>
      <c r="T30">
        <v>6.2500000000000003E-3</v>
      </c>
      <c r="U30">
        <v>5.3631500000000001</v>
      </c>
      <c r="V30">
        <v>1799.1979100000001</v>
      </c>
      <c r="W30">
        <v>1.35507</v>
      </c>
      <c r="X30">
        <v>30.13644</v>
      </c>
      <c r="Y30">
        <v>31.072569999999999</v>
      </c>
      <c r="Z30">
        <v>89.736199999999997</v>
      </c>
      <c r="AA30">
        <v>42.124160000000003</v>
      </c>
      <c r="AB30">
        <v>91.328410000000005</v>
      </c>
      <c r="AC30">
        <v>86.287670000000006</v>
      </c>
      <c r="AD30">
        <v>197.98543000000001</v>
      </c>
      <c r="AE30">
        <v>90.003339999999994</v>
      </c>
      <c r="AF30">
        <v>82.580629999999999</v>
      </c>
      <c r="AG30">
        <v>34.773609999999998</v>
      </c>
      <c r="AH30">
        <v>88.556640000000002</v>
      </c>
      <c r="AI30">
        <v>94.281899999999993</v>
      </c>
      <c r="AJ30">
        <v>3.0348099999999998</v>
      </c>
      <c r="AK30">
        <v>4.2329800000000004</v>
      </c>
      <c r="AL30">
        <v>1523.8728000000001</v>
      </c>
      <c r="AM30">
        <v>1.35507</v>
      </c>
      <c r="AN30">
        <v>99.013350000000003</v>
      </c>
      <c r="AO30">
        <v>87.515330000000006</v>
      </c>
      <c r="AP30">
        <v>7.5840899999999998</v>
      </c>
      <c r="AQ30">
        <v>88.545540000000003</v>
      </c>
      <c r="AR30">
        <v>86.296509999999998</v>
      </c>
      <c r="AS30">
        <v>0.77929000000000004</v>
      </c>
      <c r="AT30">
        <v>1.5052300000000001</v>
      </c>
      <c r="AU30">
        <v>83.723280000000003</v>
      </c>
      <c r="AV30">
        <v>87.421030000000002</v>
      </c>
      <c r="AW30">
        <v>8.0999999999999996E-4</v>
      </c>
      <c r="AX30">
        <v>-5.5999999999999995E-4</v>
      </c>
      <c r="AY30">
        <v>89.75</v>
      </c>
      <c r="AZ30">
        <v>0.85089999999999999</v>
      </c>
      <c r="BA30">
        <v>1.2999999999999999E-3</v>
      </c>
      <c r="BB30">
        <v>0.78059000000000001</v>
      </c>
      <c r="BC30">
        <v>9.0166000000000004</v>
      </c>
      <c r="BD30">
        <v>0</v>
      </c>
      <c r="BE30">
        <v>0.83550000000000002</v>
      </c>
      <c r="BF30">
        <v>-6.3020000000000003E-4</v>
      </c>
      <c r="BG30">
        <v>7.4447999999999999</v>
      </c>
      <c r="BH30">
        <v>1.5718000000000001</v>
      </c>
      <c r="BI30">
        <v>2.9</v>
      </c>
      <c r="BJ30">
        <v>7.4197646915546036</v>
      </c>
      <c r="BK30" s="17">
        <f t="shared" si="0"/>
        <v>9.4016554249405768</v>
      </c>
      <c r="BL30" s="21">
        <f t="shared" si="1"/>
        <v>0.20296053232934064</v>
      </c>
    </row>
    <row r="31" spans="1:64">
      <c r="A31">
        <v>41781</v>
      </c>
      <c r="B31">
        <v>0.76016203703703711</v>
      </c>
      <c r="C31">
        <v>13200</v>
      </c>
      <c r="D31">
        <v>3.6659899999999999</v>
      </c>
      <c r="E31">
        <v>6001</v>
      </c>
      <c r="F31">
        <v>4</v>
      </c>
      <c r="G31">
        <v>98.999009999999998</v>
      </c>
      <c r="H31">
        <v>5.2052699999999996</v>
      </c>
      <c r="I31">
        <v>103.04165</v>
      </c>
      <c r="J31">
        <v>93.48827</v>
      </c>
      <c r="K31">
        <v>607.04084999999998</v>
      </c>
      <c r="L31">
        <v>4.0426399999999996</v>
      </c>
      <c r="M31">
        <v>76.868009999999998</v>
      </c>
      <c r="N31">
        <v>88.411959999999993</v>
      </c>
      <c r="O31">
        <v>51.90634</v>
      </c>
      <c r="P31">
        <v>7.4674800000000001</v>
      </c>
      <c r="Q31">
        <v>0.77825</v>
      </c>
      <c r="R31">
        <v>1.4967900000000001</v>
      </c>
      <c r="S31">
        <v>32.293750000000003</v>
      </c>
      <c r="T31">
        <v>1.272E-2</v>
      </c>
      <c r="U31">
        <v>4.8957100000000002</v>
      </c>
      <c r="V31">
        <v>1799.19074</v>
      </c>
      <c r="W31">
        <v>1.2368699999999999</v>
      </c>
      <c r="X31">
        <v>30.178820000000002</v>
      </c>
      <c r="Y31">
        <v>31.621829999999999</v>
      </c>
      <c r="Z31">
        <v>89.724220000000003</v>
      </c>
      <c r="AA31">
        <v>42.115209999999998</v>
      </c>
      <c r="AB31">
        <v>91.351439999999997</v>
      </c>
      <c r="AC31">
        <v>86.318510000000003</v>
      </c>
      <c r="AD31">
        <v>197.77901</v>
      </c>
      <c r="AE31">
        <v>89.899839999999998</v>
      </c>
      <c r="AF31">
        <v>82.664730000000006</v>
      </c>
      <c r="AG31">
        <v>34.721640000000001</v>
      </c>
      <c r="AH31">
        <v>88.490849999999995</v>
      </c>
      <c r="AI31">
        <v>94.300899999999999</v>
      </c>
      <c r="AJ31">
        <v>3.0462199999999999</v>
      </c>
      <c r="AK31">
        <v>4.2154199999999999</v>
      </c>
      <c r="AL31">
        <v>1517.5512000000001</v>
      </c>
      <c r="AM31">
        <v>1.2368699999999999</v>
      </c>
      <c r="AN31">
        <v>99.004499999999993</v>
      </c>
      <c r="AO31">
        <v>88.323229999999995</v>
      </c>
      <c r="AP31">
        <v>7.4684499999999998</v>
      </c>
      <c r="AQ31">
        <v>88.471329999999995</v>
      </c>
      <c r="AR31">
        <v>86.324039999999997</v>
      </c>
      <c r="AS31">
        <v>0.77824000000000004</v>
      </c>
      <c r="AT31">
        <v>1.5013700000000001</v>
      </c>
      <c r="AU31">
        <v>84.588999999999999</v>
      </c>
      <c r="AV31">
        <v>87.397689999999997</v>
      </c>
      <c r="AW31">
        <v>8.1999999999999998E-4</v>
      </c>
      <c r="AX31">
        <v>-5.5999999999999995E-4</v>
      </c>
      <c r="AY31">
        <v>89.75</v>
      </c>
      <c r="AZ31">
        <v>0.85089999999999999</v>
      </c>
      <c r="BA31">
        <v>1.31E-3</v>
      </c>
      <c r="BB31">
        <v>0.77956000000000003</v>
      </c>
      <c r="BC31">
        <v>9.1610700000000005</v>
      </c>
      <c r="BD31">
        <v>0</v>
      </c>
      <c r="BE31">
        <v>0.83550000000000002</v>
      </c>
      <c r="BF31">
        <v>-6.3020000000000003E-4</v>
      </c>
      <c r="BG31">
        <v>7.5923600000000002</v>
      </c>
      <c r="BH31">
        <v>1.56871</v>
      </c>
      <c r="BI31">
        <v>3</v>
      </c>
      <c r="BJ31">
        <v>7.5670255964090911</v>
      </c>
      <c r="BK31" s="17">
        <f t="shared" si="0"/>
        <v>9.5516570649775208</v>
      </c>
      <c r="BL31" s="21">
        <f t="shared" si="1"/>
        <v>0.20535776730059574</v>
      </c>
    </row>
    <row r="32" spans="1:64">
      <c r="A32">
        <v>41781</v>
      </c>
      <c r="B32">
        <v>0.76432870370370365</v>
      </c>
      <c r="C32">
        <v>13560</v>
      </c>
      <c r="D32">
        <v>3.7659899999999999</v>
      </c>
      <c r="E32">
        <v>2761</v>
      </c>
      <c r="F32">
        <v>4</v>
      </c>
      <c r="G32">
        <v>99.018209999999996</v>
      </c>
      <c r="H32">
        <v>5.2365700000000004</v>
      </c>
      <c r="I32">
        <v>103.08722</v>
      </c>
      <c r="J32">
        <v>93.508889999999994</v>
      </c>
      <c r="K32">
        <v>603.75692000000004</v>
      </c>
      <c r="L32">
        <v>4.0690099999999996</v>
      </c>
      <c r="M32">
        <v>76.326750000000004</v>
      </c>
      <c r="N32">
        <v>87.521349999999998</v>
      </c>
      <c r="O32">
        <v>51.88653</v>
      </c>
      <c r="P32">
        <v>7.8559000000000001</v>
      </c>
      <c r="Q32">
        <v>0.77717999999999998</v>
      </c>
      <c r="R32">
        <v>1.5096499999999999</v>
      </c>
      <c r="S32">
        <v>32.000160000000001</v>
      </c>
      <c r="T32">
        <v>-4.8710000000000003E-2</v>
      </c>
      <c r="U32">
        <v>4.8892899999999999</v>
      </c>
      <c r="V32">
        <v>1799.1378199999999</v>
      </c>
      <c r="W32">
        <v>1.2353499999999999</v>
      </c>
      <c r="X32">
        <v>30.121580000000002</v>
      </c>
      <c r="Y32">
        <v>31.393650000000001</v>
      </c>
      <c r="Z32">
        <v>89.730639999999994</v>
      </c>
      <c r="AA32">
        <v>42.036790000000003</v>
      </c>
      <c r="AB32">
        <v>91.31814</v>
      </c>
      <c r="AC32">
        <v>86.319100000000006</v>
      </c>
      <c r="AD32">
        <v>197.70418000000001</v>
      </c>
      <c r="AE32">
        <v>89.898420000000002</v>
      </c>
      <c r="AF32">
        <v>82.672709999999995</v>
      </c>
      <c r="AG32">
        <v>34.702820000000003</v>
      </c>
      <c r="AH32">
        <v>88.417680000000004</v>
      </c>
      <c r="AI32">
        <v>94.336770000000001</v>
      </c>
      <c r="AJ32">
        <v>3.0225200000000001</v>
      </c>
      <c r="AK32">
        <v>4.2018199999999997</v>
      </c>
      <c r="AL32">
        <v>1512.6551999999999</v>
      </c>
      <c r="AM32">
        <v>1.2353499999999999</v>
      </c>
      <c r="AN32">
        <v>99.014430000000004</v>
      </c>
      <c r="AO32">
        <v>88.466589999999997</v>
      </c>
      <c r="AP32">
        <v>7.8676399999999997</v>
      </c>
      <c r="AQ32">
        <v>88.380399999999995</v>
      </c>
      <c r="AR32">
        <v>86.305959999999999</v>
      </c>
      <c r="AS32">
        <v>0.77673999999999999</v>
      </c>
      <c r="AT32">
        <v>1.50224</v>
      </c>
      <c r="AU32">
        <v>84.532769999999999</v>
      </c>
      <c r="AV32">
        <v>87.343180000000004</v>
      </c>
      <c r="AW32">
        <v>8.1999999999999998E-4</v>
      </c>
      <c r="AX32">
        <v>-5.5999999999999995E-4</v>
      </c>
      <c r="AY32">
        <v>89.75</v>
      </c>
      <c r="AZ32">
        <v>0.85089999999999999</v>
      </c>
      <c r="BA32">
        <v>1.34E-3</v>
      </c>
      <c r="BB32">
        <v>0.77807999999999999</v>
      </c>
      <c r="BC32">
        <v>9.3687500000000004</v>
      </c>
      <c r="BD32">
        <v>0</v>
      </c>
      <c r="BE32">
        <v>0.83550000000000002</v>
      </c>
      <c r="BF32">
        <v>-6.3020000000000003E-4</v>
      </c>
      <c r="BG32">
        <v>7.80558</v>
      </c>
      <c r="BH32">
        <v>1.5631699999999999</v>
      </c>
      <c r="BI32">
        <v>3.1</v>
      </c>
      <c r="BJ32">
        <v>7.7796120426921185</v>
      </c>
      <c r="BK32" s="17">
        <f t="shared" si="0"/>
        <v>9.7681657704170615</v>
      </c>
      <c r="BL32" s="21">
        <f t="shared" si="1"/>
        <v>0.21047941099856438</v>
      </c>
    </row>
    <row r="33" spans="1:64">
      <c r="A33">
        <v>41781</v>
      </c>
      <c r="B33">
        <v>0.76849537037037041</v>
      </c>
      <c r="C33">
        <v>13920</v>
      </c>
      <c r="D33">
        <v>3.8660000000000001</v>
      </c>
      <c r="E33">
        <v>3121</v>
      </c>
      <c r="F33">
        <v>4</v>
      </c>
      <c r="G33">
        <v>99.021230000000003</v>
      </c>
      <c r="H33">
        <v>5.2607600000000003</v>
      </c>
      <c r="I33">
        <v>102.73354</v>
      </c>
      <c r="J33">
        <v>93.529039999999995</v>
      </c>
      <c r="K33">
        <v>606.81669999999997</v>
      </c>
      <c r="L33">
        <v>3.71231</v>
      </c>
      <c r="M33">
        <v>76.136849999999995</v>
      </c>
      <c r="N33">
        <v>87.915930000000003</v>
      </c>
      <c r="O33">
        <v>51.838419999999999</v>
      </c>
      <c r="P33">
        <v>7.4910899999999998</v>
      </c>
      <c r="Q33">
        <v>0.77705000000000002</v>
      </c>
      <c r="R33">
        <v>1.5053099999999999</v>
      </c>
      <c r="S33">
        <v>32.324539999999999</v>
      </c>
      <c r="T33">
        <v>-1.2800000000000001E-3</v>
      </c>
      <c r="U33">
        <v>4.9661499999999998</v>
      </c>
      <c r="V33">
        <v>1799.17635</v>
      </c>
      <c r="W33">
        <v>1.2547699999999999</v>
      </c>
      <c r="X33">
        <v>30.186630000000001</v>
      </c>
      <c r="Y33">
        <v>30.680009999999999</v>
      </c>
      <c r="Z33">
        <v>89.69059</v>
      </c>
      <c r="AA33">
        <v>42.020090000000003</v>
      </c>
      <c r="AB33">
        <v>91.308139999999995</v>
      </c>
      <c r="AC33">
        <v>86.337569999999999</v>
      </c>
      <c r="AD33">
        <v>197.54103000000001</v>
      </c>
      <c r="AE33">
        <v>89.937989999999999</v>
      </c>
      <c r="AF33">
        <v>82.649959999999993</v>
      </c>
      <c r="AG33">
        <v>34.659030000000001</v>
      </c>
      <c r="AH33">
        <v>88.544229999999999</v>
      </c>
      <c r="AI33">
        <v>94.318659999999994</v>
      </c>
      <c r="AJ33">
        <v>3.0128499999999998</v>
      </c>
      <c r="AK33">
        <v>4.1953300000000002</v>
      </c>
      <c r="AL33">
        <v>1510.3188</v>
      </c>
      <c r="AM33">
        <v>1.2547699999999999</v>
      </c>
      <c r="AN33">
        <v>99.029179999999997</v>
      </c>
      <c r="AO33">
        <v>88.01473</v>
      </c>
      <c r="AP33">
        <v>7.6742800000000004</v>
      </c>
      <c r="AQ33">
        <v>88.534880000000001</v>
      </c>
      <c r="AR33">
        <v>86.330979999999997</v>
      </c>
      <c r="AS33">
        <v>0.77671999999999997</v>
      </c>
      <c r="AT33">
        <v>1.5000899999999999</v>
      </c>
      <c r="AU33">
        <v>84.177589999999995</v>
      </c>
      <c r="AV33">
        <v>87.432929999999999</v>
      </c>
      <c r="AW33">
        <v>8.0999999999999996E-4</v>
      </c>
      <c r="AX33">
        <v>-5.5999999999999995E-4</v>
      </c>
      <c r="AY33">
        <v>89.75</v>
      </c>
      <c r="AZ33">
        <v>0.85089999999999999</v>
      </c>
      <c r="BA33">
        <v>1.2899999999999999E-3</v>
      </c>
      <c r="BB33">
        <v>0.77800999999999998</v>
      </c>
      <c r="BC33">
        <v>9.3785900000000009</v>
      </c>
      <c r="BD33">
        <v>0</v>
      </c>
      <c r="BE33">
        <v>0.83550000000000002</v>
      </c>
      <c r="BF33">
        <v>-6.3020000000000003E-4</v>
      </c>
      <c r="BG33">
        <v>7.8003799999999996</v>
      </c>
      <c r="BH33">
        <v>1.5782099999999999</v>
      </c>
      <c r="BI33">
        <v>3.2</v>
      </c>
      <c r="BJ33">
        <v>7.7753004532734105</v>
      </c>
      <c r="BK33" s="17">
        <f t="shared" si="0"/>
        <v>9.7637508084716362</v>
      </c>
      <c r="BL33" s="21">
        <f t="shared" si="1"/>
        <v>0.20336365016719071</v>
      </c>
    </row>
    <row r="34" spans="1:64">
      <c r="A34">
        <v>41781</v>
      </c>
      <c r="B34">
        <v>0.77266203703703706</v>
      </c>
      <c r="C34">
        <v>14280</v>
      </c>
      <c r="D34">
        <v>3.9660000000000002</v>
      </c>
      <c r="E34">
        <v>3481</v>
      </c>
      <c r="F34">
        <v>4</v>
      </c>
      <c r="G34">
        <v>99.025810000000007</v>
      </c>
      <c r="H34">
        <v>5.1952600000000002</v>
      </c>
      <c r="I34">
        <v>102.90836</v>
      </c>
      <c r="J34">
        <v>93.497950000000003</v>
      </c>
      <c r="K34">
        <v>609.21911</v>
      </c>
      <c r="L34">
        <v>3.8825500000000002</v>
      </c>
      <c r="M34">
        <v>75.489760000000004</v>
      </c>
      <c r="N34">
        <v>88.234740000000002</v>
      </c>
      <c r="O34">
        <v>51.877980000000001</v>
      </c>
      <c r="P34">
        <v>7.6035599999999999</v>
      </c>
      <c r="Q34">
        <v>0.77622999999999998</v>
      </c>
      <c r="R34">
        <v>1.5036</v>
      </c>
      <c r="S34">
        <v>32.018210000000003</v>
      </c>
      <c r="T34">
        <v>-3.9379999999999998E-2</v>
      </c>
      <c r="U34">
        <v>4.9992599999999996</v>
      </c>
      <c r="V34">
        <v>1799.1492000000001</v>
      </c>
      <c r="W34">
        <v>1.2631300000000001</v>
      </c>
      <c r="X34">
        <v>30.194900000000001</v>
      </c>
      <c r="Y34">
        <v>31.29928</v>
      </c>
      <c r="Z34">
        <v>89.669060000000002</v>
      </c>
      <c r="AA34">
        <v>41.953319999999998</v>
      </c>
      <c r="AB34">
        <v>91.319360000000003</v>
      </c>
      <c r="AC34">
        <v>86.328159999999997</v>
      </c>
      <c r="AD34">
        <v>197.28998000000001</v>
      </c>
      <c r="AE34">
        <v>89.956159999999997</v>
      </c>
      <c r="AF34">
        <v>82.542940000000002</v>
      </c>
      <c r="AG34">
        <v>34.563940000000002</v>
      </c>
      <c r="AH34">
        <v>88.311949999999996</v>
      </c>
      <c r="AI34">
        <v>94.288330000000002</v>
      </c>
      <c r="AJ34">
        <v>3.0004499999999998</v>
      </c>
      <c r="AK34">
        <v>4.1845600000000003</v>
      </c>
      <c r="AL34">
        <v>1506.4416000000001</v>
      </c>
      <c r="AM34">
        <v>1.2631300000000001</v>
      </c>
      <c r="AN34">
        <v>99.027889999999999</v>
      </c>
      <c r="AO34">
        <v>87.941919999999996</v>
      </c>
      <c r="AP34">
        <v>7.4287099999999997</v>
      </c>
      <c r="AQ34">
        <v>88.309420000000003</v>
      </c>
      <c r="AR34">
        <v>86.365110000000001</v>
      </c>
      <c r="AS34">
        <v>0.77615999999999996</v>
      </c>
      <c r="AT34">
        <v>1.5005299999999999</v>
      </c>
      <c r="AU34">
        <v>84.227559999999997</v>
      </c>
      <c r="AV34">
        <v>87.337270000000004</v>
      </c>
      <c r="AW34">
        <v>8.0999999999999996E-4</v>
      </c>
      <c r="AX34">
        <v>-5.5999999999999995E-4</v>
      </c>
      <c r="AY34">
        <v>89.75</v>
      </c>
      <c r="AZ34">
        <v>0.85089999999999999</v>
      </c>
      <c r="BA34">
        <v>1.3500000000000001E-3</v>
      </c>
      <c r="BB34">
        <v>0.77751000000000003</v>
      </c>
      <c r="BC34">
        <v>9.4488000000000003</v>
      </c>
      <c r="BD34">
        <v>0</v>
      </c>
      <c r="BE34">
        <v>0.83550000000000002</v>
      </c>
      <c r="BF34">
        <v>-6.3020000000000003E-4</v>
      </c>
      <c r="BG34">
        <v>7.8868099999999997</v>
      </c>
      <c r="BH34">
        <v>1.56199</v>
      </c>
      <c r="BI34">
        <v>3.3</v>
      </c>
      <c r="BJ34">
        <v>7.8607526622744706</v>
      </c>
      <c r="BK34" s="17">
        <f t="shared" si="0"/>
        <v>9.8507796076062988</v>
      </c>
      <c r="BL34" s="21">
        <f t="shared" si="1"/>
        <v>0.2112619704101899</v>
      </c>
    </row>
    <row r="35" spans="1:64">
      <c r="A35">
        <v>41781</v>
      </c>
      <c r="B35">
        <v>0.77682870370370372</v>
      </c>
      <c r="C35">
        <v>14640</v>
      </c>
      <c r="D35">
        <v>4.0660100000000003</v>
      </c>
      <c r="E35">
        <v>3841</v>
      </c>
      <c r="F35">
        <v>4</v>
      </c>
      <c r="G35">
        <v>99.034559999999999</v>
      </c>
      <c r="H35">
        <v>5.3409300000000002</v>
      </c>
      <c r="I35">
        <v>103.45144999999999</v>
      </c>
      <c r="J35">
        <v>93.510379999999998</v>
      </c>
      <c r="K35">
        <v>604.54021</v>
      </c>
      <c r="L35">
        <v>4.4168900000000004</v>
      </c>
      <c r="M35">
        <v>75.279619999999994</v>
      </c>
      <c r="N35">
        <v>87.975629999999995</v>
      </c>
      <c r="O35">
        <v>51.933120000000002</v>
      </c>
      <c r="P35">
        <v>7.5312299999999999</v>
      </c>
      <c r="Q35">
        <v>0.77625999999999995</v>
      </c>
      <c r="R35">
        <v>1.5032399999999999</v>
      </c>
      <c r="S35">
        <v>31.852540000000001</v>
      </c>
      <c r="T35">
        <v>2.487E-2</v>
      </c>
      <c r="U35">
        <v>4.8854100000000003</v>
      </c>
      <c r="V35">
        <v>1799.16877</v>
      </c>
      <c r="W35">
        <v>1.23437</v>
      </c>
      <c r="X35">
        <v>30.165410000000001</v>
      </c>
      <c r="Y35">
        <v>31.38608</v>
      </c>
      <c r="Z35">
        <v>89.735569999999996</v>
      </c>
      <c r="AA35">
        <v>41.989780000000003</v>
      </c>
      <c r="AB35">
        <v>91.310730000000007</v>
      </c>
      <c r="AC35">
        <v>86.401330000000002</v>
      </c>
      <c r="AD35">
        <v>197.01646</v>
      </c>
      <c r="AE35">
        <v>89.945070000000001</v>
      </c>
      <c r="AF35">
        <v>82.466719999999995</v>
      </c>
      <c r="AG35">
        <v>34.613669999999999</v>
      </c>
      <c r="AH35">
        <v>88.495249999999999</v>
      </c>
      <c r="AI35">
        <v>94.307779999999994</v>
      </c>
      <c r="AJ35">
        <v>3.0306000000000002</v>
      </c>
      <c r="AK35">
        <v>4.1764799999999997</v>
      </c>
      <c r="AL35">
        <v>1503.5328</v>
      </c>
      <c r="AM35">
        <v>1.23437</v>
      </c>
      <c r="AN35">
        <v>99.032740000000004</v>
      </c>
      <c r="AO35">
        <v>88.189229999999995</v>
      </c>
      <c r="AP35">
        <v>7.5855300000000003</v>
      </c>
      <c r="AQ35">
        <v>88.44999</v>
      </c>
      <c r="AR35">
        <v>86.411289999999994</v>
      </c>
      <c r="AS35">
        <v>0.77627000000000002</v>
      </c>
      <c r="AT35">
        <v>1.5024500000000001</v>
      </c>
      <c r="AU35">
        <v>84.396469999999994</v>
      </c>
      <c r="AV35">
        <v>87.430639999999997</v>
      </c>
      <c r="AW35">
        <v>8.1999999999999998E-4</v>
      </c>
      <c r="AX35">
        <v>-5.5999999999999995E-4</v>
      </c>
      <c r="AY35">
        <v>89.75</v>
      </c>
      <c r="AZ35">
        <v>0.85089999999999999</v>
      </c>
      <c r="BA35">
        <v>1.2999999999999999E-3</v>
      </c>
      <c r="BB35">
        <v>0.77756999999999998</v>
      </c>
      <c r="BC35">
        <v>9.4412400000000005</v>
      </c>
      <c r="BD35">
        <v>0</v>
      </c>
      <c r="BE35">
        <v>0.83550000000000002</v>
      </c>
      <c r="BF35">
        <v>-6.3020000000000003E-4</v>
      </c>
      <c r="BG35">
        <v>7.8633699999999997</v>
      </c>
      <c r="BH35">
        <v>1.5778700000000001</v>
      </c>
      <c r="BI35">
        <v>3.4</v>
      </c>
      <c r="BJ35">
        <v>7.8382386276461169</v>
      </c>
      <c r="BK35" s="17">
        <f t="shared" si="0"/>
        <v>9.8278740266801741</v>
      </c>
      <c r="BL35" s="21">
        <f t="shared" si="1"/>
        <v>0.20378478817350398</v>
      </c>
    </row>
    <row r="36" spans="1:64">
      <c r="A36">
        <v>41781</v>
      </c>
      <c r="B36">
        <v>0.78099537037037037</v>
      </c>
      <c r="C36">
        <v>15000</v>
      </c>
      <c r="D36">
        <v>4.16601</v>
      </c>
      <c r="E36">
        <v>4201</v>
      </c>
      <c r="F36">
        <v>4</v>
      </c>
      <c r="G36">
        <v>99.032849999999996</v>
      </c>
      <c r="H36">
        <v>5.2623699999999998</v>
      </c>
      <c r="I36">
        <v>102.94663</v>
      </c>
      <c r="J36">
        <v>93.504739999999998</v>
      </c>
      <c r="K36">
        <v>605.07872999999995</v>
      </c>
      <c r="L36">
        <v>3.91378</v>
      </c>
      <c r="M36">
        <v>75.386150000000001</v>
      </c>
      <c r="N36">
        <v>87.656829999999999</v>
      </c>
      <c r="O36">
        <v>51.83663</v>
      </c>
      <c r="P36">
        <v>7.5558199999999998</v>
      </c>
      <c r="Q36">
        <v>0.77310000000000001</v>
      </c>
      <c r="R36">
        <v>1.50827</v>
      </c>
      <c r="S36">
        <v>31.833760000000002</v>
      </c>
      <c r="T36">
        <v>4.0400000000000002E-3</v>
      </c>
      <c r="U36">
        <v>4.9001400000000004</v>
      </c>
      <c r="V36">
        <v>1799.1503399999999</v>
      </c>
      <c r="W36">
        <v>1.2368600000000001</v>
      </c>
      <c r="X36">
        <v>30.16752</v>
      </c>
      <c r="Y36">
        <v>31.247170000000001</v>
      </c>
      <c r="Z36">
        <v>89.741</v>
      </c>
      <c r="AA36">
        <v>41.884459999999997</v>
      </c>
      <c r="AB36">
        <v>91.318179999999998</v>
      </c>
      <c r="AC36">
        <v>86.318690000000004</v>
      </c>
      <c r="AD36">
        <v>196.82855000000001</v>
      </c>
      <c r="AE36">
        <v>89.989069999999998</v>
      </c>
      <c r="AF36">
        <v>82.504149999999996</v>
      </c>
      <c r="AG36">
        <v>34.440660000000001</v>
      </c>
      <c r="AH36">
        <v>88.285439999999994</v>
      </c>
      <c r="AI36">
        <v>94.309169999999995</v>
      </c>
      <c r="AJ36">
        <v>2.99661</v>
      </c>
      <c r="AK36">
        <v>4.1720899999999999</v>
      </c>
      <c r="AL36">
        <v>1501.9523999999999</v>
      </c>
      <c r="AM36">
        <v>1.2368600000000001</v>
      </c>
      <c r="AN36">
        <v>99.035799999999995</v>
      </c>
      <c r="AO36">
        <v>88.478530000000006</v>
      </c>
      <c r="AP36">
        <v>7.61815</v>
      </c>
      <c r="AQ36">
        <v>88.250540000000001</v>
      </c>
      <c r="AR36">
        <v>86.345609999999994</v>
      </c>
      <c r="AS36">
        <v>0.77210999999999996</v>
      </c>
      <c r="AT36">
        <v>1.48909</v>
      </c>
      <c r="AU36">
        <v>84.669460000000001</v>
      </c>
      <c r="AV36">
        <v>87.298069999999996</v>
      </c>
      <c r="AW36">
        <v>8.1999999999999998E-4</v>
      </c>
      <c r="AX36">
        <v>-5.5999999999999995E-4</v>
      </c>
      <c r="AY36">
        <v>89.75</v>
      </c>
      <c r="AZ36">
        <v>0.85089999999999999</v>
      </c>
      <c r="BA36">
        <v>1.3699999999999999E-3</v>
      </c>
      <c r="BB36">
        <v>0.77347999999999995</v>
      </c>
      <c r="BC36">
        <v>10.01972</v>
      </c>
      <c r="BD36">
        <v>0</v>
      </c>
      <c r="BE36">
        <v>0.83550000000000002</v>
      </c>
      <c r="BF36">
        <v>-6.3020000000000003E-4</v>
      </c>
      <c r="BG36">
        <v>8.4581400000000002</v>
      </c>
      <c r="BH36">
        <v>1.56158</v>
      </c>
      <c r="BI36">
        <v>3.5</v>
      </c>
      <c r="BJ36">
        <v>8.4314138479719265</v>
      </c>
      <c r="BK36" s="17">
        <f t="shared" si="0"/>
        <v>10.43199343926292</v>
      </c>
      <c r="BL36" s="21">
        <f t="shared" si="1"/>
        <v>0.21663994057889191</v>
      </c>
    </row>
    <row r="37" spans="1:64">
      <c r="A37">
        <v>41781</v>
      </c>
      <c r="B37">
        <v>0.78516203703703702</v>
      </c>
      <c r="C37">
        <v>15360</v>
      </c>
      <c r="D37">
        <v>4.2660200000000001</v>
      </c>
      <c r="E37">
        <v>4561</v>
      </c>
      <c r="F37">
        <v>4</v>
      </c>
      <c r="G37">
        <v>99.054119999999998</v>
      </c>
      <c r="H37">
        <v>5.2588499999999998</v>
      </c>
      <c r="I37">
        <v>103.20452</v>
      </c>
      <c r="J37">
        <v>93.547449999999998</v>
      </c>
      <c r="K37">
        <v>605.32465000000002</v>
      </c>
      <c r="L37">
        <v>4.1504000000000003</v>
      </c>
      <c r="M37">
        <v>77.090720000000005</v>
      </c>
      <c r="N37">
        <v>87.674359999999993</v>
      </c>
      <c r="O37">
        <v>51.899169999999998</v>
      </c>
      <c r="P37">
        <v>7.3452999999999999</v>
      </c>
      <c r="Q37">
        <v>0.77264999999999995</v>
      </c>
      <c r="R37">
        <v>1.5021500000000001</v>
      </c>
      <c r="S37">
        <v>31.67999</v>
      </c>
      <c r="T37">
        <v>-2.5520000000000001E-2</v>
      </c>
      <c r="U37">
        <v>4.88401</v>
      </c>
      <c r="V37">
        <v>1799.1944699999999</v>
      </c>
      <c r="W37">
        <v>1.2340100000000001</v>
      </c>
      <c r="X37">
        <v>30.138760000000001</v>
      </c>
      <c r="Y37">
        <v>31.090019999999999</v>
      </c>
      <c r="Z37">
        <v>89.651889999999995</v>
      </c>
      <c r="AA37">
        <v>41.931849999999997</v>
      </c>
      <c r="AB37">
        <v>91.320359999999994</v>
      </c>
      <c r="AC37">
        <v>86.352680000000007</v>
      </c>
      <c r="AD37">
        <v>196.79983999999999</v>
      </c>
      <c r="AE37">
        <v>90.032079999999993</v>
      </c>
      <c r="AF37">
        <v>82.498940000000005</v>
      </c>
      <c r="AG37">
        <v>34.473970000000001</v>
      </c>
      <c r="AH37">
        <v>88.426169999999999</v>
      </c>
      <c r="AI37">
        <v>94.263499999999993</v>
      </c>
      <c r="AJ37">
        <v>3.0268700000000002</v>
      </c>
      <c r="AK37">
        <v>4.1661099999999998</v>
      </c>
      <c r="AL37">
        <v>1499.7996000000001</v>
      </c>
      <c r="AM37">
        <v>1.2340100000000001</v>
      </c>
      <c r="AN37">
        <v>99.053359999999998</v>
      </c>
      <c r="AO37">
        <v>87.544579999999996</v>
      </c>
      <c r="AP37">
        <v>7.5170899999999996</v>
      </c>
      <c r="AQ37">
        <v>88.425049999999999</v>
      </c>
      <c r="AR37">
        <v>86.362939999999995</v>
      </c>
      <c r="AS37">
        <v>0.77263000000000004</v>
      </c>
      <c r="AT37">
        <v>1.49166</v>
      </c>
      <c r="AU37">
        <v>83.786029999999997</v>
      </c>
      <c r="AV37">
        <v>87.393990000000002</v>
      </c>
      <c r="AW37">
        <v>8.0999999999999996E-4</v>
      </c>
      <c r="AX37">
        <v>-5.5999999999999995E-4</v>
      </c>
      <c r="AY37">
        <v>89.75</v>
      </c>
      <c r="AZ37">
        <v>0.85089999999999999</v>
      </c>
      <c r="BA37">
        <v>1.32E-3</v>
      </c>
      <c r="BB37">
        <v>0.77393999999999996</v>
      </c>
      <c r="BC37">
        <v>9.9539399999999993</v>
      </c>
      <c r="BD37">
        <v>0</v>
      </c>
      <c r="BE37">
        <v>0.83550000000000002</v>
      </c>
      <c r="BF37">
        <v>-6.3020000000000003E-4</v>
      </c>
      <c r="BG37">
        <v>8.3762899999999991</v>
      </c>
      <c r="BH37">
        <v>1.57765</v>
      </c>
      <c r="BI37">
        <v>3.6</v>
      </c>
      <c r="BJ37">
        <v>8.3505516369340285</v>
      </c>
      <c r="BK37" s="17">
        <f t="shared" si="0"/>
        <v>10.349615355450819</v>
      </c>
      <c r="BL37" s="21">
        <f t="shared" si="1"/>
        <v>0.20864984535779918</v>
      </c>
    </row>
    <row r="38" spans="1:64">
      <c r="A38">
        <v>41781</v>
      </c>
      <c r="B38">
        <v>0.78932870370370367</v>
      </c>
      <c r="C38">
        <v>15720</v>
      </c>
      <c r="D38">
        <v>4.3660199999999998</v>
      </c>
      <c r="E38">
        <v>4921</v>
      </c>
      <c r="F38">
        <v>4</v>
      </c>
      <c r="G38">
        <v>99.045789999999997</v>
      </c>
      <c r="H38">
        <v>5.1422800000000004</v>
      </c>
      <c r="I38">
        <v>103.11439</v>
      </c>
      <c r="J38">
        <v>93.513779999999997</v>
      </c>
      <c r="K38">
        <v>608.53552000000002</v>
      </c>
      <c r="L38">
        <v>4.0686</v>
      </c>
      <c r="M38">
        <v>76.304310000000001</v>
      </c>
      <c r="N38">
        <v>87.695970000000003</v>
      </c>
      <c r="O38">
        <v>51.820390000000003</v>
      </c>
      <c r="P38">
        <v>7.5349700000000004</v>
      </c>
      <c r="Q38">
        <v>0.77244999999999997</v>
      </c>
      <c r="R38">
        <v>1.50301</v>
      </c>
      <c r="S38">
        <v>31.620480000000001</v>
      </c>
      <c r="T38">
        <v>-3.3599999999999998E-2</v>
      </c>
      <c r="U38">
        <v>4.9086400000000001</v>
      </c>
      <c r="V38">
        <v>1799.2739999999999</v>
      </c>
      <c r="W38">
        <v>1.23935</v>
      </c>
      <c r="X38">
        <v>30.26728</v>
      </c>
      <c r="Y38">
        <v>31.601130000000001</v>
      </c>
      <c r="Z38">
        <v>89.631810000000002</v>
      </c>
      <c r="AA38">
        <v>41.925539999999998</v>
      </c>
      <c r="AB38">
        <v>91.348789999999994</v>
      </c>
      <c r="AC38">
        <v>86.449820000000003</v>
      </c>
      <c r="AD38">
        <v>196.86313999999999</v>
      </c>
      <c r="AE38">
        <v>90.129810000000006</v>
      </c>
      <c r="AF38">
        <v>82.584400000000002</v>
      </c>
      <c r="AG38">
        <v>34.51258</v>
      </c>
      <c r="AH38">
        <v>88.490610000000004</v>
      </c>
      <c r="AI38">
        <v>94.304500000000004</v>
      </c>
      <c r="AJ38">
        <v>3.0207899999999999</v>
      </c>
      <c r="AK38">
        <v>4.1539999999999999</v>
      </c>
      <c r="AL38">
        <v>1495.44</v>
      </c>
      <c r="AM38">
        <v>1.23935</v>
      </c>
      <c r="AN38">
        <v>99.045000000000002</v>
      </c>
      <c r="AO38">
        <v>87.875690000000006</v>
      </c>
      <c r="AP38">
        <v>7.6739100000000002</v>
      </c>
      <c r="AQ38">
        <v>88.479699999999994</v>
      </c>
      <c r="AR38">
        <v>86.436369999999997</v>
      </c>
      <c r="AS38">
        <v>0.77197000000000005</v>
      </c>
      <c r="AT38">
        <v>1.5011099999999999</v>
      </c>
      <c r="AU38">
        <v>84.038740000000004</v>
      </c>
      <c r="AV38">
        <v>87.458029999999994</v>
      </c>
      <c r="AW38">
        <v>8.0999999999999996E-4</v>
      </c>
      <c r="AX38">
        <v>-5.5999999999999995E-4</v>
      </c>
      <c r="AY38">
        <v>89.75</v>
      </c>
      <c r="AZ38">
        <v>0.85089999999999999</v>
      </c>
      <c r="BA38">
        <v>1.2800000000000001E-3</v>
      </c>
      <c r="BB38">
        <v>0.77324999999999999</v>
      </c>
      <c r="BC38">
        <v>10.052160000000001</v>
      </c>
      <c r="BD38">
        <v>0</v>
      </c>
      <c r="BE38">
        <v>0.83550000000000002</v>
      </c>
      <c r="BF38">
        <v>-6.3020000000000003E-4</v>
      </c>
      <c r="BG38">
        <v>8.4635499999999997</v>
      </c>
      <c r="BH38">
        <v>1.5886100000000001</v>
      </c>
      <c r="BI38">
        <v>3.7</v>
      </c>
      <c r="BJ38">
        <v>8.4384072255575333</v>
      </c>
      <c r="BK38" s="17">
        <f t="shared" si="0"/>
        <v>10.439091876474141</v>
      </c>
      <c r="BL38" s="21">
        <f t="shared" si="1"/>
        <v>0.20386183342212405</v>
      </c>
    </row>
    <row r="39" spans="1:64">
      <c r="A39">
        <v>41781</v>
      </c>
      <c r="B39">
        <v>0.79349537037037043</v>
      </c>
      <c r="C39">
        <v>16080</v>
      </c>
      <c r="D39">
        <v>4.4660200000000003</v>
      </c>
      <c r="E39">
        <v>5281</v>
      </c>
      <c r="F39">
        <v>4</v>
      </c>
      <c r="G39">
        <v>99.033860000000004</v>
      </c>
      <c r="H39">
        <v>5.0516800000000002</v>
      </c>
      <c r="I39">
        <v>103.15599</v>
      </c>
      <c r="J39">
        <v>93.484880000000004</v>
      </c>
      <c r="K39">
        <v>604.74614999999994</v>
      </c>
      <c r="L39">
        <v>4.1221300000000003</v>
      </c>
      <c r="M39">
        <v>75.276009999999999</v>
      </c>
      <c r="N39">
        <v>87.316109999999995</v>
      </c>
      <c r="O39">
        <v>51.872439999999997</v>
      </c>
      <c r="P39">
        <v>7.3171099999999996</v>
      </c>
      <c r="Q39">
        <v>0.77214000000000005</v>
      </c>
      <c r="R39">
        <v>1.50684</v>
      </c>
      <c r="S39">
        <v>31.61544</v>
      </c>
      <c r="T39">
        <v>9.3000000000000005E-4</v>
      </c>
      <c r="U39">
        <v>4.8853400000000002</v>
      </c>
      <c r="V39">
        <v>1799.18388</v>
      </c>
      <c r="W39">
        <v>1.23434</v>
      </c>
      <c r="X39">
        <v>30.241700000000002</v>
      </c>
      <c r="Y39">
        <v>31.876000000000001</v>
      </c>
      <c r="Z39">
        <v>89.709639999999993</v>
      </c>
      <c r="AA39">
        <v>41.939909999999998</v>
      </c>
      <c r="AB39">
        <v>91.371409999999997</v>
      </c>
      <c r="AC39">
        <v>86.53631</v>
      </c>
      <c r="AD39">
        <v>197.14184</v>
      </c>
      <c r="AE39">
        <v>90.011099999999999</v>
      </c>
      <c r="AF39">
        <v>82.661140000000003</v>
      </c>
      <c r="AG39">
        <v>34.513399999999997</v>
      </c>
      <c r="AH39">
        <v>88.421800000000005</v>
      </c>
      <c r="AI39">
        <v>94.299779999999998</v>
      </c>
      <c r="AJ39">
        <v>2.9794999999999998</v>
      </c>
      <c r="AK39">
        <v>4.1444099999999997</v>
      </c>
      <c r="AL39">
        <v>1491.9875999999999</v>
      </c>
      <c r="AM39">
        <v>1.23434</v>
      </c>
      <c r="AN39">
        <v>99.034409999999994</v>
      </c>
      <c r="AO39">
        <v>87.839309999999998</v>
      </c>
      <c r="AP39">
        <v>7.7365599999999999</v>
      </c>
      <c r="AQ39">
        <v>88.41</v>
      </c>
      <c r="AR39">
        <v>86.544049999999999</v>
      </c>
      <c r="AS39">
        <v>0.77215</v>
      </c>
      <c r="AT39">
        <v>1.4975799999999999</v>
      </c>
      <c r="AU39">
        <v>83.971029999999999</v>
      </c>
      <c r="AV39">
        <v>87.477019999999996</v>
      </c>
      <c r="AW39">
        <v>8.0999999999999996E-4</v>
      </c>
      <c r="AX39">
        <v>-5.5999999999999995E-4</v>
      </c>
      <c r="AY39">
        <v>89.75</v>
      </c>
      <c r="AZ39">
        <v>0.85089999999999999</v>
      </c>
      <c r="BA39">
        <v>1.2700000000000001E-3</v>
      </c>
      <c r="BB39">
        <v>0.77342</v>
      </c>
      <c r="BC39">
        <v>10.0289</v>
      </c>
      <c r="BD39">
        <v>0</v>
      </c>
      <c r="BE39">
        <v>0.83550000000000002</v>
      </c>
      <c r="BF39">
        <v>-6.3020000000000003E-4</v>
      </c>
      <c r="BG39">
        <v>8.4365000000000006</v>
      </c>
      <c r="BH39">
        <v>1.5924</v>
      </c>
      <c r="BI39">
        <v>3.8</v>
      </c>
      <c r="BJ39">
        <v>8.4115578137294271</v>
      </c>
      <c r="BK39" s="17">
        <f t="shared" si="0"/>
        <v>10.411747093978898</v>
      </c>
      <c r="BL39" s="21">
        <f t="shared" si="1"/>
        <v>0.20224155815812139</v>
      </c>
    </row>
    <row r="40" spans="1:64">
      <c r="A40">
        <v>41781</v>
      </c>
      <c r="B40">
        <v>0.79766203703703698</v>
      </c>
      <c r="C40">
        <v>16440</v>
      </c>
      <c r="D40">
        <v>4.5660299999999996</v>
      </c>
      <c r="E40">
        <v>5641</v>
      </c>
      <c r="F40">
        <v>4</v>
      </c>
      <c r="G40">
        <v>99.056299999999993</v>
      </c>
      <c r="H40">
        <v>5.1831199999999997</v>
      </c>
      <c r="I40">
        <v>102.74113999999999</v>
      </c>
      <c r="J40">
        <v>93.527869999999993</v>
      </c>
      <c r="K40">
        <v>608.32126000000005</v>
      </c>
      <c r="L40">
        <v>3.6848399999999999</v>
      </c>
      <c r="M40">
        <v>74.917869999999994</v>
      </c>
      <c r="N40">
        <v>88.155090000000001</v>
      </c>
      <c r="O40">
        <v>51.760120000000001</v>
      </c>
      <c r="P40">
        <v>7.7835000000000001</v>
      </c>
      <c r="Q40">
        <v>0.77212999999999998</v>
      </c>
      <c r="R40">
        <v>1.5040899999999999</v>
      </c>
      <c r="S40">
        <v>31.703710000000001</v>
      </c>
      <c r="T40">
        <v>-0.1124</v>
      </c>
      <c r="U40">
        <v>4.9163100000000002</v>
      </c>
      <c r="V40">
        <v>1799.22181</v>
      </c>
      <c r="W40">
        <v>1.2421899999999999</v>
      </c>
      <c r="X40">
        <v>30.24062</v>
      </c>
      <c r="Y40">
        <v>31.500399999999999</v>
      </c>
      <c r="Z40">
        <v>89.673590000000004</v>
      </c>
      <c r="AA40">
        <v>41.930889999999998</v>
      </c>
      <c r="AB40">
        <v>91.324799999999996</v>
      </c>
      <c r="AC40">
        <v>86.492459999999994</v>
      </c>
      <c r="AD40">
        <v>196.91041000000001</v>
      </c>
      <c r="AE40">
        <v>89.961370000000002</v>
      </c>
      <c r="AF40">
        <v>82.577250000000006</v>
      </c>
      <c r="AG40">
        <v>34.537700000000001</v>
      </c>
      <c r="AH40">
        <v>88.167630000000003</v>
      </c>
      <c r="AI40">
        <v>94.29692</v>
      </c>
      <c r="AJ40">
        <v>2.9970699999999999</v>
      </c>
      <c r="AK40">
        <v>4.1345799999999997</v>
      </c>
      <c r="AL40">
        <v>1488.4487999999999</v>
      </c>
      <c r="AM40">
        <v>1.2421899999999999</v>
      </c>
      <c r="AN40">
        <v>99.058179999999993</v>
      </c>
      <c r="AO40">
        <v>87.72533</v>
      </c>
      <c r="AP40">
        <v>7.4654600000000002</v>
      </c>
      <c r="AQ40">
        <v>88.267319999999998</v>
      </c>
      <c r="AR40">
        <v>86.510639999999995</v>
      </c>
      <c r="AS40">
        <v>0.77210999999999996</v>
      </c>
      <c r="AT40">
        <v>1.4996700000000001</v>
      </c>
      <c r="AU40">
        <v>83.992599999999996</v>
      </c>
      <c r="AV40">
        <v>87.388980000000004</v>
      </c>
      <c r="AW40">
        <v>8.0999999999999996E-4</v>
      </c>
      <c r="AX40">
        <v>-5.5999999999999995E-4</v>
      </c>
      <c r="AY40">
        <v>89.75</v>
      </c>
      <c r="AZ40">
        <v>0.85089999999999999</v>
      </c>
      <c r="BA40">
        <v>1.32E-3</v>
      </c>
      <c r="BB40">
        <v>0.77342999999999995</v>
      </c>
      <c r="BC40">
        <v>10.02726</v>
      </c>
      <c r="BD40">
        <v>0</v>
      </c>
      <c r="BE40">
        <v>0.83550000000000002</v>
      </c>
      <c r="BF40">
        <v>-6.3020000000000003E-4</v>
      </c>
      <c r="BG40">
        <v>8.4499600000000008</v>
      </c>
      <c r="BH40">
        <v>1.5772999999999999</v>
      </c>
      <c r="BI40">
        <v>3.9</v>
      </c>
      <c r="BJ40">
        <v>8.4241341194014456</v>
      </c>
      <c r="BK40" s="17">
        <f t="shared" si="0"/>
        <v>10.424555432031021</v>
      </c>
      <c r="BL40" s="21">
        <f t="shared" si="1"/>
        <v>0.20933437666993804</v>
      </c>
    </row>
    <row r="41" spans="1:64">
      <c r="A41">
        <v>41781</v>
      </c>
      <c r="B41">
        <v>0.80182870370370374</v>
      </c>
      <c r="C41">
        <v>16800</v>
      </c>
      <c r="D41">
        <v>4.6660300000000001</v>
      </c>
      <c r="E41">
        <v>6001</v>
      </c>
      <c r="F41">
        <v>4</v>
      </c>
      <c r="G41">
        <v>99.051500000000004</v>
      </c>
      <c r="H41">
        <v>5.1166700000000001</v>
      </c>
      <c r="I41">
        <v>103.18059000000001</v>
      </c>
      <c r="J41">
        <v>93.537289999999999</v>
      </c>
      <c r="K41">
        <v>602.83714999999995</v>
      </c>
      <c r="L41">
        <v>4.1290899999999997</v>
      </c>
      <c r="M41">
        <v>76.758210000000005</v>
      </c>
      <c r="N41">
        <v>87.297849999999997</v>
      </c>
      <c r="O41">
        <v>51.948520000000002</v>
      </c>
      <c r="P41">
        <v>7.3564999999999996</v>
      </c>
      <c r="Q41">
        <v>0.77125999999999995</v>
      </c>
      <c r="R41">
        <v>1.5061199999999999</v>
      </c>
      <c r="S41">
        <v>31.91253</v>
      </c>
      <c r="T41">
        <v>-3.5659999999999997E-2</v>
      </c>
      <c r="U41">
        <v>4.8917799999999998</v>
      </c>
      <c r="V41">
        <v>1799.2082600000001</v>
      </c>
      <c r="W41">
        <v>1.2359899999999999</v>
      </c>
      <c r="X41">
        <v>30.216819999999998</v>
      </c>
      <c r="Y41">
        <v>31.14714</v>
      </c>
      <c r="Z41">
        <v>89.752380000000002</v>
      </c>
      <c r="AA41">
        <v>41.881909999999998</v>
      </c>
      <c r="AB41">
        <v>91.370639999999995</v>
      </c>
      <c r="AC41">
        <v>86.477950000000007</v>
      </c>
      <c r="AD41">
        <v>196.91955999999999</v>
      </c>
      <c r="AE41">
        <v>90.025360000000006</v>
      </c>
      <c r="AF41">
        <v>82.612009999999998</v>
      </c>
      <c r="AG41">
        <v>34.4925</v>
      </c>
      <c r="AH41">
        <v>88.278660000000002</v>
      </c>
      <c r="AI41">
        <v>94.340339999999998</v>
      </c>
      <c r="AJ41">
        <v>2.9661900000000001</v>
      </c>
      <c r="AK41">
        <v>4.1315600000000003</v>
      </c>
      <c r="AL41">
        <v>1487.3616</v>
      </c>
      <c r="AM41">
        <v>1.2359899999999999</v>
      </c>
      <c r="AN41">
        <v>99.051100000000005</v>
      </c>
      <c r="AO41">
        <v>88.051199999999994</v>
      </c>
      <c r="AP41">
        <v>7.5178200000000004</v>
      </c>
      <c r="AQ41">
        <v>88.243889999999993</v>
      </c>
      <c r="AR41">
        <v>86.465959999999995</v>
      </c>
      <c r="AS41">
        <v>0.77107000000000003</v>
      </c>
      <c r="AT41">
        <v>1.50363</v>
      </c>
      <c r="AU41">
        <v>84.292289999999994</v>
      </c>
      <c r="AV41">
        <v>87.354929999999996</v>
      </c>
      <c r="AW41">
        <v>8.0999999999999996E-4</v>
      </c>
      <c r="AX41">
        <v>-5.5999999999999995E-4</v>
      </c>
      <c r="AY41">
        <v>89.75</v>
      </c>
      <c r="AZ41">
        <v>0.85089999999999999</v>
      </c>
      <c r="BA41">
        <v>1.34E-3</v>
      </c>
      <c r="BB41">
        <v>0.77239999999999998</v>
      </c>
      <c r="BC41">
        <v>10.17319</v>
      </c>
      <c r="BD41">
        <v>0</v>
      </c>
      <c r="BE41">
        <v>0.83550000000000002</v>
      </c>
      <c r="BF41">
        <v>-6.3020000000000003E-4</v>
      </c>
      <c r="BG41">
        <v>8.5997299999999992</v>
      </c>
      <c r="BH41">
        <v>1.5734600000000001</v>
      </c>
      <c r="BI41">
        <v>4</v>
      </c>
      <c r="BJ41">
        <v>8.5734993734048999</v>
      </c>
      <c r="BK41" s="17">
        <f t="shared" si="0"/>
        <v>10.576676469512956</v>
      </c>
      <c r="BL41" s="21">
        <f t="shared" si="1"/>
        <v>0.21264354556520537</v>
      </c>
    </row>
    <row r="42" spans="1:64">
      <c r="A42">
        <v>41781</v>
      </c>
      <c r="B42">
        <v>0.80599537037037028</v>
      </c>
      <c r="C42">
        <v>17160</v>
      </c>
      <c r="D42">
        <v>4.7660400000000003</v>
      </c>
      <c r="E42">
        <v>2761</v>
      </c>
      <c r="F42">
        <v>4</v>
      </c>
      <c r="G42">
        <v>99.063999999999993</v>
      </c>
      <c r="H42">
        <v>5.2086600000000001</v>
      </c>
      <c r="I42">
        <v>103.08519</v>
      </c>
      <c r="J42">
        <v>93.596950000000007</v>
      </c>
      <c r="K42">
        <v>605.94417999999996</v>
      </c>
      <c r="L42">
        <v>4.0211899999999998</v>
      </c>
      <c r="M42">
        <v>75.719380000000001</v>
      </c>
      <c r="N42">
        <v>87.823790000000002</v>
      </c>
      <c r="O42">
        <v>52.074190000000002</v>
      </c>
      <c r="P42">
        <v>7.44292</v>
      </c>
      <c r="Q42">
        <v>0.77124999999999999</v>
      </c>
      <c r="R42">
        <v>1.4976100000000001</v>
      </c>
      <c r="S42">
        <v>31.563320000000001</v>
      </c>
      <c r="T42">
        <v>3.1690000000000003E-2</v>
      </c>
      <c r="U42">
        <v>5.1144800000000004</v>
      </c>
      <c r="V42">
        <v>1799.13535</v>
      </c>
      <c r="W42">
        <v>1.2922199999999999</v>
      </c>
      <c r="X42">
        <v>30.17952</v>
      </c>
      <c r="Y42">
        <v>31.34674</v>
      </c>
      <c r="Z42">
        <v>89.800939999999997</v>
      </c>
      <c r="AA42">
        <v>41.829549999999998</v>
      </c>
      <c r="AB42">
        <v>91.341350000000006</v>
      </c>
      <c r="AC42">
        <v>86.541929999999994</v>
      </c>
      <c r="AD42">
        <v>196.73125999999999</v>
      </c>
      <c r="AE42">
        <v>90.020079999999993</v>
      </c>
      <c r="AF42">
        <v>82.494129999999998</v>
      </c>
      <c r="AG42">
        <v>34.371220000000001</v>
      </c>
      <c r="AH42">
        <v>88.063999999999993</v>
      </c>
      <c r="AI42">
        <v>94.286090000000002</v>
      </c>
      <c r="AJ42">
        <v>3.0015999999999998</v>
      </c>
      <c r="AK42">
        <v>4.1230099999999998</v>
      </c>
      <c r="AL42">
        <v>1484.2836</v>
      </c>
      <c r="AM42">
        <v>1.2922199999999999</v>
      </c>
      <c r="AN42">
        <v>99.05865</v>
      </c>
      <c r="AO42">
        <v>87.950860000000006</v>
      </c>
      <c r="AP42">
        <v>7.53634</v>
      </c>
      <c r="AQ42">
        <v>88.075100000000006</v>
      </c>
      <c r="AR42">
        <v>86.535579999999996</v>
      </c>
      <c r="AS42">
        <v>0.77107999999999999</v>
      </c>
      <c r="AT42">
        <v>1.50299</v>
      </c>
      <c r="AU42">
        <v>84.182689999999994</v>
      </c>
      <c r="AV42">
        <v>87.305340000000001</v>
      </c>
      <c r="AW42">
        <v>8.0999999999999996E-4</v>
      </c>
      <c r="AX42">
        <v>-5.5999999999999995E-4</v>
      </c>
      <c r="AY42">
        <v>89.75</v>
      </c>
      <c r="AZ42">
        <v>0.85089999999999999</v>
      </c>
      <c r="BA42">
        <v>1.3699999999999999E-3</v>
      </c>
      <c r="BB42">
        <v>0.77244000000000002</v>
      </c>
      <c r="BC42">
        <v>10.16746</v>
      </c>
      <c r="BD42">
        <v>0</v>
      </c>
      <c r="BE42">
        <v>0.83550000000000002</v>
      </c>
      <c r="BF42">
        <v>-6.3020000000000003E-4</v>
      </c>
      <c r="BG42">
        <v>8.6027299999999993</v>
      </c>
      <c r="BH42">
        <v>1.56473</v>
      </c>
      <c r="BI42">
        <v>4.0999999999999996</v>
      </c>
      <c r="BJ42">
        <v>8.5760087235560682</v>
      </c>
      <c r="BK42" s="17">
        <f t="shared" si="0"/>
        <v>10.57923211708272</v>
      </c>
      <c r="BL42" s="21">
        <f t="shared" si="1"/>
        <v>0.21663198985460497</v>
      </c>
    </row>
    <row r="43" spans="1:64">
      <c r="A43">
        <v>41781</v>
      </c>
      <c r="B43">
        <v>0.81016203703703704</v>
      </c>
      <c r="C43">
        <v>17520</v>
      </c>
      <c r="D43">
        <v>4.8660399999999999</v>
      </c>
      <c r="E43">
        <v>3121</v>
      </c>
      <c r="F43">
        <v>4</v>
      </c>
      <c r="G43">
        <v>99.080460000000002</v>
      </c>
      <c r="H43">
        <v>5.1668700000000003</v>
      </c>
      <c r="I43">
        <v>102.90242000000001</v>
      </c>
      <c r="J43">
        <v>93.517520000000005</v>
      </c>
      <c r="K43">
        <v>604.45920000000001</v>
      </c>
      <c r="L43">
        <v>3.8219599999999998</v>
      </c>
      <c r="M43">
        <v>75.459710000000001</v>
      </c>
      <c r="N43">
        <v>87.348339999999993</v>
      </c>
      <c r="O43">
        <v>51.977690000000003</v>
      </c>
      <c r="P43">
        <v>7.3533200000000001</v>
      </c>
      <c r="Q43">
        <v>0.76902999999999999</v>
      </c>
      <c r="R43">
        <v>1.49661</v>
      </c>
      <c r="S43">
        <v>31.83304</v>
      </c>
      <c r="T43">
        <v>4.5039999999999997E-2</v>
      </c>
      <c r="U43">
        <v>5.3152900000000001</v>
      </c>
      <c r="V43">
        <v>1799.2743599999999</v>
      </c>
      <c r="W43">
        <v>1.3428599999999999</v>
      </c>
      <c r="X43">
        <v>30.13522</v>
      </c>
      <c r="Y43">
        <v>30.69745</v>
      </c>
      <c r="Z43">
        <v>89.698890000000006</v>
      </c>
      <c r="AA43">
        <v>41.821379999999998</v>
      </c>
      <c r="AB43">
        <v>91.31532</v>
      </c>
      <c r="AC43">
        <v>86.395160000000004</v>
      </c>
      <c r="AD43">
        <v>196.91408999999999</v>
      </c>
      <c r="AE43">
        <v>90.065849999999998</v>
      </c>
      <c r="AF43">
        <v>82.47533</v>
      </c>
      <c r="AG43">
        <v>34.423349999999999</v>
      </c>
      <c r="AH43">
        <v>88.173630000000003</v>
      </c>
      <c r="AI43">
        <v>94.318669999999997</v>
      </c>
      <c r="AJ43">
        <v>2.9652799999999999</v>
      </c>
      <c r="AK43">
        <v>4.1180500000000002</v>
      </c>
      <c r="AL43">
        <v>1482.498</v>
      </c>
      <c r="AM43">
        <v>1.3428599999999999</v>
      </c>
      <c r="AN43">
        <v>99.073980000000006</v>
      </c>
      <c r="AO43">
        <v>87.138310000000004</v>
      </c>
      <c r="AP43">
        <v>7.5352600000000001</v>
      </c>
      <c r="AQ43">
        <v>88.11027</v>
      </c>
      <c r="AR43">
        <v>86.324669999999998</v>
      </c>
      <c r="AS43">
        <v>0.76856000000000002</v>
      </c>
      <c r="AT43">
        <v>1.50542</v>
      </c>
      <c r="AU43">
        <v>83.370679999999993</v>
      </c>
      <c r="AV43">
        <v>87.217470000000006</v>
      </c>
      <c r="AW43">
        <v>8.0999999999999996E-4</v>
      </c>
      <c r="AX43">
        <v>-5.5999999999999995E-4</v>
      </c>
      <c r="AY43">
        <v>89.75</v>
      </c>
      <c r="AZ43">
        <v>0.85089999999999999</v>
      </c>
      <c r="BA43">
        <v>1.41E-3</v>
      </c>
      <c r="BB43">
        <v>0.76997000000000004</v>
      </c>
      <c r="BC43">
        <v>10.521789999999999</v>
      </c>
      <c r="BD43">
        <v>0</v>
      </c>
      <c r="BE43">
        <v>0.83550000000000002</v>
      </c>
      <c r="BF43">
        <v>-6.3020000000000003E-4</v>
      </c>
      <c r="BG43">
        <v>8.9678699999999996</v>
      </c>
      <c r="BH43">
        <v>1.55392</v>
      </c>
      <c r="BI43">
        <v>4.2</v>
      </c>
      <c r="BJ43">
        <v>8.9400876258313833</v>
      </c>
      <c r="BK43" s="17">
        <f t="shared" si="0"/>
        <v>10.950028261801382</v>
      </c>
      <c r="BL43" s="21">
        <f t="shared" si="1"/>
        <v>0.22518293454642091</v>
      </c>
    </row>
    <row r="44" spans="1:64">
      <c r="A44">
        <v>41781</v>
      </c>
      <c r="B44">
        <v>0.8143287037037038</v>
      </c>
      <c r="C44">
        <v>17880</v>
      </c>
      <c r="D44">
        <v>4.9660500000000001</v>
      </c>
      <c r="E44">
        <v>3480</v>
      </c>
      <c r="F44">
        <v>4</v>
      </c>
      <c r="G44">
        <v>99.075950000000006</v>
      </c>
      <c r="H44">
        <v>5.3634899999999996</v>
      </c>
      <c r="I44">
        <v>102.97044000000001</v>
      </c>
      <c r="J44">
        <v>93.517399999999995</v>
      </c>
      <c r="K44">
        <v>606.48227999999995</v>
      </c>
      <c r="L44">
        <v>3.8944899999999998</v>
      </c>
      <c r="M44">
        <v>76.835920000000002</v>
      </c>
      <c r="N44">
        <v>88.190049999999999</v>
      </c>
      <c r="O44">
        <v>51.768630000000002</v>
      </c>
      <c r="P44">
        <v>7.8333399999999997</v>
      </c>
      <c r="Q44">
        <v>0.76898999999999995</v>
      </c>
      <c r="R44">
        <v>1.4999100000000001</v>
      </c>
      <c r="S44">
        <v>31.549209999999999</v>
      </c>
      <c r="T44">
        <v>-7.6319999999999999E-2</v>
      </c>
      <c r="U44">
        <v>5.2077999999999998</v>
      </c>
      <c r="V44">
        <v>1799.24071</v>
      </c>
      <c r="W44">
        <v>1.3158300000000001</v>
      </c>
      <c r="X44">
        <v>30.189450000000001</v>
      </c>
      <c r="Y44">
        <v>31.079429999999999</v>
      </c>
      <c r="Z44">
        <v>89.72654</v>
      </c>
      <c r="AA44">
        <v>41.79374</v>
      </c>
      <c r="AB44">
        <v>91.330640000000002</v>
      </c>
      <c r="AC44">
        <v>86.456389999999999</v>
      </c>
      <c r="AD44">
        <v>197.20015000000001</v>
      </c>
      <c r="AE44">
        <v>89.973709999999997</v>
      </c>
      <c r="AF44">
        <v>82.494640000000004</v>
      </c>
      <c r="AG44">
        <v>34.379739999999998</v>
      </c>
      <c r="AH44">
        <v>88.356179999999995</v>
      </c>
      <c r="AI44">
        <v>94.305019999999999</v>
      </c>
      <c r="AJ44">
        <v>2.9753099999999999</v>
      </c>
      <c r="AK44">
        <v>4.1112299999999999</v>
      </c>
      <c r="AL44">
        <v>1480.0427999999999</v>
      </c>
      <c r="AM44">
        <v>1.3158300000000001</v>
      </c>
      <c r="AN44">
        <v>99.070059999999998</v>
      </c>
      <c r="AO44">
        <v>88.075419999999994</v>
      </c>
      <c r="AP44">
        <v>7.2373599999999998</v>
      </c>
      <c r="AQ44">
        <v>88.307599999999994</v>
      </c>
      <c r="AR44">
        <v>86.474299999999999</v>
      </c>
      <c r="AS44">
        <v>0.76871</v>
      </c>
      <c r="AT44">
        <v>1.49021</v>
      </c>
      <c r="AU44">
        <v>84.456739999999996</v>
      </c>
      <c r="AV44">
        <v>87.390950000000004</v>
      </c>
      <c r="AW44">
        <v>8.1999999999999998E-4</v>
      </c>
      <c r="AX44">
        <v>-5.5999999999999995E-4</v>
      </c>
      <c r="AY44">
        <v>89.75</v>
      </c>
      <c r="AZ44">
        <v>0.85089999999999999</v>
      </c>
      <c r="BA44">
        <v>1.32E-3</v>
      </c>
      <c r="BB44">
        <v>0.77002999999999999</v>
      </c>
      <c r="BC44">
        <v>10.51371</v>
      </c>
      <c r="BD44">
        <v>0</v>
      </c>
      <c r="BE44">
        <v>0.83550000000000002</v>
      </c>
      <c r="BF44">
        <v>-6.3020000000000003E-4</v>
      </c>
      <c r="BG44">
        <v>8.9311100000000003</v>
      </c>
      <c r="BH44">
        <v>1.5826</v>
      </c>
      <c r="BI44">
        <v>4.3</v>
      </c>
      <c r="BJ44">
        <v>8.9050745803526148</v>
      </c>
      <c r="BK44" s="17">
        <f t="shared" si="0"/>
        <v>10.914393299547308</v>
      </c>
      <c r="BL44" s="21">
        <f t="shared" si="1"/>
        <v>0.21103735012747293</v>
      </c>
    </row>
    <row r="45" spans="1:64">
      <c r="A45">
        <v>41781</v>
      </c>
      <c r="B45">
        <v>0.81849537037037035</v>
      </c>
      <c r="C45">
        <v>18240</v>
      </c>
      <c r="D45">
        <v>5.0660499999999997</v>
      </c>
      <c r="E45">
        <v>3841</v>
      </c>
      <c r="F45">
        <v>4</v>
      </c>
      <c r="G45">
        <v>99.063879999999997</v>
      </c>
      <c r="H45">
        <v>5.1467400000000003</v>
      </c>
      <c r="I45">
        <v>103.03932</v>
      </c>
      <c r="J45">
        <v>93.566419999999994</v>
      </c>
      <c r="K45">
        <v>605.7328</v>
      </c>
      <c r="L45">
        <v>3.9754399999999999</v>
      </c>
      <c r="M45">
        <v>76.348889999999997</v>
      </c>
      <c r="N45">
        <v>87.483170000000001</v>
      </c>
      <c r="O45">
        <v>51.891959999999997</v>
      </c>
      <c r="P45">
        <v>7.5039199999999999</v>
      </c>
      <c r="Q45">
        <v>0.76698999999999995</v>
      </c>
      <c r="R45">
        <v>1.49674</v>
      </c>
      <c r="S45">
        <v>31.83203</v>
      </c>
      <c r="T45">
        <v>-1.6039999999999999E-2</v>
      </c>
      <c r="U45">
        <v>4.8873600000000001</v>
      </c>
      <c r="V45">
        <v>1799.13939</v>
      </c>
      <c r="W45">
        <v>1.2348699999999999</v>
      </c>
      <c r="X45">
        <v>30.193020000000001</v>
      </c>
      <c r="Y45">
        <v>31.396000000000001</v>
      </c>
      <c r="Z45">
        <v>89.587829999999997</v>
      </c>
      <c r="AA45">
        <v>41.82884</v>
      </c>
      <c r="AB45">
        <v>91.392700000000005</v>
      </c>
      <c r="AC45">
        <v>86.508279999999999</v>
      </c>
      <c r="AD45">
        <v>197.40708000000001</v>
      </c>
      <c r="AE45">
        <v>90.013769999999994</v>
      </c>
      <c r="AF45">
        <v>82.650599999999997</v>
      </c>
      <c r="AG45">
        <v>34.41554</v>
      </c>
      <c r="AH45">
        <v>87.965100000000007</v>
      </c>
      <c r="AI45">
        <v>94.29683</v>
      </c>
      <c r="AJ45">
        <v>3.0606499999999999</v>
      </c>
      <c r="AK45">
        <v>4.1007100000000003</v>
      </c>
      <c r="AL45">
        <v>1476.2556</v>
      </c>
      <c r="AM45">
        <v>1.2348699999999999</v>
      </c>
      <c r="AN45">
        <v>99.074110000000005</v>
      </c>
      <c r="AO45">
        <v>87.542460000000005</v>
      </c>
      <c r="AP45">
        <v>7.6054000000000004</v>
      </c>
      <c r="AQ45">
        <v>87.976510000000005</v>
      </c>
      <c r="AR45">
        <v>86.501999999999995</v>
      </c>
      <c r="AS45">
        <v>0.76731000000000005</v>
      </c>
      <c r="AT45">
        <v>1.50023</v>
      </c>
      <c r="AU45">
        <v>83.739760000000004</v>
      </c>
      <c r="AV45">
        <v>87.239249999999998</v>
      </c>
      <c r="AW45">
        <v>8.0999999999999996E-4</v>
      </c>
      <c r="AX45">
        <v>-5.5999999999999995E-4</v>
      </c>
      <c r="AY45">
        <v>89.75</v>
      </c>
      <c r="AZ45">
        <v>0.85089999999999999</v>
      </c>
      <c r="BA45">
        <v>1.4E-3</v>
      </c>
      <c r="BB45">
        <v>0.76871</v>
      </c>
      <c r="BC45">
        <v>10.702719999999999</v>
      </c>
      <c r="BD45">
        <v>0</v>
      </c>
      <c r="BE45">
        <v>0.83550000000000002</v>
      </c>
      <c r="BF45">
        <v>-6.3020000000000003E-4</v>
      </c>
      <c r="BG45">
        <v>9.1440199999999994</v>
      </c>
      <c r="BH45">
        <v>1.5587</v>
      </c>
      <c r="BI45">
        <v>4.4000000000000004</v>
      </c>
      <c r="BJ45">
        <v>9.1163676205386501</v>
      </c>
      <c r="BK45" s="17">
        <f t="shared" si="0"/>
        <v>11.129560615969639</v>
      </c>
      <c r="BL45" s="21">
        <f t="shared" si="1"/>
        <v>0.22414639548693316</v>
      </c>
    </row>
    <row r="46" spans="1:64">
      <c r="A46">
        <v>41781</v>
      </c>
      <c r="B46">
        <v>0.82266203703703711</v>
      </c>
      <c r="C46">
        <v>18600</v>
      </c>
      <c r="D46">
        <v>5.1660500000000003</v>
      </c>
      <c r="E46">
        <v>4201</v>
      </c>
      <c r="F46">
        <v>4</v>
      </c>
      <c r="G46">
        <v>99.065929999999994</v>
      </c>
      <c r="H46">
        <v>5.1863000000000001</v>
      </c>
      <c r="I46">
        <v>102.92559999999999</v>
      </c>
      <c r="J46">
        <v>93.569590000000005</v>
      </c>
      <c r="K46">
        <v>604.66999999999996</v>
      </c>
      <c r="L46">
        <v>3.8596699999999999</v>
      </c>
      <c r="M46">
        <v>75.248800000000003</v>
      </c>
      <c r="N46">
        <v>87.436949999999996</v>
      </c>
      <c r="O46">
        <v>51.979649999999999</v>
      </c>
      <c r="P46">
        <v>7.2927799999999996</v>
      </c>
      <c r="Q46">
        <v>0.76805000000000001</v>
      </c>
      <c r="R46">
        <v>1.5017799999999999</v>
      </c>
      <c r="S46">
        <v>31.815619999999999</v>
      </c>
      <c r="T46">
        <v>6.1710000000000001E-2</v>
      </c>
      <c r="U46">
        <v>4.8932599999999997</v>
      </c>
      <c r="V46">
        <v>1799.1599799999999</v>
      </c>
      <c r="W46">
        <v>1.2363500000000001</v>
      </c>
      <c r="X46">
        <v>30.194929999999999</v>
      </c>
      <c r="Y46">
        <v>31.254380000000001</v>
      </c>
      <c r="Z46">
        <v>89.691749999999999</v>
      </c>
      <c r="AA46">
        <v>41.785989999999998</v>
      </c>
      <c r="AB46">
        <v>91.362480000000005</v>
      </c>
      <c r="AC46">
        <v>86.560339999999997</v>
      </c>
      <c r="AD46">
        <v>197.28699</v>
      </c>
      <c r="AE46">
        <v>90.005989999999997</v>
      </c>
      <c r="AF46">
        <v>82.626270000000005</v>
      </c>
      <c r="AG46">
        <v>34.393889999999999</v>
      </c>
      <c r="AH46">
        <v>88.35145</v>
      </c>
      <c r="AI46">
        <v>94.255570000000006</v>
      </c>
      <c r="AJ46">
        <v>3.0164800000000001</v>
      </c>
      <c r="AK46">
        <v>4.1043099999999999</v>
      </c>
      <c r="AL46">
        <v>1477.5516</v>
      </c>
      <c r="AM46">
        <v>1.2363500000000001</v>
      </c>
      <c r="AN46">
        <v>99.069329999999994</v>
      </c>
      <c r="AO46">
        <v>87.441699999999997</v>
      </c>
      <c r="AP46">
        <v>7.3743299999999996</v>
      </c>
      <c r="AQ46">
        <v>88.331490000000002</v>
      </c>
      <c r="AR46">
        <v>86.5398</v>
      </c>
      <c r="AS46">
        <v>0.76807000000000003</v>
      </c>
      <c r="AT46">
        <v>1.5094099999999999</v>
      </c>
      <c r="AU46">
        <v>83.754530000000003</v>
      </c>
      <c r="AV46">
        <v>87.435649999999995</v>
      </c>
      <c r="AW46">
        <v>8.0999999999999996E-4</v>
      </c>
      <c r="AX46">
        <v>-5.5999999999999995E-4</v>
      </c>
      <c r="AY46">
        <v>89.75</v>
      </c>
      <c r="AZ46">
        <v>0.85089999999999999</v>
      </c>
      <c r="BA46">
        <v>1.2899999999999999E-3</v>
      </c>
      <c r="BB46">
        <v>0.76937</v>
      </c>
      <c r="BC46">
        <v>10.60877</v>
      </c>
      <c r="BD46">
        <v>0</v>
      </c>
      <c r="BE46">
        <v>0.83550000000000002</v>
      </c>
      <c r="BF46">
        <v>-6.3020000000000003E-4</v>
      </c>
      <c r="BG46">
        <v>9.0180399999999992</v>
      </c>
      <c r="BH46">
        <v>1.59073</v>
      </c>
      <c r="BI46">
        <v>4.5</v>
      </c>
      <c r="BJ46">
        <v>8.9924110878028731</v>
      </c>
      <c r="BK46" s="17">
        <f t="shared" si="0"/>
        <v>11.003317089734322</v>
      </c>
      <c r="BL46" s="21">
        <f t="shared" si="1"/>
        <v>0.20775886957427758</v>
      </c>
    </row>
    <row r="47" spans="1:64">
      <c r="A47">
        <v>41781</v>
      </c>
      <c r="B47">
        <v>0.82682870370370365</v>
      </c>
      <c r="C47">
        <v>18960</v>
      </c>
      <c r="D47">
        <v>5.2660600000000004</v>
      </c>
      <c r="E47">
        <v>4561</v>
      </c>
      <c r="F47">
        <v>4</v>
      </c>
      <c r="G47">
        <v>99.076030000000003</v>
      </c>
      <c r="H47">
        <v>5.0603499999999997</v>
      </c>
      <c r="I47">
        <v>102.9877</v>
      </c>
      <c r="J47">
        <v>93.549080000000004</v>
      </c>
      <c r="K47">
        <v>605.83365000000003</v>
      </c>
      <c r="L47">
        <v>3.91167</v>
      </c>
      <c r="M47">
        <v>75.116579999999999</v>
      </c>
      <c r="N47">
        <v>87.601119999999995</v>
      </c>
      <c r="O47">
        <v>51.772790000000001</v>
      </c>
      <c r="P47">
        <v>7.7717599999999996</v>
      </c>
      <c r="Q47">
        <v>0.76836000000000004</v>
      </c>
      <c r="R47">
        <v>1.5058199999999999</v>
      </c>
      <c r="S47">
        <v>32.069420000000001</v>
      </c>
      <c r="T47">
        <v>-5.9500000000000004E-3</v>
      </c>
      <c r="U47">
        <v>5.0747900000000001</v>
      </c>
      <c r="V47">
        <v>1799.20272</v>
      </c>
      <c r="W47">
        <v>1.2822100000000001</v>
      </c>
      <c r="X47">
        <v>30.325019999999999</v>
      </c>
      <c r="Y47">
        <v>31.418949999999999</v>
      </c>
      <c r="Z47">
        <v>89.635850000000005</v>
      </c>
      <c r="AA47">
        <v>41.864069999999998</v>
      </c>
      <c r="AB47">
        <v>91.374549999999999</v>
      </c>
      <c r="AC47">
        <v>86.556030000000007</v>
      </c>
      <c r="AD47">
        <v>197.11250000000001</v>
      </c>
      <c r="AE47">
        <v>90.03107</v>
      </c>
      <c r="AF47">
        <v>82.649950000000004</v>
      </c>
      <c r="AG47">
        <v>34.452829999999999</v>
      </c>
      <c r="AH47">
        <v>88.288849999999996</v>
      </c>
      <c r="AI47">
        <v>94.258439999999993</v>
      </c>
      <c r="AJ47">
        <v>2.9978899999999999</v>
      </c>
      <c r="AK47">
        <v>4.0964099999999997</v>
      </c>
      <c r="AL47">
        <v>1474.7076</v>
      </c>
      <c r="AM47">
        <v>1.2822100000000001</v>
      </c>
      <c r="AN47">
        <v>99.070269999999994</v>
      </c>
      <c r="AO47">
        <v>87.653099999999995</v>
      </c>
      <c r="AP47">
        <v>7.7025399999999999</v>
      </c>
      <c r="AQ47">
        <v>88.278880000000001</v>
      </c>
      <c r="AR47">
        <v>86.534400000000005</v>
      </c>
      <c r="AS47">
        <v>0.76807999999999998</v>
      </c>
      <c r="AT47">
        <v>1.5064299999999999</v>
      </c>
      <c r="AU47">
        <v>83.801829999999995</v>
      </c>
      <c r="AV47">
        <v>87.406639999999996</v>
      </c>
      <c r="AW47">
        <v>8.0999999999999996E-4</v>
      </c>
      <c r="AX47">
        <v>-5.5999999999999995E-4</v>
      </c>
      <c r="AY47">
        <v>89.75</v>
      </c>
      <c r="AZ47">
        <v>0.85089999999999999</v>
      </c>
      <c r="BA47">
        <v>1.31E-3</v>
      </c>
      <c r="BB47">
        <v>0.76939000000000002</v>
      </c>
      <c r="BC47">
        <v>10.605270000000001</v>
      </c>
      <c r="BD47">
        <v>0</v>
      </c>
      <c r="BE47">
        <v>0.83550000000000002</v>
      </c>
      <c r="BF47">
        <v>-6.3020000000000003E-4</v>
      </c>
      <c r="BG47">
        <v>9.0192200000000007</v>
      </c>
      <c r="BH47">
        <v>1.58605</v>
      </c>
      <c r="BI47">
        <v>4.5999999999999996</v>
      </c>
      <c r="BJ47">
        <v>8.9932995731533634</v>
      </c>
      <c r="BK47" s="17">
        <f t="shared" si="0"/>
        <v>11.004221967607064</v>
      </c>
      <c r="BL47" s="21">
        <f t="shared" si="1"/>
        <v>0.21010777051868601</v>
      </c>
    </row>
    <row r="48" spans="1:64">
      <c r="A48">
        <v>41781</v>
      </c>
      <c r="B48">
        <v>0.83099537037037041</v>
      </c>
      <c r="C48">
        <v>19320</v>
      </c>
      <c r="D48">
        <v>5.3660600000000001</v>
      </c>
      <c r="E48">
        <v>4921</v>
      </c>
      <c r="F48">
        <v>4</v>
      </c>
      <c r="G48">
        <v>99.08605</v>
      </c>
      <c r="H48">
        <v>5.1642999999999999</v>
      </c>
      <c r="I48">
        <v>103.22832</v>
      </c>
      <c r="J48">
        <v>93.49436</v>
      </c>
      <c r="K48">
        <v>606.83799999999997</v>
      </c>
      <c r="L48">
        <v>4.1422699999999999</v>
      </c>
      <c r="M48">
        <v>76.808369999999996</v>
      </c>
      <c r="N48">
        <v>88.283770000000004</v>
      </c>
      <c r="O48">
        <v>51.800660000000001</v>
      </c>
      <c r="P48">
        <v>7.6422400000000001</v>
      </c>
      <c r="Q48">
        <v>0.76859</v>
      </c>
      <c r="R48">
        <v>1.5007600000000001</v>
      </c>
      <c r="S48">
        <v>31.876539999999999</v>
      </c>
      <c r="T48">
        <v>-8.6249999999999993E-2</v>
      </c>
      <c r="U48">
        <v>4.8886700000000003</v>
      </c>
      <c r="V48">
        <v>1799.1608200000001</v>
      </c>
      <c r="W48">
        <v>1.23519</v>
      </c>
      <c r="X48">
        <v>30.238700000000001</v>
      </c>
      <c r="Y48">
        <v>31.069009999999999</v>
      </c>
      <c r="Z48">
        <v>89.590969999999999</v>
      </c>
      <c r="AA48">
        <v>41.89038</v>
      </c>
      <c r="AB48">
        <v>91.346249999999998</v>
      </c>
      <c r="AC48">
        <v>86.63982</v>
      </c>
      <c r="AD48">
        <v>197.08500000000001</v>
      </c>
      <c r="AE48">
        <v>90.002549999999999</v>
      </c>
      <c r="AF48">
        <v>82.531490000000005</v>
      </c>
      <c r="AG48">
        <v>34.503320000000002</v>
      </c>
      <c r="AH48">
        <v>88.301159999999996</v>
      </c>
      <c r="AI48">
        <v>94.27167</v>
      </c>
      <c r="AJ48">
        <v>2.9961199999999999</v>
      </c>
      <c r="AK48">
        <v>4.0858999999999996</v>
      </c>
      <c r="AL48">
        <v>1470.924</v>
      </c>
      <c r="AM48">
        <v>1.23519</v>
      </c>
      <c r="AN48">
        <v>99.083320000000001</v>
      </c>
      <c r="AO48">
        <v>87.71472</v>
      </c>
      <c r="AP48">
        <v>7.4732900000000004</v>
      </c>
      <c r="AQ48">
        <v>88.285089999999997</v>
      </c>
      <c r="AR48">
        <v>86.651840000000007</v>
      </c>
      <c r="AS48">
        <v>0.76863000000000004</v>
      </c>
      <c r="AT48">
        <v>1.50467</v>
      </c>
      <c r="AU48">
        <v>83.978070000000002</v>
      </c>
      <c r="AV48">
        <v>87.468459999999993</v>
      </c>
      <c r="AW48">
        <v>8.0999999999999996E-4</v>
      </c>
      <c r="AX48">
        <v>-5.5999999999999995E-4</v>
      </c>
      <c r="AY48">
        <v>89.75</v>
      </c>
      <c r="AZ48">
        <v>0.85089999999999999</v>
      </c>
      <c r="BA48">
        <v>1.2700000000000001E-3</v>
      </c>
      <c r="BB48">
        <v>0.76990000000000003</v>
      </c>
      <c r="BC48">
        <v>10.531560000000001</v>
      </c>
      <c r="BD48">
        <v>0</v>
      </c>
      <c r="BE48">
        <v>0.83550000000000002</v>
      </c>
      <c r="BF48">
        <v>-6.3020000000000003E-4</v>
      </c>
      <c r="BG48">
        <v>8.9354200000000006</v>
      </c>
      <c r="BH48">
        <v>1.5961399999999999</v>
      </c>
      <c r="BI48">
        <v>4.7</v>
      </c>
      <c r="BJ48">
        <v>8.9101580201802744</v>
      </c>
      <c r="BK48" s="17">
        <f t="shared" si="0"/>
        <v>10.919546456019654</v>
      </c>
      <c r="BL48" s="21">
        <f t="shared" si="1"/>
        <v>0.20479560295514077</v>
      </c>
    </row>
    <row r="49" spans="1:64">
      <c r="A49">
        <v>41781</v>
      </c>
      <c r="B49">
        <v>0.8351736111111111</v>
      </c>
      <c r="C49">
        <v>19680</v>
      </c>
      <c r="D49">
        <v>5.4660700000000002</v>
      </c>
      <c r="E49">
        <v>5281</v>
      </c>
      <c r="F49">
        <v>4</v>
      </c>
      <c r="G49">
        <v>99.076089999999994</v>
      </c>
      <c r="H49">
        <v>5.25936</v>
      </c>
      <c r="I49">
        <v>102.81730999999999</v>
      </c>
      <c r="J49">
        <v>93.557130000000001</v>
      </c>
      <c r="K49">
        <v>605.64431000000002</v>
      </c>
      <c r="L49">
        <v>3.7412200000000002</v>
      </c>
      <c r="M49">
        <v>76.685839999999999</v>
      </c>
      <c r="N49">
        <v>88.147260000000003</v>
      </c>
      <c r="O49">
        <v>51.844470000000001</v>
      </c>
      <c r="P49">
        <v>7.8573199999999996</v>
      </c>
      <c r="Q49">
        <v>0.76805000000000001</v>
      </c>
      <c r="R49">
        <v>1.50118</v>
      </c>
      <c r="S49">
        <v>31.968350000000001</v>
      </c>
      <c r="T49">
        <v>1.3270000000000001E-2</v>
      </c>
      <c r="U49">
        <v>4.9670100000000001</v>
      </c>
      <c r="V49">
        <v>1799.21765</v>
      </c>
      <c r="W49">
        <v>1.2549999999999999</v>
      </c>
      <c r="X49">
        <v>30.221589999999999</v>
      </c>
      <c r="Y49">
        <v>31.273900000000001</v>
      </c>
      <c r="Z49">
        <v>89.688410000000005</v>
      </c>
      <c r="AA49">
        <v>41.878680000000003</v>
      </c>
      <c r="AB49">
        <v>91.372389999999996</v>
      </c>
      <c r="AC49">
        <v>86.629159999999999</v>
      </c>
      <c r="AD49">
        <v>197.11631</v>
      </c>
      <c r="AE49">
        <v>90.050430000000006</v>
      </c>
      <c r="AF49">
        <v>82.621369999999999</v>
      </c>
      <c r="AG49">
        <v>34.470509999999997</v>
      </c>
      <c r="AH49">
        <v>88.303269999999998</v>
      </c>
      <c r="AI49">
        <v>94.273120000000006</v>
      </c>
      <c r="AJ49">
        <v>3.0141800000000001</v>
      </c>
      <c r="AK49">
        <v>4.08331</v>
      </c>
      <c r="AL49">
        <v>1469.9916000000001</v>
      </c>
      <c r="AM49">
        <v>1.2549999999999999</v>
      </c>
      <c r="AN49">
        <v>99.072040000000001</v>
      </c>
      <c r="AO49">
        <v>87.900350000000003</v>
      </c>
      <c r="AP49">
        <v>7.7138200000000001</v>
      </c>
      <c r="AQ49">
        <v>88.311329999999998</v>
      </c>
      <c r="AR49">
        <v>86.621949999999998</v>
      </c>
      <c r="AS49">
        <v>0.76805000000000001</v>
      </c>
      <c r="AT49">
        <v>1.50437</v>
      </c>
      <c r="AU49">
        <v>84.043440000000004</v>
      </c>
      <c r="AV49">
        <v>87.466639999999998</v>
      </c>
      <c r="AW49">
        <v>8.0999999999999996E-4</v>
      </c>
      <c r="AX49">
        <v>-5.5999999999999995E-4</v>
      </c>
      <c r="AY49">
        <v>89.75</v>
      </c>
      <c r="AZ49">
        <v>0.85089999999999999</v>
      </c>
      <c r="BA49">
        <v>1.2800000000000001E-3</v>
      </c>
      <c r="BB49">
        <v>0.76932</v>
      </c>
      <c r="BC49">
        <v>10.61501</v>
      </c>
      <c r="BD49">
        <v>0</v>
      </c>
      <c r="BE49">
        <v>0.83550000000000002</v>
      </c>
      <c r="BF49">
        <v>-6.3020000000000003E-4</v>
      </c>
      <c r="BG49">
        <v>9.0181000000000004</v>
      </c>
      <c r="BH49">
        <v>1.5969100000000001</v>
      </c>
      <c r="BI49">
        <v>4.8</v>
      </c>
      <c r="BJ49">
        <v>8.9927872135871905</v>
      </c>
      <c r="BK49" s="17">
        <f t="shared" si="0"/>
        <v>11.003700155025616</v>
      </c>
      <c r="BL49" s="21">
        <f t="shared" si="1"/>
        <v>0.20525377579617299</v>
      </c>
    </row>
    <row r="50" spans="1:64">
      <c r="A50">
        <v>41781</v>
      </c>
      <c r="B50">
        <v>0.83932870370370372</v>
      </c>
      <c r="C50">
        <v>20040</v>
      </c>
      <c r="D50">
        <v>5.5660699999999999</v>
      </c>
      <c r="E50">
        <v>5641</v>
      </c>
      <c r="F50">
        <v>4</v>
      </c>
      <c r="G50">
        <v>99.079400000000007</v>
      </c>
      <c r="H50">
        <v>5.0640900000000002</v>
      </c>
      <c r="I50">
        <v>102.99420000000001</v>
      </c>
      <c r="J50">
        <v>93.558210000000003</v>
      </c>
      <c r="K50">
        <v>602.95370000000003</v>
      </c>
      <c r="L50">
        <v>3.9148000000000001</v>
      </c>
      <c r="M50">
        <v>75.521299999999997</v>
      </c>
      <c r="N50">
        <v>87.393940000000001</v>
      </c>
      <c r="O50">
        <v>51.976869999999998</v>
      </c>
      <c r="P50">
        <v>7.3475200000000003</v>
      </c>
      <c r="Q50">
        <v>0.76607000000000003</v>
      </c>
      <c r="R50">
        <v>1.50373</v>
      </c>
      <c r="S50">
        <v>31.603359999999999</v>
      </c>
      <c r="T50">
        <v>5.8599999999999999E-2</v>
      </c>
      <c r="U50">
        <v>4.9889200000000002</v>
      </c>
      <c r="V50">
        <v>1799.22759</v>
      </c>
      <c r="W50">
        <v>1.26054</v>
      </c>
      <c r="X50">
        <v>30.144600000000001</v>
      </c>
      <c r="Y50">
        <v>30.890350000000002</v>
      </c>
      <c r="Z50">
        <v>89.699979999999996</v>
      </c>
      <c r="AA50">
        <v>41.854059999999997</v>
      </c>
      <c r="AB50">
        <v>91.339979999999997</v>
      </c>
      <c r="AC50">
        <v>86.469070000000002</v>
      </c>
      <c r="AD50">
        <v>196.73285999999999</v>
      </c>
      <c r="AE50">
        <v>89.959490000000002</v>
      </c>
      <c r="AF50">
        <v>82.514480000000006</v>
      </c>
      <c r="AG50">
        <v>34.504930000000002</v>
      </c>
      <c r="AH50">
        <v>88.179879999999997</v>
      </c>
      <c r="AI50">
        <v>94.252809999999997</v>
      </c>
      <c r="AJ50">
        <v>2.9935200000000002</v>
      </c>
      <c r="AK50">
        <v>4.0855899999999998</v>
      </c>
      <c r="AL50">
        <v>1470.8124</v>
      </c>
      <c r="AM50">
        <v>1.26054</v>
      </c>
      <c r="AN50">
        <v>99.0779</v>
      </c>
      <c r="AO50">
        <v>87.945859999999996</v>
      </c>
      <c r="AP50">
        <v>7.5376799999999999</v>
      </c>
      <c r="AQ50">
        <v>88.130139999999997</v>
      </c>
      <c r="AR50">
        <v>86.490039999999993</v>
      </c>
      <c r="AS50">
        <v>0.76593</v>
      </c>
      <c r="AT50">
        <v>1.48973</v>
      </c>
      <c r="AU50">
        <v>84.177019999999999</v>
      </c>
      <c r="AV50">
        <v>87.310090000000002</v>
      </c>
      <c r="AW50">
        <v>8.0999999999999996E-4</v>
      </c>
      <c r="AX50">
        <v>-5.5999999999999995E-4</v>
      </c>
      <c r="AY50">
        <v>89.75</v>
      </c>
      <c r="AZ50">
        <v>0.85089999999999999</v>
      </c>
      <c r="BA50">
        <v>1.3600000000000001E-3</v>
      </c>
      <c r="BB50">
        <v>0.76729000000000003</v>
      </c>
      <c r="BC50">
        <v>10.9078</v>
      </c>
      <c r="BD50">
        <v>0</v>
      </c>
      <c r="BE50">
        <v>0.83550000000000002</v>
      </c>
      <c r="BF50">
        <v>-6.3020000000000003E-4</v>
      </c>
      <c r="BG50">
        <v>9.3349299999999999</v>
      </c>
      <c r="BH50">
        <v>1.57287</v>
      </c>
      <c r="BI50">
        <v>4.9000000000000004</v>
      </c>
      <c r="BJ50">
        <v>9.3078940590923693</v>
      </c>
      <c r="BK50" s="17">
        <f t="shared" si="0"/>
        <v>11.324620710316198</v>
      </c>
      <c r="BL50" s="21">
        <f t="shared" si="1"/>
        <v>0.21917319881473496</v>
      </c>
    </row>
    <row r="51" spans="1:64">
      <c r="A51">
        <v>41781</v>
      </c>
      <c r="B51">
        <v>0.84349537037037037</v>
      </c>
      <c r="C51">
        <v>20400</v>
      </c>
      <c r="D51">
        <v>5.66608</v>
      </c>
      <c r="E51">
        <v>6001</v>
      </c>
      <c r="F51">
        <v>4</v>
      </c>
      <c r="G51">
        <v>99.093040000000002</v>
      </c>
      <c r="H51">
        <v>5.1333099999999998</v>
      </c>
      <c r="I51">
        <v>102.91163</v>
      </c>
      <c r="J51">
        <v>93.565510000000003</v>
      </c>
      <c r="K51">
        <v>605.85892999999999</v>
      </c>
      <c r="L51">
        <v>3.8185899999999999</v>
      </c>
      <c r="M51">
        <v>75.657669999999996</v>
      </c>
      <c r="N51">
        <v>87.665940000000006</v>
      </c>
      <c r="O51">
        <v>51.907589999999999</v>
      </c>
      <c r="P51">
        <v>7.6025400000000003</v>
      </c>
      <c r="Q51">
        <v>0.76658000000000004</v>
      </c>
      <c r="R51">
        <v>1.49936</v>
      </c>
      <c r="S51">
        <v>31.835789999999999</v>
      </c>
      <c r="T51">
        <v>3.5860000000000003E-2</v>
      </c>
      <c r="U51">
        <v>4.8940000000000001</v>
      </c>
      <c r="V51">
        <v>1799.1470899999999</v>
      </c>
      <c r="W51">
        <v>1.23655</v>
      </c>
      <c r="X51">
        <v>30.295380000000002</v>
      </c>
      <c r="Y51">
        <v>31.318719999999999</v>
      </c>
      <c r="Z51">
        <v>89.652640000000005</v>
      </c>
      <c r="AA51">
        <v>41.825420000000001</v>
      </c>
      <c r="AB51">
        <v>91.354100000000003</v>
      </c>
      <c r="AC51">
        <v>86.678799999999995</v>
      </c>
      <c r="AD51">
        <v>196.86303000000001</v>
      </c>
      <c r="AE51">
        <v>89.995590000000007</v>
      </c>
      <c r="AF51">
        <v>82.559690000000003</v>
      </c>
      <c r="AG51">
        <v>34.412779999999998</v>
      </c>
      <c r="AH51">
        <v>88.302040000000005</v>
      </c>
      <c r="AI51">
        <v>94.270309999999995</v>
      </c>
      <c r="AJ51">
        <v>2.94367</v>
      </c>
      <c r="AK51">
        <v>4.07864</v>
      </c>
      <c r="AL51">
        <v>1468.3104000000001</v>
      </c>
      <c r="AM51">
        <v>1.23655</v>
      </c>
      <c r="AN51">
        <v>99.092219999999998</v>
      </c>
      <c r="AO51">
        <v>87.613749999999996</v>
      </c>
      <c r="AP51">
        <v>7.4065300000000001</v>
      </c>
      <c r="AQ51">
        <v>88.294330000000002</v>
      </c>
      <c r="AR51">
        <v>86.682220000000001</v>
      </c>
      <c r="AS51">
        <v>0.76668999999999998</v>
      </c>
      <c r="AT51">
        <v>1.50282</v>
      </c>
      <c r="AU51">
        <v>83.910480000000007</v>
      </c>
      <c r="AV51">
        <v>87.488280000000003</v>
      </c>
      <c r="AW51">
        <v>8.0999999999999996E-4</v>
      </c>
      <c r="AX51">
        <v>-5.5999999999999995E-4</v>
      </c>
      <c r="AY51">
        <v>89.75</v>
      </c>
      <c r="AZ51">
        <v>0.85089999999999999</v>
      </c>
      <c r="BA51">
        <v>1.2600000000000001E-3</v>
      </c>
      <c r="BB51">
        <v>0.76795999999999998</v>
      </c>
      <c r="BC51">
        <v>10.812049999999999</v>
      </c>
      <c r="BD51">
        <v>0</v>
      </c>
      <c r="BE51">
        <v>0.83550000000000002</v>
      </c>
      <c r="BF51">
        <v>-6.3020000000000003E-4</v>
      </c>
      <c r="BG51">
        <v>9.2101500000000005</v>
      </c>
      <c r="BH51">
        <v>1.6019000000000001</v>
      </c>
      <c r="BI51">
        <v>5</v>
      </c>
      <c r="BJ51">
        <v>9.1849582833247325</v>
      </c>
      <c r="BK51" s="17">
        <f t="shared" si="0"/>
        <v>11.199416773977788</v>
      </c>
      <c r="BL51" s="21">
        <f t="shared" si="1"/>
        <v>0.2042217042540706</v>
      </c>
    </row>
    <row r="52" spans="1:64">
      <c r="A52">
        <v>41781</v>
      </c>
      <c r="B52">
        <v>0.84767361111111106</v>
      </c>
      <c r="C52">
        <v>20760</v>
      </c>
      <c r="D52">
        <v>5.7660799999999997</v>
      </c>
      <c r="E52">
        <v>2761</v>
      </c>
      <c r="F52">
        <v>4</v>
      </c>
      <c r="G52">
        <v>99.07396</v>
      </c>
      <c r="H52">
        <v>5.0314300000000003</v>
      </c>
      <c r="I52">
        <v>103.03337000000001</v>
      </c>
      <c r="J52">
        <v>93.57687</v>
      </c>
      <c r="K52">
        <v>605.20522000000005</v>
      </c>
      <c r="L52">
        <v>3.9594100000000001</v>
      </c>
      <c r="M52">
        <v>76.435720000000003</v>
      </c>
      <c r="N52">
        <v>88.022109999999998</v>
      </c>
      <c r="O52">
        <v>51.837769999999999</v>
      </c>
      <c r="P52">
        <v>7.2858200000000002</v>
      </c>
      <c r="Q52">
        <v>0.76698</v>
      </c>
      <c r="R52">
        <v>1.5004200000000001</v>
      </c>
      <c r="S52">
        <v>31.446960000000001</v>
      </c>
      <c r="T52">
        <v>1.277E-2</v>
      </c>
      <c r="U52">
        <v>4.9120400000000002</v>
      </c>
      <c r="V52">
        <v>1799.14589</v>
      </c>
      <c r="W52">
        <v>1.24109</v>
      </c>
      <c r="X52">
        <v>30.186</v>
      </c>
      <c r="Y52">
        <v>30.341609999999999</v>
      </c>
      <c r="Z52">
        <v>89.676509999999993</v>
      </c>
      <c r="AA52">
        <v>41.793959999999998</v>
      </c>
      <c r="AB52">
        <v>91.353530000000006</v>
      </c>
      <c r="AC52">
        <v>86.604500000000002</v>
      </c>
      <c r="AD52">
        <v>196.61206999999999</v>
      </c>
      <c r="AE52">
        <v>89.925929999999994</v>
      </c>
      <c r="AF52">
        <v>82.44538</v>
      </c>
      <c r="AG52">
        <v>34.359389999999998</v>
      </c>
      <c r="AH52">
        <v>88.155529999999999</v>
      </c>
      <c r="AI52">
        <v>94.285470000000004</v>
      </c>
      <c r="AJ52">
        <v>2.9841799999999998</v>
      </c>
      <c r="AK52">
        <v>4.0692399999999997</v>
      </c>
      <c r="AL52">
        <v>1464.9264000000001</v>
      </c>
      <c r="AM52">
        <v>1.24109</v>
      </c>
      <c r="AN52">
        <v>99.077730000000003</v>
      </c>
      <c r="AO52">
        <v>88.640190000000004</v>
      </c>
      <c r="AP52">
        <v>7.7894300000000003</v>
      </c>
      <c r="AQ52">
        <v>88.1828</v>
      </c>
      <c r="AR52">
        <v>86.593829999999997</v>
      </c>
      <c r="AS52">
        <v>0.76688000000000001</v>
      </c>
      <c r="AT52">
        <v>1.50267</v>
      </c>
      <c r="AU52">
        <v>84.745480000000001</v>
      </c>
      <c r="AV52">
        <v>87.388310000000004</v>
      </c>
      <c r="AW52">
        <v>8.1999999999999998E-4</v>
      </c>
      <c r="AX52">
        <v>-5.5999999999999995E-4</v>
      </c>
      <c r="AY52">
        <v>89.75</v>
      </c>
      <c r="AZ52">
        <v>0.85089999999999999</v>
      </c>
      <c r="BA52">
        <v>1.32E-3</v>
      </c>
      <c r="BB52">
        <v>0.76819999999999999</v>
      </c>
      <c r="BC52">
        <v>10.77694</v>
      </c>
      <c r="BD52">
        <v>0</v>
      </c>
      <c r="BE52">
        <v>0.83550000000000002</v>
      </c>
      <c r="BF52">
        <v>-6.3020000000000003E-4</v>
      </c>
      <c r="BG52">
        <v>9.1921199999999992</v>
      </c>
      <c r="BH52">
        <v>1.5848199999999999</v>
      </c>
      <c r="BI52">
        <v>5.0999999999999996</v>
      </c>
      <c r="BJ52">
        <v>9.1659399352404112</v>
      </c>
      <c r="BK52" s="17">
        <f t="shared" si="0"/>
        <v>11.180071668362924</v>
      </c>
      <c r="BL52" s="21">
        <f t="shared" si="1"/>
        <v>0.21226235838720697</v>
      </c>
    </row>
    <row r="53" spans="1:64">
      <c r="A53">
        <v>41781</v>
      </c>
      <c r="B53">
        <v>0.85182870370370367</v>
      </c>
      <c r="C53">
        <v>21120</v>
      </c>
      <c r="D53">
        <v>5.8660800000000002</v>
      </c>
      <c r="E53">
        <v>3121</v>
      </c>
      <c r="F53">
        <v>4</v>
      </c>
      <c r="G53">
        <v>99.097160000000002</v>
      </c>
      <c r="H53">
        <v>5.2299899999999999</v>
      </c>
      <c r="I53">
        <v>102.97011000000001</v>
      </c>
      <c r="J53">
        <v>93.519800000000004</v>
      </c>
      <c r="K53">
        <v>603.97703999999999</v>
      </c>
      <c r="L53">
        <v>3.8729499999999999</v>
      </c>
      <c r="M53">
        <v>75.727180000000004</v>
      </c>
      <c r="N53">
        <v>87.685519999999997</v>
      </c>
      <c r="O53">
        <v>52.009430000000002</v>
      </c>
      <c r="P53">
        <v>7.3804800000000004</v>
      </c>
      <c r="Q53">
        <v>0.76605000000000001</v>
      </c>
      <c r="R53">
        <v>1.5039400000000001</v>
      </c>
      <c r="S53">
        <v>31.782889999999998</v>
      </c>
      <c r="T53">
        <v>7.6E-3</v>
      </c>
      <c r="U53">
        <v>4.90801</v>
      </c>
      <c r="V53">
        <v>1799.1822500000001</v>
      </c>
      <c r="W53">
        <v>1.2400899999999999</v>
      </c>
      <c r="X53">
        <v>30.28143</v>
      </c>
      <c r="Y53">
        <v>31.232790000000001</v>
      </c>
      <c r="Z53">
        <v>89.773809999999997</v>
      </c>
      <c r="AA53">
        <v>41.752569999999999</v>
      </c>
      <c r="AB53">
        <v>91.351460000000003</v>
      </c>
      <c r="AC53">
        <v>86.605350000000001</v>
      </c>
      <c r="AD53">
        <v>196.80882</v>
      </c>
      <c r="AE53">
        <v>90.038709999999995</v>
      </c>
      <c r="AF53">
        <v>82.507130000000004</v>
      </c>
      <c r="AG53">
        <v>34.320700000000002</v>
      </c>
      <c r="AH53">
        <v>88.401859999999999</v>
      </c>
      <c r="AI53">
        <v>94.302269999999993</v>
      </c>
      <c r="AJ53">
        <v>2.9838200000000001</v>
      </c>
      <c r="AK53">
        <v>4.0715000000000003</v>
      </c>
      <c r="AL53">
        <v>1465.74</v>
      </c>
      <c r="AM53">
        <v>1.2400899999999999</v>
      </c>
      <c r="AN53">
        <v>99.094350000000006</v>
      </c>
      <c r="AO53">
        <v>87.535529999999994</v>
      </c>
      <c r="AP53">
        <v>7.5496499999999997</v>
      </c>
      <c r="AQ53">
        <v>88.385239999999996</v>
      </c>
      <c r="AR53">
        <v>86.606620000000007</v>
      </c>
      <c r="AS53">
        <v>0.76600000000000001</v>
      </c>
      <c r="AT53">
        <v>1.49393</v>
      </c>
      <c r="AU53">
        <v>83.7607</v>
      </c>
      <c r="AV53">
        <v>87.495930000000001</v>
      </c>
      <c r="AW53">
        <v>8.0999999999999996E-4</v>
      </c>
      <c r="AX53">
        <v>-5.5999999999999995E-4</v>
      </c>
      <c r="AY53">
        <v>89.75</v>
      </c>
      <c r="AZ53">
        <v>0.85089999999999999</v>
      </c>
      <c r="BA53">
        <v>1.2600000000000001E-3</v>
      </c>
      <c r="BB53">
        <v>0.76726000000000005</v>
      </c>
      <c r="BC53">
        <v>10.913029999999999</v>
      </c>
      <c r="BD53">
        <v>0</v>
      </c>
      <c r="BE53">
        <v>0.83550000000000002</v>
      </c>
      <c r="BF53">
        <v>-6.3020000000000003E-4</v>
      </c>
      <c r="BG53">
        <v>9.3081399999999999</v>
      </c>
      <c r="BH53">
        <v>1.6048899999999999</v>
      </c>
      <c r="BI53">
        <v>5.2</v>
      </c>
      <c r="BJ53">
        <v>9.2829823351619432</v>
      </c>
      <c r="BK53" s="17">
        <f t="shared" si="0"/>
        <v>11.299249365989544</v>
      </c>
      <c r="BL53" s="21">
        <f t="shared" si="1"/>
        <v>0.20396584163611742</v>
      </c>
    </row>
    <row r="54" spans="1:64">
      <c r="A54">
        <v>41781</v>
      </c>
      <c r="B54">
        <v>0.85599537037037043</v>
      </c>
      <c r="C54">
        <v>21480</v>
      </c>
      <c r="D54">
        <v>5.9660900000000003</v>
      </c>
      <c r="E54">
        <v>3481</v>
      </c>
      <c r="F54">
        <v>4</v>
      </c>
      <c r="G54">
        <v>99.089830000000006</v>
      </c>
      <c r="H54">
        <v>5.3998200000000001</v>
      </c>
      <c r="I54">
        <v>103.51361</v>
      </c>
      <c r="J54">
        <v>93.540149999999997</v>
      </c>
      <c r="K54">
        <v>605.45622000000003</v>
      </c>
      <c r="L54">
        <v>4.4237799999999998</v>
      </c>
      <c r="M54">
        <v>76.395179999999996</v>
      </c>
      <c r="N54">
        <v>87.406499999999994</v>
      </c>
      <c r="O54">
        <v>51.831330000000001</v>
      </c>
      <c r="P54">
        <v>7.5015900000000002</v>
      </c>
      <c r="Q54">
        <v>0.7661</v>
      </c>
      <c r="R54">
        <v>1.5058199999999999</v>
      </c>
      <c r="S54">
        <v>31.96462</v>
      </c>
      <c r="T54">
        <v>-5.0119999999999998E-2</v>
      </c>
      <c r="U54">
        <v>4.9364699999999999</v>
      </c>
      <c r="V54">
        <v>1799.1143999999999</v>
      </c>
      <c r="W54">
        <v>1.2472799999999999</v>
      </c>
      <c r="X54">
        <v>30.196149999999999</v>
      </c>
      <c r="Y54">
        <v>31.498159999999999</v>
      </c>
      <c r="Z54">
        <v>89.615549999999999</v>
      </c>
      <c r="AA54">
        <v>41.680660000000003</v>
      </c>
      <c r="AB54">
        <v>91.355140000000006</v>
      </c>
      <c r="AC54">
        <v>86.673789999999997</v>
      </c>
      <c r="AD54">
        <v>197.42957999999999</v>
      </c>
      <c r="AE54">
        <v>89.976669999999999</v>
      </c>
      <c r="AF54">
        <v>82.584680000000006</v>
      </c>
      <c r="AG54">
        <v>34.286270000000002</v>
      </c>
      <c r="AH54">
        <v>88.329989999999995</v>
      </c>
      <c r="AI54">
        <v>94.277199999999993</v>
      </c>
      <c r="AJ54">
        <v>2.92577</v>
      </c>
      <c r="AK54">
        <v>4.0672800000000002</v>
      </c>
      <c r="AL54">
        <v>1464.2208000000001</v>
      </c>
      <c r="AM54">
        <v>1.2472799999999999</v>
      </c>
      <c r="AN54">
        <v>99.09451</v>
      </c>
      <c r="AO54">
        <v>87.401769999999999</v>
      </c>
      <c r="AP54">
        <v>7.3006599999999997</v>
      </c>
      <c r="AQ54">
        <v>88.334310000000002</v>
      </c>
      <c r="AR54">
        <v>86.67389</v>
      </c>
      <c r="AS54">
        <v>0.76600999999999997</v>
      </c>
      <c r="AT54">
        <v>1.5082800000000001</v>
      </c>
      <c r="AU54">
        <v>83.751429999999999</v>
      </c>
      <c r="AV54">
        <v>87.504099999999994</v>
      </c>
      <c r="AW54">
        <v>8.0999999999999996E-4</v>
      </c>
      <c r="AX54">
        <v>-5.5999999999999995E-4</v>
      </c>
      <c r="AY54">
        <v>89.75</v>
      </c>
      <c r="AZ54">
        <v>0.85089999999999999</v>
      </c>
      <c r="BA54">
        <v>1.25E-3</v>
      </c>
      <c r="BB54">
        <v>0.76727000000000001</v>
      </c>
      <c r="BC54">
        <v>10.91141</v>
      </c>
      <c r="BD54">
        <v>0</v>
      </c>
      <c r="BE54">
        <v>0.83550000000000002</v>
      </c>
      <c r="BF54">
        <v>-6.3020000000000003E-4</v>
      </c>
      <c r="BG54">
        <v>9.3059700000000003</v>
      </c>
      <c r="BH54">
        <v>1.60544</v>
      </c>
      <c r="BI54">
        <v>5.3</v>
      </c>
      <c r="BJ54">
        <v>9.2808969508518082</v>
      </c>
      <c r="BK54" s="17">
        <f t="shared" si="0"/>
        <v>11.297125506415091</v>
      </c>
      <c r="BL54" s="21">
        <f t="shared" si="1"/>
        <v>0.20329382842240484</v>
      </c>
    </row>
    <row r="55" spans="1:64">
      <c r="A55">
        <v>41781</v>
      </c>
      <c r="B55">
        <v>0.86017361111111112</v>
      </c>
      <c r="C55">
        <v>21840</v>
      </c>
      <c r="D55">
        <v>6.06609</v>
      </c>
      <c r="E55">
        <v>3841</v>
      </c>
      <c r="F55">
        <v>4</v>
      </c>
      <c r="G55">
        <v>99.098969999999994</v>
      </c>
      <c r="H55">
        <v>5.3016500000000004</v>
      </c>
      <c r="I55">
        <v>103.03457999999999</v>
      </c>
      <c r="J55">
        <v>93.559690000000003</v>
      </c>
      <c r="K55">
        <v>605.27038000000005</v>
      </c>
      <c r="L55">
        <v>3.9356100000000001</v>
      </c>
      <c r="M55">
        <v>75.862279999999998</v>
      </c>
      <c r="N55">
        <v>87.302840000000003</v>
      </c>
      <c r="O55">
        <v>51.858840000000001</v>
      </c>
      <c r="P55">
        <v>7.4768800000000004</v>
      </c>
      <c r="Q55">
        <v>0.76373999999999997</v>
      </c>
      <c r="R55">
        <v>1.49739</v>
      </c>
      <c r="S55">
        <v>32.07499</v>
      </c>
      <c r="T55">
        <v>4.725E-2</v>
      </c>
      <c r="U55">
        <v>4.8903100000000004</v>
      </c>
      <c r="V55">
        <v>1799.2219299999999</v>
      </c>
      <c r="W55">
        <v>1.23563</v>
      </c>
      <c r="X55">
        <v>30.321709999999999</v>
      </c>
      <c r="Y55">
        <v>31.569929999999999</v>
      </c>
      <c r="Z55">
        <v>89.646069999999995</v>
      </c>
      <c r="AA55">
        <v>41.708849999999998</v>
      </c>
      <c r="AB55">
        <v>91.358519999999999</v>
      </c>
      <c r="AC55">
        <v>86.509100000000004</v>
      </c>
      <c r="AD55">
        <v>197.42214000000001</v>
      </c>
      <c r="AE55">
        <v>90.008989999999997</v>
      </c>
      <c r="AF55">
        <v>82.607990000000001</v>
      </c>
      <c r="AG55">
        <v>34.325159999999997</v>
      </c>
      <c r="AH55">
        <v>87.979830000000007</v>
      </c>
      <c r="AI55">
        <v>94.296090000000007</v>
      </c>
      <c r="AJ55">
        <v>2.9650699999999999</v>
      </c>
      <c r="AK55">
        <v>4.0653300000000003</v>
      </c>
      <c r="AL55">
        <v>1463.5188000000001</v>
      </c>
      <c r="AM55">
        <v>1.23563</v>
      </c>
      <c r="AN55">
        <v>99.097570000000005</v>
      </c>
      <c r="AO55">
        <v>87.602609999999999</v>
      </c>
      <c r="AP55">
        <v>7.41256</v>
      </c>
      <c r="AQ55">
        <v>87.927940000000007</v>
      </c>
      <c r="AR55">
        <v>86.54186</v>
      </c>
      <c r="AS55">
        <v>0.76349</v>
      </c>
      <c r="AT55">
        <v>1.4948900000000001</v>
      </c>
      <c r="AU55">
        <v>83.896330000000006</v>
      </c>
      <c r="AV55">
        <v>87.234899999999996</v>
      </c>
      <c r="AW55">
        <v>8.0999999999999996E-4</v>
      </c>
      <c r="AX55">
        <v>-5.5999999999999995E-4</v>
      </c>
      <c r="AY55">
        <v>89.75</v>
      </c>
      <c r="AZ55">
        <v>0.85089999999999999</v>
      </c>
      <c r="BA55">
        <v>1.41E-3</v>
      </c>
      <c r="BB55">
        <v>0.76490000000000002</v>
      </c>
      <c r="BC55">
        <v>11.25596</v>
      </c>
      <c r="BD55">
        <v>0</v>
      </c>
      <c r="BE55">
        <v>0.83550000000000002</v>
      </c>
      <c r="BF55">
        <v>-6.3020000000000003E-4</v>
      </c>
      <c r="BG55">
        <v>9.6923300000000001</v>
      </c>
      <c r="BH55">
        <v>1.5636300000000001</v>
      </c>
      <c r="BI55">
        <v>5.4</v>
      </c>
      <c r="BJ55">
        <v>9.6643552063846645</v>
      </c>
      <c r="BK55" s="17">
        <f t="shared" si="0"/>
        <v>11.687658552750765</v>
      </c>
      <c r="BL55" s="21">
        <f t="shared" si="1"/>
        <v>0.22675751955204504</v>
      </c>
    </row>
    <row r="56" spans="1:64">
      <c r="A56">
        <v>41781</v>
      </c>
      <c r="B56">
        <v>0.86432870370370374</v>
      </c>
      <c r="C56">
        <v>22200</v>
      </c>
      <c r="D56">
        <v>6.1661000000000001</v>
      </c>
      <c r="E56">
        <v>4201</v>
      </c>
      <c r="F56">
        <v>4</v>
      </c>
      <c r="G56">
        <v>99.089950000000002</v>
      </c>
      <c r="H56">
        <v>5.3439500000000004</v>
      </c>
      <c r="I56">
        <v>103.07714</v>
      </c>
      <c r="J56">
        <v>93.518969999999996</v>
      </c>
      <c r="K56">
        <v>603.23054000000002</v>
      </c>
      <c r="L56">
        <v>3.98719</v>
      </c>
      <c r="M56">
        <v>75.550219999999996</v>
      </c>
      <c r="N56">
        <v>87.602639999999994</v>
      </c>
      <c r="O56">
        <v>51.942900000000002</v>
      </c>
      <c r="P56">
        <v>7.1826400000000001</v>
      </c>
      <c r="Q56">
        <v>0.76500000000000001</v>
      </c>
      <c r="R56">
        <v>1.50596</v>
      </c>
      <c r="S56">
        <v>32.076880000000003</v>
      </c>
      <c r="T56">
        <v>4.811E-2</v>
      </c>
      <c r="U56">
        <v>5.12399</v>
      </c>
      <c r="V56">
        <v>1799.1477</v>
      </c>
      <c r="W56">
        <v>1.2946599999999999</v>
      </c>
      <c r="X56">
        <v>30.295280000000002</v>
      </c>
      <c r="Y56">
        <v>31.868770000000001</v>
      </c>
      <c r="Z56">
        <v>89.659049999999993</v>
      </c>
      <c r="AA56">
        <v>41.705179999999999</v>
      </c>
      <c r="AB56">
        <v>91.355350000000001</v>
      </c>
      <c r="AC56">
        <v>86.490470000000002</v>
      </c>
      <c r="AD56">
        <v>197.57697999999999</v>
      </c>
      <c r="AE56">
        <v>90.05</v>
      </c>
      <c r="AF56">
        <v>82.640649999999994</v>
      </c>
      <c r="AG56">
        <v>34.284649999999999</v>
      </c>
      <c r="AH56">
        <v>88.457319999999996</v>
      </c>
      <c r="AI56">
        <v>94.269769999999994</v>
      </c>
      <c r="AJ56">
        <v>2.9455399999999998</v>
      </c>
      <c r="AK56">
        <v>4.0605500000000001</v>
      </c>
      <c r="AL56">
        <v>1461.798</v>
      </c>
      <c r="AM56">
        <v>1.2946599999999999</v>
      </c>
      <c r="AN56">
        <v>99.091499999999996</v>
      </c>
      <c r="AO56">
        <v>88.325580000000002</v>
      </c>
      <c r="AP56">
        <v>7.8169899999999997</v>
      </c>
      <c r="AQ56">
        <v>88.457440000000005</v>
      </c>
      <c r="AR56">
        <v>86.504720000000006</v>
      </c>
      <c r="AS56">
        <v>0.76493999999999995</v>
      </c>
      <c r="AT56">
        <v>1.49363</v>
      </c>
      <c r="AU56">
        <v>84.417090000000002</v>
      </c>
      <c r="AV56">
        <v>87.481080000000006</v>
      </c>
      <c r="AW56">
        <v>8.1999999999999998E-4</v>
      </c>
      <c r="AX56">
        <v>-5.5999999999999995E-4</v>
      </c>
      <c r="AY56">
        <v>89.75</v>
      </c>
      <c r="AZ56">
        <v>0.85089999999999999</v>
      </c>
      <c r="BA56">
        <v>1.2700000000000001E-3</v>
      </c>
      <c r="BB56">
        <v>0.76620999999999995</v>
      </c>
      <c r="BC56">
        <v>11.064780000000001</v>
      </c>
      <c r="BD56">
        <v>0</v>
      </c>
      <c r="BE56">
        <v>0.83550000000000002</v>
      </c>
      <c r="BF56">
        <v>-6.3020000000000003E-4</v>
      </c>
      <c r="BG56">
        <v>9.4615500000000008</v>
      </c>
      <c r="BH56">
        <v>1.6032299999999999</v>
      </c>
      <c r="BI56">
        <v>5.5</v>
      </c>
      <c r="BJ56">
        <v>9.4361751339453317</v>
      </c>
      <c r="BK56" s="17">
        <f t="shared" si="0"/>
        <v>11.455292756342843</v>
      </c>
      <c r="BL56" s="21">
        <f t="shared" si="1"/>
        <v>0.20575079958211795</v>
      </c>
    </row>
    <row r="57" spans="1:64">
      <c r="A57">
        <v>41781</v>
      </c>
      <c r="B57">
        <v>0.86849537037037028</v>
      </c>
      <c r="C57">
        <v>22560</v>
      </c>
      <c r="D57">
        <v>6.2660999999999998</v>
      </c>
      <c r="E57">
        <v>4561</v>
      </c>
      <c r="F57">
        <v>4</v>
      </c>
      <c r="G57">
        <v>99.087199999999996</v>
      </c>
      <c r="H57">
        <v>5.3127199999999997</v>
      </c>
      <c r="I57">
        <v>102.8545</v>
      </c>
      <c r="J57">
        <v>93.543620000000004</v>
      </c>
      <c r="K57">
        <v>605.35207000000003</v>
      </c>
      <c r="L57">
        <v>3.7673000000000001</v>
      </c>
      <c r="M57">
        <v>76.841520000000003</v>
      </c>
      <c r="N57">
        <v>87.523409999999998</v>
      </c>
      <c r="O57">
        <v>51.798520000000003</v>
      </c>
      <c r="P57">
        <v>7.6514800000000003</v>
      </c>
      <c r="Q57">
        <v>0.76434000000000002</v>
      </c>
      <c r="R57">
        <v>1.50238</v>
      </c>
      <c r="S57">
        <v>32.020389999999999</v>
      </c>
      <c r="T57">
        <v>-1.9449999999999999E-2</v>
      </c>
      <c r="U57">
        <v>4.89628</v>
      </c>
      <c r="V57">
        <v>1799.2220500000001</v>
      </c>
      <c r="W57">
        <v>1.23627</v>
      </c>
      <c r="X57">
        <v>30.34074</v>
      </c>
      <c r="Y57">
        <v>31.350650000000002</v>
      </c>
      <c r="Z57">
        <v>89.712530000000001</v>
      </c>
      <c r="AA57">
        <v>41.768700000000003</v>
      </c>
      <c r="AB57">
        <v>91.367040000000003</v>
      </c>
      <c r="AC57">
        <v>86.493219999999994</v>
      </c>
      <c r="AD57">
        <v>197.52764999999999</v>
      </c>
      <c r="AE57">
        <v>89.993129999999994</v>
      </c>
      <c r="AF57">
        <v>82.581329999999994</v>
      </c>
      <c r="AG57">
        <v>34.332979999999999</v>
      </c>
      <c r="AH57">
        <v>88.331109999999995</v>
      </c>
      <c r="AI57">
        <v>94.235010000000003</v>
      </c>
      <c r="AJ57">
        <v>2.9308100000000001</v>
      </c>
      <c r="AK57">
        <v>4.0587</v>
      </c>
      <c r="AL57">
        <v>1461.1320000000001</v>
      </c>
      <c r="AM57">
        <v>1.23627</v>
      </c>
      <c r="AN57">
        <v>99.089429999999993</v>
      </c>
      <c r="AO57">
        <v>87.637630000000001</v>
      </c>
      <c r="AP57">
        <v>7.1670299999999996</v>
      </c>
      <c r="AQ57">
        <v>88.329269999999994</v>
      </c>
      <c r="AR57">
        <v>86.505380000000002</v>
      </c>
      <c r="AS57">
        <v>0.76400000000000001</v>
      </c>
      <c r="AT57">
        <v>1.50709</v>
      </c>
      <c r="AU57">
        <v>84.054109999999994</v>
      </c>
      <c r="AV57">
        <v>87.417320000000004</v>
      </c>
      <c r="AW57">
        <v>8.0999999999999996E-4</v>
      </c>
      <c r="AX57">
        <v>-5.5999999999999995E-4</v>
      </c>
      <c r="AY57">
        <v>89.75</v>
      </c>
      <c r="AZ57">
        <v>0.85089999999999999</v>
      </c>
      <c r="BA57">
        <v>1.2999999999999999E-3</v>
      </c>
      <c r="BB57">
        <v>0.76529999999999998</v>
      </c>
      <c r="BC57">
        <v>11.196770000000001</v>
      </c>
      <c r="BD57">
        <v>0</v>
      </c>
      <c r="BE57">
        <v>0.83550000000000002</v>
      </c>
      <c r="BF57">
        <v>-6.3020000000000003E-4</v>
      </c>
      <c r="BG57">
        <v>9.6023099999999992</v>
      </c>
      <c r="BH57">
        <v>1.59446</v>
      </c>
      <c r="BI57">
        <v>5.6</v>
      </c>
      <c r="BJ57">
        <v>9.5762259416750588</v>
      </c>
      <c r="BK57" s="17">
        <f t="shared" si="0"/>
        <v>11.597903306327556</v>
      </c>
      <c r="BL57" s="21">
        <f t="shared" si="1"/>
        <v>0.21148576941014774</v>
      </c>
    </row>
    <row r="58" spans="1:64">
      <c r="A58">
        <v>41781</v>
      </c>
      <c r="B58">
        <v>0.87267361111111119</v>
      </c>
      <c r="C58">
        <v>22920</v>
      </c>
      <c r="D58">
        <v>6.3661099999999999</v>
      </c>
      <c r="E58">
        <v>4921</v>
      </c>
      <c r="F58">
        <v>4</v>
      </c>
      <c r="G58">
        <v>99.08878</v>
      </c>
      <c r="H58">
        <v>5.2874999999999996</v>
      </c>
      <c r="I58">
        <v>102.81283999999999</v>
      </c>
      <c r="J58">
        <v>93.562029999999993</v>
      </c>
      <c r="K58">
        <v>605.40561000000002</v>
      </c>
      <c r="L58">
        <v>3.7240600000000001</v>
      </c>
      <c r="M58">
        <v>76.289730000000006</v>
      </c>
      <c r="N58">
        <v>88.401120000000006</v>
      </c>
      <c r="O58">
        <v>51.907809999999998</v>
      </c>
      <c r="P58">
        <v>7.5012400000000001</v>
      </c>
      <c r="Q58">
        <v>0.76432</v>
      </c>
      <c r="R58">
        <v>1.5086900000000001</v>
      </c>
      <c r="S58">
        <v>32.229880000000001</v>
      </c>
      <c r="T58">
        <v>-7.2500000000000004E-3</v>
      </c>
      <c r="U58">
        <v>5.1029900000000001</v>
      </c>
      <c r="V58">
        <v>1799.1903199999999</v>
      </c>
      <c r="W58">
        <v>1.2898400000000001</v>
      </c>
      <c r="X58">
        <v>30.385349999999999</v>
      </c>
      <c r="Y58">
        <v>31.18459</v>
      </c>
      <c r="Z58">
        <v>89.662729999999996</v>
      </c>
      <c r="AA58">
        <v>41.75911</v>
      </c>
      <c r="AB58">
        <v>91.379909999999995</v>
      </c>
      <c r="AC58">
        <v>86.566980000000001</v>
      </c>
      <c r="AD58">
        <v>197.24637999999999</v>
      </c>
      <c r="AE58">
        <v>90.006360000000001</v>
      </c>
      <c r="AF58">
        <v>82.576040000000006</v>
      </c>
      <c r="AG58">
        <v>34.33323</v>
      </c>
      <c r="AH58">
        <v>88.305409999999995</v>
      </c>
      <c r="AI58">
        <v>94.25909</v>
      </c>
      <c r="AJ58">
        <v>2.97946</v>
      </c>
      <c r="AK58">
        <v>4.0549799999999996</v>
      </c>
      <c r="AL58">
        <v>1459.7927999999999</v>
      </c>
      <c r="AM58">
        <v>1.2898400000000001</v>
      </c>
      <c r="AN58">
        <v>99.09093</v>
      </c>
      <c r="AO58">
        <v>87.468279999999993</v>
      </c>
      <c r="AP58">
        <v>7.3806099999999999</v>
      </c>
      <c r="AQ58">
        <v>88.287139999999994</v>
      </c>
      <c r="AR58">
        <v>86.503339999999994</v>
      </c>
      <c r="AS58">
        <v>0.76341000000000003</v>
      </c>
      <c r="AT58">
        <v>1.50688</v>
      </c>
      <c r="AU58">
        <v>83.777969999999996</v>
      </c>
      <c r="AV58">
        <v>87.395240000000001</v>
      </c>
      <c r="AW58">
        <v>8.0999999999999996E-4</v>
      </c>
      <c r="AX58">
        <v>-5.5999999999999995E-4</v>
      </c>
      <c r="AY58">
        <v>89.75</v>
      </c>
      <c r="AZ58">
        <v>0.85089999999999999</v>
      </c>
      <c r="BA58">
        <v>1.32E-3</v>
      </c>
      <c r="BB58">
        <v>0.76471999999999996</v>
      </c>
      <c r="BC58">
        <v>11.280810000000001</v>
      </c>
      <c r="BD58">
        <v>0</v>
      </c>
      <c r="BE58">
        <v>0.83550000000000002</v>
      </c>
      <c r="BF58">
        <v>-6.3020000000000003E-4</v>
      </c>
      <c r="BG58">
        <v>9.6892999999999994</v>
      </c>
      <c r="BH58">
        <v>1.59151</v>
      </c>
      <c r="BI58">
        <v>5.7</v>
      </c>
      <c r="BJ58">
        <v>9.6629446169780824</v>
      </c>
      <c r="BK58" s="17">
        <f t="shared" si="0"/>
        <v>11.686221938021173</v>
      </c>
      <c r="BL58" s="21">
        <f t="shared" si="1"/>
        <v>0.21362817982553395</v>
      </c>
    </row>
    <row r="59" spans="1:64">
      <c r="A59">
        <v>41781</v>
      </c>
      <c r="B59">
        <v>0.8768287037037038</v>
      </c>
      <c r="C59">
        <v>23280</v>
      </c>
      <c r="D59">
        <v>6.4661099999999996</v>
      </c>
      <c r="E59">
        <v>5281</v>
      </c>
      <c r="F59">
        <v>4</v>
      </c>
      <c r="G59">
        <v>99.094049999999996</v>
      </c>
      <c r="H59">
        <v>5.13</v>
      </c>
      <c r="I59">
        <v>103.01177</v>
      </c>
      <c r="J59">
        <v>93.560490000000001</v>
      </c>
      <c r="K59">
        <v>604.07946000000004</v>
      </c>
      <c r="L59">
        <v>3.9177200000000001</v>
      </c>
      <c r="M59">
        <v>75.641080000000002</v>
      </c>
      <c r="N59">
        <v>87.386039999999994</v>
      </c>
      <c r="O59">
        <v>51.898099999999999</v>
      </c>
      <c r="P59">
        <v>7.3121900000000002</v>
      </c>
      <c r="Q59">
        <v>0.76436999999999999</v>
      </c>
      <c r="R59">
        <v>1.50204</v>
      </c>
      <c r="S59">
        <v>31.46489</v>
      </c>
      <c r="T59">
        <v>-9.6600000000000002E-3</v>
      </c>
      <c r="U59">
        <v>4.9905799999999996</v>
      </c>
      <c r="V59">
        <v>1799.1679799999999</v>
      </c>
      <c r="W59">
        <v>1.26095</v>
      </c>
      <c r="X59">
        <v>30.346209999999999</v>
      </c>
      <c r="Y59">
        <v>30.869109999999999</v>
      </c>
      <c r="Z59">
        <v>89.556079999999994</v>
      </c>
      <c r="AA59">
        <v>41.771250000000002</v>
      </c>
      <c r="AB59">
        <v>91.34366</v>
      </c>
      <c r="AC59">
        <v>86.580759999999998</v>
      </c>
      <c r="AD59">
        <v>196.97400999999999</v>
      </c>
      <c r="AE59">
        <v>89.978880000000004</v>
      </c>
      <c r="AF59">
        <v>82.524199999999993</v>
      </c>
      <c r="AG59">
        <v>34.33699</v>
      </c>
      <c r="AH59">
        <v>88.12303</v>
      </c>
      <c r="AI59">
        <v>94.213139999999996</v>
      </c>
      <c r="AJ59">
        <v>2.9962300000000002</v>
      </c>
      <c r="AK59">
        <v>4.0494500000000002</v>
      </c>
      <c r="AL59">
        <v>1457.8019999999999</v>
      </c>
      <c r="AM59">
        <v>1.26095</v>
      </c>
      <c r="AN59">
        <v>99.098799999999997</v>
      </c>
      <c r="AO59">
        <v>87.897199999999998</v>
      </c>
      <c r="AP59">
        <v>7.4452699999999998</v>
      </c>
      <c r="AQ59">
        <v>88.147350000000003</v>
      </c>
      <c r="AR59">
        <v>86.551860000000005</v>
      </c>
      <c r="AS59">
        <v>0.76448000000000005</v>
      </c>
      <c r="AT59">
        <v>1.5039499999999999</v>
      </c>
      <c r="AU59">
        <v>84.174570000000003</v>
      </c>
      <c r="AV59">
        <v>87.349599999999995</v>
      </c>
      <c r="AW59">
        <v>8.0999999999999996E-4</v>
      </c>
      <c r="AX59">
        <v>-5.5999999999999995E-4</v>
      </c>
      <c r="AY59">
        <v>89.75</v>
      </c>
      <c r="AZ59">
        <v>0.85089999999999999</v>
      </c>
      <c r="BA59">
        <v>1.34E-3</v>
      </c>
      <c r="BB59">
        <v>0.76581999999999995</v>
      </c>
      <c r="BC59">
        <v>11.12087</v>
      </c>
      <c r="BD59">
        <v>0</v>
      </c>
      <c r="BE59">
        <v>0.83550000000000002</v>
      </c>
      <c r="BF59">
        <v>-6.3020000000000003E-4</v>
      </c>
      <c r="BG59">
        <v>9.5394100000000002</v>
      </c>
      <c r="BH59">
        <v>1.5814600000000001</v>
      </c>
      <c r="BI59">
        <v>5.8</v>
      </c>
      <c r="BJ59">
        <v>9.5126704297936442</v>
      </c>
      <c r="BK59" s="17">
        <f t="shared" si="0"/>
        <v>11.53317519757428</v>
      </c>
      <c r="BL59" s="21">
        <f t="shared" si="1"/>
        <v>0.21676889642326813</v>
      </c>
    </row>
    <row r="60" spans="1:64">
      <c r="A60">
        <v>41781</v>
      </c>
      <c r="B60">
        <v>0.88099537037037035</v>
      </c>
      <c r="C60">
        <v>23640</v>
      </c>
      <c r="D60">
        <v>6.5661100000000001</v>
      </c>
      <c r="E60">
        <v>5641</v>
      </c>
      <c r="F60">
        <v>4</v>
      </c>
      <c r="G60">
        <v>99.114930000000001</v>
      </c>
      <c r="H60">
        <v>5.2150699999999999</v>
      </c>
      <c r="I60">
        <v>103.05445</v>
      </c>
      <c r="J60">
        <v>93.554820000000007</v>
      </c>
      <c r="K60">
        <v>603.20333000000005</v>
      </c>
      <c r="L60">
        <v>3.9395199999999999</v>
      </c>
      <c r="M60">
        <v>74.760109999999997</v>
      </c>
      <c r="N60">
        <v>87.530940000000001</v>
      </c>
      <c r="O60">
        <v>51.993789999999997</v>
      </c>
      <c r="P60">
        <v>7.4025699999999999</v>
      </c>
      <c r="Q60">
        <v>0.76434999999999997</v>
      </c>
      <c r="R60">
        <v>1.5018100000000001</v>
      </c>
      <c r="S60">
        <v>31.698640000000001</v>
      </c>
      <c r="T60">
        <v>2.1299999999999999E-2</v>
      </c>
      <c r="U60">
        <v>4.9412200000000004</v>
      </c>
      <c r="V60">
        <v>1799.13355</v>
      </c>
      <c r="W60">
        <v>1.24851</v>
      </c>
      <c r="X60">
        <v>30.349920000000001</v>
      </c>
      <c r="Y60">
        <v>30.69342</v>
      </c>
      <c r="Z60">
        <v>89.578100000000006</v>
      </c>
      <c r="AA60">
        <v>41.772880000000001</v>
      </c>
      <c r="AB60">
        <v>91.363669999999999</v>
      </c>
      <c r="AC60">
        <v>86.617099999999994</v>
      </c>
      <c r="AD60">
        <v>196.88578000000001</v>
      </c>
      <c r="AE60">
        <v>90.034090000000006</v>
      </c>
      <c r="AF60">
        <v>82.540800000000004</v>
      </c>
      <c r="AG60">
        <v>34.375889999999998</v>
      </c>
      <c r="AH60">
        <v>88.290080000000003</v>
      </c>
      <c r="AI60">
        <v>94.25855</v>
      </c>
      <c r="AJ60">
        <v>2.9278499999999998</v>
      </c>
      <c r="AK60">
        <v>4.0425000000000004</v>
      </c>
      <c r="AL60">
        <v>1455.3</v>
      </c>
      <c r="AM60">
        <v>1.24851</v>
      </c>
      <c r="AN60">
        <v>99.126890000000003</v>
      </c>
      <c r="AO60">
        <v>87.700109999999995</v>
      </c>
      <c r="AP60">
        <v>7.7755999999999998</v>
      </c>
      <c r="AQ60">
        <v>88.286379999999994</v>
      </c>
      <c r="AR60">
        <v>86.626490000000004</v>
      </c>
      <c r="AS60">
        <v>0.76398999999999995</v>
      </c>
      <c r="AT60">
        <v>1.4991099999999999</v>
      </c>
      <c r="AU60">
        <v>83.812309999999997</v>
      </c>
      <c r="AV60">
        <v>87.456429999999997</v>
      </c>
      <c r="AW60">
        <v>8.0999999999999996E-4</v>
      </c>
      <c r="AX60">
        <v>-5.5999999999999995E-4</v>
      </c>
      <c r="AY60">
        <v>89.75</v>
      </c>
      <c r="AZ60">
        <v>0.85089999999999999</v>
      </c>
      <c r="BA60">
        <v>1.2800000000000001E-3</v>
      </c>
      <c r="BB60">
        <v>0.76527999999999996</v>
      </c>
      <c r="BC60">
        <v>11.200620000000001</v>
      </c>
      <c r="BD60">
        <v>0</v>
      </c>
      <c r="BE60">
        <v>0.83550000000000002</v>
      </c>
      <c r="BF60">
        <v>-6.3020000000000003E-4</v>
      </c>
      <c r="BG60">
        <v>9.6002100000000006</v>
      </c>
      <c r="BH60">
        <v>1.6004100000000001</v>
      </c>
      <c r="BI60">
        <v>5.9</v>
      </c>
      <c r="BJ60">
        <v>9.5745139327256137</v>
      </c>
      <c r="BK60" s="17">
        <f t="shared" si="0"/>
        <v>11.596159710875552</v>
      </c>
      <c r="BL60" s="21">
        <f t="shared" si="1"/>
        <v>0.20828267007258994</v>
      </c>
    </row>
    <row r="61" spans="1:64">
      <c r="A61">
        <v>41781</v>
      </c>
      <c r="B61">
        <v>0.88517361111111115</v>
      </c>
      <c r="C61">
        <v>24000</v>
      </c>
      <c r="D61">
        <v>6.6661200000000003</v>
      </c>
      <c r="E61">
        <v>6001</v>
      </c>
      <c r="F61">
        <v>4</v>
      </c>
      <c r="G61">
        <v>99.119659999999996</v>
      </c>
      <c r="H61">
        <v>5.1332000000000004</v>
      </c>
      <c r="I61">
        <v>102.93082</v>
      </c>
      <c r="J61">
        <v>93.606089999999995</v>
      </c>
      <c r="K61">
        <v>605.40823</v>
      </c>
      <c r="L61">
        <v>3.8111600000000001</v>
      </c>
      <c r="M61">
        <v>76.719430000000003</v>
      </c>
      <c r="N61">
        <v>87.441720000000004</v>
      </c>
      <c r="O61">
        <v>52.059629999999999</v>
      </c>
      <c r="P61">
        <v>7.34152</v>
      </c>
      <c r="Q61">
        <v>0.76349</v>
      </c>
      <c r="R61">
        <v>1.4942200000000001</v>
      </c>
      <c r="S61">
        <v>32.015839999999997</v>
      </c>
      <c r="T61">
        <v>0.10573</v>
      </c>
      <c r="U61">
        <v>5.0506099999999998</v>
      </c>
      <c r="V61">
        <v>1799.21253</v>
      </c>
      <c r="W61">
        <v>1.2761199999999999</v>
      </c>
      <c r="X61">
        <v>30.34412</v>
      </c>
      <c r="Y61">
        <v>31.488399999999999</v>
      </c>
      <c r="Z61">
        <v>89.6494</v>
      </c>
      <c r="AA61">
        <v>41.745420000000003</v>
      </c>
      <c r="AB61">
        <v>91.343760000000003</v>
      </c>
      <c r="AC61">
        <v>86.561880000000002</v>
      </c>
      <c r="AD61">
        <v>196.64971</v>
      </c>
      <c r="AE61">
        <v>90.049369999999996</v>
      </c>
      <c r="AF61">
        <v>82.495059999999995</v>
      </c>
      <c r="AG61">
        <v>34.35239</v>
      </c>
      <c r="AH61">
        <v>88.03689</v>
      </c>
      <c r="AI61">
        <v>94.220389999999995</v>
      </c>
      <c r="AJ61">
        <v>2.9702799999999998</v>
      </c>
      <c r="AK61">
        <v>4.04514</v>
      </c>
      <c r="AL61">
        <v>1456.2503999999999</v>
      </c>
      <c r="AM61">
        <v>1.2761199999999999</v>
      </c>
      <c r="AN61">
        <v>99.123769999999993</v>
      </c>
      <c r="AO61">
        <v>87.696269999999998</v>
      </c>
      <c r="AP61">
        <v>7.31189</v>
      </c>
      <c r="AQ61">
        <v>87.984979999999993</v>
      </c>
      <c r="AR61">
        <v>86.574280000000002</v>
      </c>
      <c r="AS61">
        <v>0.76385000000000003</v>
      </c>
      <c r="AT61">
        <v>1.49194</v>
      </c>
      <c r="AU61">
        <v>84.040329999999997</v>
      </c>
      <c r="AV61">
        <v>87.279629999999997</v>
      </c>
      <c r="AW61">
        <v>8.0999999999999996E-4</v>
      </c>
      <c r="AX61">
        <v>-5.5999999999999995E-4</v>
      </c>
      <c r="AY61">
        <v>89.75</v>
      </c>
      <c r="AZ61">
        <v>0.85089999999999999</v>
      </c>
      <c r="BA61">
        <v>1.3799999999999999E-3</v>
      </c>
      <c r="BB61">
        <v>0.76522999999999997</v>
      </c>
      <c r="BC61">
        <v>11.206810000000001</v>
      </c>
      <c r="BD61">
        <v>0</v>
      </c>
      <c r="BE61">
        <v>0.83550000000000002</v>
      </c>
      <c r="BF61">
        <v>-6.3020000000000003E-4</v>
      </c>
      <c r="BG61">
        <v>9.6364000000000001</v>
      </c>
      <c r="BH61">
        <v>1.5704100000000001</v>
      </c>
      <c r="BI61">
        <v>6</v>
      </c>
      <c r="BJ61">
        <v>9.6089051626505793</v>
      </c>
      <c r="BK61" s="17">
        <f t="shared" si="0"/>
        <v>11.631185457735958</v>
      </c>
      <c r="BL61" s="21">
        <f t="shared" si="1"/>
        <v>0.22287134576280287</v>
      </c>
    </row>
    <row r="62" spans="1:64">
      <c r="A62">
        <v>41781</v>
      </c>
      <c r="B62">
        <v>0.88932870370370365</v>
      </c>
      <c r="C62">
        <v>24360</v>
      </c>
      <c r="D62">
        <v>6.7661199999999999</v>
      </c>
      <c r="E62">
        <v>2761</v>
      </c>
      <c r="F62">
        <v>4</v>
      </c>
      <c r="G62">
        <v>99.125479999999996</v>
      </c>
      <c r="H62">
        <v>5.0005100000000002</v>
      </c>
      <c r="I62">
        <v>102.9481</v>
      </c>
      <c r="J62">
        <v>93.603020000000001</v>
      </c>
      <c r="K62">
        <v>604.22751000000005</v>
      </c>
      <c r="L62">
        <v>3.8226200000000001</v>
      </c>
      <c r="M62">
        <v>75.668809999999993</v>
      </c>
      <c r="N62">
        <v>87.833879999999994</v>
      </c>
      <c r="O62">
        <v>51.76728</v>
      </c>
      <c r="P62">
        <v>7.5222300000000004</v>
      </c>
      <c r="Q62">
        <v>0.76351999999999998</v>
      </c>
      <c r="R62">
        <v>1.50596</v>
      </c>
      <c r="S62">
        <v>32.045830000000002</v>
      </c>
      <c r="T62">
        <v>-0.12626000000000001</v>
      </c>
      <c r="U62">
        <v>4.9041199999999998</v>
      </c>
      <c r="V62">
        <v>1799.17328</v>
      </c>
      <c r="W62">
        <v>1.2383299999999999</v>
      </c>
      <c r="X62">
        <v>30.27346</v>
      </c>
      <c r="Y62">
        <v>30.542190000000002</v>
      </c>
      <c r="Z62">
        <v>89.613730000000004</v>
      </c>
      <c r="AA62">
        <v>41.730829999999997</v>
      </c>
      <c r="AB62">
        <v>91.340069999999997</v>
      </c>
      <c r="AC62">
        <v>86.58569</v>
      </c>
      <c r="AD62">
        <v>196.52800999999999</v>
      </c>
      <c r="AE62">
        <v>89.978210000000004</v>
      </c>
      <c r="AF62">
        <v>82.372860000000003</v>
      </c>
      <c r="AG62">
        <v>34.34957</v>
      </c>
      <c r="AH62">
        <v>88.257990000000007</v>
      </c>
      <c r="AI62">
        <v>94.247969999999995</v>
      </c>
      <c r="AJ62">
        <v>2.9355500000000001</v>
      </c>
      <c r="AK62">
        <v>4.0391199999999996</v>
      </c>
      <c r="AL62">
        <v>1454.0832</v>
      </c>
      <c r="AM62">
        <v>1.2383299999999999</v>
      </c>
      <c r="AN62">
        <v>99.130179999999996</v>
      </c>
      <c r="AO62">
        <v>87.391919999999999</v>
      </c>
      <c r="AP62">
        <v>7.5055699999999996</v>
      </c>
      <c r="AQ62">
        <v>88.254429999999999</v>
      </c>
      <c r="AR62">
        <v>86.6173</v>
      </c>
      <c r="AS62">
        <v>0.76348000000000005</v>
      </c>
      <c r="AT62">
        <v>1.5041500000000001</v>
      </c>
      <c r="AU62">
        <v>83.639139999999998</v>
      </c>
      <c r="AV62">
        <v>87.435860000000005</v>
      </c>
      <c r="AW62">
        <v>8.0999999999999996E-4</v>
      </c>
      <c r="AX62">
        <v>-5.5999999999999995E-4</v>
      </c>
      <c r="AY62">
        <v>89.75</v>
      </c>
      <c r="AZ62">
        <v>0.85089999999999999</v>
      </c>
      <c r="BA62">
        <v>1.2899999999999999E-3</v>
      </c>
      <c r="BB62">
        <v>0.76476999999999995</v>
      </c>
      <c r="BC62">
        <v>11.274150000000001</v>
      </c>
      <c r="BD62">
        <v>0</v>
      </c>
      <c r="BE62">
        <v>0.83550000000000002</v>
      </c>
      <c r="BF62">
        <v>-6.3020000000000003E-4</v>
      </c>
      <c r="BG62">
        <v>9.6755200000000006</v>
      </c>
      <c r="BH62">
        <v>1.59863</v>
      </c>
      <c r="BI62">
        <v>6.1</v>
      </c>
      <c r="BJ62">
        <v>9.6495831052937504</v>
      </c>
      <c r="BK62" s="17">
        <f t="shared" si="0"/>
        <v>11.672613906934505</v>
      </c>
      <c r="BL62" s="21">
        <f t="shared" si="1"/>
        <v>0.21025141726008023</v>
      </c>
    </row>
    <row r="63" spans="1:64">
      <c r="A63">
        <v>41781</v>
      </c>
      <c r="B63">
        <v>0.89349537037037041</v>
      </c>
      <c r="C63">
        <v>24720</v>
      </c>
      <c r="D63">
        <v>6.8661300000000001</v>
      </c>
      <c r="E63">
        <v>3121</v>
      </c>
      <c r="F63">
        <v>4</v>
      </c>
      <c r="G63">
        <v>99.133240000000001</v>
      </c>
      <c r="H63">
        <v>5.1368499999999999</v>
      </c>
      <c r="I63">
        <v>102.76681000000001</v>
      </c>
      <c r="J63">
        <v>93.606870000000001</v>
      </c>
      <c r="K63">
        <v>604.08835999999997</v>
      </c>
      <c r="L63">
        <v>3.6335700000000002</v>
      </c>
      <c r="M63">
        <v>75.735500000000002</v>
      </c>
      <c r="N63">
        <v>87.422799999999995</v>
      </c>
      <c r="O63">
        <v>51.829459999999997</v>
      </c>
      <c r="P63">
        <v>7.6659800000000002</v>
      </c>
      <c r="Q63">
        <v>0.76253000000000004</v>
      </c>
      <c r="R63">
        <v>1.4945600000000001</v>
      </c>
      <c r="S63">
        <v>31.954969999999999</v>
      </c>
      <c r="T63">
        <v>-3.7069999999999999E-2</v>
      </c>
      <c r="U63">
        <v>4.8925400000000003</v>
      </c>
      <c r="V63">
        <v>1799.18514</v>
      </c>
      <c r="W63">
        <v>1.2361800000000001</v>
      </c>
      <c r="X63">
        <v>30.31598</v>
      </c>
      <c r="Y63">
        <v>30.984310000000001</v>
      </c>
      <c r="Z63">
        <v>89.557259999999999</v>
      </c>
      <c r="AA63">
        <v>41.682279999999999</v>
      </c>
      <c r="AB63">
        <v>91.338329999999999</v>
      </c>
      <c r="AC63">
        <v>86.629440000000002</v>
      </c>
      <c r="AD63">
        <v>196.46656999999999</v>
      </c>
      <c r="AE63">
        <v>90.028059999999996</v>
      </c>
      <c r="AF63">
        <v>82.368880000000004</v>
      </c>
      <c r="AG63">
        <v>34.289949999999997</v>
      </c>
      <c r="AH63">
        <v>88.188550000000006</v>
      </c>
      <c r="AI63">
        <v>94.243530000000007</v>
      </c>
      <c r="AJ63">
        <v>2.97397</v>
      </c>
      <c r="AK63">
        <v>4.0352699999999997</v>
      </c>
      <c r="AL63">
        <v>1452.6972000000001</v>
      </c>
      <c r="AM63">
        <v>1.2361800000000001</v>
      </c>
      <c r="AN63">
        <v>99.130210000000005</v>
      </c>
      <c r="AO63">
        <v>87.289670000000001</v>
      </c>
      <c r="AP63">
        <v>7.3996300000000002</v>
      </c>
      <c r="AQ63">
        <v>88.222579999999994</v>
      </c>
      <c r="AR63">
        <v>86.624880000000005</v>
      </c>
      <c r="AS63">
        <v>0.76295000000000002</v>
      </c>
      <c r="AT63">
        <v>1.5043899999999999</v>
      </c>
      <c r="AU63">
        <v>83.589860000000002</v>
      </c>
      <c r="AV63">
        <v>87.423730000000006</v>
      </c>
      <c r="AW63">
        <v>8.0999999999999996E-4</v>
      </c>
      <c r="AX63">
        <v>-5.5999999999999995E-4</v>
      </c>
      <c r="AY63">
        <v>89.75</v>
      </c>
      <c r="AZ63">
        <v>0.85089999999999999</v>
      </c>
      <c r="BA63">
        <v>1.2999999999999999E-3</v>
      </c>
      <c r="BB63">
        <v>0.76424999999999998</v>
      </c>
      <c r="BC63">
        <v>11.350110000000001</v>
      </c>
      <c r="BD63">
        <v>0</v>
      </c>
      <c r="BE63">
        <v>0.83550000000000002</v>
      </c>
      <c r="BF63">
        <v>-6.3020000000000003E-4</v>
      </c>
      <c r="BG63">
        <v>9.75305</v>
      </c>
      <c r="BH63">
        <v>1.5970599999999999</v>
      </c>
      <c r="BI63">
        <v>6.2</v>
      </c>
      <c r="BJ63">
        <v>9.7269587113585541</v>
      </c>
      <c r="BK63" s="17">
        <f t="shared" si="0"/>
        <v>11.751417090103859</v>
      </c>
      <c r="BL63" s="21">
        <f t="shared" si="1"/>
        <v>0.21154252637541227</v>
      </c>
    </row>
    <row r="64" spans="1:64">
      <c r="A64">
        <v>41781</v>
      </c>
      <c r="B64">
        <v>0.8976736111111111</v>
      </c>
      <c r="C64">
        <v>25080</v>
      </c>
      <c r="D64">
        <v>6.9661299999999997</v>
      </c>
      <c r="E64">
        <v>3481</v>
      </c>
      <c r="F64">
        <v>4</v>
      </c>
      <c r="G64">
        <v>99.145359999999997</v>
      </c>
      <c r="H64">
        <v>5.1652100000000001</v>
      </c>
      <c r="I64">
        <v>102.87024</v>
      </c>
      <c r="J64">
        <v>93.556989999999999</v>
      </c>
      <c r="K64">
        <v>605.50599</v>
      </c>
      <c r="L64">
        <v>3.7248800000000002</v>
      </c>
      <c r="M64">
        <v>74.863870000000006</v>
      </c>
      <c r="N64">
        <v>87.527979999999999</v>
      </c>
      <c r="O64">
        <v>51.941139999999997</v>
      </c>
      <c r="P64">
        <v>7.5741199999999997</v>
      </c>
      <c r="Q64">
        <v>0.76322000000000001</v>
      </c>
      <c r="R64">
        <v>1.5081599999999999</v>
      </c>
      <c r="S64">
        <v>32.120780000000003</v>
      </c>
      <c r="T64">
        <v>1.864E-2</v>
      </c>
      <c r="U64">
        <v>4.8930999999999996</v>
      </c>
      <c r="V64">
        <v>1799.2107900000001</v>
      </c>
      <c r="W64">
        <v>1.2363299999999999</v>
      </c>
      <c r="X64">
        <v>30.286259999999999</v>
      </c>
      <c r="Y64">
        <v>30.849789999999999</v>
      </c>
      <c r="Z64">
        <v>89.671090000000007</v>
      </c>
      <c r="AA64">
        <v>41.663089999999997</v>
      </c>
      <c r="AB64">
        <v>91.328130000000002</v>
      </c>
      <c r="AC64">
        <v>86.604010000000002</v>
      </c>
      <c r="AD64">
        <v>196.65371999999999</v>
      </c>
      <c r="AE64">
        <v>89.99588</v>
      </c>
      <c r="AF64">
        <v>82.461240000000004</v>
      </c>
      <c r="AG64">
        <v>34.260579999999997</v>
      </c>
      <c r="AH64">
        <v>88.394019999999998</v>
      </c>
      <c r="AI64">
        <v>94.233530000000002</v>
      </c>
      <c r="AJ64">
        <v>2.9301400000000002</v>
      </c>
      <c r="AK64">
        <v>4.0358599999999996</v>
      </c>
      <c r="AL64">
        <v>1452.9096</v>
      </c>
      <c r="AM64">
        <v>1.2363299999999999</v>
      </c>
      <c r="AN64">
        <v>99.152900000000002</v>
      </c>
      <c r="AO64">
        <v>87.63203</v>
      </c>
      <c r="AP64">
        <v>7.6387700000000001</v>
      </c>
      <c r="AQ64">
        <v>88.397729999999996</v>
      </c>
      <c r="AR64">
        <v>86.575479999999999</v>
      </c>
      <c r="AS64">
        <v>0.76263999999999998</v>
      </c>
      <c r="AT64">
        <v>1.50501</v>
      </c>
      <c r="AU64">
        <v>83.812640000000002</v>
      </c>
      <c r="AV64">
        <v>87.486609999999999</v>
      </c>
      <c r="AW64">
        <v>8.0999999999999996E-4</v>
      </c>
      <c r="AX64">
        <v>-5.5999999999999995E-4</v>
      </c>
      <c r="AY64">
        <v>89.75</v>
      </c>
      <c r="AZ64">
        <v>0.85089999999999999</v>
      </c>
      <c r="BA64">
        <v>1.2600000000000001E-3</v>
      </c>
      <c r="BB64">
        <v>0.76390999999999998</v>
      </c>
      <c r="BC64">
        <v>11.39969</v>
      </c>
      <c r="BD64">
        <v>0</v>
      </c>
      <c r="BE64">
        <v>0.83550000000000002</v>
      </c>
      <c r="BF64">
        <v>-6.3020000000000003E-4</v>
      </c>
      <c r="BG64">
        <v>9.7920800000000003</v>
      </c>
      <c r="BH64">
        <v>1.60761</v>
      </c>
      <c r="BI64">
        <v>6.3</v>
      </c>
      <c r="BJ64">
        <v>9.766610182786458</v>
      </c>
      <c r="BK64" s="17">
        <f t="shared" si="0"/>
        <v>11.791800129730722</v>
      </c>
      <c r="BL64" s="21">
        <f t="shared" si="1"/>
        <v>0.20653832591622212</v>
      </c>
    </row>
    <row r="65" spans="1:64">
      <c r="A65">
        <v>41781</v>
      </c>
      <c r="B65">
        <v>0.90182870370370372</v>
      </c>
      <c r="C65">
        <v>25440</v>
      </c>
      <c r="D65">
        <v>7.0661399999999999</v>
      </c>
      <c r="E65">
        <v>3841</v>
      </c>
      <c r="F65">
        <v>4</v>
      </c>
      <c r="G65">
        <v>99.128870000000006</v>
      </c>
      <c r="H65">
        <v>5.2344200000000001</v>
      </c>
      <c r="I65">
        <v>103.40286</v>
      </c>
      <c r="J65">
        <v>93.616749999999996</v>
      </c>
      <c r="K65">
        <v>602.07369000000006</v>
      </c>
      <c r="L65">
        <v>4.2739900000000004</v>
      </c>
      <c r="M65">
        <v>76.612819999999999</v>
      </c>
      <c r="N65">
        <v>87.606560000000002</v>
      </c>
      <c r="O65">
        <v>52.046460000000003</v>
      </c>
      <c r="P65">
        <v>7.3652499999999996</v>
      </c>
      <c r="Q65">
        <v>0.76343000000000005</v>
      </c>
      <c r="R65">
        <v>1.49488</v>
      </c>
      <c r="S65">
        <v>32.016289999999998</v>
      </c>
      <c r="T65">
        <v>4.6899999999999997E-2</v>
      </c>
      <c r="U65">
        <v>4.9648099999999999</v>
      </c>
      <c r="V65">
        <v>1799.4561200000001</v>
      </c>
      <c r="W65">
        <v>1.2544500000000001</v>
      </c>
      <c r="X65">
        <v>30.235600000000002</v>
      </c>
      <c r="Y65">
        <v>30.847549999999998</v>
      </c>
      <c r="Z65">
        <v>89.669129999999996</v>
      </c>
      <c r="AA65">
        <v>41.635660000000001</v>
      </c>
      <c r="AB65">
        <v>91.337829999999997</v>
      </c>
      <c r="AC65">
        <v>86.645300000000006</v>
      </c>
      <c r="AD65">
        <v>196.65307999999999</v>
      </c>
      <c r="AE65">
        <v>90.034959999999998</v>
      </c>
      <c r="AF65">
        <v>82.423680000000004</v>
      </c>
      <c r="AG65">
        <v>34.255369999999999</v>
      </c>
      <c r="AH65">
        <v>88.24342</v>
      </c>
      <c r="AI65">
        <v>94.275599999999997</v>
      </c>
      <c r="AJ65">
        <v>2.9188900000000002</v>
      </c>
      <c r="AK65">
        <v>4.0243799999999998</v>
      </c>
      <c r="AL65">
        <v>1448.7768000000001</v>
      </c>
      <c r="AM65">
        <v>1.2544500000000001</v>
      </c>
      <c r="AN65">
        <v>99.134690000000006</v>
      </c>
      <c r="AO65">
        <v>88.275649999999999</v>
      </c>
      <c r="AP65">
        <v>7.5668600000000001</v>
      </c>
      <c r="AQ65">
        <v>88.227080000000001</v>
      </c>
      <c r="AR65">
        <v>86.656289999999998</v>
      </c>
      <c r="AS65">
        <v>0.76344999999999996</v>
      </c>
      <c r="AT65">
        <v>1.50041</v>
      </c>
      <c r="AU65">
        <v>84.492220000000003</v>
      </c>
      <c r="AV65">
        <v>87.441680000000005</v>
      </c>
      <c r="AW65">
        <v>8.1999999999999998E-4</v>
      </c>
      <c r="AX65">
        <v>-5.5999999999999995E-4</v>
      </c>
      <c r="AY65">
        <v>89.75</v>
      </c>
      <c r="AZ65">
        <v>0.85089999999999999</v>
      </c>
      <c r="BA65">
        <v>1.2899999999999999E-3</v>
      </c>
      <c r="BB65">
        <v>0.76473999999999998</v>
      </c>
      <c r="BC65">
        <v>11.279019999999999</v>
      </c>
      <c r="BD65">
        <v>0</v>
      </c>
      <c r="BE65">
        <v>0.83550000000000002</v>
      </c>
      <c r="BF65">
        <v>-6.3020000000000003E-4</v>
      </c>
      <c r="BG65">
        <v>9.6794399999999996</v>
      </c>
      <c r="BH65">
        <v>1.59958</v>
      </c>
      <c r="BI65">
        <v>6.4</v>
      </c>
      <c r="BJ65">
        <v>9.6535618546002606</v>
      </c>
      <c r="BK65" s="17">
        <f t="shared" si="0"/>
        <v>11.676690302102106</v>
      </c>
      <c r="BL65" s="21">
        <f t="shared" si="1"/>
        <v>0.20979285510945722</v>
      </c>
    </row>
    <row r="66" spans="1:64">
      <c r="A66">
        <v>41781</v>
      </c>
      <c r="B66">
        <v>0.90599537037037037</v>
      </c>
      <c r="C66">
        <v>25800</v>
      </c>
      <c r="D66">
        <v>7.1661400000000004</v>
      </c>
      <c r="E66">
        <v>4201</v>
      </c>
      <c r="F66">
        <v>4</v>
      </c>
      <c r="G66">
        <v>99.14076</v>
      </c>
      <c r="H66">
        <v>5.2698099999999997</v>
      </c>
      <c r="I66">
        <v>103.19358</v>
      </c>
      <c r="J66">
        <v>93.601529999999997</v>
      </c>
      <c r="K66">
        <v>603.72798</v>
      </c>
      <c r="L66">
        <v>4.0528199999999996</v>
      </c>
      <c r="M66">
        <v>75.679640000000006</v>
      </c>
      <c r="N66">
        <v>87.693079999999995</v>
      </c>
      <c r="O66">
        <v>52.002949999999998</v>
      </c>
      <c r="P66">
        <v>7.1839399999999998</v>
      </c>
      <c r="Q66">
        <v>0.76282000000000005</v>
      </c>
      <c r="R66">
        <v>1.5039400000000001</v>
      </c>
      <c r="S66">
        <v>31.80461</v>
      </c>
      <c r="T66">
        <v>8.6900000000000005E-2</v>
      </c>
      <c r="U66">
        <v>4.8806500000000002</v>
      </c>
      <c r="V66">
        <v>1799.0212100000001</v>
      </c>
      <c r="W66">
        <v>1.2331700000000001</v>
      </c>
      <c r="X66">
        <v>30.09337</v>
      </c>
      <c r="Y66">
        <v>31.104990000000001</v>
      </c>
      <c r="Z66">
        <v>89.630420000000001</v>
      </c>
      <c r="AA66">
        <v>41.71707</v>
      </c>
      <c r="AB66">
        <v>91.361930000000001</v>
      </c>
      <c r="AC66">
        <v>86.560910000000007</v>
      </c>
      <c r="AD66">
        <v>196.72443999999999</v>
      </c>
      <c r="AE66">
        <v>90.001180000000005</v>
      </c>
      <c r="AF66">
        <v>82.409220000000005</v>
      </c>
      <c r="AG66">
        <v>34.370699999999999</v>
      </c>
      <c r="AH66">
        <v>88.100260000000006</v>
      </c>
      <c r="AI66">
        <v>94.303319999999999</v>
      </c>
      <c r="AJ66">
        <v>2.9427300000000001</v>
      </c>
      <c r="AK66">
        <v>4.0263299999999997</v>
      </c>
      <c r="AL66">
        <v>1449.4788000000001</v>
      </c>
      <c r="AM66">
        <v>1.2331700000000001</v>
      </c>
      <c r="AN66">
        <v>99.147319999999993</v>
      </c>
      <c r="AO66">
        <v>87.938969999999998</v>
      </c>
      <c r="AP66">
        <v>7.4306099999999997</v>
      </c>
      <c r="AQ66">
        <v>88.02516</v>
      </c>
      <c r="AR66">
        <v>86.547820000000002</v>
      </c>
      <c r="AS66">
        <v>0.76244999999999996</v>
      </c>
      <c r="AT66">
        <v>1.50084</v>
      </c>
      <c r="AU66">
        <v>84.223669999999998</v>
      </c>
      <c r="AV66">
        <v>87.286490000000001</v>
      </c>
      <c r="AW66">
        <v>8.0999999999999996E-4</v>
      </c>
      <c r="AX66">
        <v>-5.5999999999999995E-4</v>
      </c>
      <c r="AY66">
        <v>89.75</v>
      </c>
      <c r="AZ66">
        <v>0.85089999999999999</v>
      </c>
      <c r="BA66">
        <v>1.3799999999999999E-3</v>
      </c>
      <c r="BB66">
        <v>0.76383000000000001</v>
      </c>
      <c r="BC66">
        <v>11.4114</v>
      </c>
      <c r="BD66">
        <v>0</v>
      </c>
      <c r="BE66">
        <v>0.83550000000000002</v>
      </c>
      <c r="BF66">
        <v>-6.3020000000000003E-4</v>
      </c>
      <c r="BG66">
        <v>9.8377599999999994</v>
      </c>
      <c r="BH66">
        <v>1.5736399999999999</v>
      </c>
      <c r="BI66">
        <v>6.5</v>
      </c>
      <c r="BJ66">
        <v>9.8102303563068176</v>
      </c>
      <c r="BK66" s="17">
        <f t="shared" si="0"/>
        <v>11.83622509385863</v>
      </c>
      <c r="BL66" s="21">
        <f t="shared" si="1"/>
        <v>0.22312704228570546</v>
      </c>
    </row>
    <row r="67" spans="1:64">
      <c r="A67">
        <v>41781</v>
      </c>
      <c r="B67">
        <v>0.91017361111111106</v>
      </c>
      <c r="C67">
        <v>26160</v>
      </c>
      <c r="D67">
        <v>7.26614</v>
      </c>
      <c r="E67">
        <v>4561</v>
      </c>
      <c r="F67">
        <v>4</v>
      </c>
      <c r="G67">
        <v>99.16525</v>
      </c>
      <c r="H67">
        <v>5.14133</v>
      </c>
      <c r="I67">
        <v>102.88817</v>
      </c>
      <c r="J67">
        <v>93.607860000000002</v>
      </c>
      <c r="K67">
        <v>601.92674</v>
      </c>
      <c r="L67">
        <v>3.7229199999999998</v>
      </c>
      <c r="M67">
        <v>75.480469999999997</v>
      </c>
      <c r="N67">
        <v>87.518190000000004</v>
      </c>
      <c r="O67">
        <v>51.873629999999999</v>
      </c>
      <c r="P67">
        <v>7.2406800000000002</v>
      </c>
      <c r="Q67">
        <v>0.76295000000000002</v>
      </c>
      <c r="R67">
        <v>1.5061100000000001</v>
      </c>
      <c r="S67">
        <v>32.878999999999998</v>
      </c>
      <c r="T67">
        <v>-1.3729999999999999E-2</v>
      </c>
      <c r="U67">
        <v>5.0171999999999999</v>
      </c>
      <c r="V67">
        <v>1799.2100700000001</v>
      </c>
      <c r="W67">
        <v>1.2677499999999999</v>
      </c>
      <c r="X67">
        <v>30.339400000000001</v>
      </c>
      <c r="Y67">
        <v>31.504840000000002</v>
      </c>
      <c r="Z67">
        <v>89.610650000000007</v>
      </c>
      <c r="AA67">
        <v>41.752020000000002</v>
      </c>
      <c r="AB67">
        <v>91.425190000000001</v>
      </c>
      <c r="AC67">
        <v>86.535340000000005</v>
      </c>
      <c r="AD67">
        <v>197.14479</v>
      </c>
      <c r="AE67">
        <v>90.113309999999998</v>
      </c>
      <c r="AF67">
        <v>82.654799999999994</v>
      </c>
      <c r="AG67">
        <v>34.369529999999997</v>
      </c>
      <c r="AH67">
        <v>87.907669999999996</v>
      </c>
      <c r="AI67">
        <v>94.302620000000005</v>
      </c>
      <c r="AJ67">
        <v>2.9363199999999998</v>
      </c>
      <c r="AK67">
        <v>4.0243000000000002</v>
      </c>
      <c r="AL67">
        <v>1448.748</v>
      </c>
      <c r="AM67">
        <v>1.2677499999999999</v>
      </c>
      <c r="AN67">
        <v>99.166110000000003</v>
      </c>
      <c r="AO67">
        <v>88.150959999999998</v>
      </c>
      <c r="AP67">
        <v>7.1779799999999998</v>
      </c>
      <c r="AQ67">
        <v>87.874380000000002</v>
      </c>
      <c r="AR67">
        <v>86.477770000000007</v>
      </c>
      <c r="AS67">
        <v>0.76239000000000001</v>
      </c>
      <c r="AT67">
        <v>1.5038</v>
      </c>
      <c r="AU67">
        <v>84.561970000000002</v>
      </c>
      <c r="AV67">
        <v>87.176079999999999</v>
      </c>
      <c r="AW67">
        <v>8.1999999999999998E-4</v>
      </c>
      <c r="AX67">
        <v>-5.5999999999999995E-4</v>
      </c>
      <c r="AY67">
        <v>89.75</v>
      </c>
      <c r="AZ67">
        <v>0.85089999999999999</v>
      </c>
      <c r="BA67">
        <v>1.4400000000000001E-3</v>
      </c>
      <c r="BB67">
        <v>0.76383000000000001</v>
      </c>
      <c r="BC67">
        <v>11.411619999999999</v>
      </c>
      <c r="BD67">
        <v>0</v>
      </c>
      <c r="BE67">
        <v>0.83550000000000002</v>
      </c>
      <c r="BF67">
        <v>-6.3020000000000003E-4</v>
      </c>
      <c r="BG67">
        <v>9.8566199999999995</v>
      </c>
      <c r="BH67">
        <v>1.5549999999999999</v>
      </c>
      <c r="BI67">
        <v>6.6</v>
      </c>
      <c r="BJ67">
        <v>9.8279629198965317</v>
      </c>
      <c r="BK67" s="17">
        <f t="shared" ref="BK67:BK130" si="2">100*(AZ67-(AS67+AX67*(90-AVERAGE(AQ67:AR67))))/((AS67+AX67*(90-AVERAGE(AQ67:AR67)))-AW67)</f>
        <v>11.854309099230413</v>
      </c>
      <c r="BL67" s="21">
        <f t="shared" ref="BL67:BL130" si="3">BK67-(100*(AZ67-(AS67))/((AS67)-AW67))</f>
        <v>0.23226516367623162</v>
      </c>
    </row>
    <row r="68" spans="1:64">
      <c r="A68">
        <v>41781</v>
      </c>
      <c r="B68">
        <v>0.91434027777777782</v>
      </c>
      <c r="C68">
        <v>26520</v>
      </c>
      <c r="D68">
        <v>7.3661500000000002</v>
      </c>
      <c r="E68">
        <v>4921</v>
      </c>
      <c r="F68">
        <v>4</v>
      </c>
      <c r="G68">
        <v>99.163650000000004</v>
      </c>
      <c r="H68">
        <v>5.1170200000000001</v>
      </c>
      <c r="I68">
        <v>102.88980000000001</v>
      </c>
      <c r="J68">
        <v>93.63937</v>
      </c>
      <c r="K68">
        <v>602.49833000000001</v>
      </c>
      <c r="L68">
        <v>3.7261500000000001</v>
      </c>
      <c r="M68">
        <v>75.647099999999995</v>
      </c>
      <c r="N68">
        <v>87.139060000000001</v>
      </c>
      <c r="O68">
        <v>51.961199999999998</v>
      </c>
      <c r="P68">
        <v>7.1215299999999999</v>
      </c>
      <c r="Q68">
        <v>0.76178999999999997</v>
      </c>
      <c r="R68">
        <v>1.5069999999999999</v>
      </c>
      <c r="S68">
        <v>33.085180000000001</v>
      </c>
      <c r="T68">
        <v>4.7600000000000003E-2</v>
      </c>
      <c r="U68">
        <v>4.8803000000000001</v>
      </c>
      <c r="V68">
        <v>1799.1846</v>
      </c>
      <c r="W68">
        <v>1.23306</v>
      </c>
      <c r="X68">
        <v>30.2546</v>
      </c>
      <c r="Y68">
        <v>30.76745</v>
      </c>
      <c r="Z68">
        <v>89.549760000000006</v>
      </c>
      <c r="AA68">
        <v>41.795740000000002</v>
      </c>
      <c r="AB68">
        <v>91.390969999999996</v>
      </c>
      <c r="AC68">
        <v>86.675060000000002</v>
      </c>
      <c r="AD68">
        <v>197.00751</v>
      </c>
      <c r="AE68">
        <v>90.073499999999996</v>
      </c>
      <c r="AF68">
        <v>82.494609999999994</v>
      </c>
      <c r="AG68">
        <v>34.373309999999996</v>
      </c>
      <c r="AH68">
        <v>88.264229999999998</v>
      </c>
      <c r="AI68">
        <v>94.259609999999995</v>
      </c>
      <c r="AJ68">
        <v>2.9081100000000002</v>
      </c>
      <c r="AK68">
        <v>4.0210999999999997</v>
      </c>
      <c r="AL68">
        <v>1447.596</v>
      </c>
      <c r="AM68">
        <v>1.23306</v>
      </c>
      <c r="AN68">
        <v>99.170299999999997</v>
      </c>
      <c r="AO68">
        <v>87.191980000000001</v>
      </c>
      <c r="AP68">
        <v>7.2909800000000002</v>
      </c>
      <c r="AQ68">
        <v>88.283069999999995</v>
      </c>
      <c r="AR68">
        <v>86.685389999999998</v>
      </c>
      <c r="AS68">
        <v>0.76141999999999999</v>
      </c>
      <c r="AT68">
        <v>1.5058100000000001</v>
      </c>
      <c r="AU68">
        <v>83.546499999999995</v>
      </c>
      <c r="AV68">
        <v>87.484229999999997</v>
      </c>
      <c r="AW68">
        <v>8.0999999999999996E-4</v>
      </c>
      <c r="AX68">
        <v>-5.5999999999999995E-4</v>
      </c>
      <c r="AY68">
        <v>89.75</v>
      </c>
      <c r="AZ68">
        <v>0.85089999999999999</v>
      </c>
      <c r="BA68">
        <v>1.2700000000000001E-3</v>
      </c>
      <c r="BB68">
        <v>0.76268999999999998</v>
      </c>
      <c r="BC68">
        <v>11.57799</v>
      </c>
      <c r="BD68">
        <v>0</v>
      </c>
      <c r="BE68">
        <v>0.83550000000000002</v>
      </c>
      <c r="BF68">
        <v>-6.3020000000000003E-4</v>
      </c>
      <c r="BG68">
        <v>9.9687699999999992</v>
      </c>
      <c r="BH68">
        <v>1.6092200000000001</v>
      </c>
      <c r="BI68">
        <v>6.7</v>
      </c>
      <c r="BJ68">
        <v>9.9431921738632667</v>
      </c>
      <c r="BK68" s="17">
        <f t="shared" si="2"/>
        <v>11.971640052090502</v>
      </c>
      <c r="BL68" s="21">
        <f t="shared" si="3"/>
        <v>0.20739819358219869</v>
      </c>
    </row>
    <row r="69" spans="1:64">
      <c r="A69">
        <v>41781</v>
      </c>
      <c r="B69">
        <v>0.91849537037037043</v>
      </c>
      <c r="C69">
        <v>26880</v>
      </c>
      <c r="D69">
        <v>7.4661499999999998</v>
      </c>
      <c r="E69">
        <v>5281</v>
      </c>
      <c r="F69">
        <v>4</v>
      </c>
      <c r="G69">
        <v>99.180980000000005</v>
      </c>
      <c r="H69">
        <v>5.2641799999999996</v>
      </c>
      <c r="I69">
        <v>102.8232</v>
      </c>
      <c r="J69">
        <v>93.584339999999997</v>
      </c>
      <c r="K69">
        <v>605.44277</v>
      </c>
      <c r="L69">
        <v>3.64222</v>
      </c>
      <c r="M69">
        <v>75.030550000000005</v>
      </c>
      <c r="N69">
        <v>87.68092</v>
      </c>
      <c r="O69">
        <v>51.785220000000002</v>
      </c>
      <c r="P69">
        <v>7.46746</v>
      </c>
      <c r="Q69">
        <v>0.76173999999999997</v>
      </c>
      <c r="R69">
        <v>1.5020800000000001</v>
      </c>
      <c r="S69">
        <v>32.721690000000002</v>
      </c>
      <c r="T69">
        <v>1.2E-4</v>
      </c>
      <c r="U69">
        <v>5.3262900000000002</v>
      </c>
      <c r="V69">
        <v>1801.8688199999999</v>
      </c>
      <c r="W69">
        <v>1.3464700000000001</v>
      </c>
      <c r="X69">
        <v>30.304290000000002</v>
      </c>
      <c r="Y69">
        <v>31.31043</v>
      </c>
      <c r="Z69">
        <v>89.616709999999998</v>
      </c>
      <c r="AA69">
        <v>41.814709999999998</v>
      </c>
      <c r="AB69">
        <v>91.435519999999997</v>
      </c>
      <c r="AC69">
        <v>86.646940000000001</v>
      </c>
      <c r="AD69">
        <v>197.28173000000001</v>
      </c>
      <c r="AE69">
        <v>90.126549999999995</v>
      </c>
      <c r="AF69">
        <v>82.608230000000006</v>
      </c>
      <c r="AG69">
        <v>34.422110000000004</v>
      </c>
      <c r="AH69">
        <v>88.367019999999997</v>
      </c>
      <c r="AI69">
        <v>94.290940000000006</v>
      </c>
      <c r="AJ69">
        <v>2.9119600000000001</v>
      </c>
      <c r="AK69">
        <v>4.0206900000000001</v>
      </c>
      <c r="AL69">
        <v>1447.4484</v>
      </c>
      <c r="AM69">
        <v>1.3464700000000001</v>
      </c>
      <c r="AN69">
        <v>99.18656</v>
      </c>
      <c r="AO69">
        <v>87.647900000000007</v>
      </c>
      <c r="AP69">
        <v>7.3798899999999996</v>
      </c>
      <c r="AQ69">
        <v>88.339929999999995</v>
      </c>
      <c r="AR69">
        <v>86.654589999999999</v>
      </c>
      <c r="AS69">
        <v>0.76144000000000001</v>
      </c>
      <c r="AT69">
        <v>1.4964299999999999</v>
      </c>
      <c r="AU69">
        <v>83.957949999999997</v>
      </c>
      <c r="AV69">
        <v>87.497259999999997</v>
      </c>
      <c r="AW69">
        <v>8.0999999999999996E-4</v>
      </c>
      <c r="AX69">
        <v>-5.5999999999999995E-4</v>
      </c>
      <c r="AY69">
        <v>89.75</v>
      </c>
      <c r="AZ69">
        <v>0.85089999999999999</v>
      </c>
      <c r="BA69">
        <v>1.2600000000000001E-3</v>
      </c>
      <c r="BB69">
        <v>0.76270000000000004</v>
      </c>
      <c r="BC69">
        <v>11.57601</v>
      </c>
      <c r="BD69">
        <v>0</v>
      </c>
      <c r="BE69">
        <v>0.83550000000000002</v>
      </c>
      <c r="BF69">
        <v>-6.3020000000000003E-4</v>
      </c>
      <c r="BG69">
        <v>9.9646899999999992</v>
      </c>
      <c r="BH69">
        <v>1.6113200000000001</v>
      </c>
      <c r="BI69">
        <v>6.8</v>
      </c>
      <c r="BJ69">
        <v>9.9392393487729134</v>
      </c>
      <c r="BK69" s="17">
        <f t="shared" si="2"/>
        <v>11.967614297521671</v>
      </c>
      <c r="BL69" s="21">
        <f t="shared" si="3"/>
        <v>0.20631116722179144</v>
      </c>
    </row>
    <row r="70" spans="1:64">
      <c r="A70">
        <v>41781</v>
      </c>
      <c r="B70">
        <v>0.92267361111111112</v>
      </c>
      <c r="C70">
        <v>27240</v>
      </c>
      <c r="D70">
        <v>7.56616</v>
      </c>
      <c r="E70">
        <v>5641</v>
      </c>
      <c r="F70">
        <v>4</v>
      </c>
      <c r="G70">
        <v>99.200010000000006</v>
      </c>
      <c r="H70">
        <v>5.1813599999999997</v>
      </c>
      <c r="I70">
        <v>103.27328</v>
      </c>
      <c r="J70">
        <v>93.67107</v>
      </c>
      <c r="K70">
        <v>603.14561000000003</v>
      </c>
      <c r="L70">
        <v>4.0732699999999999</v>
      </c>
      <c r="M70">
        <v>76.674779999999998</v>
      </c>
      <c r="N70">
        <v>87.574610000000007</v>
      </c>
      <c r="O70">
        <v>51.8949</v>
      </c>
      <c r="P70">
        <v>7.5692599999999999</v>
      </c>
      <c r="Q70">
        <v>0.76178999999999997</v>
      </c>
      <c r="R70">
        <v>1.50146</v>
      </c>
      <c r="S70">
        <v>32.847470000000001</v>
      </c>
      <c r="T70">
        <v>-1.333E-2</v>
      </c>
      <c r="U70">
        <v>4.8933999999999997</v>
      </c>
      <c r="V70">
        <v>1799.2131400000001</v>
      </c>
      <c r="W70">
        <v>1.2358899999999999</v>
      </c>
      <c r="X70">
        <v>30.329689999999999</v>
      </c>
      <c r="Y70">
        <v>31.053059999999999</v>
      </c>
      <c r="Z70">
        <v>89.665760000000006</v>
      </c>
      <c r="AA70">
        <v>41.793059999999997</v>
      </c>
      <c r="AB70">
        <v>91.438810000000004</v>
      </c>
      <c r="AC70">
        <v>86.55095</v>
      </c>
      <c r="AD70">
        <v>196.99216999999999</v>
      </c>
      <c r="AE70">
        <v>90.151380000000003</v>
      </c>
      <c r="AF70">
        <v>82.572559999999996</v>
      </c>
      <c r="AG70">
        <v>34.433700000000002</v>
      </c>
      <c r="AH70">
        <v>87.844380000000001</v>
      </c>
      <c r="AI70">
        <v>94.296040000000005</v>
      </c>
      <c r="AJ70">
        <v>2.9315199999999999</v>
      </c>
      <c r="AK70">
        <v>4.0126299999999997</v>
      </c>
      <c r="AL70">
        <v>1444.5468000000001</v>
      </c>
      <c r="AM70">
        <v>1.2358899999999999</v>
      </c>
      <c r="AN70">
        <v>99.200959999999995</v>
      </c>
      <c r="AO70">
        <v>88.047439999999995</v>
      </c>
      <c r="AP70">
        <v>7.6334200000000001</v>
      </c>
      <c r="AQ70">
        <v>87.852689999999996</v>
      </c>
      <c r="AR70">
        <v>86.534189999999995</v>
      </c>
      <c r="AS70">
        <v>0.76132</v>
      </c>
      <c r="AT70">
        <v>1.5034799999999999</v>
      </c>
      <c r="AU70">
        <v>84.230720000000005</v>
      </c>
      <c r="AV70">
        <v>87.193439999999995</v>
      </c>
      <c r="AW70">
        <v>8.0999999999999996E-4</v>
      </c>
      <c r="AX70">
        <v>-5.5999999999999995E-4</v>
      </c>
      <c r="AY70">
        <v>89.75</v>
      </c>
      <c r="AZ70">
        <v>0.85089999999999999</v>
      </c>
      <c r="BA70">
        <v>1.4300000000000001E-3</v>
      </c>
      <c r="BB70">
        <v>0.76275000000000004</v>
      </c>
      <c r="BC70">
        <v>11.56936</v>
      </c>
      <c r="BD70">
        <v>0</v>
      </c>
      <c r="BE70">
        <v>0.83550000000000002</v>
      </c>
      <c r="BF70">
        <v>-6.3020000000000003E-4</v>
      </c>
      <c r="BG70">
        <v>10.009829999999999</v>
      </c>
      <c r="BH70">
        <v>1.5595300000000001</v>
      </c>
      <c r="BI70">
        <v>6.9</v>
      </c>
      <c r="BJ70">
        <v>9.9812686966707407</v>
      </c>
      <c r="BK70" s="17">
        <f t="shared" si="2"/>
        <v>12.010419085352437</v>
      </c>
      <c r="BL70" s="21">
        <f t="shared" si="3"/>
        <v>0.23148126730928453</v>
      </c>
    </row>
    <row r="71" spans="1:64">
      <c r="A71">
        <v>41781</v>
      </c>
      <c r="B71">
        <v>0.92684027777777789</v>
      </c>
      <c r="C71">
        <v>27600.001</v>
      </c>
      <c r="D71">
        <v>7.6661599999999996</v>
      </c>
      <c r="E71">
        <v>6001</v>
      </c>
      <c r="F71">
        <v>4</v>
      </c>
      <c r="G71">
        <v>99.209469999999996</v>
      </c>
      <c r="H71">
        <v>5.1793100000000001</v>
      </c>
      <c r="I71">
        <v>102.9722</v>
      </c>
      <c r="J71">
        <v>93.633279999999999</v>
      </c>
      <c r="K71">
        <v>606.26044000000002</v>
      </c>
      <c r="L71">
        <v>3.7627299999999999</v>
      </c>
      <c r="M71">
        <v>76.461100000000002</v>
      </c>
      <c r="N71">
        <v>87.988129999999998</v>
      </c>
      <c r="O71">
        <v>51.746740000000003</v>
      </c>
      <c r="P71">
        <v>7.7000200000000003</v>
      </c>
      <c r="Q71">
        <v>0.76153000000000004</v>
      </c>
      <c r="R71">
        <v>1.5066299999999999</v>
      </c>
      <c r="S71">
        <v>32.717559999999999</v>
      </c>
      <c r="T71">
        <v>-3.2849999999999997E-2</v>
      </c>
      <c r="U71">
        <v>4.8864400000000003</v>
      </c>
      <c r="V71">
        <v>1799.1990499999999</v>
      </c>
      <c r="W71">
        <v>1.2346200000000001</v>
      </c>
      <c r="X71">
        <v>30.359780000000001</v>
      </c>
      <c r="Y71">
        <v>31.25581</v>
      </c>
      <c r="Z71">
        <v>89.653670000000005</v>
      </c>
      <c r="AA71">
        <v>41.769689999999997</v>
      </c>
      <c r="AB71">
        <v>91.381609999999995</v>
      </c>
      <c r="AC71">
        <v>86.663470000000004</v>
      </c>
      <c r="AD71">
        <v>196.99592999999999</v>
      </c>
      <c r="AE71">
        <v>90.022869999999998</v>
      </c>
      <c r="AF71">
        <v>82.538780000000003</v>
      </c>
      <c r="AG71">
        <v>34.439900000000002</v>
      </c>
      <c r="AH71">
        <v>88.246799999999993</v>
      </c>
      <c r="AI71">
        <v>94.234729999999999</v>
      </c>
      <c r="AJ71">
        <v>2.9409700000000001</v>
      </c>
      <c r="AK71">
        <v>4.0163900000000003</v>
      </c>
      <c r="AL71">
        <v>1445.9004</v>
      </c>
      <c r="AM71">
        <v>1.2346200000000001</v>
      </c>
      <c r="AN71">
        <v>99.218109999999996</v>
      </c>
      <c r="AO71">
        <v>87.502319999999997</v>
      </c>
      <c r="AP71">
        <v>7.60189</v>
      </c>
      <c r="AQ71">
        <v>88.26925</v>
      </c>
      <c r="AR71">
        <v>86.674260000000004</v>
      </c>
      <c r="AS71">
        <v>0.76141999999999999</v>
      </c>
      <c r="AT71">
        <v>1.4942899999999999</v>
      </c>
      <c r="AU71">
        <v>83.701369999999997</v>
      </c>
      <c r="AV71">
        <v>87.471760000000003</v>
      </c>
      <c r="AW71">
        <v>8.0999999999999996E-4</v>
      </c>
      <c r="AX71">
        <v>-5.5999999999999995E-4</v>
      </c>
      <c r="AY71">
        <v>89.75</v>
      </c>
      <c r="AZ71">
        <v>0.85089999999999999</v>
      </c>
      <c r="BA71">
        <v>1.2700000000000001E-3</v>
      </c>
      <c r="BB71">
        <v>0.76268999999999998</v>
      </c>
      <c r="BC71">
        <v>11.57799</v>
      </c>
      <c r="BD71">
        <v>0</v>
      </c>
      <c r="BE71">
        <v>0.83550000000000002</v>
      </c>
      <c r="BF71">
        <v>-6.3020000000000003E-4</v>
      </c>
      <c r="BG71">
        <v>9.9699100000000005</v>
      </c>
      <c r="BH71">
        <v>1.60808</v>
      </c>
      <c r="BI71">
        <v>7</v>
      </c>
      <c r="BJ71">
        <v>9.944203855930807</v>
      </c>
      <c r="BK71" s="17">
        <f t="shared" si="2"/>
        <v>11.97267039965522</v>
      </c>
      <c r="BL71" s="21">
        <f t="shared" si="3"/>
        <v>0.20842854114691711</v>
      </c>
    </row>
    <row r="72" spans="1:64">
      <c r="A72">
        <v>41781</v>
      </c>
      <c r="B72">
        <v>0.93099537037037028</v>
      </c>
      <c r="C72">
        <v>27960</v>
      </c>
      <c r="D72">
        <v>7.7661699999999998</v>
      </c>
      <c r="E72">
        <v>2761</v>
      </c>
      <c r="F72">
        <v>4</v>
      </c>
      <c r="G72">
        <v>99.229749999999996</v>
      </c>
      <c r="H72">
        <v>5.1347699999999996</v>
      </c>
      <c r="I72">
        <v>103.19651999999999</v>
      </c>
      <c r="J72">
        <v>93.681560000000005</v>
      </c>
      <c r="K72">
        <v>603.33275000000003</v>
      </c>
      <c r="L72">
        <v>3.9667699999999999</v>
      </c>
      <c r="M72">
        <v>75.569959999999995</v>
      </c>
      <c r="N72">
        <v>87.043750000000003</v>
      </c>
      <c r="O72">
        <v>51.844709999999999</v>
      </c>
      <c r="P72">
        <v>7.2598900000000004</v>
      </c>
      <c r="Q72">
        <v>0.76036999999999999</v>
      </c>
      <c r="R72">
        <v>1.5037199999999999</v>
      </c>
      <c r="S72">
        <v>33.12388</v>
      </c>
      <c r="T72">
        <v>-4.786E-2</v>
      </c>
      <c r="U72">
        <v>5.1121800000000004</v>
      </c>
      <c r="V72">
        <v>1799.1579300000001</v>
      </c>
      <c r="W72">
        <v>1.29166</v>
      </c>
      <c r="X72">
        <v>30.301549999999999</v>
      </c>
      <c r="Y72">
        <v>31.275590000000001</v>
      </c>
      <c r="Z72">
        <v>89.49427</v>
      </c>
      <c r="AA72">
        <v>41.729100000000003</v>
      </c>
      <c r="AB72">
        <v>91.367090000000005</v>
      </c>
      <c r="AC72">
        <v>86.585549999999998</v>
      </c>
      <c r="AD72">
        <v>196.99157</v>
      </c>
      <c r="AE72">
        <v>90.060609999999997</v>
      </c>
      <c r="AF72">
        <v>82.527199999999993</v>
      </c>
      <c r="AG72">
        <v>34.379379999999998</v>
      </c>
      <c r="AH72">
        <v>88.237899999999996</v>
      </c>
      <c r="AI72">
        <v>94.251419999999996</v>
      </c>
      <c r="AJ72">
        <v>2.9192900000000002</v>
      </c>
      <c r="AK72">
        <v>4.0138100000000003</v>
      </c>
      <c r="AL72">
        <v>1444.9716000000001</v>
      </c>
      <c r="AM72">
        <v>1.29166</v>
      </c>
      <c r="AN72">
        <v>99.240319999999997</v>
      </c>
      <c r="AO72">
        <v>87.18947</v>
      </c>
      <c r="AP72">
        <v>7.3352000000000004</v>
      </c>
      <c r="AQ72">
        <v>88.243799999999993</v>
      </c>
      <c r="AR72">
        <v>86.57611</v>
      </c>
      <c r="AS72">
        <v>0.76026000000000005</v>
      </c>
      <c r="AT72">
        <v>1.5052300000000001</v>
      </c>
      <c r="AU72">
        <v>83.521879999999996</v>
      </c>
      <c r="AV72">
        <v>87.409959999999998</v>
      </c>
      <c r="AW72">
        <v>8.0999999999999996E-4</v>
      </c>
      <c r="AX72">
        <v>-5.5999999999999995E-4</v>
      </c>
      <c r="AY72">
        <v>89.75</v>
      </c>
      <c r="AZ72">
        <v>0.85089999999999999</v>
      </c>
      <c r="BA72">
        <v>1.31E-3</v>
      </c>
      <c r="BB72">
        <v>0.76156999999999997</v>
      </c>
      <c r="BC72">
        <v>11.742039999999999</v>
      </c>
      <c r="BD72">
        <v>0</v>
      </c>
      <c r="BE72">
        <v>0.83550000000000002</v>
      </c>
      <c r="BF72">
        <v>-6.3020000000000003E-4</v>
      </c>
      <c r="BG72">
        <v>10.1439</v>
      </c>
      <c r="BH72">
        <v>1.5981399999999999</v>
      </c>
      <c r="BI72">
        <v>7.1</v>
      </c>
      <c r="BJ72">
        <v>10.117476018404757</v>
      </c>
      <c r="BK72" s="17">
        <f t="shared" si="2"/>
        <v>12.14913942719536</v>
      </c>
      <c r="BL72" s="21">
        <f t="shared" si="3"/>
        <v>0.21418650073542977</v>
      </c>
    </row>
    <row r="73" spans="1:64">
      <c r="A73">
        <v>41781</v>
      </c>
      <c r="B73">
        <v>0.93517361111111119</v>
      </c>
      <c r="C73">
        <v>28320</v>
      </c>
      <c r="D73">
        <v>7.8661700000000003</v>
      </c>
      <c r="E73">
        <v>3121</v>
      </c>
      <c r="F73">
        <v>4</v>
      </c>
      <c r="G73">
        <v>99.250039999999998</v>
      </c>
      <c r="H73">
        <v>5.0626499999999997</v>
      </c>
      <c r="I73">
        <v>103.36614</v>
      </c>
      <c r="J73">
        <v>93.666820000000001</v>
      </c>
      <c r="K73">
        <v>604.20789000000002</v>
      </c>
      <c r="L73">
        <v>4.1161000000000003</v>
      </c>
      <c r="M73">
        <v>75.402900000000002</v>
      </c>
      <c r="N73">
        <v>87.977170000000001</v>
      </c>
      <c r="O73">
        <v>51.878790000000002</v>
      </c>
      <c r="P73">
        <v>7.49573</v>
      </c>
      <c r="Q73">
        <v>0.75978000000000001</v>
      </c>
      <c r="R73">
        <v>1.49987</v>
      </c>
      <c r="S73">
        <v>32.815710000000003</v>
      </c>
      <c r="T73">
        <v>-5.0869999999999999E-2</v>
      </c>
      <c r="U73">
        <v>4.8852000000000002</v>
      </c>
      <c r="V73">
        <v>1799.1549199999999</v>
      </c>
      <c r="W73">
        <v>1.2343200000000001</v>
      </c>
      <c r="X73">
        <v>30.37143</v>
      </c>
      <c r="Y73">
        <v>31.41029</v>
      </c>
      <c r="Z73">
        <v>89.591499999999996</v>
      </c>
      <c r="AA73">
        <v>41.738750000000003</v>
      </c>
      <c r="AB73">
        <v>91.393230000000003</v>
      </c>
      <c r="AC73">
        <v>86.47878</v>
      </c>
      <c r="AD73">
        <v>196.65724</v>
      </c>
      <c r="AE73">
        <v>90.076430000000002</v>
      </c>
      <c r="AF73">
        <v>82.52261</v>
      </c>
      <c r="AG73">
        <v>34.392530000000001</v>
      </c>
      <c r="AH73">
        <v>88.004859999999994</v>
      </c>
      <c r="AI73">
        <v>94.27467</v>
      </c>
      <c r="AJ73">
        <v>2.9225099999999999</v>
      </c>
      <c r="AK73">
        <v>4.0093199999999998</v>
      </c>
      <c r="AL73">
        <v>1443.3552</v>
      </c>
      <c r="AM73">
        <v>1.2343200000000001</v>
      </c>
      <c r="AN73">
        <v>99.25264</v>
      </c>
      <c r="AO73">
        <v>88.055019999999999</v>
      </c>
      <c r="AP73">
        <v>7.39947</v>
      </c>
      <c r="AQ73">
        <v>87.950059999999993</v>
      </c>
      <c r="AR73">
        <v>86.589489999999998</v>
      </c>
      <c r="AS73">
        <v>0.75953999999999999</v>
      </c>
      <c r="AT73">
        <v>1.47543</v>
      </c>
      <c r="AU73">
        <v>84.355289999999997</v>
      </c>
      <c r="AV73">
        <v>87.269779999999997</v>
      </c>
      <c r="AW73">
        <v>8.1999999999999998E-4</v>
      </c>
      <c r="AX73">
        <v>-5.5999999999999995E-4</v>
      </c>
      <c r="AY73">
        <v>89.75</v>
      </c>
      <c r="AZ73">
        <v>0.85089999999999999</v>
      </c>
      <c r="BA73">
        <v>1.39E-3</v>
      </c>
      <c r="BB73">
        <v>0.76093</v>
      </c>
      <c r="BC73">
        <v>11.836650000000001</v>
      </c>
      <c r="BD73">
        <v>0</v>
      </c>
      <c r="BE73">
        <v>0.83550000000000002</v>
      </c>
      <c r="BF73">
        <v>-6.3020000000000003E-4</v>
      </c>
      <c r="BG73">
        <v>10.26164</v>
      </c>
      <c r="BH73">
        <v>1.57501</v>
      </c>
      <c r="BI73">
        <v>7.2</v>
      </c>
      <c r="BJ73">
        <v>10.233734741569341</v>
      </c>
      <c r="BK73" s="17">
        <f t="shared" si="2"/>
        <v>12.267567485878734</v>
      </c>
      <c r="BL73" s="21">
        <f t="shared" si="3"/>
        <v>0.22623471489602665</v>
      </c>
    </row>
    <row r="74" spans="1:64">
      <c r="A74">
        <v>41781</v>
      </c>
      <c r="B74">
        <v>0.93934027777777773</v>
      </c>
      <c r="C74">
        <v>28680</v>
      </c>
      <c r="D74">
        <v>7.96617</v>
      </c>
      <c r="E74">
        <v>3481</v>
      </c>
      <c r="F74">
        <v>4</v>
      </c>
      <c r="G74">
        <v>99.245059999999995</v>
      </c>
      <c r="H74">
        <v>5.1068800000000003</v>
      </c>
      <c r="I74">
        <v>102.97932</v>
      </c>
      <c r="J74">
        <v>93.658540000000002</v>
      </c>
      <c r="K74">
        <v>604.34820000000002</v>
      </c>
      <c r="L74">
        <v>3.7342599999999999</v>
      </c>
      <c r="M74">
        <v>75.006789999999995</v>
      </c>
      <c r="N74">
        <v>87.603009999999998</v>
      </c>
      <c r="O74">
        <v>51.907519999999998</v>
      </c>
      <c r="P74">
        <v>7.3494599999999997</v>
      </c>
      <c r="Q74">
        <v>0.76093999999999995</v>
      </c>
      <c r="R74">
        <v>1.5002599999999999</v>
      </c>
      <c r="S74">
        <v>33.007730000000002</v>
      </c>
      <c r="T74">
        <v>1.2919999999999999E-2</v>
      </c>
      <c r="U74">
        <v>4.8825099999999999</v>
      </c>
      <c r="V74">
        <v>1799.1903199999999</v>
      </c>
      <c r="W74">
        <v>1.2336400000000001</v>
      </c>
      <c r="X74">
        <v>30.35857</v>
      </c>
      <c r="Y74">
        <v>31.005320000000001</v>
      </c>
      <c r="Z74">
        <v>89.550659999999993</v>
      </c>
      <c r="AA74">
        <v>41.755319999999998</v>
      </c>
      <c r="AB74">
        <v>91.399050000000003</v>
      </c>
      <c r="AC74">
        <v>86.642340000000004</v>
      </c>
      <c r="AD74">
        <v>196.60226</v>
      </c>
      <c r="AE74">
        <v>90.128680000000003</v>
      </c>
      <c r="AF74">
        <v>82.588639999999998</v>
      </c>
      <c r="AG74">
        <v>34.363700000000001</v>
      </c>
      <c r="AH74">
        <v>87.962699999999998</v>
      </c>
      <c r="AI74">
        <v>94.271739999999994</v>
      </c>
      <c r="AJ74">
        <v>2.9166799999999999</v>
      </c>
      <c r="AK74">
        <v>4.0073699999999999</v>
      </c>
      <c r="AL74">
        <v>1442.6532</v>
      </c>
      <c r="AM74">
        <v>1.2336400000000001</v>
      </c>
      <c r="AN74">
        <v>99.242930000000001</v>
      </c>
      <c r="AO74">
        <v>87.898520000000005</v>
      </c>
      <c r="AP74">
        <v>7.5069999999999997</v>
      </c>
      <c r="AQ74">
        <v>87.958979999999997</v>
      </c>
      <c r="AR74">
        <v>86.624799999999993</v>
      </c>
      <c r="AS74">
        <v>0.76080000000000003</v>
      </c>
      <c r="AT74">
        <v>1.49922</v>
      </c>
      <c r="AU74">
        <v>84.145020000000002</v>
      </c>
      <c r="AV74">
        <v>87.291889999999995</v>
      </c>
      <c r="AW74">
        <v>8.0999999999999996E-4</v>
      </c>
      <c r="AX74">
        <v>-5.5999999999999995E-4</v>
      </c>
      <c r="AY74">
        <v>89.75</v>
      </c>
      <c r="AZ74">
        <v>0.85089999999999999</v>
      </c>
      <c r="BA74">
        <v>1.3699999999999999E-3</v>
      </c>
      <c r="BB74">
        <v>0.76217999999999997</v>
      </c>
      <c r="BC74">
        <v>11.65335</v>
      </c>
      <c r="BD74">
        <v>0</v>
      </c>
      <c r="BE74">
        <v>0.83550000000000002</v>
      </c>
      <c r="BF74">
        <v>-6.3020000000000003E-4</v>
      </c>
      <c r="BG74">
        <v>10.076269999999999</v>
      </c>
      <c r="BH74">
        <v>1.57708</v>
      </c>
      <c r="BI74">
        <v>7.3</v>
      </c>
      <c r="BJ74">
        <v>10.048676160768874</v>
      </c>
      <c r="BK74" s="17">
        <f t="shared" si="2"/>
        <v>12.079070214700078</v>
      </c>
      <c r="BL74" s="21">
        <f t="shared" si="3"/>
        <v>0.22365106444810756</v>
      </c>
    </row>
    <row r="75" spans="1:64">
      <c r="A75">
        <v>41781</v>
      </c>
      <c r="B75">
        <v>0.94349537037037035</v>
      </c>
      <c r="C75">
        <v>29040</v>
      </c>
      <c r="D75">
        <v>8.0661799999999992</v>
      </c>
      <c r="E75">
        <v>3841</v>
      </c>
      <c r="F75">
        <v>4</v>
      </c>
      <c r="G75">
        <v>99.260019999999997</v>
      </c>
      <c r="H75">
        <v>5.1729200000000004</v>
      </c>
      <c r="I75">
        <v>103.26655</v>
      </c>
      <c r="J75">
        <v>93.73912</v>
      </c>
      <c r="K75">
        <v>605.01980000000003</v>
      </c>
      <c r="L75">
        <v>4.0065299999999997</v>
      </c>
      <c r="M75">
        <v>77.004800000000003</v>
      </c>
      <c r="N75">
        <v>88.023060000000001</v>
      </c>
      <c r="O75">
        <v>51.64772</v>
      </c>
      <c r="P75">
        <v>7.7611600000000003</v>
      </c>
      <c r="Q75">
        <v>0.76046000000000002</v>
      </c>
      <c r="R75">
        <v>1.49342</v>
      </c>
      <c r="S75">
        <v>32.976709999999997</v>
      </c>
      <c r="T75">
        <v>-1.6490000000000001E-2</v>
      </c>
      <c r="U75">
        <v>5.3625400000000001</v>
      </c>
      <c r="V75">
        <v>1799.16257</v>
      </c>
      <c r="W75">
        <v>1.3549100000000001</v>
      </c>
      <c r="X75">
        <v>30.24419</v>
      </c>
      <c r="Y75">
        <v>30.966470000000001</v>
      </c>
      <c r="Z75">
        <v>89.639169999999993</v>
      </c>
      <c r="AA75">
        <v>41.712989999999998</v>
      </c>
      <c r="AB75">
        <v>91.392020000000002</v>
      </c>
      <c r="AC75">
        <v>86.629490000000004</v>
      </c>
      <c r="AD75">
        <v>196.62617</v>
      </c>
      <c r="AE75">
        <v>90.066689999999994</v>
      </c>
      <c r="AF75">
        <v>82.499679999999998</v>
      </c>
      <c r="AG75">
        <v>34.325899999999997</v>
      </c>
      <c r="AH75">
        <v>88.174019999999999</v>
      </c>
      <c r="AI75">
        <v>94.235939999999999</v>
      </c>
      <c r="AJ75">
        <v>2.8799199999999998</v>
      </c>
      <c r="AK75">
        <v>4.0035499999999997</v>
      </c>
      <c r="AL75">
        <v>1441.278</v>
      </c>
      <c r="AM75">
        <v>1.3549100000000001</v>
      </c>
      <c r="AN75">
        <v>99.259910000000005</v>
      </c>
      <c r="AO75">
        <v>87.583010000000002</v>
      </c>
      <c r="AP75">
        <v>7.3471299999999999</v>
      </c>
      <c r="AQ75">
        <v>88.121729999999999</v>
      </c>
      <c r="AR75">
        <v>86.634270000000001</v>
      </c>
      <c r="AS75">
        <v>0.76093</v>
      </c>
      <c r="AT75">
        <v>1.4923500000000001</v>
      </c>
      <c r="AU75">
        <v>83.909450000000007</v>
      </c>
      <c r="AV75">
        <v>87.378</v>
      </c>
      <c r="AW75">
        <v>8.0999999999999996E-4</v>
      </c>
      <c r="AX75">
        <v>-5.5999999999999995E-4</v>
      </c>
      <c r="AY75">
        <v>89.75</v>
      </c>
      <c r="AZ75">
        <v>0.85089999999999999</v>
      </c>
      <c r="BA75">
        <v>1.33E-3</v>
      </c>
      <c r="BB75">
        <v>0.76224999999999998</v>
      </c>
      <c r="BC75">
        <v>11.64188</v>
      </c>
      <c r="BD75">
        <v>0</v>
      </c>
      <c r="BE75">
        <v>0.83550000000000002</v>
      </c>
      <c r="BF75">
        <v>-6.3020000000000003E-4</v>
      </c>
      <c r="BG75">
        <v>10.049519999999999</v>
      </c>
      <c r="BH75">
        <v>1.59236</v>
      </c>
      <c r="BI75">
        <v>7.4</v>
      </c>
      <c r="BJ75">
        <v>10.02282364945135</v>
      </c>
      <c r="BK75" s="17">
        <f t="shared" si="2"/>
        <v>12.052740725493411</v>
      </c>
      <c r="BL75" s="21">
        <f t="shared" si="3"/>
        <v>0.2164517184945165</v>
      </c>
    </row>
    <row r="76" spans="1:64">
      <c r="A76">
        <v>41781</v>
      </c>
      <c r="B76">
        <v>0.94767361111111104</v>
      </c>
      <c r="C76">
        <v>29400</v>
      </c>
      <c r="D76">
        <v>8.1661800000000007</v>
      </c>
      <c r="E76">
        <v>4201</v>
      </c>
      <c r="F76">
        <v>4</v>
      </c>
      <c r="G76">
        <v>99.289720000000003</v>
      </c>
      <c r="H76">
        <v>5.0708900000000003</v>
      </c>
      <c r="I76">
        <v>102.97663</v>
      </c>
      <c r="J76">
        <v>93.763540000000006</v>
      </c>
      <c r="K76">
        <v>604.11086</v>
      </c>
      <c r="L76">
        <v>3.6869100000000001</v>
      </c>
      <c r="M76">
        <v>76.386979999999994</v>
      </c>
      <c r="N76">
        <v>87.787030000000001</v>
      </c>
      <c r="O76">
        <v>51.83775</v>
      </c>
      <c r="P76">
        <v>7.5523100000000003</v>
      </c>
      <c r="Q76">
        <v>0.76041000000000003</v>
      </c>
      <c r="R76">
        <v>1.4980599999999999</v>
      </c>
      <c r="S76">
        <v>33.170879999999997</v>
      </c>
      <c r="T76">
        <v>-4.5600000000000002E-2</v>
      </c>
      <c r="U76">
        <v>4.8828100000000001</v>
      </c>
      <c r="V76">
        <v>1799.1403499999999</v>
      </c>
      <c r="W76">
        <v>1.2337100000000001</v>
      </c>
      <c r="X76">
        <v>30.353349999999999</v>
      </c>
      <c r="Y76">
        <v>30.96134</v>
      </c>
      <c r="Z76">
        <v>89.657709999999994</v>
      </c>
      <c r="AA76">
        <v>41.759920000000001</v>
      </c>
      <c r="AB76">
        <v>91.417289999999994</v>
      </c>
      <c r="AC76">
        <v>86.630309999999994</v>
      </c>
      <c r="AD76">
        <v>196.71853999999999</v>
      </c>
      <c r="AE76">
        <v>90.124260000000007</v>
      </c>
      <c r="AF76">
        <v>82.545050000000003</v>
      </c>
      <c r="AG76">
        <v>34.424349999999997</v>
      </c>
      <c r="AH76">
        <v>87.963880000000003</v>
      </c>
      <c r="AI76">
        <v>94.290670000000006</v>
      </c>
      <c r="AJ76">
        <v>2.9373300000000002</v>
      </c>
      <c r="AK76">
        <v>4.0018500000000001</v>
      </c>
      <c r="AL76">
        <v>1440.6659999999999</v>
      </c>
      <c r="AM76">
        <v>1.2337100000000001</v>
      </c>
      <c r="AN76">
        <v>99.288420000000002</v>
      </c>
      <c r="AO76">
        <v>87.567080000000004</v>
      </c>
      <c r="AP76">
        <v>7.4466700000000001</v>
      </c>
      <c r="AQ76">
        <v>87.920839999999998</v>
      </c>
      <c r="AR76">
        <v>86.597070000000002</v>
      </c>
      <c r="AS76">
        <v>0.76024000000000003</v>
      </c>
      <c r="AT76">
        <v>1.5042500000000001</v>
      </c>
      <c r="AU76">
        <v>83.84375</v>
      </c>
      <c r="AV76">
        <v>87.258949999999999</v>
      </c>
      <c r="AW76">
        <v>8.0999999999999996E-4</v>
      </c>
      <c r="AX76">
        <v>-5.5999999999999995E-4</v>
      </c>
      <c r="AY76">
        <v>89.75</v>
      </c>
      <c r="AZ76">
        <v>0.85089999999999999</v>
      </c>
      <c r="BA76">
        <v>1.39E-3</v>
      </c>
      <c r="BB76">
        <v>0.76163999999999998</v>
      </c>
      <c r="BC76">
        <v>11.73264</v>
      </c>
      <c r="BD76">
        <v>0</v>
      </c>
      <c r="BE76">
        <v>0.83550000000000002</v>
      </c>
      <c r="BF76">
        <v>-6.3020000000000003E-4</v>
      </c>
      <c r="BG76">
        <v>10.160640000000001</v>
      </c>
      <c r="BH76">
        <v>1.5720000000000001</v>
      </c>
      <c r="BI76">
        <v>7.5</v>
      </c>
      <c r="BJ76">
        <v>10.132667942177356</v>
      </c>
      <c r="BK76" s="17">
        <f t="shared" si="2"/>
        <v>12.164611641406445</v>
      </c>
      <c r="BL76" s="21">
        <f t="shared" si="3"/>
        <v>0.22671084738988689</v>
      </c>
    </row>
    <row r="77" spans="1:64">
      <c r="A77">
        <v>41781</v>
      </c>
      <c r="B77">
        <v>0.95182870370370365</v>
      </c>
      <c r="C77">
        <v>29760</v>
      </c>
      <c r="D77">
        <v>8.2660199999999993</v>
      </c>
      <c r="E77">
        <v>4561</v>
      </c>
      <c r="F77">
        <v>4</v>
      </c>
      <c r="G77">
        <v>99.293400000000005</v>
      </c>
      <c r="H77">
        <v>5.2179900000000004</v>
      </c>
      <c r="I77">
        <v>103.30707000000001</v>
      </c>
      <c r="J77">
        <v>93.782719999999998</v>
      </c>
      <c r="K77">
        <v>602.06683999999996</v>
      </c>
      <c r="L77">
        <v>4.0136700000000003</v>
      </c>
      <c r="M77">
        <v>75.560599999999994</v>
      </c>
      <c r="N77">
        <v>87.545929999999998</v>
      </c>
      <c r="O77">
        <v>51.865099999999998</v>
      </c>
      <c r="P77">
        <v>7.16561</v>
      </c>
      <c r="Q77">
        <v>0.75995000000000001</v>
      </c>
      <c r="R77">
        <v>1.5033000000000001</v>
      </c>
      <c r="S77">
        <v>33.221730000000001</v>
      </c>
      <c r="T77">
        <v>2.5020000000000001E-2</v>
      </c>
      <c r="U77">
        <v>4.8832599999999999</v>
      </c>
      <c r="V77">
        <v>1799.11976</v>
      </c>
      <c r="W77">
        <v>1.2347900000000001</v>
      </c>
      <c r="X77">
        <v>30.321120000000001</v>
      </c>
      <c r="Y77">
        <v>30.9</v>
      </c>
      <c r="Z77">
        <v>89.590990000000005</v>
      </c>
      <c r="AA77">
        <v>41.797750000000001</v>
      </c>
      <c r="AB77">
        <v>91.459159999999997</v>
      </c>
      <c r="AC77">
        <v>86.658439999999999</v>
      </c>
      <c r="AD77">
        <v>197.14277999999999</v>
      </c>
      <c r="AE77">
        <v>90.178669999999997</v>
      </c>
      <c r="AF77">
        <v>82.600920000000002</v>
      </c>
      <c r="AG77">
        <v>34.450769999999999</v>
      </c>
      <c r="AH77">
        <v>87.751050000000006</v>
      </c>
      <c r="AI77">
        <v>94.277090000000001</v>
      </c>
      <c r="AJ77">
        <v>2.8887200000000002</v>
      </c>
      <c r="AK77">
        <v>4.00162</v>
      </c>
      <c r="AL77">
        <v>1440.5832</v>
      </c>
      <c r="AM77">
        <v>1.2347900000000001</v>
      </c>
      <c r="AN77">
        <v>99.281499999999994</v>
      </c>
      <c r="AO77">
        <v>87.542779999999993</v>
      </c>
      <c r="AP77">
        <v>7.1328100000000001</v>
      </c>
      <c r="AQ77">
        <v>87.741029999999995</v>
      </c>
      <c r="AR77">
        <v>86.653769999999994</v>
      </c>
      <c r="AS77">
        <v>0.75988</v>
      </c>
      <c r="AT77">
        <v>1.49674</v>
      </c>
      <c r="AU77">
        <v>83.976370000000003</v>
      </c>
      <c r="AV77">
        <v>87.197400000000002</v>
      </c>
      <c r="AW77">
        <v>8.0999999999999996E-4</v>
      </c>
      <c r="AX77">
        <v>-5.5999999999999995E-4</v>
      </c>
      <c r="AY77">
        <v>89.75</v>
      </c>
      <c r="AZ77">
        <v>0.85089999999999999</v>
      </c>
      <c r="BA77">
        <v>1.4300000000000001E-3</v>
      </c>
      <c r="BB77">
        <v>0.76129999999999998</v>
      </c>
      <c r="BC77">
        <v>11.78135</v>
      </c>
      <c r="BD77">
        <v>0</v>
      </c>
      <c r="BE77">
        <v>0.83550000000000002</v>
      </c>
      <c r="BF77">
        <v>-6.3020000000000003E-4</v>
      </c>
      <c r="BG77">
        <v>10.21865</v>
      </c>
      <c r="BH77">
        <v>1.5627</v>
      </c>
      <c r="BI77">
        <v>7.6</v>
      </c>
      <c r="BJ77">
        <v>10.190019876738207</v>
      </c>
      <c r="BK77" s="17">
        <f t="shared" si="2"/>
        <v>12.223021717064272</v>
      </c>
      <c r="BL77" s="21">
        <f t="shared" si="3"/>
        <v>0.23203274371530824</v>
      </c>
    </row>
    <row r="78" spans="1:64">
      <c r="A78">
        <v>41781</v>
      </c>
      <c r="B78">
        <v>0.95599537037037041</v>
      </c>
      <c r="C78">
        <v>30120</v>
      </c>
      <c r="D78">
        <v>8.3659400000000002</v>
      </c>
      <c r="E78">
        <v>4921</v>
      </c>
      <c r="F78">
        <v>4</v>
      </c>
      <c r="G78">
        <v>99.287260000000003</v>
      </c>
      <c r="H78">
        <v>5.16059</v>
      </c>
      <c r="I78">
        <v>103.10387</v>
      </c>
      <c r="J78">
        <v>93.723100000000002</v>
      </c>
      <c r="K78">
        <v>602.79345000000001</v>
      </c>
      <c r="L78">
        <v>3.8166099999999998</v>
      </c>
      <c r="M78">
        <v>77.454080000000005</v>
      </c>
      <c r="N78">
        <v>87.701899999999995</v>
      </c>
      <c r="O78">
        <v>51.751390000000001</v>
      </c>
      <c r="P78">
        <v>7.2313900000000002</v>
      </c>
      <c r="Q78">
        <v>0.75990999999999997</v>
      </c>
      <c r="R78">
        <v>1.50085</v>
      </c>
      <c r="S78">
        <v>33.325670000000002</v>
      </c>
      <c r="T78">
        <v>-9.6600000000000002E-3</v>
      </c>
      <c r="U78">
        <v>5.0112100000000002</v>
      </c>
      <c r="V78">
        <v>1799.14222</v>
      </c>
      <c r="W78">
        <v>1.26633</v>
      </c>
      <c r="X78">
        <v>30.386880000000001</v>
      </c>
      <c r="Y78">
        <v>31.043479999999999</v>
      </c>
      <c r="Z78">
        <v>89.552319999999995</v>
      </c>
      <c r="AA78">
        <v>41.843299999999999</v>
      </c>
      <c r="AB78">
        <v>91.4512</v>
      </c>
      <c r="AC78">
        <v>86.62518</v>
      </c>
      <c r="AD78">
        <v>197.25748999999999</v>
      </c>
      <c r="AE78">
        <v>90.084800000000001</v>
      </c>
      <c r="AF78">
        <v>82.62276</v>
      </c>
      <c r="AG78">
        <v>34.547820000000002</v>
      </c>
      <c r="AH78">
        <v>87.728759999999994</v>
      </c>
      <c r="AI78">
        <v>94.257670000000005</v>
      </c>
      <c r="AJ78">
        <v>2.8996499999999998</v>
      </c>
      <c r="AK78">
        <v>3.99804</v>
      </c>
      <c r="AL78">
        <v>1439.2944</v>
      </c>
      <c r="AM78">
        <v>1.26633</v>
      </c>
      <c r="AN78">
        <v>99.289789999999996</v>
      </c>
      <c r="AO78">
        <v>87.472440000000006</v>
      </c>
      <c r="AP78">
        <v>7.2818399999999999</v>
      </c>
      <c r="AQ78">
        <v>87.739360000000005</v>
      </c>
      <c r="AR78">
        <v>86.615600000000001</v>
      </c>
      <c r="AS78">
        <v>0.75992000000000004</v>
      </c>
      <c r="AT78">
        <v>1.4981100000000001</v>
      </c>
      <c r="AU78">
        <v>83.831519999999998</v>
      </c>
      <c r="AV78">
        <v>87.177480000000003</v>
      </c>
      <c r="AW78">
        <v>8.0999999999999996E-4</v>
      </c>
      <c r="AX78">
        <v>-5.5999999999999995E-4</v>
      </c>
      <c r="AY78">
        <v>89.75</v>
      </c>
      <c r="AZ78">
        <v>0.85089999999999999</v>
      </c>
      <c r="BA78">
        <v>1.4400000000000001E-3</v>
      </c>
      <c r="BB78">
        <v>0.76136000000000004</v>
      </c>
      <c r="BC78">
        <v>11.77322</v>
      </c>
      <c r="BD78">
        <v>0</v>
      </c>
      <c r="BE78">
        <v>0.83550000000000002</v>
      </c>
      <c r="BF78">
        <v>-6.3020000000000003E-4</v>
      </c>
      <c r="BG78">
        <v>10.214650000000001</v>
      </c>
      <c r="BH78">
        <v>1.55857</v>
      </c>
      <c r="BI78">
        <v>7.7</v>
      </c>
      <c r="BJ78">
        <v>10.185824119936765</v>
      </c>
      <c r="BK78" s="17">
        <f t="shared" si="2"/>
        <v>12.218748548703157</v>
      </c>
      <c r="BL78" s="21">
        <f t="shared" si="3"/>
        <v>0.23366074851610286</v>
      </c>
    </row>
    <row r="79" spans="1:64">
      <c r="A79">
        <v>41781</v>
      </c>
      <c r="B79">
        <v>0.96016203703703706</v>
      </c>
      <c r="C79">
        <v>30480</v>
      </c>
      <c r="D79">
        <v>8.4659200000000006</v>
      </c>
      <c r="E79">
        <v>5281</v>
      </c>
      <c r="F79">
        <v>4</v>
      </c>
      <c r="G79">
        <v>99.297489999999996</v>
      </c>
      <c r="H79">
        <v>5.1065300000000002</v>
      </c>
      <c r="I79">
        <v>102.74991</v>
      </c>
      <c r="J79">
        <v>93.726410000000001</v>
      </c>
      <c r="K79">
        <v>602.59139000000005</v>
      </c>
      <c r="L79">
        <v>3.45242</v>
      </c>
      <c r="M79">
        <v>76.400059999999996</v>
      </c>
      <c r="N79">
        <v>87.25582</v>
      </c>
      <c r="O79">
        <v>51.851520000000001</v>
      </c>
      <c r="P79">
        <v>7.3689999999999998</v>
      </c>
      <c r="Q79">
        <v>0.75932999999999995</v>
      </c>
      <c r="R79">
        <v>1.5030399999999999</v>
      </c>
      <c r="S79">
        <v>33.366309999999999</v>
      </c>
      <c r="T79">
        <v>-3.3649999999999999E-2</v>
      </c>
      <c r="U79">
        <v>4.8865499999999997</v>
      </c>
      <c r="V79">
        <v>1799.03313</v>
      </c>
      <c r="W79">
        <v>1.2346600000000001</v>
      </c>
      <c r="X79">
        <v>30.37641</v>
      </c>
      <c r="Y79">
        <v>30.973600000000001</v>
      </c>
      <c r="Z79">
        <v>89.6374</v>
      </c>
      <c r="AA79">
        <v>41.84928</v>
      </c>
      <c r="AB79">
        <v>91.438940000000002</v>
      </c>
      <c r="AC79">
        <v>86.697190000000006</v>
      </c>
      <c r="AD79">
        <v>197.56031999999999</v>
      </c>
      <c r="AE79">
        <v>90.149039999999999</v>
      </c>
      <c r="AF79">
        <v>82.700760000000002</v>
      </c>
      <c r="AG79">
        <v>34.555680000000002</v>
      </c>
      <c r="AH79">
        <v>88.343310000000002</v>
      </c>
      <c r="AI79">
        <v>94.267629999999997</v>
      </c>
      <c r="AJ79">
        <v>2.9361600000000001</v>
      </c>
      <c r="AK79">
        <v>4.0017300000000002</v>
      </c>
      <c r="AL79">
        <v>1440.6228000000001</v>
      </c>
      <c r="AM79">
        <v>1.2346600000000001</v>
      </c>
      <c r="AN79">
        <v>99.301730000000006</v>
      </c>
      <c r="AO79">
        <v>87.573729999999998</v>
      </c>
      <c r="AP79">
        <v>7.3814000000000002</v>
      </c>
      <c r="AQ79">
        <v>88.342759999999998</v>
      </c>
      <c r="AR79">
        <v>86.698390000000003</v>
      </c>
      <c r="AS79">
        <v>0.75885000000000002</v>
      </c>
      <c r="AT79">
        <v>1.50254</v>
      </c>
      <c r="AU79">
        <v>83.883030000000005</v>
      </c>
      <c r="AV79">
        <v>87.520570000000006</v>
      </c>
      <c r="AW79">
        <v>8.0999999999999996E-4</v>
      </c>
      <c r="AX79">
        <v>-5.5999999999999995E-4</v>
      </c>
      <c r="AY79">
        <v>89.75</v>
      </c>
      <c r="AZ79">
        <v>0.85089999999999999</v>
      </c>
      <c r="BA79">
        <v>1.25E-3</v>
      </c>
      <c r="BB79">
        <v>0.76009000000000004</v>
      </c>
      <c r="BC79">
        <v>11.95959</v>
      </c>
      <c r="BD79">
        <v>0</v>
      </c>
      <c r="BE79">
        <v>0.83550000000000002</v>
      </c>
      <c r="BF79">
        <v>-6.3020000000000003E-4</v>
      </c>
      <c r="BG79">
        <v>10.339040000000001</v>
      </c>
      <c r="BH79">
        <v>1.6205499999999999</v>
      </c>
      <c r="BI79">
        <v>7.8</v>
      </c>
      <c r="BJ79">
        <v>10.313661670001895</v>
      </c>
      <c r="BK79" s="17">
        <f t="shared" si="2"/>
        <v>12.348944696895742</v>
      </c>
      <c r="BL79" s="21">
        <f t="shared" si="3"/>
        <v>0.20578602453017325</v>
      </c>
    </row>
    <row r="80" spans="1:64">
      <c r="A80">
        <v>41781</v>
      </c>
      <c r="B80">
        <v>0.96432870370370372</v>
      </c>
      <c r="C80">
        <v>30840</v>
      </c>
      <c r="D80">
        <v>8.5659100000000006</v>
      </c>
      <c r="E80">
        <v>5641</v>
      </c>
      <c r="F80">
        <v>4</v>
      </c>
      <c r="G80">
        <v>99.297759999999997</v>
      </c>
      <c r="H80">
        <v>5.2358700000000002</v>
      </c>
      <c r="I80">
        <v>103.57023</v>
      </c>
      <c r="J80">
        <v>93.745360000000005</v>
      </c>
      <c r="K80">
        <v>602.69871999999998</v>
      </c>
      <c r="L80">
        <v>4.2724700000000002</v>
      </c>
      <c r="M80">
        <v>75.316329999999994</v>
      </c>
      <c r="N80">
        <v>88.127359999999996</v>
      </c>
      <c r="O80">
        <v>51.765860000000004</v>
      </c>
      <c r="P80">
        <v>7.7165800000000004</v>
      </c>
      <c r="Q80">
        <v>0.75997000000000003</v>
      </c>
      <c r="R80">
        <v>1.50902</v>
      </c>
      <c r="S80">
        <v>33.311869999999999</v>
      </c>
      <c r="T80">
        <v>-1.7590000000000001E-2</v>
      </c>
      <c r="U80">
        <v>5.1789399999999999</v>
      </c>
      <c r="V80">
        <v>1799.14438</v>
      </c>
      <c r="W80">
        <v>1.3084899999999999</v>
      </c>
      <c r="X80">
        <v>30.312349999999999</v>
      </c>
      <c r="Y80">
        <v>31.533159999999999</v>
      </c>
      <c r="Z80">
        <v>89.61712</v>
      </c>
      <c r="AA80">
        <v>41.917409999999997</v>
      </c>
      <c r="AB80">
        <v>91.460279999999997</v>
      </c>
      <c r="AC80">
        <v>86.730440000000002</v>
      </c>
      <c r="AD80">
        <v>197.71194</v>
      </c>
      <c r="AE80">
        <v>90.128150000000005</v>
      </c>
      <c r="AF80">
        <v>82.679150000000007</v>
      </c>
      <c r="AG80">
        <v>34.593530000000001</v>
      </c>
      <c r="AH80">
        <v>88.092640000000003</v>
      </c>
      <c r="AI80">
        <v>94.285560000000004</v>
      </c>
      <c r="AJ80">
        <v>2.8869199999999999</v>
      </c>
      <c r="AK80">
        <v>3.9893000000000001</v>
      </c>
      <c r="AL80">
        <v>1436.1479999999999</v>
      </c>
      <c r="AM80">
        <v>1.3084899999999999</v>
      </c>
      <c r="AN80">
        <v>99.299629999999993</v>
      </c>
      <c r="AO80">
        <v>87.996200000000002</v>
      </c>
      <c r="AP80">
        <v>7.3448799999999999</v>
      </c>
      <c r="AQ80">
        <v>88.111329999999995</v>
      </c>
      <c r="AR80">
        <v>86.709639999999993</v>
      </c>
      <c r="AS80">
        <v>0.75992000000000004</v>
      </c>
      <c r="AT80">
        <v>1.5065599999999999</v>
      </c>
      <c r="AU80">
        <v>84.323759999999993</v>
      </c>
      <c r="AV80">
        <v>87.410489999999996</v>
      </c>
      <c r="AW80">
        <v>8.0999999999999996E-4</v>
      </c>
      <c r="AX80">
        <v>-5.5999999999999995E-4</v>
      </c>
      <c r="AY80">
        <v>89.75</v>
      </c>
      <c r="AZ80">
        <v>0.85089999999999999</v>
      </c>
      <c r="BA80">
        <v>1.31E-3</v>
      </c>
      <c r="BB80">
        <v>0.76122000000000001</v>
      </c>
      <c r="BC80">
        <v>11.793340000000001</v>
      </c>
      <c r="BD80">
        <v>0</v>
      </c>
      <c r="BE80">
        <v>0.83550000000000002</v>
      </c>
      <c r="BF80">
        <v>-6.3020000000000003E-4</v>
      </c>
      <c r="BG80">
        <v>10.193289999999999</v>
      </c>
      <c r="BH80">
        <v>1.60005</v>
      </c>
      <c r="BI80">
        <v>7.9</v>
      </c>
      <c r="BJ80">
        <v>10.166848118447984</v>
      </c>
      <c r="BK80" s="17">
        <f t="shared" si="2"/>
        <v>12.199422440680305</v>
      </c>
      <c r="BL80" s="21">
        <f t="shared" si="3"/>
        <v>0.21433464049325046</v>
      </c>
    </row>
    <row r="81" spans="1:64">
      <c r="A81">
        <v>41781</v>
      </c>
      <c r="B81">
        <v>0.96849537037037037</v>
      </c>
      <c r="C81">
        <v>31200</v>
      </c>
      <c r="D81">
        <v>8.6659100000000002</v>
      </c>
      <c r="E81">
        <v>6001</v>
      </c>
      <c r="F81">
        <v>4</v>
      </c>
      <c r="G81">
        <v>99.321669999999997</v>
      </c>
      <c r="H81">
        <v>5.3212799999999998</v>
      </c>
      <c r="I81">
        <v>103.18424999999999</v>
      </c>
      <c r="J81">
        <v>93.753219999999999</v>
      </c>
      <c r="K81">
        <v>603.09500000000003</v>
      </c>
      <c r="L81">
        <v>3.8625799999999999</v>
      </c>
      <c r="M81">
        <v>76.993949999999998</v>
      </c>
      <c r="N81">
        <v>88.138499999999993</v>
      </c>
      <c r="O81">
        <v>51.907130000000002</v>
      </c>
      <c r="P81">
        <v>7.33094</v>
      </c>
      <c r="Q81">
        <v>0.75988</v>
      </c>
      <c r="R81">
        <v>1.5010699999999999</v>
      </c>
      <c r="S81">
        <v>33.318300000000001</v>
      </c>
      <c r="T81">
        <v>-3.0640000000000001E-2</v>
      </c>
      <c r="U81">
        <v>5.2506000000000004</v>
      </c>
      <c r="V81">
        <v>1799.2318</v>
      </c>
      <c r="W81">
        <v>1.3266500000000001</v>
      </c>
      <c r="X81">
        <v>30.27506</v>
      </c>
      <c r="Y81">
        <v>30.94181</v>
      </c>
      <c r="Z81">
        <v>89.621560000000002</v>
      </c>
      <c r="AA81">
        <v>42.007199999999997</v>
      </c>
      <c r="AB81">
        <v>91.413669999999996</v>
      </c>
      <c r="AC81">
        <v>86.640810000000002</v>
      </c>
      <c r="AD81">
        <v>197.5504</v>
      </c>
      <c r="AE81">
        <v>90.069720000000004</v>
      </c>
      <c r="AF81">
        <v>82.575460000000007</v>
      </c>
      <c r="AG81">
        <v>34.654739999999997</v>
      </c>
      <c r="AH81">
        <v>87.795280000000005</v>
      </c>
      <c r="AI81">
        <v>94.289510000000007</v>
      </c>
      <c r="AJ81">
        <v>2.9375800000000001</v>
      </c>
      <c r="AK81">
        <v>3.98874</v>
      </c>
      <c r="AL81">
        <v>1435.9464</v>
      </c>
      <c r="AM81">
        <v>1.3266500000000001</v>
      </c>
      <c r="AN81">
        <v>99.318160000000006</v>
      </c>
      <c r="AO81">
        <v>88.143649999999994</v>
      </c>
      <c r="AP81">
        <v>7.3432399999999998</v>
      </c>
      <c r="AQ81">
        <v>87.782610000000005</v>
      </c>
      <c r="AR81">
        <v>86.634219999999999</v>
      </c>
      <c r="AS81">
        <v>0.75943000000000005</v>
      </c>
      <c r="AT81">
        <v>1.5008600000000001</v>
      </c>
      <c r="AU81">
        <v>84.472030000000004</v>
      </c>
      <c r="AV81">
        <v>87.208420000000004</v>
      </c>
      <c r="AW81">
        <v>8.1999999999999998E-4</v>
      </c>
      <c r="AX81">
        <v>-5.5999999999999995E-4</v>
      </c>
      <c r="AY81">
        <v>89.75</v>
      </c>
      <c r="AZ81">
        <v>0.85089999999999999</v>
      </c>
      <c r="BA81">
        <v>1.42E-3</v>
      </c>
      <c r="BB81">
        <v>0.76085000000000003</v>
      </c>
      <c r="BC81">
        <v>11.84806</v>
      </c>
      <c r="BD81">
        <v>0</v>
      </c>
      <c r="BE81">
        <v>0.83550000000000002</v>
      </c>
      <c r="BF81">
        <v>-6.3020000000000003E-4</v>
      </c>
      <c r="BG81">
        <v>10.283300000000001</v>
      </c>
      <c r="BH81">
        <v>1.5647599999999999</v>
      </c>
      <c r="BI81">
        <v>8</v>
      </c>
      <c r="BJ81">
        <v>10.254755265218161</v>
      </c>
      <c r="BK81" s="17">
        <f t="shared" si="2"/>
        <v>12.288975842067201</v>
      </c>
      <c r="BL81" s="21">
        <f t="shared" si="3"/>
        <v>0.23139684890866796</v>
      </c>
    </row>
    <row r="82" spans="1:64">
      <c r="A82">
        <v>41781</v>
      </c>
      <c r="B82">
        <v>0.97266203703703702</v>
      </c>
      <c r="C82">
        <v>31560</v>
      </c>
      <c r="D82">
        <v>8.7659000000000002</v>
      </c>
      <c r="E82">
        <v>2761</v>
      </c>
      <c r="F82">
        <v>4</v>
      </c>
      <c r="G82">
        <v>99.329239999999999</v>
      </c>
      <c r="H82">
        <v>5.10243</v>
      </c>
      <c r="I82">
        <v>103.37918000000001</v>
      </c>
      <c r="J82">
        <v>93.774789999999996</v>
      </c>
      <c r="K82">
        <v>604.53130999999996</v>
      </c>
      <c r="L82">
        <v>4.0499400000000003</v>
      </c>
      <c r="M82">
        <v>76.53586</v>
      </c>
      <c r="N82">
        <v>87.878399999999999</v>
      </c>
      <c r="O82">
        <v>51.842170000000003</v>
      </c>
      <c r="P82">
        <v>7.4811199999999998</v>
      </c>
      <c r="Q82">
        <v>0.75941000000000003</v>
      </c>
      <c r="R82">
        <v>1.50204</v>
      </c>
      <c r="S82">
        <v>34.051409999999997</v>
      </c>
      <c r="T82">
        <v>5.4900000000000001E-3</v>
      </c>
      <c r="U82">
        <v>5.2274000000000003</v>
      </c>
      <c r="V82">
        <v>1799.1911</v>
      </c>
      <c r="W82">
        <v>1.32077</v>
      </c>
      <c r="X82">
        <v>30.387170000000001</v>
      </c>
      <c r="Y82">
        <v>30.84582</v>
      </c>
      <c r="Z82">
        <v>89.495410000000007</v>
      </c>
      <c r="AA82">
        <v>41.928519999999999</v>
      </c>
      <c r="AB82">
        <v>91.40795</v>
      </c>
      <c r="AC82">
        <v>86.65907</v>
      </c>
      <c r="AD82">
        <v>196.88794999999999</v>
      </c>
      <c r="AE82">
        <v>90.05189</v>
      </c>
      <c r="AF82">
        <v>82.480429999999998</v>
      </c>
      <c r="AG82">
        <v>34.522280000000002</v>
      </c>
      <c r="AH82">
        <v>87.752579999999995</v>
      </c>
      <c r="AI82">
        <v>94.253690000000006</v>
      </c>
      <c r="AJ82">
        <v>2.9241100000000002</v>
      </c>
      <c r="AK82">
        <v>3.9912100000000001</v>
      </c>
      <c r="AL82">
        <v>1436.8356000000001</v>
      </c>
      <c r="AM82">
        <v>1.32077</v>
      </c>
      <c r="AN82">
        <v>99.328599999999994</v>
      </c>
      <c r="AO82">
        <v>87.997249999999994</v>
      </c>
      <c r="AP82">
        <v>7.35067</v>
      </c>
      <c r="AQ82">
        <v>87.74709</v>
      </c>
      <c r="AR82">
        <v>86.644909999999996</v>
      </c>
      <c r="AS82">
        <v>0.75936999999999999</v>
      </c>
      <c r="AT82">
        <v>1.50437</v>
      </c>
      <c r="AU82">
        <v>84.321920000000006</v>
      </c>
      <c r="AV82">
        <v>87.195999999999998</v>
      </c>
      <c r="AW82">
        <v>8.1999999999999998E-4</v>
      </c>
      <c r="AX82">
        <v>-5.5999999999999995E-4</v>
      </c>
      <c r="AY82">
        <v>89.75</v>
      </c>
      <c r="AZ82">
        <v>0.85089999999999999</v>
      </c>
      <c r="BA82">
        <v>1.4300000000000001E-3</v>
      </c>
      <c r="BB82">
        <v>0.76080000000000003</v>
      </c>
      <c r="BC82">
        <v>11.85557</v>
      </c>
      <c r="BD82">
        <v>0</v>
      </c>
      <c r="BE82">
        <v>0.83550000000000002</v>
      </c>
      <c r="BF82">
        <v>-6.3020000000000003E-4</v>
      </c>
      <c r="BG82">
        <v>10.293189999999999</v>
      </c>
      <c r="BH82">
        <v>1.5623800000000001</v>
      </c>
      <c r="BI82">
        <v>8.1</v>
      </c>
      <c r="BJ82">
        <v>10.264506940053469</v>
      </c>
      <c r="BK82" s="17">
        <f t="shared" si="2"/>
        <v>12.298907437102423</v>
      </c>
      <c r="BL82" s="21">
        <f t="shared" si="3"/>
        <v>0.23246488222799044</v>
      </c>
    </row>
    <row r="83" spans="1:64">
      <c r="A83">
        <v>41781</v>
      </c>
      <c r="B83">
        <v>0.97681712962962963</v>
      </c>
      <c r="C83">
        <v>31920</v>
      </c>
      <c r="D83">
        <v>8.8658999999999999</v>
      </c>
      <c r="E83">
        <v>3121</v>
      </c>
      <c r="F83">
        <v>4</v>
      </c>
      <c r="G83">
        <v>99.303830000000005</v>
      </c>
      <c r="H83">
        <v>5.2157799999999996</v>
      </c>
      <c r="I83">
        <v>103.36472000000001</v>
      </c>
      <c r="J83">
        <v>93.769080000000002</v>
      </c>
      <c r="K83">
        <v>603.64806999999996</v>
      </c>
      <c r="L83">
        <v>4.0608899999999997</v>
      </c>
      <c r="M83">
        <v>75.853660000000005</v>
      </c>
      <c r="N83">
        <v>87.845309999999998</v>
      </c>
      <c r="O83">
        <v>51.856140000000003</v>
      </c>
      <c r="P83">
        <v>7.1863700000000001</v>
      </c>
      <c r="Q83">
        <v>0.75934000000000001</v>
      </c>
      <c r="R83">
        <v>1.5007200000000001</v>
      </c>
      <c r="S83">
        <v>33.743389999999998</v>
      </c>
      <c r="T83">
        <v>5.2999999999999998E-4</v>
      </c>
      <c r="U83">
        <v>4.89154</v>
      </c>
      <c r="V83">
        <v>1799.07581</v>
      </c>
      <c r="W83">
        <v>1.23593</v>
      </c>
      <c r="X83">
        <v>30.362349999999999</v>
      </c>
      <c r="Y83">
        <v>30.932950000000002</v>
      </c>
      <c r="Z83">
        <v>89.645189999999999</v>
      </c>
      <c r="AA83">
        <v>41.906680000000001</v>
      </c>
      <c r="AB83">
        <v>91.386150000000001</v>
      </c>
      <c r="AC83">
        <v>86.671589999999995</v>
      </c>
      <c r="AD83">
        <v>197.16668999999999</v>
      </c>
      <c r="AE83">
        <v>90.105009999999993</v>
      </c>
      <c r="AF83">
        <v>82.465609999999998</v>
      </c>
      <c r="AG83">
        <v>34.536650000000002</v>
      </c>
      <c r="AH83">
        <v>88.137</v>
      </c>
      <c r="AI83">
        <v>94.264210000000006</v>
      </c>
      <c r="AJ83">
        <v>2.89046</v>
      </c>
      <c r="AK83">
        <v>3.98752</v>
      </c>
      <c r="AL83">
        <v>1435.5072</v>
      </c>
      <c r="AM83">
        <v>1.23593</v>
      </c>
      <c r="AN83">
        <v>99.304860000000005</v>
      </c>
      <c r="AO83">
        <v>87.602900000000005</v>
      </c>
      <c r="AP83">
        <v>7.39527</v>
      </c>
      <c r="AQ83">
        <v>88.110680000000002</v>
      </c>
      <c r="AR83">
        <v>86.687730000000002</v>
      </c>
      <c r="AS83">
        <v>0.75890999999999997</v>
      </c>
      <c r="AT83">
        <v>1.5022</v>
      </c>
      <c r="AU83">
        <v>83.905259999999998</v>
      </c>
      <c r="AV83">
        <v>87.399199999999993</v>
      </c>
      <c r="AW83">
        <v>8.0999999999999996E-4</v>
      </c>
      <c r="AX83">
        <v>-5.5999999999999995E-4</v>
      </c>
      <c r="AY83">
        <v>89.75</v>
      </c>
      <c r="AZ83">
        <v>0.85089999999999999</v>
      </c>
      <c r="BA83">
        <v>1.31E-3</v>
      </c>
      <c r="BB83">
        <v>0.76022999999999996</v>
      </c>
      <c r="BC83">
        <v>11.93984</v>
      </c>
      <c r="BD83">
        <v>0</v>
      </c>
      <c r="BE83">
        <v>0.83550000000000002</v>
      </c>
      <c r="BF83">
        <v>-6.3020000000000003E-4</v>
      </c>
      <c r="BG83">
        <v>10.34145</v>
      </c>
      <c r="BH83">
        <v>1.59839</v>
      </c>
      <c r="BI83">
        <v>8.1999999999999993</v>
      </c>
      <c r="BJ83">
        <v>10.314823235444024</v>
      </c>
      <c r="BK83" s="17">
        <f t="shared" si="2"/>
        <v>12.350127693177836</v>
      </c>
      <c r="BL83" s="21">
        <f t="shared" si="3"/>
        <v>0.21584461706650337</v>
      </c>
    </row>
    <row r="84" spans="1:64">
      <c r="A84">
        <v>41781</v>
      </c>
      <c r="B84">
        <v>0.98099537037037043</v>
      </c>
      <c r="C84">
        <v>32280</v>
      </c>
      <c r="D84">
        <v>8.9658899999999999</v>
      </c>
      <c r="E84">
        <v>3481</v>
      </c>
      <c r="F84">
        <v>4</v>
      </c>
      <c r="G84">
        <v>99.30538</v>
      </c>
      <c r="H84">
        <v>5.2752699999999999</v>
      </c>
      <c r="I84">
        <v>103.13561</v>
      </c>
      <c r="J84">
        <v>93.774979999999999</v>
      </c>
      <c r="K84">
        <v>604.61321999999996</v>
      </c>
      <c r="L84">
        <v>3.8302299999999998</v>
      </c>
      <c r="M84">
        <v>75.367159999999998</v>
      </c>
      <c r="N84">
        <v>87.662090000000006</v>
      </c>
      <c r="O84">
        <v>51.854280000000003</v>
      </c>
      <c r="P84">
        <v>7.2671400000000004</v>
      </c>
      <c r="Q84">
        <v>0.75790999999999997</v>
      </c>
      <c r="R84">
        <v>1.4987900000000001</v>
      </c>
      <c r="S84">
        <v>33.985639999999997</v>
      </c>
      <c r="T84">
        <v>-8.3000000000000001E-4</v>
      </c>
      <c r="U84">
        <v>5.3148200000000001</v>
      </c>
      <c r="V84">
        <v>1799.0041699999999</v>
      </c>
      <c r="W84">
        <v>1.3428500000000001</v>
      </c>
      <c r="X84">
        <v>30.369250000000001</v>
      </c>
      <c r="Y84">
        <v>31.240960000000001</v>
      </c>
      <c r="Z84">
        <v>89.707329999999999</v>
      </c>
      <c r="AA84">
        <v>41.856279999999998</v>
      </c>
      <c r="AB84">
        <v>91.39873</v>
      </c>
      <c r="AC84">
        <v>86.63373</v>
      </c>
      <c r="AD84">
        <v>197.01088999999999</v>
      </c>
      <c r="AE84">
        <v>90.047830000000005</v>
      </c>
      <c r="AF84">
        <v>82.584059999999994</v>
      </c>
      <c r="AG84">
        <v>34.490479999999998</v>
      </c>
      <c r="AH84">
        <v>87.990849999999995</v>
      </c>
      <c r="AI84">
        <v>94.241759999999999</v>
      </c>
      <c r="AJ84">
        <v>2.8722599999999998</v>
      </c>
      <c r="AK84">
        <v>3.9929700000000001</v>
      </c>
      <c r="AL84">
        <v>1437.4692</v>
      </c>
      <c r="AM84">
        <v>1.3428500000000001</v>
      </c>
      <c r="AN84">
        <v>99.302959999999999</v>
      </c>
      <c r="AO84">
        <v>87.750749999999996</v>
      </c>
      <c r="AP84">
        <v>7.4159499999999996</v>
      </c>
      <c r="AQ84">
        <v>87.897890000000004</v>
      </c>
      <c r="AR84">
        <v>86.654030000000006</v>
      </c>
      <c r="AS84">
        <v>0.75780000000000003</v>
      </c>
      <c r="AT84">
        <v>1.4964299999999999</v>
      </c>
      <c r="AU84">
        <v>84.042779999999993</v>
      </c>
      <c r="AV84">
        <v>87.275959999999998</v>
      </c>
      <c r="AW84">
        <v>8.0999999999999996E-4</v>
      </c>
      <c r="AX84">
        <v>-5.5999999999999995E-4</v>
      </c>
      <c r="AY84">
        <v>89.75</v>
      </c>
      <c r="AZ84">
        <v>0.85089999999999999</v>
      </c>
      <c r="BA84">
        <v>1.3799999999999999E-3</v>
      </c>
      <c r="BB84">
        <v>0.75919000000000003</v>
      </c>
      <c r="BC84">
        <v>12.093590000000001</v>
      </c>
      <c r="BD84">
        <v>0</v>
      </c>
      <c r="BE84">
        <v>0.83550000000000002</v>
      </c>
      <c r="BF84">
        <v>-6.3020000000000003E-4</v>
      </c>
      <c r="BG84">
        <v>10.51496</v>
      </c>
      <c r="BH84">
        <v>1.57863</v>
      </c>
      <c r="BI84">
        <v>8.3000000000000007</v>
      </c>
      <c r="BJ84">
        <v>10.486986278891079</v>
      </c>
      <c r="BK84" s="17">
        <f t="shared" si="2"/>
        <v>12.525467138485562</v>
      </c>
      <c r="BL84" s="21">
        <f t="shared" si="3"/>
        <v>0.22675777640681005</v>
      </c>
    </row>
    <row r="85" spans="1:64">
      <c r="A85">
        <v>41781</v>
      </c>
      <c r="B85">
        <v>0.98516203703703698</v>
      </c>
      <c r="C85">
        <v>32640</v>
      </c>
      <c r="D85">
        <v>9.0658799999999999</v>
      </c>
      <c r="E85">
        <v>3841</v>
      </c>
      <c r="F85">
        <v>4</v>
      </c>
      <c r="G85">
        <v>99.300460000000001</v>
      </c>
      <c r="H85">
        <v>5.2290400000000004</v>
      </c>
      <c r="I85">
        <v>103.31035</v>
      </c>
      <c r="J85">
        <v>93.757760000000005</v>
      </c>
      <c r="K85">
        <v>601.70437000000004</v>
      </c>
      <c r="L85">
        <v>4.0098900000000004</v>
      </c>
      <c r="M85">
        <v>76.975449999999995</v>
      </c>
      <c r="N85">
        <v>87.841830000000002</v>
      </c>
      <c r="O85">
        <v>51.902549999999998</v>
      </c>
      <c r="P85">
        <v>7.1438899999999999</v>
      </c>
      <c r="Q85">
        <v>0.75938000000000005</v>
      </c>
      <c r="R85">
        <v>1.50339</v>
      </c>
      <c r="S85">
        <v>33.747999999999998</v>
      </c>
      <c r="T85">
        <v>-3.0899999999999999E-3</v>
      </c>
      <c r="U85">
        <v>4.8871500000000001</v>
      </c>
      <c r="V85">
        <v>1799.1232500000001</v>
      </c>
      <c r="W85">
        <v>1.23481</v>
      </c>
      <c r="X85">
        <v>30.37509</v>
      </c>
      <c r="Y85">
        <v>30.96059</v>
      </c>
      <c r="Z85">
        <v>89.598439999999997</v>
      </c>
      <c r="AA85">
        <v>41.803699999999999</v>
      </c>
      <c r="AB85">
        <v>91.379080000000002</v>
      </c>
      <c r="AC85">
        <v>86.697249999999997</v>
      </c>
      <c r="AD85">
        <v>196.85194000000001</v>
      </c>
      <c r="AE85">
        <v>90.112089999999995</v>
      </c>
      <c r="AF85">
        <v>82.478489999999994</v>
      </c>
      <c r="AG85">
        <v>34.428179999999998</v>
      </c>
      <c r="AH85">
        <v>88.148099999999999</v>
      </c>
      <c r="AI85">
        <v>94.267470000000003</v>
      </c>
      <c r="AJ85">
        <v>2.8915199999999999</v>
      </c>
      <c r="AK85">
        <v>3.9828899999999998</v>
      </c>
      <c r="AL85">
        <v>1433.8404</v>
      </c>
      <c r="AM85">
        <v>1.23481</v>
      </c>
      <c r="AN85">
        <v>99.303929999999994</v>
      </c>
      <c r="AO85">
        <v>88.42192</v>
      </c>
      <c r="AP85">
        <v>7.3326099999999999</v>
      </c>
      <c r="AQ85">
        <v>88.14967</v>
      </c>
      <c r="AR85">
        <v>86.712819999999994</v>
      </c>
      <c r="AS85">
        <v>0.75941000000000003</v>
      </c>
      <c r="AT85">
        <v>1.5087600000000001</v>
      </c>
      <c r="AU85">
        <v>84.755619999999993</v>
      </c>
      <c r="AV85">
        <v>87.431250000000006</v>
      </c>
      <c r="AW85">
        <v>8.1999999999999998E-4</v>
      </c>
      <c r="AX85">
        <v>-5.5999999999999995E-4</v>
      </c>
      <c r="AY85">
        <v>89.75</v>
      </c>
      <c r="AZ85">
        <v>0.85089999999999999</v>
      </c>
      <c r="BA85">
        <v>1.2999999999999999E-3</v>
      </c>
      <c r="BB85">
        <v>0.76070000000000004</v>
      </c>
      <c r="BC85">
        <v>11.870189999999999</v>
      </c>
      <c r="BD85">
        <v>0</v>
      </c>
      <c r="BE85">
        <v>0.83550000000000002</v>
      </c>
      <c r="BF85">
        <v>-6.3020000000000003E-4</v>
      </c>
      <c r="BG85">
        <v>10.26576</v>
      </c>
      <c r="BH85">
        <v>1.60443</v>
      </c>
      <c r="BI85">
        <v>8.4</v>
      </c>
      <c r="BJ85">
        <v>10.239496730404142</v>
      </c>
      <c r="BK85" s="17">
        <f t="shared" si="2"/>
        <v>12.273435784470635</v>
      </c>
      <c r="BL85" s="21">
        <f t="shared" si="3"/>
        <v>0.21290242653025082</v>
      </c>
    </row>
    <row r="86" spans="1:64">
      <c r="A86">
        <v>41781</v>
      </c>
      <c r="B86">
        <v>0.98931712962962959</v>
      </c>
      <c r="C86">
        <v>33000</v>
      </c>
      <c r="D86">
        <v>9.1658799999999996</v>
      </c>
      <c r="E86">
        <v>4201</v>
      </c>
      <c r="F86">
        <v>4</v>
      </c>
      <c r="G86">
        <v>99.305940000000007</v>
      </c>
      <c r="H86">
        <v>5.3766499999999997</v>
      </c>
      <c r="I86">
        <v>103.13342</v>
      </c>
      <c r="J86">
        <v>93.774410000000003</v>
      </c>
      <c r="K86">
        <v>601.06019000000003</v>
      </c>
      <c r="L86">
        <v>3.82748</v>
      </c>
      <c r="M86">
        <v>76.53537</v>
      </c>
      <c r="N86">
        <v>87.489090000000004</v>
      </c>
      <c r="O86">
        <v>51.79081</v>
      </c>
      <c r="P86">
        <v>7.2349100000000002</v>
      </c>
      <c r="Q86">
        <v>0.75939000000000001</v>
      </c>
      <c r="R86">
        <v>1.50441</v>
      </c>
      <c r="S86">
        <v>33.429690000000001</v>
      </c>
      <c r="T86">
        <v>-2.4170000000000001E-2</v>
      </c>
      <c r="U86">
        <v>5.0410000000000004</v>
      </c>
      <c r="V86">
        <v>1799.24011</v>
      </c>
      <c r="W86">
        <v>1.27369</v>
      </c>
      <c r="X86">
        <v>30.304559999999999</v>
      </c>
      <c r="Y86">
        <v>30.953859999999999</v>
      </c>
      <c r="Z86">
        <v>89.571889999999996</v>
      </c>
      <c r="AA86">
        <v>41.782269999999997</v>
      </c>
      <c r="AB86">
        <v>91.42568</v>
      </c>
      <c r="AC86">
        <v>86.732810000000001</v>
      </c>
      <c r="AD86">
        <v>197.03934000000001</v>
      </c>
      <c r="AE86">
        <v>90.063109999999995</v>
      </c>
      <c r="AF86">
        <v>82.569540000000003</v>
      </c>
      <c r="AG86">
        <v>34.41507</v>
      </c>
      <c r="AH86">
        <v>88.330510000000004</v>
      </c>
      <c r="AI86">
        <v>94.271209999999996</v>
      </c>
      <c r="AJ86">
        <v>2.9080400000000002</v>
      </c>
      <c r="AK86">
        <v>3.9876999999999998</v>
      </c>
      <c r="AL86">
        <v>1435.5719999999999</v>
      </c>
      <c r="AM86">
        <v>1.27369</v>
      </c>
      <c r="AN86">
        <v>99.297529999999995</v>
      </c>
      <c r="AO86">
        <v>87.734359999999995</v>
      </c>
      <c r="AP86">
        <v>7.3350299999999997</v>
      </c>
      <c r="AQ86">
        <v>88.329970000000003</v>
      </c>
      <c r="AR86">
        <v>86.710300000000004</v>
      </c>
      <c r="AS86">
        <v>0.75890999999999997</v>
      </c>
      <c r="AT86">
        <v>1.50139</v>
      </c>
      <c r="AU86">
        <v>84.066850000000002</v>
      </c>
      <c r="AV86">
        <v>87.520129999999995</v>
      </c>
      <c r="AW86">
        <v>8.0999999999999996E-4</v>
      </c>
      <c r="AX86">
        <v>-5.5999999999999995E-4</v>
      </c>
      <c r="AY86">
        <v>89.75</v>
      </c>
      <c r="AZ86">
        <v>0.85089999999999999</v>
      </c>
      <c r="BA86">
        <v>1.25E-3</v>
      </c>
      <c r="BB86">
        <v>0.76015999999999995</v>
      </c>
      <c r="BC86">
        <v>11.950240000000001</v>
      </c>
      <c r="BD86">
        <v>0</v>
      </c>
      <c r="BE86">
        <v>0.83550000000000002</v>
      </c>
      <c r="BF86">
        <v>-6.3020000000000003E-4</v>
      </c>
      <c r="BG86">
        <v>10.33033</v>
      </c>
      <c r="BH86">
        <v>1.61991</v>
      </c>
      <c r="BI86">
        <v>8.5</v>
      </c>
      <c r="BJ86">
        <v>10.30495076714304</v>
      </c>
      <c r="BK86" s="17">
        <f t="shared" si="2"/>
        <v>12.340073078197443</v>
      </c>
      <c r="BL86" s="21">
        <f t="shared" si="3"/>
        <v>0.2057900020861112</v>
      </c>
    </row>
    <row r="87" spans="1:64">
      <c r="A87">
        <v>41781</v>
      </c>
      <c r="B87">
        <v>0.99349537037037028</v>
      </c>
      <c r="C87">
        <v>33360</v>
      </c>
      <c r="D87">
        <v>9.2658699999999996</v>
      </c>
      <c r="E87">
        <v>4561</v>
      </c>
      <c r="F87">
        <v>4</v>
      </c>
      <c r="G87">
        <v>99.295230000000004</v>
      </c>
      <c r="H87">
        <v>5.1623799999999997</v>
      </c>
      <c r="I87">
        <v>102.79057</v>
      </c>
      <c r="J87">
        <v>93.732770000000002</v>
      </c>
      <c r="K87">
        <v>604.72091999999998</v>
      </c>
      <c r="L87">
        <v>3.4953400000000001</v>
      </c>
      <c r="M87">
        <v>75.671319999999994</v>
      </c>
      <c r="N87">
        <v>87.955479999999994</v>
      </c>
      <c r="O87">
        <v>51.767060000000001</v>
      </c>
      <c r="P87">
        <v>7.6487400000000001</v>
      </c>
      <c r="Q87">
        <v>0.75807000000000002</v>
      </c>
      <c r="R87">
        <v>1.50153</v>
      </c>
      <c r="S87">
        <v>34.019820000000003</v>
      </c>
      <c r="T87">
        <v>-1.7639999999999999E-2</v>
      </c>
      <c r="U87">
        <v>4.8903499999999998</v>
      </c>
      <c r="V87">
        <v>1799.2188000000001</v>
      </c>
      <c r="W87">
        <v>1.23563</v>
      </c>
      <c r="X87">
        <v>30.347329999999999</v>
      </c>
      <c r="Y87">
        <v>30.995470000000001</v>
      </c>
      <c r="Z87">
        <v>89.549099999999996</v>
      </c>
      <c r="AA87">
        <v>41.793480000000002</v>
      </c>
      <c r="AB87">
        <v>91.400189999999995</v>
      </c>
      <c r="AC87">
        <v>86.657820000000001</v>
      </c>
      <c r="AD87">
        <v>197.0874</v>
      </c>
      <c r="AE87">
        <v>90.169970000000006</v>
      </c>
      <c r="AF87">
        <v>82.521259999999998</v>
      </c>
      <c r="AG87">
        <v>34.419499999999999</v>
      </c>
      <c r="AH87">
        <v>88.077719999999999</v>
      </c>
      <c r="AI87">
        <v>94.289500000000004</v>
      </c>
      <c r="AJ87">
        <v>2.9194900000000001</v>
      </c>
      <c r="AK87">
        <v>3.98434</v>
      </c>
      <c r="AL87">
        <v>1434.3624</v>
      </c>
      <c r="AM87">
        <v>1.23563</v>
      </c>
      <c r="AN87">
        <v>99.293400000000005</v>
      </c>
      <c r="AO87">
        <v>87.639039999999994</v>
      </c>
      <c r="AP87">
        <v>7.1490900000000002</v>
      </c>
      <c r="AQ87">
        <v>88.078370000000007</v>
      </c>
      <c r="AR87">
        <v>86.68186</v>
      </c>
      <c r="AS87">
        <v>0.75797000000000003</v>
      </c>
      <c r="AT87">
        <v>1.50159</v>
      </c>
      <c r="AU87">
        <v>84.064490000000006</v>
      </c>
      <c r="AV87">
        <v>87.380110000000002</v>
      </c>
      <c r="AW87">
        <v>8.0999999999999996E-4</v>
      </c>
      <c r="AX87">
        <v>-5.5999999999999995E-4</v>
      </c>
      <c r="AY87">
        <v>89.75</v>
      </c>
      <c r="AZ87">
        <v>0.85089999999999999</v>
      </c>
      <c r="BA87">
        <v>1.32E-3</v>
      </c>
      <c r="BB87">
        <v>0.75929000000000002</v>
      </c>
      <c r="BC87">
        <v>12.078279999999999</v>
      </c>
      <c r="BD87">
        <v>0</v>
      </c>
      <c r="BE87">
        <v>0.83550000000000002</v>
      </c>
      <c r="BF87">
        <v>-6.3020000000000003E-4</v>
      </c>
      <c r="BG87">
        <v>10.48049</v>
      </c>
      <c r="BH87">
        <v>1.59779</v>
      </c>
      <c r="BI87">
        <v>8.6</v>
      </c>
      <c r="BJ87">
        <v>10.453603483833554</v>
      </c>
      <c r="BK87" s="17">
        <f t="shared" si="2"/>
        <v>12.491468432079051</v>
      </c>
      <c r="BL87" s="21">
        <f t="shared" si="3"/>
        <v>0.21797273764195069</v>
      </c>
    </row>
    <row r="88" spans="1:64">
      <c r="A88">
        <v>41781</v>
      </c>
      <c r="B88">
        <v>0.99766203703703704</v>
      </c>
      <c r="C88">
        <v>33720</v>
      </c>
      <c r="D88">
        <v>9.3658699999999993</v>
      </c>
      <c r="E88">
        <v>4921</v>
      </c>
      <c r="F88">
        <v>4</v>
      </c>
      <c r="G88">
        <v>99.308369999999996</v>
      </c>
      <c r="H88">
        <v>5.3036599999999998</v>
      </c>
      <c r="I88">
        <v>103.06155</v>
      </c>
      <c r="J88">
        <v>93.734099999999998</v>
      </c>
      <c r="K88">
        <v>600.85221000000001</v>
      </c>
      <c r="L88">
        <v>3.75318</v>
      </c>
      <c r="M88">
        <v>75.143659999999997</v>
      </c>
      <c r="N88">
        <v>87.686449999999994</v>
      </c>
      <c r="O88">
        <v>51.895440000000001</v>
      </c>
      <c r="P88">
        <v>7.22424</v>
      </c>
      <c r="Q88">
        <v>0.75919000000000003</v>
      </c>
      <c r="R88">
        <v>1.50404</v>
      </c>
      <c r="S88">
        <v>33.600470000000001</v>
      </c>
      <c r="T88">
        <v>-1.5939999999999999E-2</v>
      </c>
      <c r="U88">
        <v>5.3153600000000001</v>
      </c>
      <c r="V88">
        <v>1801.8150599999999</v>
      </c>
      <c r="W88">
        <v>1.34371</v>
      </c>
      <c r="X88">
        <v>30.162469999999999</v>
      </c>
      <c r="Y88">
        <v>30.568449999999999</v>
      </c>
      <c r="Z88">
        <v>89.564710000000005</v>
      </c>
      <c r="AA88">
        <v>41.819049999999997</v>
      </c>
      <c r="AB88">
        <v>91.407049999999998</v>
      </c>
      <c r="AC88">
        <v>86.713750000000005</v>
      </c>
      <c r="AD88">
        <v>197.4194</v>
      </c>
      <c r="AE88">
        <v>90.14161</v>
      </c>
      <c r="AF88">
        <v>82.546239999999997</v>
      </c>
      <c r="AG88">
        <v>34.460320000000003</v>
      </c>
      <c r="AH88">
        <v>87.807270000000003</v>
      </c>
      <c r="AI88">
        <v>94.271649999999994</v>
      </c>
      <c r="AJ88">
        <v>2.9356800000000001</v>
      </c>
      <c r="AK88">
        <v>3.9815900000000002</v>
      </c>
      <c r="AL88">
        <v>1433.3724</v>
      </c>
      <c r="AM88">
        <v>1.34371</v>
      </c>
      <c r="AN88">
        <v>99.312669999999997</v>
      </c>
      <c r="AO88">
        <v>88.002409999999998</v>
      </c>
      <c r="AP88">
        <v>7.6778000000000004</v>
      </c>
      <c r="AQ88">
        <v>87.820660000000004</v>
      </c>
      <c r="AR88">
        <v>86.71396</v>
      </c>
      <c r="AS88">
        <v>0.75892999999999999</v>
      </c>
      <c r="AT88">
        <v>1.4961800000000001</v>
      </c>
      <c r="AU88">
        <v>84.163520000000005</v>
      </c>
      <c r="AV88">
        <v>87.267309999999995</v>
      </c>
      <c r="AW88">
        <v>8.0999999999999996E-4</v>
      </c>
      <c r="AX88">
        <v>-5.5999999999999995E-4</v>
      </c>
      <c r="AY88">
        <v>89.75</v>
      </c>
      <c r="AZ88">
        <v>0.85089999999999999</v>
      </c>
      <c r="BA88">
        <v>1.39E-3</v>
      </c>
      <c r="BB88">
        <v>0.76031000000000004</v>
      </c>
      <c r="BC88">
        <v>11.92718</v>
      </c>
      <c r="BD88">
        <v>0</v>
      </c>
      <c r="BE88">
        <v>0.83550000000000002</v>
      </c>
      <c r="BF88">
        <v>-6.3020000000000003E-4</v>
      </c>
      <c r="BG88">
        <v>10.35066</v>
      </c>
      <c r="BH88">
        <v>1.5765199999999999</v>
      </c>
      <c r="BI88">
        <v>8.6999999999999993</v>
      </c>
      <c r="BJ88">
        <v>10.32267648643</v>
      </c>
      <c r="BK88" s="17">
        <f t="shared" si="2"/>
        <v>12.358125836357541</v>
      </c>
      <c r="BL88" s="21">
        <f t="shared" si="3"/>
        <v>0.22680098013425365</v>
      </c>
    </row>
    <row r="89" spans="1:64">
      <c r="A89">
        <v>41782</v>
      </c>
      <c r="B89">
        <v>1.8171296296296297E-3</v>
      </c>
      <c r="C89">
        <v>34080</v>
      </c>
      <c r="D89">
        <v>9.4658599999999993</v>
      </c>
      <c r="E89">
        <v>5281</v>
      </c>
      <c r="F89">
        <v>4</v>
      </c>
      <c r="G89">
        <v>99.319800000000001</v>
      </c>
      <c r="H89">
        <v>5.37608</v>
      </c>
      <c r="I89">
        <v>103.80766</v>
      </c>
      <c r="J89">
        <v>93.715159999999997</v>
      </c>
      <c r="K89">
        <v>603.11473000000001</v>
      </c>
      <c r="L89">
        <v>4.4878600000000004</v>
      </c>
      <c r="M89">
        <v>76.468360000000004</v>
      </c>
      <c r="N89">
        <v>87.561930000000004</v>
      </c>
      <c r="O89">
        <v>51.85886</v>
      </c>
      <c r="P89">
        <v>7.5342599999999997</v>
      </c>
      <c r="Q89">
        <v>0.75844</v>
      </c>
      <c r="R89">
        <v>1.5055000000000001</v>
      </c>
      <c r="S89">
        <v>33.491950000000003</v>
      </c>
      <c r="T89">
        <v>-4.0930000000000001E-2</v>
      </c>
      <c r="U89">
        <v>4.9356</v>
      </c>
      <c r="V89">
        <v>1798.96064</v>
      </c>
      <c r="W89">
        <v>1.24705</v>
      </c>
      <c r="X89">
        <v>30.37189</v>
      </c>
      <c r="Y89">
        <v>31.405709999999999</v>
      </c>
      <c r="Z89">
        <v>89.57602</v>
      </c>
      <c r="AA89">
        <v>41.788269999999997</v>
      </c>
      <c r="AB89">
        <v>91.438569999999999</v>
      </c>
      <c r="AC89">
        <v>86.710930000000005</v>
      </c>
      <c r="AD89">
        <v>197.48471000000001</v>
      </c>
      <c r="AE89">
        <v>90.175129999999996</v>
      </c>
      <c r="AF89">
        <v>82.580600000000004</v>
      </c>
      <c r="AG89">
        <v>34.433219999999999</v>
      </c>
      <c r="AH89">
        <v>88.263120000000001</v>
      </c>
      <c r="AI89">
        <v>94.266360000000006</v>
      </c>
      <c r="AJ89">
        <v>2.9302000000000001</v>
      </c>
      <c r="AK89">
        <v>3.9845999999999999</v>
      </c>
      <c r="AL89">
        <v>1434.4559999999999</v>
      </c>
      <c r="AM89">
        <v>1.24705</v>
      </c>
      <c r="AN89">
        <v>99.323779999999999</v>
      </c>
      <c r="AO89">
        <v>87.715260000000001</v>
      </c>
      <c r="AP89">
        <v>7.2465700000000002</v>
      </c>
      <c r="AQ89">
        <v>88.256169999999997</v>
      </c>
      <c r="AR89">
        <v>86.689660000000003</v>
      </c>
      <c r="AS89">
        <v>0.75838000000000005</v>
      </c>
      <c r="AT89">
        <v>1.50502</v>
      </c>
      <c r="AU89">
        <v>84.091970000000003</v>
      </c>
      <c r="AV89">
        <v>87.472920000000002</v>
      </c>
      <c r="AW89">
        <v>8.0999999999999996E-4</v>
      </c>
      <c r="AX89">
        <v>-5.5999999999999995E-4</v>
      </c>
      <c r="AY89">
        <v>89.75</v>
      </c>
      <c r="AZ89">
        <v>0.85089999999999999</v>
      </c>
      <c r="BA89">
        <v>1.2700000000000001E-3</v>
      </c>
      <c r="BB89">
        <v>0.75965000000000005</v>
      </c>
      <c r="BC89">
        <v>12.02435</v>
      </c>
      <c r="BD89">
        <v>0</v>
      </c>
      <c r="BE89">
        <v>0.83550000000000002</v>
      </c>
      <c r="BF89">
        <v>-6.3020000000000003E-4</v>
      </c>
      <c r="BG89">
        <v>10.41203</v>
      </c>
      <c r="BH89">
        <v>1.61232</v>
      </c>
      <c r="BI89">
        <v>8.8000000000000007</v>
      </c>
      <c r="BJ89">
        <v>10.386122555182656</v>
      </c>
      <c r="BK89" s="17">
        <f t="shared" si="2"/>
        <v>12.422742482760329</v>
      </c>
      <c r="BL89" s="21">
        <f t="shared" si="3"/>
        <v>0.21000966599093118</v>
      </c>
    </row>
    <row r="90" spans="1:64">
      <c r="A90">
        <v>41782</v>
      </c>
      <c r="B90">
        <v>5.9953703703703697E-3</v>
      </c>
      <c r="C90">
        <v>34440</v>
      </c>
      <c r="D90">
        <v>9.5658600000000007</v>
      </c>
      <c r="E90">
        <v>5641</v>
      </c>
      <c r="F90">
        <v>4</v>
      </c>
      <c r="G90">
        <v>99.321169999999995</v>
      </c>
      <c r="H90">
        <v>5.1850800000000001</v>
      </c>
      <c r="I90">
        <v>103.16974999999999</v>
      </c>
      <c r="J90">
        <v>93.724189999999993</v>
      </c>
      <c r="K90">
        <v>601.93092999999999</v>
      </c>
      <c r="L90">
        <v>3.8485800000000001</v>
      </c>
      <c r="M90">
        <v>76.688180000000003</v>
      </c>
      <c r="N90">
        <v>87.483239999999995</v>
      </c>
      <c r="O90">
        <v>51.846069999999997</v>
      </c>
      <c r="P90">
        <v>7.4868800000000002</v>
      </c>
      <c r="Q90">
        <v>0.75792000000000004</v>
      </c>
      <c r="R90">
        <v>1.50376</v>
      </c>
      <c r="S90">
        <v>33.602600000000002</v>
      </c>
      <c r="T90">
        <v>-5.2330000000000002E-2</v>
      </c>
      <c r="U90">
        <v>4.8979900000000001</v>
      </c>
      <c r="V90">
        <v>1796.6165699999999</v>
      </c>
      <c r="W90">
        <v>1.2358100000000001</v>
      </c>
      <c r="X90">
        <v>30.307200000000002</v>
      </c>
      <c r="Y90">
        <v>30.963149999999999</v>
      </c>
      <c r="Z90">
        <v>89.622690000000006</v>
      </c>
      <c r="AA90">
        <v>41.789189999999998</v>
      </c>
      <c r="AB90">
        <v>91.434100000000001</v>
      </c>
      <c r="AC90">
        <v>86.686080000000004</v>
      </c>
      <c r="AD90">
        <v>197.61095</v>
      </c>
      <c r="AE90">
        <v>90.176270000000002</v>
      </c>
      <c r="AF90">
        <v>82.507630000000006</v>
      </c>
      <c r="AG90">
        <v>34.482619999999997</v>
      </c>
      <c r="AH90">
        <v>88.209109999999995</v>
      </c>
      <c r="AI90">
        <v>94.284130000000005</v>
      </c>
      <c r="AJ90">
        <v>2.8672599999999999</v>
      </c>
      <c r="AK90">
        <v>3.9802399999999998</v>
      </c>
      <c r="AL90">
        <v>1432.8864000000001</v>
      </c>
      <c r="AM90">
        <v>1.2358100000000001</v>
      </c>
      <c r="AN90">
        <v>99.3232</v>
      </c>
      <c r="AO90">
        <v>87.640230000000003</v>
      </c>
      <c r="AP90">
        <v>7.7071100000000001</v>
      </c>
      <c r="AQ90">
        <v>88.228340000000003</v>
      </c>
      <c r="AR90">
        <v>86.680520000000001</v>
      </c>
      <c r="AS90">
        <v>0.75773000000000001</v>
      </c>
      <c r="AT90">
        <v>1.50204</v>
      </c>
      <c r="AU90">
        <v>83.786670000000001</v>
      </c>
      <c r="AV90">
        <v>87.454430000000002</v>
      </c>
      <c r="AW90">
        <v>8.0999999999999996E-4</v>
      </c>
      <c r="AX90">
        <v>-5.5999999999999995E-4</v>
      </c>
      <c r="AY90">
        <v>89.75</v>
      </c>
      <c r="AZ90">
        <v>0.85089999999999999</v>
      </c>
      <c r="BA90">
        <v>1.2800000000000001E-3</v>
      </c>
      <c r="BB90">
        <v>0.75900999999999996</v>
      </c>
      <c r="BC90">
        <v>12.11937</v>
      </c>
      <c r="BD90">
        <v>0</v>
      </c>
      <c r="BE90">
        <v>0.83550000000000002</v>
      </c>
      <c r="BF90">
        <v>-6.3020000000000003E-4</v>
      </c>
      <c r="BG90">
        <v>10.508749999999999</v>
      </c>
      <c r="BH90">
        <v>1.6106199999999999</v>
      </c>
      <c r="BI90">
        <v>8.9</v>
      </c>
      <c r="BJ90">
        <v>10.4826072476584</v>
      </c>
      <c r="BK90" s="17">
        <f t="shared" si="2"/>
        <v>12.521007314286653</v>
      </c>
      <c r="BL90" s="21">
        <f t="shared" si="3"/>
        <v>0.21191256186896545</v>
      </c>
    </row>
    <row r="91" spans="1:64">
      <c r="A91">
        <v>41782</v>
      </c>
      <c r="B91">
        <v>1.0162037037037037E-2</v>
      </c>
      <c r="C91">
        <v>34800</v>
      </c>
      <c r="D91">
        <v>9.6658500000000007</v>
      </c>
      <c r="E91">
        <v>6000</v>
      </c>
      <c r="F91">
        <v>4</v>
      </c>
      <c r="G91">
        <v>99.314899999999994</v>
      </c>
      <c r="H91">
        <v>5.21122</v>
      </c>
      <c r="I91">
        <v>103.39770999999999</v>
      </c>
      <c r="J91">
        <v>93.720839999999995</v>
      </c>
      <c r="K91">
        <v>604.77462000000003</v>
      </c>
      <c r="L91">
        <v>4.0828100000000003</v>
      </c>
      <c r="M91">
        <v>75.70111</v>
      </c>
      <c r="N91">
        <v>87.925960000000003</v>
      </c>
      <c r="O91">
        <v>51.91874</v>
      </c>
      <c r="P91">
        <v>7.4782400000000004</v>
      </c>
      <c r="Q91">
        <v>0.75834000000000001</v>
      </c>
      <c r="R91">
        <v>1.5066299999999999</v>
      </c>
      <c r="S91">
        <v>33.65822</v>
      </c>
      <c r="T91">
        <v>-5.1220000000000002E-2</v>
      </c>
      <c r="U91">
        <v>5.1462899999999996</v>
      </c>
      <c r="V91">
        <v>1799.1459500000001</v>
      </c>
      <c r="W91">
        <v>1.3002800000000001</v>
      </c>
      <c r="X91">
        <v>30.313479999999998</v>
      </c>
      <c r="Y91">
        <v>31.069199999999999</v>
      </c>
      <c r="Z91">
        <v>89.555940000000007</v>
      </c>
      <c r="AA91">
        <v>41.826070000000001</v>
      </c>
      <c r="AB91">
        <v>91.405680000000004</v>
      </c>
      <c r="AC91">
        <v>86.584869999999995</v>
      </c>
      <c r="AD91">
        <v>197.17857000000001</v>
      </c>
      <c r="AE91">
        <v>90.091560000000001</v>
      </c>
      <c r="AF91">
        <v>82.572860000000006</v>
      </c>
      <c r="AG91">
        <v>34.471960000000003</v>
      </c>
      <c r="AH91">
        <v>88.064369999999997</v>
      </c>
      <c r="AI91">
        <v>94.245339999999999</v>
      </c>
      <c r="AJ91">
        <v>2.93119</v>
      </c>
      <c r="AK91">
        <v>3.97864</v>
      </c>
      <c r="AL91">
        <v>1432.3104000000001</v>
      </c>
      <c r="AM91">
        <v>1.3002800000000001</v>
      </c>
      <c r="AN91">
        <v>99.316410000000005</v>
      </c>
      <c r="AO91">
        <v>87.954459999999997</v>
      </c>
      <c r="AP91">
        <v>7.3785800000000004</v>
      </c>
      <c r="AQ91">
        <v>88.080060000000003</v>
      </c>
      <c r="AR91">
        <v>86.579800000000006</v>
      </c>
      <c r="AS91">
        <v>0.75827999999999995</v>
      </c>
      <c r="AT91">
        <v>1.5056499999999999</v>
      </c>
      <c r="AU91">
        <v>84.265159999999995</v>
      </c>
      <c r="AV91">
        <v>87.329930000000004</v>
      </c>
      <c r="AW91">
        <v>8.0999999999999996E-4</v>
      </c>
      <c r="AX91">
        <v>-5.5999999999999995E-4</v>
      </c>
      <c r="AY91">
        <v>89.75</v>
      </c>
      <c r="AZ91">
        <v>0.85089999999999999</v>
      </c>
      <c r="BA91">
        <v>1.3500000000000001E-3</v>
      </c>
      <c r="BB91">
        <v>0.75963000000000003</v>
      </c>
      <c r="BC91">
        <v>12.027749999999999</v>
      </c>
      <c r="BD91">
        <v>0</v>
      </c>
      <c r="BE91">
        <v>0.83550000000000002</v>
      </c>
      <c r="BF91">
        <v>-6.3020000000000003E-4</v>
      </c>
      <c r="BG91">
        <v>10.4398</v>
      </c>
      <c r="BH91">
        <v>1.58795</v>
      </c>
      <c r="BI91">
        <v>9</v>
      </c>
      <c r="BJ91">
        <v>10.412416297695003</v>
      </c>
      <c r="BK91" s="17">
        <f t="shared" si="2"/>
        <v>12.449521343861241</v>
      </c>
      <c r="BL91" s="21">
        <f t="shared" si="3"/>
        <v>0.2219743783048429</v>
      </c>
    </row>
    <row r="92" spans="1:64">
      <c r="A92">
        <v>41782</v>
      </c>
      <c r="B92">
        <v>1.4317129629629631E-2</v>
      </c>
      <c r="C92">
        <v>35160</v>
      </c>
      <c r="D92">
        <v>9.7658400000000007</v>
      </c>
      <c r="E92">
        <v>2761</v>
      </c>
      <c r="F92">
        <v>4</v>
      </c>
      <c r="G92">
        <v>99.320959999999999</v>
      </c>
      <c r="H92">
        <v>5.0879200000000004</v>
      </c>
      <c r="I92">
        <v>103.01065</v>
      </c>
      <c r="J92">
        <v>93.812510000000003</v>
      </c>
      <c r="K92">
        <v>604.29836999999998</v>
      </c>
      <c r="L92">
        <v>3.6896900000000001</v>
      </c>
      <c r="M92">
        <v>77.06917</v>
      </c>
      <c r="N92">
        <v>87.841729999999998</v>
      </c>
      <c r="O92">
        <v>51.832470000000001</v>
      </c>
      <c r="P92">
        <v>7.3150199999999996</v>
      </c>
      <c r="Q92">
        <v>0.75785999999999998</v>
      </c>
      <c r="R92">
        <v>1.5006900000000001</v>
      </c>
      <c r="S92">
        <v>33.822150000000001</v>
      </c>
      <c r="T92">
        <v>-7.8880000000000006E-2</v>
      </c>
      <c r="U92">
        <v>4.9383299999999997</v>
      </c>
      <c r="V92">
        <v>1799.2295099999999</v>
      </c>
      <c r="W92">
        <v>1.2477400000000001</v>
      </c>
      <c r="X92">
        <v>30.385619999999999</v>
      </c>
      <c r="Y92">
        <v>30.945879999999999</v>
      </c>
      <c r="Z92">
        <v>89.652680000000004</v>
      </c>
      <c r="AA92">
        <v>41.836820000000003</v>
      </c>
      <c r="AB92">
        <v>91.382639999999995</v>
      </c>
      <c r="AC92">
        <v>86.741140000000001</v>
      </c>
      <c r="AD92">
        <v>196.9588</v>
      </c>
      <c r="AE92">
        <v>90.119450000000001</v>
      </c>
      <c r="AF92">
        <v>82.470399999999998</v>
      </c>
      <c r="AG92">
        <v>34.433630000000001</v>
      </c>
      <c r="AH92">
        <v>88.261060000000001</v>
      </c>
      <c r="AI92">
        <v>94.274180000000001</v>
      </c>
      <c r="AJ92">
        <v>2.9397099999999998</v>
      </c>
      <c r="AK92">
        <v>3.9775800000000001</v>
      </c>
      <c r="AL92">
        <v>1431.9287999999999</v>
      </c>
      <c r="AM92">
        <v>1.2477400000000001</v>
      </c>
      <c r="AN92">
        <v>99.328289999999996</v>
      </c>
      <c r="AO92">
        <v>87.337220000000002</v>
      </c>
      <c r="AP92">
        <v>7.0684399999999998</v>
      </c>
      <c r="AQ92">
        <v>88.256770000000003</v>
      </c>
      <c r="AR92">
        <v>86.719390000000004</v>
      </c>
      <c r="AS92">
        <v>0.75792000000000004</v>
      </c>
      <c r="AT92">
        <v>1.50604</v>
      </c>
      <c r="AU92">
        <v>83.802999999999997</v>
      </c>
      <c r="AV92">
        <v>87.488079999999997</v>
      </c>
      <c r="AW92">
        <v>8.0999999999999996E-4</v>
      </c>
      <c r="AX92">
        <v>-5.5999999999999995E-4</v>
      </c>
      <c r="AY92">
        <v>89.75</v>
      </c>
      <c r="AZ92">
        <v>0.85089999999999999</v>
      </c>
      <c r="BA92">
        <v>1.2600000000000001E-3</v>
      </c>
      <c r="BB92">
        <v>0.75917999999999997</v>
      </c>
      <c r="BC92">
        <v>12.0945</v>
      </c>
      <c r="BD92">
        <v>0</v>
      </c>
      <c r="BE92">
        <v>0.83550000000000002</v>
      </c>
      <c r="BF92">
        <v>-6.3020000000000003E-4</v>
      </c>
      <c r="BG92">
        <v>10.47785</v>
      </c>
      <c r="BH92">
        <v>1.6166499999999999</v>
      </c>
      <c r="BI92">
        <v>9.1</v>
      </c>
      <c r="BJ92">
        <v>10.452074591692998</v>
      </c>
      <c r="BK92" s="17">
        <f t="shared" si="2"/>
        <v>12.489911331934369</v>
      </c>
      <c r="BL92" s="21">
        <f t="shared" si="3"/>
        <v>0.20900102827969036</v>
      </c>
    </row>
    <row r="93" spans="1:64">
      <c r="A93">
        <v>41782</v>
      </c>
      <c r="B93">
        <v>1.849537037037037E-2</v>
      </c>
      <c r="C93">
        <v>35520</v>
      </c>
      <c r="D93">
        <v>9.8658400000000004</v>
      </c>
      <c r="E93">
        <v>3121</v>
      </c>
      <c r="F93">
        <v>4</v>
      </c>
      <c r="G93">
        <v>99.336870000000005</v>
      </c>
      <c r="H93">
        <v>5.2621900000000004</v>
      </c>
      <c r="I93">
        <v>103.10721000000001</v>
      </c>
      <c r="J93">
        <v>93.674409999999995</v>
      </c>
      <c r="K93">
        <v>602.90779999999995</v>
      </c>
      <c r="L93">
        <v>3.77034</v>
      </c>
      <c r="M93">
        <v>76.545360000000002</v>
      </c>
      <c r="N93">
        <v>87.315669999999997</v>
      </c>
      <c r="O93">
        <v>51.87388</v>
      </c>
      <c r="P93">
        <v>7.3631500000000001</v>
      </c>
      <c r="Q93">
        <v>0.75780999999999998</v>
      </c>
      <c r="R93">
        <v>1.5028999999999999</v>
      </c>
      <c r="S93">
        <v>33.206049999999998</v>
      </c>
      <c r="T93">
        <v>-1.7690000000000001E-2</v>
      </c>
      <c r="U93">
        <v>4.9034500000000003</v>
      </c>
      <c r="V93">
        <v>1799.2184299999999</v>
      </c>
      <c r="W93">
        <v>1.2389399999999999</v>
      </c>
      <c r="X93">
        <v>30.277550000000002</v>
      </c>
      <c r="Y93">
        <v>31.284400000000002</v>
      </c>
      <c r="Z93">
        <v>89.574659999999994</v>
      </c>
      <c r="AA93">
        <v>41.741230000000002</v>
      </c>
      <c r="AB93">
        <v>91.423289999999994</v>
      </c>
      <c r="AC93">
        <v>86.697019999999995</v>
      </c>
      <c r="AD93">
        <v>196.87800999999999</v>
      </c>
      <c r="AE93">
        <v>90.126440000000002</v>
      </c>
      <c r="AF93">
        <v>82.575209999999998</v>
      </c>
      <c r="AG93">
        <v>34.40737</v>
      </c>
      <c r="AH93">
        <v>88.260639999999995</v>
      </c>
      <c r="AI93">
        <v>94.244550000000004</v>
      </c>
      <c r="AJ93">
        <v>2.9195099999999998</v>
      </c>
      <c r="AK93">
        <v>3.9784700000000002</v>
      </c>
      <c r="AL93">
        <v>1432.2492</v>
      </c>
      <c r="AM93">
        <v>1.2389399999999999</v>
      </c>
      <c r="AN93">
        <v>99.332939999999994</v>
      </c>
      <c r="AO93">
        <v>87.383560000000003</v>
      </c>
      <c r="AP93">
        <v>7.4367900000000002</v>
      </c>
      <c r="AQ93">
        <v>88.260459999999995</v>
      </c>
      <c r="AR93">
        <v>86.727189999999993</v>
      </c>
      <c r="AS93">
        <v>0.75744999999999996</v>
      </c>
      <c r="AT93">
        <v>1.4963900000000001</v>
      </c>
      <c r="AU93">
        <v>83.665170000000003</v>
      </c>
      <c r="AV93">
        <v>87.493830000000003</v>
      </c>
      <c r="AW93">
        <v>8.0999999999999996E-4</v>
      </c>
      <c r="AX93">
        <v>-5.5999999999999995E-4</v>
      </c>
      <c r="AY93">
        <v>89.75</v>
      </c>
      <c r="AZ93">
        <v>0.85089999999999999</v>
      </c>
      <c r="BA93">
        <v>1.2600000000000001E-3</v>
      </c>
      <c r="BB93">
        <v>0.75871</v>
      </c>
      <c r="BC93">
        <v>12.163209999999999</v>
      </c>
      <c r="BD93">
        <v>0</v>
      </c>
      <c r="BE93">
        <v>0.83550000000000002</v>
      </c>
      <c r="BF93">
        <v>-6.3020000000000003E-4</v>
      </c>
      <c r="BG93">
        <v>10.54609</v>
      </c>
      <c r="BH93">
        <v>1.6171199999999999</v>
      </c>
      <c r="BI93">
        <v>9.1999999999999993</v>
      </c>
      <c r="BJ93">
        <v>10.520340791454982</v>
      </c>
      <c r="BK93" s="17">
        <f t="shared" si="2"/>
        <v>12.559437040587479</v>
      </c>
      <c r="BL93" s="21">
        <f t="shared" si="3"/>
        <v>0.20878151087717711</v>
      </c>
    </row>
    <row r="94" spans="1:64">
      <c r="A94">
        <v>41782</v>
      </c>
      <c r="B94">
        <v>2.2662037037037036E-2</v>
      </c>
      <c r="C94">
        <v>35880</v>
      </c>
      <c r="D94">
        <v>9.9658300000000004</v>
      </c>
      <c r="E94">
        <v>3481</v>
      </c>
      <c r="F94">
        <v>4</v>
      </c>
      <c r="G94">
        <v>99.339290000000005</v>
      </c>
      <c r="H94">
        <v>5.2217700000000002</v>
      </c>
      <c r="I94">
        <v>103.47389000000001</v>
      </c>
      <c r="J94">
        <v>93.755510000000001</v>
      </c>
      <c r="K94">
        <v>603.02837999999997</v>
      </c>
      <c r="L94">
        <v>4.1345999999999998</v>
      </c>
      <c r="M94">
        <v>75.596620000000001</v>
      </c>
      <c r="N94">
        <v>87.973299999999995</v>
      </c>
      <c r="O94">
        <v>51.880189999999999</v>
      </c>
      <c r="P94">
        <v>6.9797200000000004</v>
      </c>
      <c r="Q94">
        <v>0.75756999999999997</v>
      </c>
      <c r="R94">
        <v>1.49379</v>
      </c>
      <c r="S94">
        <v>33.619100000000003</v>
      </c>
      <c r="T94">
        <v>-6.2710000000000002E-2</v>
      </c>
      <c r="U94">
        <v>4.9282700000000004</v>
      </c>
      <c r="V94">
        <v>1799.2591299999999</v>
      </c>
      <c r="W94">
        <v>1.24522</v>
      </c>
      <c r="X94">
        <v>30.40625</v>
      </c>
      <c r="Y94">
        <v>31.20364</v>
      </c>
      <c r="Z94">
        <v>89.58672</v>
      </c>
      <c r="AA94">
        <v>41.705750000000002</v>
      </c>
      <c r="AB94">
        <v>91.402590000000004</v>
      </c>
      <c r="AC94">
        <v>86.628399999999999</v>
      </c>
      <c r="AD94">
        <v>196.80109999999999</v>
      </c>
      <c r="AE94">
        <v>90.133340000000004</v>
      </c>
      <c r="AF94">
        <v>82.549189999999996</v>
      </c>
      <c r="AG94">
        <v>34.345590000000001</v>
      </c>
      <c r="AH94">
        <v>87.977890000000002</v>
      </c>
      <c r="AI94">
        <v>94.247200000000007</v>
      </c>
      <c r="AJ94">
        <v>2.91832</v>
      </c>
      <c r="AK94">
        <v>3.9756800000000001</v>
      </c>
      <c r="AL94">
        <v>1431.2447999999999</v>
      </c>
      <c r="AM94">
        <v>1.24522</v>
      </c>
      <c r="AN94">
        <v>99.336879999999994</v>
      </c>
      <c r="AO94">
        <v>88.016890000000004</v>
      </c>
      <c r="AP94">
        <v>7.2205300000000001</v>
      </c>
      <c r="AQ94">
        <v>87.949719999999999</v>
      </c>
      <c r="AR94">
        <v>86.639750000000006</v>
      </c>
      <c r="AS94">
        <v>0.75760000000000005</v>
      </c>
      <c r="AT94">
        <v>1.49098</v>
      </c>
      <c r="AU94">
        <v>84.406630000000007</v>
      </c>
      <c r="AV94">
        <v>87.294740000000004</v>
      </c>
      <c r="AW94">
        <v>8.1999999999999998E-4</v>
      </c>
      <c r="AX94">
        <v>-5.5999999999999995E-4</v>
      </c>
      <c r="AY94">
        <v>89.75</v>
      </c>
      <c r="AZ94">
        <v>0.85089999999999999</v>
      </c>
      <c r="BA94">
        <v>1.3699999999999999E-3</v>
      </c>
      <c r="BB94">
        <v>0.75897000000000003</v>
      </c>
      <c r="BC94">
        <v>12.12579</v>
      </c>
      <c r="BD94">
        <v>0</v>
      </c>
      <c r="BE94">
        <v>0.83550000000000002</v>
      </c>
      <c r="BF94">
        <v>-6.3020000000000003E-4</v>
      </c>
      <c r="BG94">
        <v>10.54264</v>
      </c>
      <c r="BH94">
        <v>1.5831500000000001</v>
      </c>
      <c r="BI94">
        <v>9.3000000000000007</v>
      </c>
      <c r="BJ94">
        <v>10.514844852381616</v>
      </c>
      <c r="BK94" s="17">
        <f t="shared" si="2"/>
        <v>12.55386413010083</v>
      </c>
      <c r="BL94" s="21">
        <f t="shared" si="3"/>
        <v>0.22531422127660861</v>
      </c>
    </row>
    <row r="95" spans="1:64">
      <c r="A95">
        <v>41782</v>
      </c>
      <c r="B95">
        <v>2.6817129629629632E-2</v>
      </c>
      <c r="C95">
        <v>36240</v>
      </c>
      <c r="D95">
        <v>10.06583</v>
      </c>
      <c r="E95">
        <v>3841</v>
      </c>
      <c r="F95">
        <v>4</v>
      </c>
      <c r="G95">
        <v>99.347549999999998</v>
      </c>
      <c r="H95">
        <v>5.1536499999999998</v>
      </c>
      <c r="I95">
        <v>103.31112</v>
      </c>
      <c r="J95">
        <v>93.797210000000007</v>
      </c>
      <c r="K95">
        <v>603.94559000000004</v>
      </c>
      <c r="L95">
        <v>3.9635699999999998</v>
      </c>
      <c r="M95">
        <v>75.767489999999995</v>
      </c>
      <c r="N95">
        <v>87.779340000000005</v>
      </c>
      <c r="O95">
        <v>51.795380000000002</v>
      </c>
      <c r="P95">
        <v>7.2864399999999998</v>
      </c>
      <c r="Q95">
        <v>0.75732999999999995</v>
      </c>
      <c r="R95">
        <v>1.5021199999999999</v>
      </c>
      <c r="S95">
        <v>33.391030000000001</v>
      </c>
      <c r="T95">
        <v>-2.392E-2</v>
      </c>
      <c r="U95">
        <v>4.8818900000000003</v>
      </c>
      <c r="V95">
        <v>1801.6418000000001</v>
      </c>
      <c r="W95">
        <v>1.2347900000000001</v>
      </c>
      <c r="X95">
        <v>30.278590000000001</v>
      </c>
      <c r="Y95">
        <v>30.86139</v>
      </c>
      <c r="Z95">
        <v>89.579490000000007</v>
      </c>
      <c r="AA95">
        <v>41.66527</v>
      </c>
      <c r="AB95">
        <v>91.42004</v>
      </c>
      <c r="AC95">
        <v>86.746219999999994</v>
      </c>
      <c r="AD95">
        <v>197.05724000000001</v>
      </c>
      <c r="AE95">
        <v>90.116690000000006</v>
      </c>
      <c r="AF95">
        <v>82.559430000000006</v>
      </c>
      <c r="AG95">
        <v>34.345309999999998</v>
      </c>
      <c r="AH95">
        <v>88.21951</v>
      </c>
      <c r="AI95">
        <v>94.2577</v>
      </c>
      <c r="AJ95">
        <v>2.8858600000000001</v>
      </c>
      <c r="AK95">
        <v>3.9718599999999999</v>
      </c>
      <c r="AL95">
        <v>1429.8696</v>
      </c>
      <c r="AM95">
        <v>1.2347900000000001</v>
      </c>
      <c r="AN95">
        <v>99.348929999999996</v>
      </c>
      <c r="AO95">
        <v>87.630579999999995</v>
      </c>
      <c r="AP95">
        <v>7.0632400000000004</v>
      </c>
      <c r="AQ95">
        <v>88.219070000000002</v>
      </c>
      <c r="AR95">
        <v>86.74624</v>
      </c>
      <c r="AS95">
        <v>0.75734999999999997</v>
      </c>
      <c r="AT95">
        <v>1.50265</v>
      </c>
      <c r="AU95">
        <v>84.098960000000005</v>
      </c>
      <c r="AV95">
        <v>87.482659999999996</v>
      </c>
      <c r="AW95">
        <v>8.0999999999999996E-4</v>
      </c>
      <c r="AX95">
        <v>-5.5999999999999995E-4</v>
      </c>
      <c r="AY95">
        <v>89.75</v>
      </c>
      <c r="AZ95">
        <v>0.85089999999999999</v>
      </c>
      <c r="BA95">
        <v>1.2700000000000001E-3</v>
      </c>
      <c r="BB95">
        <v>0.75861999999999996</v>
      </c>
      <c r="BC95">
        <v>12.17741</v>
      </c>
      <c r="BD95">
        <v>0</v>
      </c>
      <c r="BE95">
        <v>0.83550000000000002</v>
      </c>
      <c r="BF95">
        <v>-6.3020000000000003E-4</v>
      </c>
      <c r="BG95">
        <v>10.561769999999999</v>
      </c>
      <c r="BH95">
        <v>1.61564</v>
      </c>
      <c r="BI95">
        <v>9.4</v>
      </c>
      <c r="BJ95">
        <v>10.535892228233708</v>
      </c>
      <c r="BK95" s="17">
        <f t="shared" si="2"/>
        <v>12.575275400806515</v>
      </c>
      <c r="BL95" s="21">
        <f t="shared" si="3"/>
        <v>0.2097692808392928</v>
      </c>
    </row>
    <row r="96" spans="1:64">
      <c r="A96">
        <v>41782</v>
      </c>
      <c r="B96">
        <v>3.0995370370370371E-2</v>
      </c>
      <c r="C96">
        <v>36600</v>
      </c>
      <c r="D96">
        <v>10.16582</v>
      </c>
      <c r="E96">
        <v>4201</v>
      </c>
      <c r="F96">
        <v>4</v>
      </c>
      <c r="G96">
        <v>99.358220000000003</v>
      </c>
      <c r="H96">
        <v>5.1597999999999997</v>
      </c>
      <c r="I96">
        <v>103.16298</v>
      </c>
      <c r="J96">
        <v>93.760670000000005</v>
      </c>
      <c r="K96">
        <v>604.27000999999996</v>
      </c>
      <c r="L96">
        <v>3.8047599999999999</v>
      </c>
      <c r="M96">
        <v>75.543809999999993</v>
      </c>
      <c r="N96">
        <v>87.90746</v>
      </c>
      <c r="O96">
        <v>51.765779999999999</v>
      </c>
      <c r="P96">
        <v>7.3786100000000001</v>
      </c>
      <c r="Q96">
        <v>0.75685000000000002</v>
      </c>
      <c r="R96">
        <v>1.4967900000000001</v>
      </c>
      <c r="S96">
        <v>34.097090000000001</v>
      </c>
      <c r="T96">
        <v>-3.6060000000000002E-2</v>
      </c>
      <c r="U96">
        <v>5.2190099999999999</v>
      </c>
      <c r="V96">
        <v>1799.1357800000001</v>
      </c>
      <c r="W96">
        <v>1.31867</v>
      </c>
      <c r="X96">
        <v>30.274619999999999</v>
      </c>
      <c r="Y96">
        <v>30.97372</v>
      </c>
      <c r="Z96">
        <v>89.603639999999999</v>
      </c>
      <c r="AA96">
        <v>41.660429999999998</v>
      </c>
      <c r="AB96">
        <v>91.453860000000006</v>
      </c>
      <c r="AC96">
        <v>86.617519999999999</v>
      </c>
      <c r="AD96">
        <v>197.03108</v>
      </c>
      <c r="AE96">
        <v>90.122900000000001</v>
      </c>
      <c r="AF96">
        <v>82.541449999999998</v>
      </c>
      <c r="AG96">
        <v>34.329920000000001</v>
      </c>
      <c r="AH96">
        <v>87.86927</v>
      </c>
      <c r="AI96">
        <v>94.305490000000006</v>
      </c>
      <c r="AJ96">
        <v>2.9224999999999999</v>
      </c>
      <c r="AK96">
        <v>3.97444</v>
      </c>
      <c r="AL96">
        <v>1430.7983999999999</v>
      </c>
      <c r="AM96">
        <v>1.31867</v>
      </c>
      <c r="AN96">
        <v>99.356750000000005</v>
      </c>
      <c r="AO96">
        <v>87.759289999999993</v>
      </c>
      <c r="AP96">
        <v>7.4743000000000004</v>
      </c>
      <c r="AQ96">
        <v>87.852869999999996</v>
      </c>
      <c r="AR96">
        <v>86.683300000000003</v>
      </c>
      <c r="AS96">
        <v>0.75690000000000002</v>
      </c>
      <c r="AT96">
        <v>1.48583</v>
      </c>
      <c r="AU96">
        <v>84.022139999999993</v>
      </c>
      <c r="AV96">
        <v>87.268079999999998</v>
      </c>
      <c r="AW96">
        <v>8.0999999999999996E-4</v>
      </c>
      <c r="AX96">
        <v>-5.5999999999999995E-4</v>
      </c>
      <c r="AY96">
        <v>89.75</v>
      </c>
      <c r="AZ96">
        <v>0.85089999999999999</v>
      </c>
      <c r="BA96">
        <v>1.39E-3</v>
      </c>
      <c r="BB96">
        <v>0.75829000000000002</v>
      </c>
      <c r="BC96">
        <v>12.226749999999999</v>
      </c>
      <c r="BD96">
        <v>0</v>
      </c>
      <c r="BE96">
        <v>0.83550000000000002</v>
      </c>
      <c r="BF96">
        <v>-6.3020000000000003E-4</v>
      </c>
      <c r="BG96">
        <v>10.647539999999999</v>
      </c>
      <c r="BH96">
        <v>1.57921</v>
      </c>
      <c r="BI96">
        <v>9.5</v>
      </c>
      <c r="BJ96">
        <v>10.619415135923759</v>
      </c>
      <c r="BK96" s="17">
        <f t="shared" si="2"/>
        <v>12.660339303091478</v>
      </c>
      <c r="BL96" s="21">
        <f t="shared" si="3"/>
        <v>0.22795691475146995</v>
      </c>
    </row>
    <row r="97" spans="1:64">
      <c r="A97">
        <v>41782</v>
      </c>
      <c r="B97">
        <v>3.515046296296296E-2</v>
      </c>
      <c r="C97">
        <v>36960</v>
      </c>
      <c r="D97">
        <v>10.26582</v>
      </c>
      <c r="E97">
        <v>4561</v>
      </c>
      <c r="F97">
        <v>4</v>
      </c>
      <c r="G97">
        <v>99.354990000000001</v>
      </c>
      <c r="H97">
        <v>5.4102699999999997</v>
      </c>
      <c r="I97">
        <v>103.64673999999999</v>
      </c>
      <c r="J97">
        <v>93.777619999999999</v>
      </c>
      <c r="K97">
        <v>604.41989000000001</v>
      </c>
      <c r="L97">
        <v>4.2917500000000004</v>
      </c>
      <c r="M97">
        <v>76.741470000000007</v>
      </c>
      <c r="N97">
        <v>87.287199999999999</v>
      </c>
      <c r="O97">
        <v>51.939459999999997</v>
      </c>
      <c r="P97">
        <v>7.63795</v>
      </c>
      <c r="Q97">
        <v>0.75590999999999997</v>
      </c>
      <c r="R97">
        <v>1.4859199999999999</v>
      </c>
      <c r="S97">
        <v>33.520890000000001</v>
      </c>
      <c r="T97">
        <v>-8.7100000000000007E-3</v>
      </c>
      <c r="U97">
        <v>4.9141199999999996</v>
      </c>
      <c r="V97">
        <v>1799.21163</v>
      </c>
      <c r="W97">
        <v>1.2416400000000001</v>
      </c>
      <c r="X97">
        <v>30.32667</v>
      </c>
      <c r="Y97">
        <v>31.3415</v>
      </c>
      <c r="Z97">
        <v>89.660790000000006</v>
      </c>
      <c r="AA97">
        <v>41.679920000000003</v>
      </c>
      <c r="AB97">
        <v>91.442589999999996</v>
      </c>
      <c r="AC97">
        <v>86.684700000000007</v>
      </c>
      <c r="AD97">
        <v>197.35522</v>
      </c>
      <c r="AE97">
        <v>90.095039999999997</v>
      </c>
      <c r="AF97">
        <v>82.559539999999998</v>
      </c>
      <c r="AG97">
        <v>34.43092</v>
      </c>
      <c r="AH97">
        <v>87.921239999999997</v>
      </c>
      <c r="AI97">
        <v>94.285219999999995</v>
      </c>
      <c r="AJ97">
        <v>2.8631000000000002</v>
      </c>
      <c r="AK97">
        <v>3.9762900000000001</v>
      </c>
      <c r="AL97">
        <v>1431.4644000000001</v>
      </c>
      <c r="AM97">
        <v>1.2416400000000001</v>
      </c>
      <c r="AN97">
        <v>99.347309999999993</v>
      </c>
      <c r="AO97">
        <v>87.413120000000006</v>
      </c>
      <c r="AP97">
        <v>7.3730099999999998</v>
      </c>
      <c r="AQ97">
        <v>87.933030000000002</v>
      </c>
      <c r="AR97">
        <v>86.694829999999996</v>
      </c>
      <c r="AS97">
        <v>0.75648000000000004</v>
      </c>
      <c r="AT97">
        <v>1.49397</v>
      </c>
      <c r="AU97">
        <v>83.726619999999997</v>
      </c>
      <c r="AV97">
        <v>87.313929999999999</v>
      </c>
      <c r="AW97">
        <v>8.0999999999999996E-4</v>
      </c>
      <c r="AX97">
        <v>-5.5999999999999995E-4</v>
      </c>
      <c r="AY97">
        <v>89.75</v>
      </c>
      <c r="AZ97">
        <v>0.85089999999999999</v>
      </c>
      <c r="BA97">
        <v>1.3600000000000001E-3</v>
      </c>
      <c r="BB97">
        <v>0.75783999999999996</v>
      </c>
      <c r="BC97">
        <v>12.292059999999999</v>
      </c>
      <c r="BD97">
        <v>0</v>
      </c>
      <c r="BE97">
        <v>0.83550000000000002</v>
      </c>
      <c r="BF97">
        <v>-6.3020000000000003E-4</v>
      </c>
      <c r="BG97">
        <v>10.704929999999999</v>
      </c>
      <c r="BH97">
        <v>1.5871299999999999</v>
      </c>
      <c r="BI97">
        <v>9.6</v>
      </c>
      <c r="BJ97">
        <v>10.677254141540487</v>
      </c>
      <c r="BK97" s="17">
        <f t="shared" si="2"/>
        <v>12.719245436248364</v>
      </c>
      <c r="BL97" s="21">
        <f t="shared" si="3"/>
        <v>0.22437333599297027</v>
      </c>
    </row>
    <row r="98" spans="1:64">
      <c r="A98">
        <v>41782</v>
      </c>
      <c r="B98">
        <v>3.9317129629629625E-2</v>
      </c>
      <c r="C98">
        <v>37320</v>
      </c>
      <c r="D98">
        <v>10.36581</v>
      </c>
      <c r="E98">
        <v>4921</v>
      </c>
      <c r="F98">
        <v>4</v>
      </c>
      <c r="G98">
        <v>99.361649999999997</v>
      </c>
      <c r="H98">
        <v>5.3207000000000004</v>
      </c>
      <c r="I98">
        <v>103.65236</v>
      </c>
      <c r="J98">
        <v>93.815640000000002</v>
      </c>
      <c r="K98">
        <v>605.26269000000002</v>
      </c>
      <c r="L98">
        <v>4.2907099999999998</v>
      </c>
      <c r="M98">
        <v>75.592330000000004</v>
      </c>
      <c r="N98">
        <v>88.095830000000007</v>
      </c>
      <c r="O98">
        <v>51.913930000000001</v>
      </c>
      <c r="P98">
        <v>7.5449299999999999</v>
      </c>
      <c r="Q98">
        <v>0.75626000000000004</v>
      </c>
      <c r="R98">
        <v>1.4995099999999999</v>
      </c>
      <c r="S98">
        <v>33.449300000000001</v>
      </c>
      <c r="T98">
        <v>4.2900000000000004E-3</v>
      </c>
      <c r="U98">
        <v>4.89039</v>
      </c>
      <c r="V98">
        <v>1799.25269</v>
      </c>
      <c r="W98">
        <v>1.2356400000000001</v>
      </c>
      <c r="X98">
        <v>30.434619999999999</v>
      </c>
      <c r="Y98">
        <v>30.614280000000001</v>
      </c>
      <c r="Z98">
        <v>89.710660000000004</v>
      </c>
      <c r="AA98">
        <v>41.746549999999999</v>
      </c>
      <c r="AB98">
        <v>91.452100000000002</v>
      </c>
      <c r="AC98">
        <v>86.520309999999995</v>
      </c>
      <c r="AD98">
        <v>197.26192</v>
      </c>
      <c r="AE98">
        <v>90.131240000000005</v>
      </c>
      <c r="AF98">
        <v>82.566119999999998</v>
      </c>
      <c r="AG98">
        <v>34.435119999999998</v>
      </c>
      <c r="AH98">
        <v>87.889939999999996</v>
      </c>
      <c r="AI98">
        <v>94.274519999999995</v>
      </c>
      <c r="AJ98">
        <v>2.8859499999999998</v>
      </c>
      <c r="AK98">
        <v>3.9713099999999999</v>
      </c>
      <c r="AL98">
        <v>1429.6715999999999</v>
      </c>
      <c r="AM98">
        <v>1.2356400000000001</v>
      </c>
      <c r="AN98">
        <v>99.359210000000004</v>
      </c>
      <c r="AO98">
        <v>87.900959999999998</v>
      </c>
      <c r="AP98">
        <v>7.1184900000000004</v>
      </c>
      <c r="AQ98">
        <v>87.8399</v>
      </c>
      <c r="AR98">
        <v>86.533990000000003</v>
      </c>
      <c r="AS98">
        <v>0.75561</v>
      </c>
      <c r="AT98">
        <v>1.49739</v>
      </c>
      <c r="AU98">
        <v>84.341710000000006</v>
      </c>
      <c r="AV98">
        <v>87.186940000000007</v>
      </c>
      <c r="AW98">
        <v>8.1999999999999998E-4</v>
      </c>
      <c r="AX98">
        <v>-5.5999999999999995E-4</v>
      </c>
      <c r="AY98">
        <v>89.75</v>
      </c>
      <c r="AZ98">
        <v>0.85089999999999999</v>
      </c>
      <c r="BA98">
        <v>1.4300000000000001E-3</v>
      </c>
      <c r="BB98">
        <v>0.75704000000000005</v>
      </c>
      <c r="BC98">
        <v>12.411910000000001</v>
      </c>
      <c r="BD98">
        <v>0</v>
      </c>
      <c r="BE98">
        <v>0.83550000000000002</v>
      </c>
      <c r="BF98">
        <v>-6.3020000000000003E-4</v>
      </c>
      <c r="BG98">
        <v>10.84474</v>
      </c>
      <c r="BH98">
        <v>1.56717</v>
      </c>
      <c r="BI98">
        <v>9.6999999999999993</v>
      </c>
      <c r="BJ98">
        <v>10.815682695530731</v>
      </c>
      <c r="BK98" s="17">
        <f t="shared" si="2"/>
        <v>12.860252486961183</v>
      </c>
      <c r="BL98" s="21">
        <f t="shared" si="3"/>
        <v>0.23554892703060837</v>
      </c>
    </row>
    <row r="99" spans="1:64">
      <c r="A99">
        <v>41782</v>
      </c>
      <c r="B99">
        <v>4.3495370370370372E-2</v>
      </c>
      <c r="C99">
        <v>37680</v>
      </c>
      <c r="D99">
        <v>10.4658</v>
      </c>
      <c r="E99">
        <v>5281</v>
      </c>
      <c r="F99">
        <v>4</v>
      </c>
      <c r="G99">
        <v>99.361670000000004</v>
      </c>
      <c r="H99">
        <v>5.1187199999999997</v>
      </c>
      <c r="I99">
        <v>103.30416000000001</v>
      </c>
      <c r="J99">
        <v>93.783280000000005</v>
      </c>
      <c r="K99">
        <v>602.21604000000002</v>
      </c>
      <c r="L99">
        <v>3.9424899999999998</v>
      </c>
      <c r="M99">
        <v>77.478999999999999</v>
      </c>
      <c r="N99">
        <v>86.989140000000006</v>
      </c>
      <c r="O99">
        <v>51.910919999999997</v>
      </c>
      <c r="P99">
        <v>7.1429200000000002</v>
      </c>
      <c r="Q99">
        <v>0.75688999999999995</v>
      </c>
      <c r="R99">
        <v>1.4920100000000001</v>
      </c>
      <c r="S99">
        <v>33.23021</v>
      </c>
      <c r="T99">
        <v>-2.4420000000000001E-2</v>
      </c>
      <c r="U99">
        <v>5.0476099999999997</v>
      </c>
      <c r="V99">
        <v>1799.2318600000001</v>
      </c>
      <c r="W99">
        <v>1.27536</v>
      </c>
      <c r="X99">
        <v>30.390699999999999</v>
      </c>
      <c r="Y99">
        <v>30.992519999999999</v>
      </c>
      <c r="Z99">
        <v>89.623779999999996</v>
      </c>
      <c r="AA99">
        <v>41.755929999999999</v>
      </c>
      <c r="AB99">
        <v>91.440169999999995</v>
      </c>
      <c r="AC99">
        <v>86.716589999999997</v>
      </c>
      <c r="AD99">
        <v>197.2064</v>
      </c>
      <c r="AE99">
        <v>90.161280000000005</v>
      </c>
      <c r="AF99">
        <v>82.590549999999993</v>
      </c>
      <c r="AG99">
        <v>34.415190000000003</v>
      </c>
      <c r="AH99">
        <v>88.319739999999996</v>
      </c>
      <c r="AI99">
        <v>94.27234</v>
      </c>
      <c r="AJ99">
        <v>2.9218500000000001</v>
      </c>
      <c r="AK99">
        <v>3.97119</v>
      </c>
      <c r="AL99">
        <v>1429.6284000000001</v>
      </c>
      <c r="AM99">
        <v>1.27536</v>
      </c>
      <c r="AN99">
        <v>99.368560000000002</v>
      </c>
      <c r="AO99">
        <v>87.847440000000006</v>
      </c>
      <c r="AP99">
        <v>7.1474099999999998</v>
      </c>
      <c r="AQ99">
        <v>88.299260000000004</v>
      </c>
      <c r="AR99">
        <v>86.693960000000004</v>
      </c>
      <c r="AS99">
        <v>0.75707999999999998</v>
      </c>
      <c r="AT99">
        <v>1.5067200000000001</v>
      </c>
      <c r="AU99">
        <v>84.273740000000004</v>
      </c>
      <c r="AV99">
        <v>87.496610000000004</v>
      </c>
      <c r="AW99">
        <v>8.0999999999999996E-4</v>
      </c>
      <c r="AX99">
        <v>-5.5999999999999995E-4</v>
      </c>
      <c r="AY99">
        <v>89.75</v>
      </c>
      <c r="AZ99">
        <v>0.85089999999999999</v>
      </c>
      <c r="BA99">
        <v>1.2600000000000001E-3</v>
      </c>
      <c r="BB99">
        <v>0.75834000000000001</v>
      </c>
      <c r="BC99">
        <v>12.21936</v>
      </c>
      <c r="BD99">
        <v>0</v>
      </c>
      <c r="BE99">
        <v>0.83550000000000002</v>
      </c>
      <c r="BF99">
        <v>-6.3020000000000003E-4</v>
      </c>
      <c r="BG99">
        <v>10.60003</v>
      </c>
      <c r="BH99">
        <v>1.6193299999999999</v>
      </c>
      <c r="BI99">
        <v>9.8000000000000007</v>
      </c>
      <c r="BJ99">
        <v>10.57428420022141</v>
      </c>
      <c r="BK99" s="17">
        <f t="shared" si="2"/>
        <v>12.614375703274527</v>
      </c>
      <c r="BL99" s="21">
        <f t="shared" si="3"/>
        <v>0.20875337262541827</v>
      </c>
    </row>
    <row r="100" spans="1:64">
      <c r="A100">
        <v>41782</v>
      </c>
      <c r="B100">
        <v>4.7650462962962964E-2</v>
      </c>
      <c r="C100">
        <v>38040</v>
      </c>
      <c r="D100">
        <v>10.565799999999999</v>
      </c>
      <c r="E100">
        <v>5641</v>
      </c>
      <c r="F100">
        <v>4</v>
      </c>
      <c r="G100">
        <v>99.370490000000004</v>
      </c>
      <c r="H100">
        <v>5.1592500000000001</v>
      </c>
      <c r="I100">
        <v>103.65476000000001</v>
      </c>
      <c r="J100">
        <v>93.813640000000007</v>
      </c>
      <c r="K100">
        <v>602.67376000000002</v>
      </c>
      <c r="L100">
        <v>4.2842700000000002</v>
      </c>
      <c r="M100">
        <v>76.707660000000004</v>
      </c>
      <c r="N100">
        <v>87.230260000000001</v>
      </c>
      <c r="O100">
        <v>52.000210000000003</v>
      </c>
      <c r="P100">
        <v>7.4304699999999997</v>
      </c>
      <c r="Q100">
        <v>0.75729000000000002</v>
      </c>
      <c r="R100">
        <v>1.50407</v>
      </c>
      <c r="S100">
        <v>33.328099999999999</v>
      </c>
      <c r="T100">
        <v>-1.157E-2</v>
      </c>
      <c r="U100">
        <v>5.1185600000000004</v>
      </c>
      <c r="V100">
        <v>1799.03415</v>
      </c>
      <c r="W100">
        <v>1.29328</v>
      </c>
      <c r="X100">
        <v>30.356719999999999</v>
      </c>
      <c r="Y100">
        <v>31.1342</v>
      </c>
      <c r="Z100">
        <v>89.599990000000005</v>
      </c>
      <c r="AA100">
        <v>41.824800000000003</v>
      </c>
      <c r="AB100">
        <v>91.467489999999998</v>
      </c>
      <c r="AC100">
        <v>86.701719999999995</v>
      </c>
      <c r="AD100">
        <v>197.08482000000001</v>
      </c>
      <c r="AE100">
        <v>90.201350000000005</v>
      </c>
      <c r="AF100">
        <v>82.622659999999996</v>
      </c>
      <c r="AG100">
        <v>34.476399999999998</v>
      </c>
      <c r="AH100">
        <v>88.332599999999999</v>
      </c>
      <c r="AI100">
        <v>94.278689999999997</v>
      </c>
      <c r="AJ100">
        <v>2.9411800000000001</v>
      </c>
      <c r="AK100">
        <v>3.97214</v>
      </c>
      <c r="AL100">
        <v>1429.9703999999999</v>
      </c>
      <c r="AM100">
        <v>1.29328</v>
      </c>
      <c r="AN100">
        <v>99.369069999999994</v>
      </c>
      <c r="AO100">
        <v>88.067009999999996</v>
      </c>
      <c r="AP100">
        <v>7.7242899999999999</v>
      </c>
      <c r="AQ100">
        <v>88.335359999999994</v>
      </c>
      <c r="AR100">
        <v>86.711770000000001</v>
      </c>
      <c r="AS100">
        <v>0.75736000000000003</v>
      </c>
      <c r="AT100">
        <v>1.5042500000000001</v>
      </c>
      <c r="AU100">
        <v>84.204859999999996</v>
      </c>
      <c r="AV100">
        <v>87.523560000000003</v>
      </c>
      <c r="AW100">
        <v>8.0999999999999996E-4</v>
      </c>
      <c r="AX100">
        <v>-5.5999999999999995E-4</v>
      </c>
      <c r="AY100">
        <v>89.75</v>
      </c>
      <c r="AZ100">
        <v>0.85089999999999999</v>
      </c>
      <c r="BA100">
        <v>1.24E-3</v>
      </c>
      <c r="BB100">
        <v>0.75861000000000001</v>
      </c>
      <c r="BC100">
        <v>12.178929999999999</v>
      </c>
      <c r="BD100">
        <v>0</v>
      </c>
      <c r="BE100">
        <v>0.83550000000000002</v>
      </c>
      <c r="BF100">
        <v>-6.3020000000000003E-4</v>
      </c>
      <c r="BG100">
        <v>10.55653</v>
      </c>
      <c r="BH100">
        <v>1.6224000000000001</v>
      </c>
      <c r="BI100">
        <v>9.9</v>
      </c>
      <c r="BJ100">
        <v>10.531075134370777</v>
      </c>
      <c r="BK100" s="17">
        <f t="shared" si="2"/>
        <v>12.570369431737832</v>
      </c>
      <c r="BL100" s="21">
        <f t="shared" si="3"/>
        <v>0.20634854746052689</v>
      </c>
    </row>
    <row r="101" spans="1:64">
      <c r="A101">
        <v>41782</v>
      </c>
      <c r="B101">
        <v>5.1817129629629623E-2</v>
      </c>
      <c r="C101">
        <v>38400</v>
      </c>
      <c r="D101">
        <v>10.665789999999999</v>
      </c>
      <c r="E101">
        <v>6001</v>
      </c>
      <c r="F101">
        <v>4</v>
      </c>
      <c r="G101">
        <v>99.377480000000006</v>
      </c>
      <c r="H101">
        <v>5.1262299999999996</v>
      </c>
      <c r="I101">
        <v>102.88714</v>
      </c>
      <c r="J101">
        <v>93.757050000000007</v>
      </c>
      <c r="K101">
        <v>602.64178000000004</v>
      </c>
      <c r="L101">
        <v>3.5096599999999998</v>
      </c>
      <c r="M101">
        <v>76.288870000000003</v>
      </c>
      <c r="N101">
        <v>87.667580000000001</v>
      </c>
      <c r="O101">
        <v>51.999319999999997</v>
      </c>
      <c r="P101">
        <v>7.0054299999999996</v>
      </c>
      <c r="Q101">
        <v>0.75643000000000005</v>
      </c>
      <c r="R101">
        <v>1.5048900000000001</v>
      </c>
      <c r="S101">
        <v>33.426319999999997</v>
      </c>
      <c r="T101">
        <v>4.5350000000000001E-2</v>
      </c>
      <c r="U101">
        <v>4.9578499999999996</v>
      </c>
      <c r="V101">
        <v>1799.1555800000001</v>
      </c>
      <c r="W101">
        <v>1.2526900000000001</v>
      </c>
      <c r="X101">
        <v>30.389679999999998</v>
      </c>
      <c r="Y101">
        <v>31.210930000000001</v>
      </c>
      <c r="Z101">
        <v>89.648349999999994</v>
      </c>
      <c r="AA101">
        <v>41.822670000000002</v>
      </c>
      <c r="AB101">
        <v>91.467399999999998</v>
      </c>
      <c r="AC101">
        <v>86.708129999999997</v>
      </c>
      <c r="AD101">
        <v>196.97037</v>
      </c>
      <c r="AE101">
        <v>90.187579999999997</v>
      </c>
      <c r="AF101">
        <v>82.610259999999997</v>
      </c>
      <c r="AG101">
        <v>34.457340000000002</v>
      </c>
      <c r="AH101">
        <v>88.122669999999999</v>
      </c>
      <c r="AI101">
        <v>94.286910000000006</v>
      </c>
      <c r="AJ101">
        <v>2.89872</v>
      </c>
      <c r="AK101">
        <v>3.9666999999999999</v>
      </c>
      <c r="AL101">
        <v>1428.0119999999999</v>
      </c>
      <c r="AM101">
        <v>1.2526900000000001</v>
      </c>
      <c r="AN101">
        <v>99.381360000000001</v>
      </c>
      <c r="AO101">
        <v>88.244590000000002</v>
      </c>
      <c r="AP101">
        <v>7.5904800000000003</v>
      </c>
      <c r="AQ101">
        <v>88.110100000000003</v>
      </c>
      <c r="AR101">
        <v>86.729249999999993</v>
      </c>
      <c r="AS101">
        <v>0.75678000000000001</v>
      </c>
      <c r="AT101">
        <v>1.5008699999999999</v>
      </c>
      <c r="AU101">
        <v>84.449349999999995</v>
      </c>
      <c r="AV101">
        <v>87.419669999999996</v>
      </c>
      <c r="AW101">
        <v>8.1999999999999998E-4</v>
      </c>
      <c r="AX101">
        <v>-5.5999999999999995E-4</v>
      </c>
      <c r="AY101">
        <v>89.75</v>
      </c>
      <c r="AZ101">
        <v>0.85089999999999999</v>
      </c>
      <c r="BA101">
        <v>1.2999999999999999E-3</v>
      </c>
      <c r="BB101">
        <v>0.75807999999999998</v>
      </c>
      <c r="BC101">
        <v>12.2567</v>
      </c>
      <c r="BD101">
        <v>0</v>
      </c>
      <c r="BE101">
        <v>0.83550000000000002</v>
      </c>
      <c r="BF101">
        <v>-6.3020000000000003E-4</v>
      </c>
      <c r="BG101">
        <v>10.65127</v>
      </c>
      <c r="BH101">
        <v>1.6054299999999999</v>
      </c>
      <c r="BI101">
        <v>10</v>
      </c>
      <c r="BJ101">
        <v>10.624703297820904</v>
      </c>
      <c r="BK101" s="17">
        <f t="shared" si="2"/>
        <v>12.665749484127559</v>
      </c>
      <c r="BL101" s="21">
        <f t="shared" si="3"/>
        <v>0.2153552833761978</v>
      </c>
    </row>
    <row r="102" spans="1:64">
      <c r="A102">
        <v>41782</v>
      </c>
      <c r="B102">
        <v>5.5995370370370369E-2</v>
      </c>
      <c r="C102">
        <v>38760</v>
      </c>
      <c r="D102">
        <v>10.765790000000001</v>
      </c>
      <c r="E102">
        <v>2761</v>
      </c>
      <c r="F102">
        <v>4</v>
      </c>
      <c r="G102">
        <v>99.384330000000006</v>
      </c>
      <c r="H102">
        <v>5.3463099999999999</v>
      </c>
      <c r="I102">
        <v>103.58446000000001</v>
      </c>
      <c r="J102">
        <v>93.813119999999998</v>
      </c>
      <c r="K102">
        <v>605.53989999999999</v>
      </c>
      <c r="L102">
        <v>4.2001299999999997</v>
      </c>
      <c r="M102">
        <v>75.634209999999996</v>
      </c>
      <c r="N102">
        <v>88.340270000000004</v>
      </c>
      <c r="O102">
        <v>51.965179999999997</v>
      </c>
      <c r="P102">
        <v>7.4748200000000002</v>
      </c>
      <c r="Q102">
        <v>0.75663000000000002</v>
      </c>
      <c r="R102">
        <v>1.5023500000000001</v>
      </c>
      <c r="S102">
        <v>33.148110000000003</v>
      </c>
      <c r="T102">
        <v>1.1220000000000001E-2</v>
      </c>
      <c r="U102">
        <v>5.2724500000000001</v>
      </c>
      <c r="V102">
        <v>1799.14932</v>
      </c>
      <c r="W102">
        <v>1.3321700000000001</v>
      </c>
      <c r="X102">
        <v>30.353750000000002</v>
      </c>
      <c r="Y102">
        <v>30.6828</v>
      </c>
      <c r="Z102">
        <v>89.611670000000004</v>
      </c>
      <c r="AA102">
        <v>41.778260000000003</v>
      </c>
      <c r="AB102">
        <v>91.418580000000006</v>
      </c>
      <c r="AC102">
        <v>86.625990000000002</v>
      </c>
      <c r="AD102">
        <v>196.89431999999999</v>
      </c>
      <c r="AE102">
        <v>90.104900000000001</v>
      </c>
      <c r="AF102">
        <v>82.497519999999994</v>
      </c>
      <c r="AG102">
        <v>34.478929999999998</v>
      </c>
      <c r="AH102">
        <v>88.441569999999999</v>
      </c>
      <c r="AI102">
        <v>94.262529999999998</v>
      </c>
      <c r="AJ102">
        <v>2.92841</v>
      </c>
      <c r="AK102">
        <v>3.9668299999999999</v>
      </c>
      <c r="AL102">
        <v>1428.0588</v>
      </c>
      <c r="AM102">
        <v>1.3321700000000001</v>
      </c>
      <c r="AN102">
        <v>99.385170000000002</v>
      </c>
      <c r="AO102">
        <v>87.948160000000001</v>
      </c>
      <c r="AP102">
        <v>7.2216100000000001</v>
      </c>
      <c r="AQ102">
        <v>88.413960000000003</v>
      </c>
      <c r="AR102">
        <v>86.637600000000006</v>
      </c>
      <c r="AS102">
        <v>0.75636000000000003</v>
      </c>
      <c r="AT102">
        <v>1.49464</v>
      </c>
      <c r="AU102">
        <v>84.337360000000004</v>
      </c>
      <c r="AV102">
        <v>87.525779999999997</v>
      </c>
      <c r="AW102">
        <v>8.0999999999999996E-4</v>
      </c>
      <c r="AX102">
        <v>-5.5999999999999995E-4</v>
      </c>
      <c r="AY102">
        <v>89.75</v>
      </c>
      <c r="AZ102">
        <v>0.85089999999999999</v>
      </c>
      <c r="BA102">
        <v>1.24E-3</v>
      </c>
      <c r="BB102">
        <v>0.75761000000000001</v>
      </c>
      <c r="BC102">
        <v>12.32765</v>
      </c>
      <c r="BD102">
        <v>0</v>
      </c>
      <c r="BE102">
        <v>0.83550000000000002</v>
      </c>
      <c r="BF102">
        <v>-6.3020000000000003E-4</v>
      </c>
      <c r="BG102">
        <v>10.70295</v>
      </c>
      <c r="BH102">
        <v>1.6247</v>
      </c>
      <c r="BI102">
        <v>10.1</v>
      </c>
      <c r="BJ102">
        <v>10.677454315093215</v>
      </c>
      <c r="BK102" s="17">
        <f t="shared" si="2"/>
        <v>12.719449302995827</v>
      </c>
      <c r="BL102" s="21">
        <f t="shared" si="3"/>
        <v>0.2067102387380082</v>
      </c>
    </row>
    <row r="103" spans="1:64">
      <c r="A103">
        <v>41782</v>
      </c>
      <c r="B103">
        <v>6.0150462962962968E-2</v>
      </c>
      <c r="C103">
        <v>39120</v>
      </c>
      <c r="D103">
        <v>10.865780000000001</v>
      </c>
      <c r="E103">
        <v>3121</v>
      </c>
      <c r="F103">
        <v>4</v>
      </c>
      <c r="G103">
        <v>99.366749999999996</v>
      </c>
      <c r="H103">
        <v>5.3307000000000002</v>
      </c>
      <c r="I103">
        <v>103.60939999999999</v>
      </c>
      <c r="J103">
        <v>93.835560000000001</v>
      </c>
      <c r="K103">
        <v>603.39765</v>
      </c>
      <c r="L103">
        <v>4.2426500000000003</v>
      </c>
      <c r="M103">
        <v>76.028049999999993</v>
      </c>
      <c r="N103">
        <v>87.929829999999995</v>
      </c>
      <c r="O103">
        <v>51.770400000000002</v>
      </c>
      <c r="P103">
        <v>7.0543800000000001</v>
      </c>
      <c r="Q103">
        <v>0.75685999999999998</v>
      </c>
      <c r="R103">
        <v>1.5036799999999999</v>
      </c>
      <c r="S103">
        <v>33.163499999999999</v>
      </c>
      <c r="T103">
        <v>9.11E-3</v>
      </c>
      <c r="U103">
        <v>5.31501</v>
      </c>
      <c r="V103">
        <v>1799.1879100000001</v>
      </c>
      <c r="W103">
        <v>1.34293</v>
      </c>
      <c r="X103">
        <v>30.348970000000001</v>
      </c>
      <c r="Y103">
        <v>31.31334</v>
      </c>
      <c r="Z103">
        <v>89.644450000000006</v>
      </c>
      <c r="AA103">
        <v>41.697209999999998</v>
      </c>
      <c r="AB103">
        <v>91.397069999999999</v>
      </c>
      <c r="AC103">
        <v>86.775049999999993</v>
      </c>
      <c r="AD103">
        <v>196.91439</v>
      </c>
      <c r="AE103">
        <v>90.048190000000005</v>
      </c>
      <c r="AF103">
        <v>82.472480000000004</v>
      </c>
      <c r="AG103">
        <v>34.337679999999999</v>
      </c>
      <c r="AH103">
        <v>88.244990000000001</v>
      </c>
      <c r="AI103">
        <v>94.262119999999996</v>
      </c>
      <c r="AJ103">
        <v>2.9400200000000001</v>
      </c>
      <c r="AK103">
        <v>3.96401</v>
      </c>
      <c r="AL103">
        <v>1427.0436</v>
      </c>
      <c r="AM103">
        <v>1.34293</v>
      </c>
      <c r="AN103">
        <v>99.367949999999993</v>
      </c>
      <c r="AO103">
        <v>88.047460000000001</v>
      </c>
      <c r="AP103">
        <v>7.3517299999999999</v>
      </c>
      <c r="AQ103">
        <v>88.237930000000006</v>
      </c>
      <c r="AR103">
        <v>86.776600000000002</v>
      </c>
      <c r="AS103">
        <v>0.75683999999999996</v>
      </c>
      <c r="AT103">
        <v>1.5040100000000001</v>
      </c>
      <c r="AU103">
        <v>84.371600000000001</v>
      </c>
      <c r="AV103">
        <v>87.507260000000002</v>
      </c>
      <c r="AW103">
        <v>8.1999999999999998E-4</v>
      </c>
      <c r="AX103">
        <v>-5.5999999999999995E-4</v>
      </c>
      <c r="AY103">
        <v>89.75</v>
      </c>
      <c r="AZ103">
        <v>0.85089999999999999</v>
      </c>
      <c r="BA103">
        <v>1.25E-3</v>
      </c>
      <c r="BB103">
        <v>0.7581</v>
      </c>
      <c r="BC103">
        <v>12.25475</v>
      </c>
      <c r="BD103">
        <v>0</v>
      </c>
      <c r="BE103">
        <v>0.83550000000000002</v>
      </c>
      <c r="BF103">
        <v>-6.3020000000000003E-4</v>
      </c>
      <c r="BG103">
        <v>10.634370000000001</v>
      </c>
      <c r="BH103">
        <v>1.6203799999999999</v>
      </c>
      <c r="BI103">
        <v>10.199999999999999</v>
      </c>
      <c r="BJ103">
        <v>10.608716969462622</v>
      </c>
      <c r="BK103" s="17">
        <f t="shared" si="2"/>
        <v>12.649468205061559</v>
      </c>
      <c r="BL103" s="21">
        <f t="shared" si="3"/>
        <v>0.20799840267537384</v>
      </c>
    </row>
    <row r="104" spans="1:64">
      <c r="A104">
        <v>41782</v>
      </c>
      <c r="B104">
        <v>6.4317129629629641E-2</v>
      </c>
      <c r="C104">
        <v>39480</v>
      </c>
      <c r="D104">
        <v>10.965780000000001</v>
      </c>
      <c r="E104">
        <v>3481</v>
      </c>
      <c r="F104">
        <v>4</v>
      </c>
      <c r="G104">
        <v>99.376840000000001</v>
      </c>
      <c r="H104">
        <v>5.1793399999999998</v>
      </c>
      <c r="I104">
        <v>103.84943</v>
      </c>
      <c r="J104">
        <v>93.811509999999998</v>
      </c>
      <c r="K104">
        <v>603.43642999999997</v>
      </c>
      <c r="L104">
        <v>4.4725900000000003</v>
      </c>
      <c r="M104">
        <v>76.995760000000004</v>
      </c>
      <c r="N104">
        <v>87.682410000000004</v>
      </c>
      <c r="O104">
        <v>51.93318</v>
      </c>
      <c r="P104">
        <v>7.5275499999999997</v>
      </c>
      <c r="Q104">
        <v>0.75627999999999995</v>
      </c>
      <c r="R104">
        <v>1.5056400000000001</v>
      </c>
      <c r="S104">
        <v>32.755929999999999</v>
      </c>
      <c r="T104">
        <v>-3.1800000000000002E-2</v>
      </c>
      <c r="U104">
        <v>4.8869499999999997</v>
      </c>
      <c r="V104">
        <v>1799.1814099999999</v>
      </c>
      <c r="W104">
        <v>1.2347699999999999</v>
      </c>
      <c r="X104">
        <v>30.230039999999999</v>
      </c>
      <c r="Y104">
        <v>30.58643</v>
      </c>
      <c r="Z104">
        <v>89.686580000000006</v>
      </c>
      <c r="AA104">
        <v>41.644710000000003</v>
      </c>
      <c r="AB104">
        <v>91.406909999999996</v>
      </c>
      <c r="AC104">
        <v>86.684030000000007</v>
      </c>
      <c r="AD104">
        <v>196.93485000000001</v>
      </c>
      <c r="AE104">
        <v>90.190370000000001</v>
      </c>
      <c r="AF104">
        <v>82.456999999999994</v>
      </c>
      <c r="AG104">
        <v>34.290770000000002</v>
      </c>
      <c r="AH104">
        <v>88.286199999999994</v>
      </c>
      <c r="AI104">
        <v>94.25309</v>
      </c>
      <c r="AJ104">
        <v>2.8660199999999998</v>
      </c>
      <c r="AK104">
        <v>3.96713</v>
      </c>
      <c r="AL104">
        <v>1428.1668</v>
      </c>
      <c r="AM104">
        <v>1.2347699999999999</v>
      </c>
      <c r="AN104">
        <v>99.378280000000004</v>
      </c>
      <c r="AO104">
        <v>88.022260000000003</v>
      </c>
      <c r="AP104">
        <v>7.4659700000000004</v>
      </c>
      <c r="AQ104">
        <v>88.294139999999999</v>
      </c>
      <c r="AR104">
        <v>86.698899999999995</v>
      </c>
      <c r="AS104">
        <v>0.75592000000000004</v>
      </c>
      <c r="AT104">
        <v>1.5003899999999999</v>
      </c>
      <c r="AU104">
        <v>84.289280000000005</v>
      </c>
      <c r="AV104">
        <v>87.496520000000004</v>
      </c>
      <c r="AW104">
        <v>8.0999999999999996E-4</v>
      </c>
      <c r="AX104">
        <v>-5.5999999999999995E-4</v>
      </c>
      <c r="AY104">
        <v>89.75</v>
      </c>
      <c r="AZ104">
        <v>0.85089999999999999</v>
      </c>
      <c r="BA104">
        <v>1.2600000000000001E-3</v>
      </c>
      <c r="BB104">
        <v>0.75717999999999996</v>
      </c>
      <c r="BC104">
        <v>12.39132</v>
      </c>
      <c r="BD104">
        <v>0</v>
      </c>
      <c r="BE104">
        <v>0.83550000000000002</v>
      </c>
      <c r="BF104">
        <v>-6.3020000000000003E-4</v>
      </c>
      <c r="BG104">
        <v>10.770300000000001</v>
      </c>
      <c r="BH104">
        <v>1.6210199999999999</v>
      </c>
      <c r="BI104">
        <v>10.3</v>
      </c>
      <c r="BJ104">
        <v>10.744471771406223</v>
      </c>
      <c r="BK104" s="17">
        <f t="shared" si="2"/>
        <v>12.78770322892896</v>
      </c>
      <c r="BL104" s="21">
        <f t="shared" si="3"/>
        <v>0.20940337857603808</v>
      </c>
    </row>
    <row r="105" spans="1:64">
      <c r="A105">
        <v>41782</v>
      </c>
      <c r="B105">
        <v>6.8495370370370359E-2</v>
      </c>
      <c r="C105">
        <v>39840</v>
      </c>
      <c r="D105">
        <v>11.065770000000001</v>
      </c>
      <c r="E105">
        <v>3841</v>
      </c>
      <c r="F105">
        <v>4</v>
      </c>
      <c r="G105">
        <v>99.370459999999994</v>
      </c>
      <c r="H105">
        <v>5.1452600000000004</v>
      </c>
      <c r="I105">
        <v>103.32486</v>
      </c>
      <c r="J105">
        <v>93.788399999999996</v>
      </c>
      <c r="K105">
        <v>600.17605000000003</v>
      </c>
      <c r="L105">
        <v>3.9544000000000001</v>
      </c>
      <c r="M105">
        <v>76.073560000000001</v>
      </c>
      <c r="N105">
        <v>87.132379999999998</v>
      </c>
      <c r="O105">
        <v>51.948549999999997</v>
      </c>
      <c r="P105">
        <v>6.8807</v>
      </c>
      <c r="Q105">
        <v>0.75634999999999997</v>
      </c>
      <c r="R105">
        <v>1.50309</v>
      </c>
      <c r="S105">
        <v>33.064300000000003</v>
      </c>
      <c r="T105">
        <v>2.291E-2</v>
      </c>
      <c r="U105">
        <v>4.8929799999999997</v>
      </c>
      <c r="V105">
        <v>1799.2136800000001</v>
      </c>
      <c r="W105">
        <v>1.2362899999999999</v>
      </c>
      <c r="X105">
        <v>30.36787</v>
      </c>
      <c r="Y105">
        <v>30.803360000000001</v>
      </c>
      <c r="Z105">
        <v>89.680419999999998</v>
      </c>
      <c r="AA105">
        <v>41.637329999999999</v>
      </c>
      <c r="AB105">
        <v>91.428120000000007</v>
      </c>
      <c r="AC105">
        <v>86.762799999999999</v>
      </c>
      <c r="AD105">
        <v>197.09520000000001</v>
      </c>
      <c r="AE105">
        <v>90.199010000000001</v>
      </c>
      <c r="AF105">
        <v>82.458010000000002</v>
      </c>
      <c r="AG105">
        <v>34.298659999999998</v>
      </c>
      <c r="AH105">
        <v>88.192830000000001</v>
      </c>
      <c r="AI105">
        <v>94.280169999999998</v>
      </c>
      <c r="AJ105">
        <v>2.8774099999999998</v>
      </c>
      <c r="AK105">
        <v>3.9663499999999998</v>
      </c>
      <c r="AL105">
        <v>1427.886</v>
      </c>
      <c r="AM105">
        <v>1.2362899999999999</v>
      </c>
      <c r="AN105">
        <v>99.374939999999995</v>
      </c>
      <c r="AO105">
        <v>87.583119999999994</v>
      </c>
      <c r="AP105">
        <v>7.4028900000000002</v>
      </c>
      <c r="AQ105">
        <v>88.194749999999999</v>
      </c>
      <c r="AR105">
        <v>86.726579999999998</v>
      </c>
      <c r="AS105">
        <v>0.75616000000000005</v>
      </c>
      <c r="AT105">
        <v>1.5046299999999999</v>
      </c>
      <c r="AU105">
        <v>83.881680000000003</v>
      </c>
      <c r="AV105">
        <v>87.460669999999993</v>
      </c>
      <c r="AW105">
        <v>8.0999999999999996E-4</v>
      </c>
      <c r="AX105">
        <v>-5.5999999999999995E-4</v>
      </c>
      <c r="AY105">
        <v>89.75</v>
      </c>
      <c r="AZ105">
        <v>0.85089999999999999</v>
      </c>
      <c r="BA105">
        <v>1.2800000000000001E-3</v>
      </c>
      <c r="BB105">
        <v>0.75744</v>
      </c>
      <c r="BC105">
        <v>12.35229</v>
      </c>
      <c r="BD105">
        <v>0</v>
      </c>
      <c r="BE105">
        <v>0.83550000000000002</v>
      </c>
      <c r="BF105">
        <v>-6.3020000000000003E-4</v>
      </c>
      <c r="BG105">
        <v>10.738350000000001</v>
      </c>
      <c r="BH105">
        <v>1.6139399999999999</v>
      </c>
      <c r="BI105">
        <v>10.4</v>
      </c>
      <c r="BJ105">
        <v>10.712167548699371</v>
      </c>
      <c r="BK105" s="17">
        <f t="shared" si="2"/>
        <v>12.754802994493579</v>
      </c>
      <c r="BL105" s="21">
        <f t="shared" si="3"/>
        <v>0.21227304149167026</v>
      </c>
    </row>
    <row r="106" spans="1:64">
      <c r="A106">
        <v>41782</v>
      </c>
      <c r="B106">
        <v>7.2650462962962958E-2</v>
      </c>
      <c r="C106">
        <v>40200</v>
      </c>
      <c r="D106">
        <v>11.165760000000001</v>
      </c>
      <c r="E106">
        <v>4201</v>
      </c>
      <c r="F106">
        <v>4</v>
      </c>
      <c r="G106">
        <v>99.347660000000005</v>
      </c>
      <c r="H106">
        <v>5.0609200000000003</v>
      </c>
      <c r="I106">
        <v>102.96436</v>
      </c>
      <c r="J106">
        <v>93.79092</v>
      </c>
      <c r="K106">
        <v>601.60173999999995</v>
      </c>
      <c r="L106">
        <v>3.6166999999999998</v>
      </c>
      <c r="M106">
        <v>75.893749999999997</v>
      </c>
      <c r="N106">
        <v>87.338669999999993</v>
      </c>
      <c r="O106">
        <v>51.972990000000003</v>
      </c>
      <c r="P106">
        <v>7.3230899999999997</v>
      </c>
      <c r="Q106">
        <v>0.75588999999999995</v>
      </c>
      <c r="R106">
        <v>1.49058</v>
      </c>
      <c r="S106">
        <v>33.251669999999997</v>
      </c>
      <c r="T106">
        <v>1.8689999999999998E-2</v>
      </c>
      <c r="U106">
        <v>4.88551</v>
      </c>
      <c r="V106">
        <v>1799.0212100000001</v>
      </c>
      <c r="W106">
        <v>1.23441</v>
      </c>
      <c r="X106">
        <v>30.250219999999999</v>
      </c>
      <c r="Y106">
        <v>30.738530000000001</v>
      </c>
      <c r="Z106">
        <v>89.608509999999995</v>
      </c>
      <c r="AA106">
        <v>41.596760000000003</v>
      </c>
      <c r="AB106">
        <v>91.410259999999994</v>
      </c>
      <c r="AC106">
        <v>86.651740000000004</v>
      </c>
      <c r="AD106">
        <v>196.9127</v>
      </c>
      <c r="AE106">
        <v>90.10848</v>
      </c>
      <c r="AF106">
        <v>82.459670000000003</v>
      </c>
      <c r="AG106">
        <v>34.245019999999997</v>
      </c>
      <c r="AH106">
        <v>88.369140000000002</v>
      </c>
      <c r="AI106">
        <v>94.258690000000001</v>
      </c>
      <c r="AJ106">
        <v>2.8816700000000002</v>
      </c>
      <c r="AK106">
        <v>3.9704299999999999</v>
      </c>
      <c r="AL106">
        <v>1429.3548000000001</v>
      </c>
      <c r="AM106">
        <v>1.23441</v>
      </c>
      <c r="AN106">
        <v>99.344110000000001</v>
      </c>
      <c r="AO106">
        <v>87.922370000000001</v>
      </c>
      <c r="AP106">
        <v>7.3001899999999997</v>
      </c>
      <c r="AQ106">
        <v>88.347049999999996</v>
      </c>
      <c r="AR106">
        <v>86.643879999999996</v>
      </c>
      <c r="AS106">
        <v>0.75617999999999996</v>
      </c>
      <c r="AT106">
        <v>1.5004999999999999</v>
      </c>
      <c r="AU106">
        <v>84.272279999999995</v>
      </c>
      <c r="AV106">
        <v>87.495469999999997</v>
      </c>
      <c r="AW106">
        <v>8.0999999999999996E-4</v>
      </c>
      <c r="AX106">
        <v>-5.5999999999999995E-4</v>
      </c>
      <c r="AY106">
        <v>89.75</v>
      </c>
      <c r="AZ106">
        <v>0.85089999999999999</v>
      </c>
      <c r="BA106">
        <v>1.2600000000000001E-3</v>
      </c>
      <c r="BB106">
        <v>0.75744</v>
      </c>
      <c r="BC106">
        <v>12.35247</v>
      </c>
      <c r="BD106">
        <v>0</v>
      </c>
      <c r="BE106">
        <v>0.83550000000000002</v>
      </c>
      <c r="BF106">
        <v>-6.3020000000000003E-4</v>
      </c>
      <c r="BG106">
        <v>10.732189999999999</v>
      </c>
      <c r="BH106">
        <v>1.6202799999999999</v>
      </c>
      <c r="BI106">
        <v>10.5</v>
      </c>
      <c r="BJ106">
        <v>10.706369152479686</v>
      </c>
      <c r="BK106" s="17">
        <f t="shared" si="2"/>
        <v>12.748897618075516</v>
      </c>
      <c r="BL106" s="21">
        <f t="shared" si="3"/>
        <v>0.20934746384645742</v>
      </c>
    </row>
    <row r="107" spans="1:64">
      <c r="A107">
        <v>41782</v>
      </c>
      <c r="B107">
        <v>7.6817129629629624E-2</v>
      </c>
      <c r="C107">
        <v>40560</v>
      </c>
      <c r="D107">
        <v>11.26576</v>
      </c>
      <c r="E107">
        <v>4561</v>
      </c>
      <c r="F107">
        <v>4</v>
      </c>
      <c r="G107">
        <v>99.323480000000004</v>
      </c>
      <c r="H107">
        <v>5.4935200000000002</v>
      </c>
      <c r="I107">
        <v>103.64248000000001</v>
      </c>
      <c r="J107">
        <v>93.832989999999995</v>
      </c>
      <c r="K107">
        <v>600.63016000000005</v>
      </c>
      <c r="L107">
        <v>4.319</v>
      </c>
      <c r="M107">
        <v>76.830150000000003</v>
      </c>
      <c r="N107">
        <v>87.489599999999996</v>
      </c>
      <c r="O107">
        <v>51.665140000000001</v>
      </c>
      <c r="P107">
        <v>7.5904699999999998</v>
      </c>
      <c r="Q107">
        <v>0.75541999999999998</v>
      </c>
      <c r="R107">
        <v>1.5005200000000001</v>
      </c>
      <c r="S107">
        <v>32.763420000000004</v>
      </c>
      <c r="T107">
        <v>-1.58E-3</v>
      </c>
      <c r="U107">
        <v>5.1550700000000003</v>
      </c>
      <c r="V107">
        <v>1799.0873099999999</v>
      </c>
      <c r="W107">
        <v>1.3025199999999999</v>
      </c>
      <c r="X107">
        <v>30.31794</v>
      </c>
      <c r="Y107">
        <v>30.811489999999999</v>
      </c>
      <c r="Z107">
        <v>89.618620000000007</v>
      </c>
      <c r="AA107">
        <v>41.674460000000003</v>
      </c>
      <c r="AB107">
        <v>91.473780000000005</v>
      </c>
      <c r="AC107">
        <v>86.653319999999994</v>
      </c>
      <c r="AD107">
        <v>197.33076</v>
      </c>
      <c r="AE107">
        <v>90.150890000000004</v>
      </c>
      <c r="AF107">
        <v>82.486770000000007</v>
      </c>
      <c r="AG107">
        <v>34.321179999999998</v>
      </c>
      <c r="AH107">
        <v>88.302790000000002</v>
      </c>
      <c r="AI107">
        <v>94.280950000000004</v>
      </c>
      <c r="AJ107">
        <v>2.8761999999999999</v>
      </c>
      <c r="AK107">
        <v>3.9693800000000001</v>
      </c>
      <c r="AL107">
        <v>1428.9767999999999</v>
      </c>
      <c r="AM107">
        <v>1.3025199999999999</v>
      </c>
      <c r="AN107">
        <v>99.324749999999995</v>
      </c>
      <c r="AO107">
        <v>87.657640000000001</v>
      </c>
      <c r="AP107">
        <v>6.8877300000000004</v>
      </c>
      <c r="AQ107">
        <v>88.322239999999994</v>
      </c>
      <c r="AR107">
        <v>86.693539999999999</v>
      </c>
      <c r="AS107">
        <v>0.75536999999999999</v>
      </c>
      <c r="AT107">
        <v>1.50068</v>
      </c>
      <c r="AU107">
        <v>84.213769999999997</v>
      </c>
      <c r="AV107">
        <v>87.507890000000003</v>
      </c>
      <c r="AW107">
        <v>8.0999999999999996E-4</v>
      </c>
      <c r="AX107">
        <v>-5.5999999999999995E-4</v>
      </c>
      <c r="AY107">
        <v>89.75</v>
      </c>
      <c r="AZ107">
        <v>0.85089999999999999</v>
      </c>
      <c r="BA107">
        <v>1.25E-3</v>
      </c>
      <c r="BB107">
        <v>0.75661999999999996</v>
      </c>
      <c r="BC107">
        <v>12.47401</v>
      </c>
      <c r="BD107">
        <v>0</v>
      </c>
      <c r="BE107">
        <v>0.83550000000000002</v>
      </c>
      <c r="BF107">
        <v>-6.3020000000000003E-4</v>
      </c>
      <c r="BG107">
        <v>10.850160000000001</v>
      </c>
      <c r="BH107">
        <v>1.62385</v>
      </c>
      <c r="BI107">
        <v>10.6</v>
      </c>
      <c r="BJ107">
        <v>10.824406943332576</v>
      </c>
      <c r="BK107" s="17">
        <f t="shared" si="2"/>
        <v>12.869113201856479</v>
      </c>
      <c r="BL107" s="21">
        <f t="shared" si="3"/>
        <v>0.20875484731873328</v>
      </c>
    </row>
    <row r="108" spans="1:64">
      <c r="A108">
        <v>41782</v>
      </c>
      <c r="B108">
        <v>8.099537037037037E-2</v>
      </c>
      <c r="C108">
        <v>40920</v>
      </c>
      <c r="D108">
        <v>11.36575</v>
      </c>
      <c r="E108">
        <v>4921</v>
      </c>
      <c r="F108">
        <v>4</v>
      </c>
      <c r="G108">
        <v>99.330550000000002</v>
      </c>
      <c r="H108">
        <v>5.1018400000000002</v>
      </c>
      <c r="I108">
        <v>102.86275000000001</v>
      </c>
      <c r="J108">
        <v>93.770070000000004</v>
      </c>
      <c r="K108">
        <v>603.85829000000001</v>
      </c>
      <c r="L108">
        <v>3.5322</v>
      </c>
      <c r="M108">
        <v>76.947159999999997</v>
      </c>
      <c r="N108">
        <v>87.84487</v>
      </c>
      <c r="O108">
        <v>51.783929999999998</v>
      </c>
      <c r="P108">
        <v>7.5958600000000001</v>
      </c>
      <c r="Q108">
        <v>0.75636000000000003</v>
      </c>
      <c r="R108">
        <v>1.4948999999999999</v>
      </c>
      <c r="S108">
        <v>33.473529999999997</v>
      </c>
      <c r="T108">
        <v>-9.4939999999999997E-2</v>
      </c>
      <c r="U108">
        <v>4.9052800000000003</v>
      </c>
      <c r="V108">
        <v>1799.2313799999999</v>
      </c>
      <c r="W108">
        <v>1.23942</v>
      </c>
      <c r="X108">
        <v>30.359400000000001</v>
      </c>
      <c r="Y108">
        <v>30.8706</v>
      </c>
      <c r="Z108">
        <v>89.629980000000003</v>
      </c>
      <c r="AA108">
        <v>41.67756</v>
      </c>
      <c r="AB108">
        <v>91.470789999999994</v>
      </c>
      <c r="AC108">
        <v>86.667590000000004</v>
      </c>
      <c r="AD108">
        <v>197.29551000000001</v>
      </c>
      <c r="AE108">
        <v>90.200389999999999</v>
      </c>
      <c r="AF108">
        <v>82.558120000000002</v>
      </c>
      <c r="AG108">
        <v>34.29983</v>
      </c>
      <c r="AH108">
        <v>87.862200000000001</v>
      </c>
      <c r="AI108">
        <v>94.264240000000001</v>
      </c>
      <c r="AJ108">
        <v>2.8962500000000002</v>
      </c>
      <c r="AK108">
        <v>3.96482</v>
      </c>
      <c r="AL108">
        <v>1427.3352</v>
      </c>
      <c r="AM108">
        <v>1.23942</v>
      </c>
      <c r="AN108">
        <v>99.327500000000001</v>
      </c>
      <c r="AO108">
        <v>87.60248</v>
      </c>
      <c r="AP108">
        <v>7.2899900000000004</v>
      </c>
      <c r="AQ108">
        <v>87.908510000000007</v>
      </c>
      <c r="AR108">
        <v>86.669790000000006</v>
      </c>
      <c r="AS108">
        <v>0.75643000000000005</v>
      </c>
      <c r="AT108">
        <v>1.50387</v>
      </c>
      <c r="AU108">
        <v>83.957480000000004</v>
      </c>
      <c r="AV108">
        <v>87.289150000000006</v>
      </c>
      <c r="AW108">
        <v>8.0999999999999996E-4</v>
      </c>
      <c r="AX108">
        <v>-5.5999999999999995E-4</v>
      </c>
      <c r="AY108">
        <v>89.75</v>
      </c>
      <c r="AZ108">
        <v>0.85089999999999999</v>
      </c>
      <c r="BA108">
        <v>1.3699999999999999E-3</v>
      </c>
      <c r="BB108">
        <v>0.75780999999999998</v>
      </c>
      <c r="BC108">
        <v>12.297330000000001</v>
      </c>
      <c r="BD108">
        <v>0</v>
      </c>
      <c r="BE108">
        <v>0.83550000000000002</v>
      </c>
      <c r="BF108">
        <v>-6.3020000000000003E-4</v>
      </c>
      <c r="BG108">
        <v>10.71457</v>
      </c>
      <c r="BH108">
        <v>1.5827599999999999</v>
      </c>
      <c r="BI108">
        <v>10.7</v>
      </c>
      <c r="BJ108">
        <v>10.686629145903085</v>
      </c>
      <c r="BK108" s="17">
        <f t="shared" si="2"/>
        <v>12.728793409098888</v>
      </c>
      <c r="BL108" s="21">
        <f t="shared" si="3"/>
        <v>0.22647743016768729</v>
      </c>
    </row>
    <row r="109" spans="1:64">
      <c r="A109">
        <v>41782</v>
      </c>
      <c r="B109">
        <v>8.5150462962962969E-2</v>
      </c>
      <c r="C109">
        <v>41280</v>
      </c>
      <c r="D109">
        <v>11.46575</v>
      </c>
      <c r="E109">
        <v>5281</v>
      </c>
      <c r="F109">
        <v>4</v>
      </c>
      <c r="G109">
        <v>99.324950000000001</v>
      </c>
      <c r="H109">
        <v>5.3639200000000002</v>
      </c>
      <c r="I109">
        <v>103.28893000000001</v>
      </c>
      <c r="J109">
        <v>93.769409999999993</v>
      </c>
      <c r="K109">
        <v>600.43164999999999</v>
      </c>
      <c r="L109">
        <v>3.9639799999999998</v>
      </c>
      <c r="M109">
        <v>76.073700000000002</v>
      </c>
      <c r="N109">
        <v>87.493589999999998</v>
      </c>
      <c r="O109">
        <v>51.792450000000002</v>
      </c>
      <c r="P109">
        <v>6.9230200000000002</v>
      </c>
      <c r="Q109">
        <v>0.75485000000000002</v>
      </c>
      <c r="R109">
        <v>1.4890099999999999</v>
      </c>
      <c r="S109">
        <v>33.036230000000003</v>
      </c>
      <c r="T109">
        <v>1.5480000000000001E-2</v>
      </c>
      <c r="U109">
        <v>5.28871</v>
      </c>
      <c r="V109">
        <v>1801.5481199999999</v>
      </c>
      <c r="W109">
        <v>1.3375699999999999</v>
      </c>
      <c r="X109">
        <v>30.28961</v>
      </c>
      <c r="Y109">
        <v>30.962779999999999</v>
      </c>
      <c r="Z109">
        <v>89.609549999999999</v>
      </c>
      <c r="AA109">
        <v>41.709569999999999</v>
      </c>
      <c r="AB109">
        <v>91.46942</v>
      </c>
      <c r="AC109">
        <v>86.622749999999996</v>
      </c>
      <c r="AD109">
        <v>197.64621</v>
      </c>
      <c r="AE109">
        <v>90.244560000000007</v>
      </c>
      <c r="AF109">
        <v>82.537940000000006</v>
      </c>
      <c r="AG109">
        <v>34.362000000000002</v>
      </c>
      <c r="AH109">
        <v>88.162350000000004</v>
      </c>
      <c r="AI109">
        <v>94.282870000000003</v>
      </c>
      <c r="AJ109">
        <v>2.9439000000000002</v>
      </c>
      <c r="AK109">
        <v>3.9653299999999998</v>
      </c>
      <c r="AL109">
        <v>1427.5188000000001</v>
      </c>
      <c r="AM109">
        <v>1.3375699999999999</v>
      </c>
      <c r="AN109">
        <v>99.323260000000005</v>
      </c>
      <c r="AO109">
        <v>87.966089999999994</v>
      </c>
      <c r="AP109">
        <v>7.3326799999999999</v>
      </c>
      <c r="AQ109">
        <v>88.127989999999997</v>
      </c>
      <c r="AR109">
        <v>86.642989999999998</v>
      </c>
      <c r="AS109">
        <v>0.75544999999999995</v>
      </c>
      <c r="AT109">
        <v>1.5003299999999999</v>
      </c>
      <c r="AU109">
        <v>84.299750000000003</v>
      </c>
      <c r="AV109">
        <v>87.385490000000004</v>
      </c>
      <c r="AW109">
        <v>8.0999999999999996E-4</v>
      </c>
      <c r="AX109">
        <v>-5.5999999999999995E-4</v>
      </c>
      <c r="AY109">
        <v>89.75</v>
      </c>
      <c r="AZ109">
        <v>0.85089999999999999</v>
      </c>
      <c r="BA109">
        <v>1.32E-3</v>
      </c>
      <c r="BB109">
        <v>0.75677000000000005</v>
      </c>
      <c r="BC109">
        <v>12.45177</v>
      </c>
      <c r="BD109">
        <v>0</v>
      </c>
      <c r="BE109">
        <v>0.83550000000000002</v>
      </c>
      <c r="BF109">
        <v>-6.3020000000000003E-4</v>
      </c>
      <c r="BG109">
        <v>10.849729999999999</v>
      </c>
      <c r="BH109">
        <v>1.6020399999999999</v>
      </c>
      <c r="BI109">
        <v>10.8</v>
      </c>
      <c r="BJ109">
        <v>10.822721275417427</v>
      </c>
      <c r="BK109" s="17">
        <f t="shared" si="2"/>
        <v>12.867396433429894</v>
      </c>
      <c r="BL109" s="21">
        <f t="shared" si="3"/>
        <v>0.21898129508577746</v>
      </c>
    </row>
    <row r="110" spans="1:64">
      <c r="A110">
        <v>41782</v>
      </c>
      <c r="B110">
        <v>8.9317129629629621E-2</v>
      </c>
      <c r="C110">
        <v>41640</v>
      </c>
      <c r="D110">
        <v>11.56574</v>
      </c>
      <c r="E110">
        <v>5641</v>
      </c>
      <c r="F110">
        <v>4</v>
      </c>
      <c r="G110">
        <v>99.324010000000001</v>
      </c>
      <c r="H110">
        <v>5.3281799999999997</v>
      </c>
      <c r="I110">
        <v>103.18563</v>
      </c>
      <c r="J110">
        <v>93.746170000000006</v>
      </c>
      <c r="K110">
        <v>603.13167999999996</v>
      </c>
      <c r="L110">
        <v>3.8616199999999998</v>
      </c>
      <c r="M110">
        <v>75.305729999999997</v>
      </c>
      <c r="N110">
        <v>87.922290000000004</v>
      </c>
      <c r="O110">
        <v>51.68817</v>
      </c>
      <c r="P110">
        <v>7.7364699999999997</v>
      </c>
      <c r="Q110">
        <v>0.75385000000000002</v>
      </c>
      <c r="R110">
        <v>1.4938199999999999</v>
      </c>
      <c r="S110">
        <v>33.064520000000002</v>
      </c>
      <c r="T110">
        <v>-8.8010000000000005E-2</v>
      </c>
      <c r="U110">
        <v>4.89419</v>
      </c>
      <c r="V110">
        <v>1799.1870699999999</v>
      </c>
      <c r="W110">
        <v>1.23661</v>
      </c>
      <c r="X110">
        <v>30.308920000000001</v>
      </c>
      <c r="Y110">
        <v>30.675149999999999</v>
      </c>
      <c r="Z110">
        <v>89.631330000000005</v>
      </c>
      <c r="AA110">
        <v>41.681660000000001</v>
      </c>
      <c r="AB110">
        <v>91.436239999999998</v>
      </c>
      <c r="AC110">
        <v>86.570120000000003</v>
      </c>
      <c r="AD110">
        <v>197.13319999999999</v>
      </c>
      <c r="AE110">
        <v>90.131749999999997</v>
      </c>
      <c r="AF110">
        <v>82.521850000000001</v>
      </c>
      <c r="AG110">
        <v>34.313560000000003</v>
      </c>
      <c r="AH110">
        <v>88.291060000000002</v>
      </c>
      <c r="AI110">
        <v>94.245159999999998</v>
      </c>
      <c r="AJ110">
        <v>2.8981599999999998</v>
      </c>
      <c r="AK110">
        <v>3.9665900000000001</v>
      </c>
      <c r="AL110">
        <v>1427.9724000000001</v>
      </c>
      <c r="AM110">
        <v>1.23661</v>
      </c>
      <c r="AN110">
        <v>99.3232</v>
      </c>
      <c r="AO110">
        <v>87.749660000000006</v>
      </c>
      <c r="AP110">
        <v>7.4012099999999998</v>
      </c>
      <c r="AQ110">
        <v>88.256870000000006</v>
      </c>
      <c r="AR110">
        <v>86.56653</v>
      </c>
      <c r="AS110">
        <v>0.75412999999999997</v>
      </c>
      <c r="AT110">
        <v>1.49112</v>
      </c>
      <c r="AU110">
        <v>84.049049999999994</v>
      </c>
      <c r="AV110">
        <v>87.411699999999996</v>
      </c>
      <c r="AW110">
        <v>8.0999999999999996E-4</v>
      </c>
      <c r="AX110">
        <v>-5.5999999999999995E-4</v>
      </c>
      <c r="AY110">
        <v>89.75</v>
      </c>
      <c r="AZ110">
        <v>0.85089999999999999</v>
      </c>
      <c r="BA110">
        <v>1.31E-3</v>
      </c>
      <c r="BB110">
        <v>0.75543000000000005</v>
      </c>
      <c r="BC110">
        <v>12.651149999999999</v>
      </c>
      <c r="BD110">
        <v>0</v>
      </c>
      <c r="BE110">
        <v>0.83550000000000002</v>
      </c>
      <c r="BF110">
        <v>-6.3020000000000003E-4</v>
      </c>
      <c r="BG110">
        <v>11.04196</v>
      </c>
      <c r="BH110">
        <v>1.6091899999999999</v>
      </c>
      <c r="BI110">
        <v>10.9</v>
      </c>
      <c r="BJ110">
        <v>11.015120592194714</v>
      </c>
      <c r="BK110" s="17">
        <f t="shared" si="2"/>
        <v>13.063345510571352</v>
      </c>
      <c r="BL110" s="21">
        <f t="shared" si="3"/>
        <v>0.21754292999469982</v>
      </c>
    </row>
    <row r="111" spans="1:64">
      <c r="A111">
        <v>41782</v>
      </c>
      <c r="B111">
        <v>9.3483796296296287E-2</v>
      </c>
      <c r="C111">
        <v>42000</v>
      </c>
      <c r="D111">
        <v>11.66574</v>
      </c>
      <c r="E111">
        <v>6001</v>
      </c>
      <c r="F111">
        <v>4</v>
      </c>
      <c r="G111">
        <v>99.317980000000006</v>
      </c>
      <c r="H111">
        <v>5.1455700000000002</v>
      </c>
      <c r="I111">
        <v>103.11190000000001</v>
      </c>
      <c r="J111">
        <v>93.745530000000002</v>
      </c>
      <c r="K111">
        <v>602.0009</v>
      </c>
      <c r="L111">
        <v>3.79392</v>
      </c>
      <c r="M111">
        <v>76.939089999999993</v>
      </c>
      <c r="N111">
        <v>87.693330000000003</v>
      </c>
      <c r="O111">
        <v>51.818339999999999</v>
      </c>
      <c r="P111">
        <v>7.3000100000000003</v>
      </c>
      <c r="Q111">
        <v>0.75539000000000001</v>
      </c>
      <c r="R111">
        <v>1.4984200000000001</v>
      </c>
      <c r="S111">
        <v>33.265860000000004</v>
      </c>
      <c r="T111">
        <v>-9.7040000000000001E-2</v>
      </c>
      <c r="U111">
        <v>4.9927700000000002</v>
      </c>
      <c r="V111">
        <v>1799.26937</v>
      </c>
      <c r="W111">
        <v>1.26152</v>
      </c>
      <c r="X111">
        <v>30.330220000000001</v>
      </c>
      <c r="Y111">
        <v>31.125830000000001</v>
      </c>
      <c r="Z111">
        <v>89.719660000000005</v>
      </c>
      <c r="AA111">
        <v>41.697279999999999</v>
      </c>
      <c r="AB111">
        <v>91.444270000000003</v>
      </c>
      <c r="AC111">
        <v>86.589789999999994</v>
      </c>
      <c r="AD111">
        <v>196.87976</v>
      </c>
      <c r="AE111">
        <v>90.268990000000002</v>
      </c>
      <c r="AF111">
        <v>82.588750000000005</v>
      </c>
      <c r="AG111">
        <v>34.311909999999997</v>
      </c>
      <c r="AH111">
        <v>87.978049999999996</v>
      </c>
      <c r="AI111">
        <v>94.266900000000007</v>
      </c>
      <c r="AJ111">
        <v>2.9399299999999999</v>
      </c>
      <c r="AK111">
        <v>3.9614699999999998</v>
      </c>
      <c r="AL111">
        <v>1426.1292000000001</v>
      </c>
      <c r="AM111">
        <v>1.26152</v>
      </c>
      <c r="AN111">
        <v>99.315290000000005</v>
      </c>
      <c r="AO111">
        <v>87.420640000000006</v>
      </c>
      <c r="AP111">
        <v>7.1624400000000001</v>
      </c>
      <c r="AQ111">
        <v>87.993210000000005</v>
      </c>
      <c r="AR111">
        <v>86.632300000000001</v>
      </c>
      <c r="AS111">
        <v>0.75561999999999996</v>
      </c>
      <c r="AT111">
        <v>1.49634</v>
      </c>
      <c r="AU111">
        <v>83.839420000000004</v>
      </c>
      <c r="AV111">
        <v>87.312749999999994</v>
      </c>
      <c r="AW111">
        <v>8.0999999999999996E-4</v>
      </c>
      <c r="AX111">
        <v>-5.5999999999999995E-4</v>
      </c>
      <c r="AY111">
        <v>89.75</v>
      </c>
      <c r="AZ111">
        <v>0.85089999999999999</v>
      </c>
      <c r="BA111">
        <v>1.3600000000000001E-3</v>
      </c>
      <c r="BB111">
        <v>0.75697999999999999</v>
      </c>
      <c r="BC111">
        <v>12.41977</v>
      </c>
      <c r="BD111">
        <v>0</v>
      </c>
      <c r="BE111">
        <v>0.83550000000000002</v>
      </c>
      <c r="BF111">
        <v>-6.3020000000000003E-4</v>
      </c>
      <c r="BG111">
        <v>10.83146</v>
      </c>
      <c r="BH111">
        <v>1.5883100000000001</v>
      </c>
      <c r="BI111">
        <v>11</v>
      </c>
      <c r="BJ111">
        <v>10.803703914392036</v>
      </c>
      <c r="BK111" s="17">
        <f t="shared" si="2"/>
        <v>12.848028202788488</v>
      </c>
      <c r="BL111" s="21">
        <f t="shared" si="3"/>
        <v>0.22498399298734206</v>
      </c>
    </row>
    <row r="112" spans="1:64">
      <c r="A112">
        <v>41782</v>
      </c>
      <c r="B112">
        <v>9.7650462962962967E-2</v>
      </c>
      <c r="C112">
        <v>42360</v>
      </c>
      <c r="D112">
        <v>11.76573</v>
      </c>
      <c r="E112">
        <v>2761</v>
      </c>
      <c r="F112">
        <v>4</v>
      </c>
      <c r="G112">
        <v>99.320970000000003</v>
      </c>
      <c r="H112">
        <v>5.42767</v>
      </c>
      <c r="I112">
        <v>103.80091</v>
      </c>
      <c r="J112">
        <v>93.771649999999994</v>
      </c>
      <c r="K112">
        <v>601.82861000000003</v>
      </c>
      <c r="L112">
        <v>4.47994</v>
      </c>
      <c r="M112">
        <v>77.026939999999996</v>
      </c>
      <c r="N112">
        <v>87.546589999999995</v>
      </c>
      <c r="O112">
        <v>51.74286</v>
      </c>
      <c r="P112">
        <v>7.4564199999999996</v>
      </c>
      <c r="Q112">
        <v>0.75585000000000002</v>
      </c>
      <c r="R112">
        <v>1.50014</v>
      </c>
      <c r="S112">
        <v>33.297539999999998</v>
      </c>
      <c r="T112">
        <v>-8.0979999999999996E-2</v>
      </c>
      <c r="U112">
        <v>4.9020900000000003</v>
      </c>
      <c r="V112">
        <v>1799.1830399999999</v>
      </c>
      <c r="W112">
        <v>1.23861</v>
      </c>
      <c r="X112">
        <v>30.3781</v>
      </c>
      <c r="Y112">
        <v>31.153729999999999</v>
      </c>
      <c r="Z112">
        <v>89.695800000000006</v>
      </c>
      <c r="AA112">
        <v>41.688800000000001</v>
      </c>
      <c r="AB112">
        <v>91.449799999999996</v>
      </c>
      <c r="AC112">
        <v>86.650890000000004</v>
      </c>
      <c r="AD112">
        <v>197.12841</v>
      </c>
      <c r="AE112">
        <v>90.136330000000001</v>
      </c>
      <c r="AF112">
        <v>82.561800000000005</v>
      </c>
      <c r="AG112">
        <v>34.369450000000001</v>
      </c>
      <c r="AH112">
        <v>87.972589999999997</v>
      </c>
      <c r="AI112">
        <v>94.253119999999996</v>
      </c>
      <c r="AJ112">
        <v>2.8621599999999998</v>
      </c>
      <c r="AK112">
        <v>3.9595600000000002</v>
      </c>
      <c r="AL112">
        <v>1425.4416000000001</v>
      </c>
      <c r="AM112">
        <v>1.23861</v>
      </c>
      <c r="AN112">
        <v>99.319919999999996</v>
      </c>
      <c r="AO112">
        <v>87.597830000000002</v>
      </c>
      <c r="AP112">
        <v>7.5629799999999996</v>
      </c>
      <c r="AQ112">
        <v>87.968990000000005</v>
      </c>
      <c r="AR112">
        <v>86.608099999999993</v>
      </c>
      <c r="AS112">
        <v>0.75575999999999999</v>
      </c>
      <c r="AT112">
        <v>1.5039899999999999</v>
      </c>
      <c r="AU112">
        <v>83.816339999999997</v>
      </c>
      <c r="AV112">
        <v>87.288550000000001</v>
      </c>
      <c r="AW112">
        <v>8.0999999999999996E-4</v>
      </c>
      <c r="AX112">
        <v>-5.5999999999999995E-4</v>
      </c>
      <c r="AY112">
        <v>89.75</v>
      </c>
      <c r="AZ112">
        <v>0.85089999999999999</v>
      </c>
      <c r="BA112">
        <v>1.3799999999999999E-3</v>
      </c>
      <c r="BB112">
        <v>0.75712999999999997</v>
      </c>
      <c r="BC112">
        <v>12.397779999999999</v>
      </c>
      <c r="BD112">
        <v>0</v>
      </c>
      <c r="BE112">
        <v>0.83550000000000002</v>
      </c>
      <c r="BF112">
        <v>-6.3020000000000003E-4</v>
      </c>
      <c r="BG112">
        <v>10.8131</v>
      </c>
      <c r="BH112">
        <v>1.5846800000000001</v>
      </c>
      <c r="BI112">
        <v>11.1</v>
      </c>
      <c r="BJ112">
        <v>10.785108614530655</v>
      </c>
      <c r="BK112" s="17">
        <f t="shared" si="2"/>
        <v>12.829089820324146</v>
      </c>
      <c r="BL112" s="21">
        <f t="shared" si="3"/>
        <v>0.22693073694114219</v>
      </c>
    </row>
    <row r="113" spans="1:64">
      <c r="A113">
        <v>41782</v>
      </c>
      <c r="B113">
        <v>0.10181712962962963</v>
      </c>
      <c r="C113">
        <v>42720</v>
      </c>
      <c r="D113">
        <v>11.86572</v>
      </c>
      <c r="E113">
        <v>3121</v>
      </c>
      <c r="F113">
        <v>4</v>
      </c>
      <c r="G113">
        <v>99.310100000000006</v>
      </c>
      <c r="H113">
        <v>5.3550000000000004</v>
      </c>
      <c r="I113">
        <v>103.25992000000001</v>
      </c>
      <c r="J113">
        <v>93.692869999999999</v>
      </c>
      <c r="K113">
        <v>604.24315999999999</v>
      </c>
      <c r="L113">
        <v>3.9498199999999999</v>
      </c>
      <c r="M113">
        <v>76.307670000000002</v>
      </c>
      <c r="N113">
        <v>88.169319999999999</v>
      </c>
      <c r="O113">
        <v>51.867040000000003</v>
      </c>
      <c r="P113">
        <v>7.1511699999999996</v>
      </c>
      <c r="Q113">
        <v>0.75631000000000004</v>
      </c>
      <c r="R113">
        <v>1.5017499999999999</v>
      </c>
      <c r="S113">
        <v>33.110729999999997</v>
      </c>
      <c r="T113">
        <v>-6.7680000000000004E-2</v>
      </c>
      <c r="U113">
        <v>4.8987100000000003</v>
      </c>
      <c r="V113">
        <v>1799.1913999999999</v>
      </c>
      <c r="W113">
        <v>1.23776</v>
      </c>
      <c r="X113">
        <v>30.313030000000001</v>
      </c>
      <c r="Y113">
        <v>31.298069999999999</v>
      </c>
      <c r="Z113">
        <v>89.578149999999994</v>
      </c>
      <c r="AA113">
        <v>41.630299999999998</v>
      </c>
      <c r="AB113">
        <v>91.432169999999999</v>
      </c>
      <c r="AC113">
        <v>86.601920000000007</v>
      </c>
      <c r="AD113">
        <v>196.84228999999999</v>
      </c>
      <c r="AE113">
        <v>90.192300000000003</v>
      </c>
      <c r="AF113">
        <v>82.554739999999995</v>
      </c>
      <c r="AG113">
        <v>34.300960000000003</v>
      </c>
      <c r="AH113">
        <v>87.614710000000002</v>
      </c>
      <c r="AI113">
        <v>94.247829999999993</v>
      </c>
      <c r="AJ113">
        <v>2.9052799999999999</v>
      </c>
      <c r="AK113">
        <v>3.95566</v>
      </c>
      <c r="AL113">
        <v>1424.0376000000001</v>
      </c>
      <c r="AM113">
        <v>1.23776</v>
      </c>
      <c r="AN113">
        <v>99.320009999999996</v>
      </c>
      <c r="AO113">
        <v>87.392080000000007</v>
      </c>
      <c r="AP113">
        <v>7.4424099999999997</v>
      </c>
      <c r="AQ113">
        <v>87.588629999999995</v>
      </c>
      <c r="AR113">
        <v>86.566689999999994</v>
      </c>
      <c r="AS113">
        <v>0.75578999999999996</v>
      </c>
      <c r="AT113">
        <v>1.50156</v>
      </c>
      <c r="AU113">
        <v>83.670879999999997</v>
      </c>
      <c r="AV113">
        <v>87.077659999999995</v>
      </c>
      <c r="AW113">
        <v>8.0999999999999996E-4</v>
      </c>
      <c r="AX113">
        <v>-5.5999999999999995E-4</v>
      </c>
      <c r="AY113">
        <v>89.75</v>
      </c>
      <c r="AZ113">
        <v>0.85089999999999999</v>
      </c>
      <c r="BA113">
        <v>1.49E-3</v>
      </c>
      <c r="BB113">
        <v>0.75729000000000002</v>
      </c>
      <c r="BC113">
        <v>12.375030000000001</v>
      </c>
      <c r="BD113">
        <v>0</v>
      </c>
      <c r="BE113">
        <v>0.83550000000000002</v>
      </c>
      <c r="BF113">
        <v>-6.3020000000000003E-4</v>
      </c>
      <c r="BG113">
        <v>10.828239999999999</v>
      </c>
      <c r="BH113">
        <v>1.5467900000000001</v>
      </c>
      <c r="BI113">
        <v>11.2</v>
      </c>
      <c r="BJ113">
        <v>10.798063768121541</v>
      </c>
      <c r="BK113" s="17">
        <f t="shared" si="2"/>
        <v>12.842283996025396</v>
      </c>
      <c r="BL113" s="21">
        <f t="shared" si="3"/>
        <v>0.24459928914573936</v>
      </c>
    </row>
    <row r="114" spans="1:64">
      <c r="A114">
        <v>41782</v>
      </c>
      <c r="B114">
        <v>0.1059837962962963</v>
      </c>
      <c r="C114">
        <v>43080</v>
      </c>
      <c r="D114">
        <v>11.965719999999999</v>
      </c>
      <c r="E114">
        <v>3481</v>
      </c>
      <c r="F114">
        <v>4</v>
      </c>
      <c r="G114">
        <v>99.312489999999997</v>
      </c>
      <c r="H114">
        <v>5.3568100000000003</v>
      </c>
      <c r="I114">
        <v>103.29725999999999</v>
      </c>
      <c r="J114">
        <v>93.742869999999996</v>
      </c>
      <c r="K114">
        <v>600.28679</v>
      </c>
      <c r="L114">
        <v>3.9847700000000001</v>
      </c>
      <c r="M114">
        <v>75.92841</v>
      </c>
      <c r="N114">
        <v>87.456239999999994</v>
      </c>
      <c r="O114">
        <v>51.853839999999998</v>
      </c>
      <c r="P114">
        <v>7.1241899999999996</v>
      </c>
      <c r="Q114">
        <v>0.75487000000000004</v>
      </c>
      <c r="R114">
        <v>1.4964200000000001</v>
      </c>
      <c r="S114">
        <v>33.231110000000001</v>
      </c>
      <c r="T114">
        <v>-2.8900000000000002E-3</v>
      </c>
      <c r="U114">
        <v>4.9160300000000001</v>
      </c>
      <c r="V114">
        <v>1796.52747</v>
      </c>
      <c r="W114">
        <v>1.24068</v>
      </c>
      <c r="X114">
        <v>30.315840000000001</v>
      </c>
      <c r="Y114">
        <v>30.972709999999999</v>
      </c>
      <c r="Z114">
        <v>89.536500000000004</v>
      </c>
      <c r="AA114">
        <v>41.595829999999999</v>
      </c>
      <c r="AB114">
        <v>91.445700000000002</v>
      </c>
      <c r="AC114">
        <v>86.656880000000001</v>
      </c>
      <c r="AD114">
        <v>196.93969999999999</v>
      </c>
      <c r="AE114">
        <v>90.192350000000005</v>
      </c>
      <c r="AF114">
        <v>82.532629999999997</v>
      </c>
      <c r="AG114">
        <v>34.257579999999997</v>
      </c>
      <c r="AH114">
        <v>88.003469999999993</v>
      </c>
      <c r="AI114">
        <v>94.280460000000005</v>
      </c>
      <c r="AJ114">
        <v>2.8762300000000001</v>
      </c>
      <c r="AK114">
        <v>3.9581499999999998</v>
      </c>
      <c r="AL114">
        <v>1424.934</v>
      </c>
      <c r="AM114">
        <v>1.24068</v>
      </c>
      <c r="AN114">
        <v>99.313649999999996</v>
      </c>
      <c r="AO114">
        <v>87.989400000000003</v>
      </c>
      <c r="AP114">
        <v>7.3076699999999999</v>
      </c>
      <c r="AQ114">
        <v>87.998090000000005</v>
      </c>
      <c r="AR114">
        <v>86.64</v>
      </c>
      <c r="AS114">
        <v>0.75534999999999997</v>
      </c>
      <c r="AT114">
        <v>1.50909</v>
      </c>
      <c r="AU114">
        <v>84.335570000000004</v>
      </c>
      <c r="AV114">
        <v>87.319040000000001</v>
      </c>
      <c r="AW114">
        <v>8.1999999999999998E-4</v>
      </c>
      <c r="AX114">
        <v>-5.5999999999999995E-4</v>
      </c>
      <c r="AY114">
        <v>89.75</v>
      </c>
      <c r="AZ114">
        <v>0.85089999999999999</v>
      </c>
      <c r="BA114">
        <v>1.3600000000000001E-3</v>
      </c>
      <c r="BB114">
        <v>0.75670999999999999</v>
      </c>
      <c r="BC114">
        <v>12.4603</v>
      </c>
      <c r="BD114">
        <v>0</v>
      </c>
      <c r="BE114">
        <v>0.83550000000000002</v>
      </c>
      <c r="BF114">
        <v>-6.3020000000000003E-4</v>
      </c>
      <c r="BG114">
        <v>10.87077</v>
      </c>
      <c r="BH114">
        <v>1.5895300000000001</v>
      </c>
      <c r="BI114">
        <v>11.3</v>
      </c>
      <c r="BJ114">
        <v>10.843057983498408</v>
      </c>
      <c r="BK114" s="17">
        <f t="shared" si="2"/>
        <v>12.888132854042656</v>
      </c>
      <c r="BL114" s="21">
        <f t="shared" si="3"/>
        <v>0.22462046884921882</v>
      </c>
    </row>
    <row r="115" spans="1:64">
      <c r="A115">
        <v>41782</v>
      </c>
      <c r="B115">
        <v>0.11015046296296298</v>
      </c>
      <c r="C115">
        <v>43440</v>
      </c>
      <c r="D115">
        <v>12.065709999999999</v>
      </c>
      <c r="E115">
        <v>3841</v>
      </c>
      <c r="F115">
        <v>4</v>
      </c>
      <c r="G115">
        <v>99.316890000000001</v>
      </c>
      <c r="H115">
        <v>5.3309800000000003</v>
      </c>
      <c r="I115">
        <v>103.79155</v>
      </c>
      <c r="J115">
        <v>93.718450000000004</v>
      </c>
      <c r="K115">
        <v>603.37138000000004</v>
      </c>
      <c r="L115">
        <v>4.4746600000000001</v>
      </c>
      <c r="M115">
        <v>75.454440000000005</v>
      </c>
      <c r="N115">
        <v>87.741889999999998</v>
      </c>
      <c r="O115">
        <v>51.848170000000003</v>
      </c>
      <c r="P115">
        <v>7.5956900000000003</v>
      </c>
      <c r="Q115">
        <v>0.75612000000000001</v>
      </c>
      <c r="R115">
        <v>1.5068999999999999</v>
      </c>
      <c r="S115">
        <v>32.459359999999997</v>
      </c>
      <c r="T115">
        <v>-2.572E-2</v>
      </c>
      <c r="U115">
        <v>4.9023000000000003</v>
      </c>
      <c r="V115">
        <v>1799.2672600000001</v>
      </c>
      <c r="W115">
        <v>1.2386600000000001</v>
      </c>
      <c r="X115">
        <v>30.21537</v>
      </c>
      <c r="Y115">
        <v>30.710809999999999</v>
      </c>
      <c r="Z115">
        <v>89.665289999999999</v>
      </c>
      <c r="AA115">
        <v>41.554549999999999</v>
      </c>
      <c r="AB115">
        <v>91.423540000000003</v>
      </c>
      <c r="AC115">
        <v>86.703540000000004</v>
      </c>
      <c r="AD115">
        <v>197.00542999999999</v>
      </c>
      <c r="AE115">
        <v>90.149789999999996</v>
      </c>
      <c r="AF115">
        <v>82.542090000000002</v>
      </c>
      <c r="AG115">
        <v>34.236600000000003</v>
      </c>
      <c r="AH115">
        <v>88.175920000000005</v>
      </c>
      <c r="AI115">
        <v>94.245699999999999</v>
      </c>
      <c r="AJ115">
        <v>2.8824399999999999</v>
      </c>
      <c r="AK115">
        <v>3.9577300000000002</v>
      </c>
      <c r="AL115">
        <v>1424.7828</v>
      </c>
      <c r="AM115">
        <v>1.2386600000000001</v>
      </c>
      <c r="AN115">
        <v>99.317899999999995</v>
      </c>
      <c r="AO115">
        <v>87.927210000000002</v>
      </c>
      <c r="AP115">
        <v>7.2922500000000001</v>
      </c>
      <c r="AQ115">
        <v>88.140299999999996</v>
      </c>
      <c r="AR115">
        <v>86.693460000000002</v>
      </c>
      <c r="AS115">
        <v>0.75580999999999998</v>
      </c>
      <c r="AT115">
        <v>1.50115</v>
      </c>
      <c r="AU115">
        <v>84.281080000000003</v>
      </c>
      <c r="AV115">
        <v>87.416880000000006</v>
      </c>
      <c r="AW115">
        <v>8.0999999999999996E-4</v>
      </c>
      <c r="AX115">
        <v>-5.5999999999999995E-4</v>
      </c>
      <c r="AY115">
        <v>89.75</v>
      </c>
      <c r="AZ115">
        <v>0.85089999999999999</v>
      </c>
      <c r="BA115">
        <v>1.2999999999999999E-3</v>
      </c>
      <c r="BB115">
        <v>0.75712000000000002</v>
      </c>
      <c r="BC115">
        <v>12.40029</v>
      </c>
      <c r="BD115">
        <v>0</v>
      </c>
      <c r="BE115">
        <v>0.83550000000000002</v>
      </c>
      <c r="BF115">
        <v>-6.3020000000000003E-4</v>
      </c>
      <c r="BG115">
        <v>10.793850000000001</v>
      </c>
      <c r="BH115">
        <v>1.6064400000000001</v>
      </c>
      <c r="BI115">
        <v>11.4</v>
      </c>
      <c r="BJ115">
        <v>10.767192015180701</v>
      </c>
      <c r="BK115" s="17">
        <f t="shared" si="2"/>
        <v>12.810842660370866</v>
      </c>
      <c r="BL115" s="21">
        <f t="shared" si="3"/>
        <v>0.21614067361589839</v>
      </c>
    </row>
    <row r="116" spans="1:64">
      <c r="A116">
        <v>41782</v>
      </c>
      <c r="B116">
        <v>0.11431712962962963</v>
      </c>
      <c r="C116">
        <v>43800</v>
      </c>
      <c r="D116">
        <v>12.165710000000001</v>
      </c>
      <c r="E116">
        <v>4201</v>
      </c>
      <c r="F116">
        <v>4</v>
      </c>
      <c r="G116">
        <v>99.319779999999994</v>
      </c>
      <c r="H116">
        <v>5.0221600000000004</v>
      </c>
      <c r="I116">
        <v>103.09666999999999</v>
      </c>
      <c r="J116">
        <v>93.737979999999993</v>
      </c>
      <c r="K116">
        <v>602.42789000000005</v>
      </c>
      <c r="L116">
        <v>3.7768899999999999</v>
      </c>
      <c r="M116">
        <v>75.033910000000006</v>
      </c>
      <c r="N116">
        <v>88.188329999999993</v>
      </c>
      <c r="O116">
        <v>51.64716</v>
      </c>
      <c r="P116">
        <v>7.6439899999999996</v>
      </c>
      <c r="Q116">
        <v>0.75531999999999999</v>
      </c>
      <c r="R116">
        <v>1.4991399999999999</v>
      </c>
      <c r="S116">
        <v>32.894820000000003</v>
      </c>
      <c r="T116">
        <v>-9.0270000000000003E-2</v>
      </c>
      <c r="U116">
        <v>5.0655099999999997</v>
      </c>
      <c r="V116">
        <v>1799.2609399999999</v>
      </c>
      <c r="W116">
        <v>1.2799100000000001</v>
      </c>
      <c r="X116">
        <v>30.312339999999999</v>
      </c>
      <c r="Y116">
        <v>30.889610000000001</v>
      </c>
      <c r="Z116">
        <v>89.589359999999999</v>
      </c>
      <c r="AA116">
        <v>41.52966</v>
      </c>
      <c r="AB116">
        <v>91.436210000000003</v>
      </c>
      <c r="AC116">
        <v>86.714399999999998</v>
      </c>
      <c r="AD116">
        <v>197.08170000000001</v>
      </c>
      <c r="AE116">
        <v>90.173670000000001</v>
      </c>
      <c r="AF116">
        <v>82.582049999999995</v>
      </c>
      <c r="AG116">
        <v>34.185029999999998</v>
      </c>
      <c r="AH116">
        <v>88.230500000000006</v>
      </c>
      <c r="AI116">
        <v>94.249170000000007</v>
      </c>
      <c r="AJ116">
        <v>2.9437000000000002</v>
      </c>
      <c r="AK116">
        <v>3.9558200000000001</v>
      </c>
      <c r="AL116">
        <v>1424.0952</v>
      </c>
      <c r="AM116">
        <v>1.2799100000000001</v>
      </c>
      <c r="AN116">
        <v>99.328360000000004</v>
      </c>
      <c r="AO116">
        <v>87.289879999999997</v>
      </c>
      <c r="AP116">
        <v>7.4188299999999998</v>
      </c>
      <c r="AQ116">
        <v>88.226159999999993</v>
      </c>
      <c r="AR116">
        <v>86.73039</v>
      </c>
      <c r="AS116">
        <v>0.75536999999999999</v>
      </c>
      <c r="AT116">
        <v>1.4999199999999999</v>
      </c>
      <c r="AU116">
        <v>83.580470000000005</v>
      </c>
      <c r="AV116">
        <v>87.478269999999995</v>
      </c>
      <c r="AW116">
        <v>8.0999999999999996E-4</v>
      </c>
      <c r="AX116">
        <v>-5.5999999999999995E-4</v>
      </c>
      <c r="AY116">
        <v>89.75</v>
      </c>
      <c r="AZ116">
        <v>0.85089999999999999</v>
      </c>
      <c r="BA116">
        <v>1.2700000000000001E-3</v>
      </c>
      <c r="BB116">
        <v>0.75663999999999998</v>
      </c>
      <c r="BC116">
        <v>12.471209999999999</v>
      </c>
      <c r="BD116">
        <v>0</v>
      </c>
      <c r="BE116">
        <v>0.83550000000000002</v>
      </c>
      <c r="BF116">
        <v>-6.3020000000000003E-4</v>
      </c>
      <c r="BG116">
        <v>10.8529</v>
      </c>
      <c r="BH116">
        <v>1.6183099999999999</v>
      </c>
      <c r="BI116">
        <v>11.5</v>
      </c>
      <c r="BJ116">
        <v>10.82684730923625</v>
      </c>
      <c r="BK116" s="17">
        <f t="shared" si="2"/>
        <v>12.871598592421902</v>
      </c>
      <c r="BL116" s="21">
        <f t="shared" si="3"/>
        <v>0.21124023788415691</v>
      </c>
    </row>
    <row r="117" spans="1:64">
      <c r="A117">
        <v>41782</v>
      </c>
      <c r="B117">
        <v>0.1184837962962963</v>
      </c>
      <c r="C117">
        <v>44160</v>
      </c>
      <c r="D117">
        <v>12.265700000000001</v>
      </c>
      <c r="E117">
        <v>4561</v>
      </c>
      <c r="F117">
        <v>4</v>
      </c>
      <c r="G117">
        <v>99.311139999999995</v>
      </c>
      <c r="H117">
        <v>5.1846899999999998</v>
      </c>
      <c r="I117">
        <v>103.40412999999999</v>
      </c>
      <c r="J117">
        <v>93.758170000000007</v>
      </c>
      <c r="K117">
        <v>601.95123000000001</v>
      </c>
      <c r="L117">
        <v>4.0929900000000004</v>
      </c>
      <c r="M117">
        <v>77.185739999999996</v>
      </c>
      <c r="N117">
        <v>87.403809999999993</v>
      </c>
      <c r="O117">
        <v>51.900260000000003</v>
      </c>
      <c r="P117">
        <v>7.14574</v>
      </c>
      <c r="Q117">
        <v>0.75431000000000004</v>
      </c>
      <c r="R117">
        <v>1.48508</v>
      </c>
      <c r="S117">
        <v>32.655819999999999</v>
      </c>
      <c r="T117">
        <v>7.45E-3</v>
      </c>
      <c r="U117">
        <v>4.8917900000000003</v>
      </c>
      <c r="V117">
        <v>1799.1530499999999</v>
      </c>
      <c r="W117">
        <v>1.2359500000000001</v>
      </c>
      <c r="X117">
        <v>30.35219</v>
      </c>
      <c r="Y117">
        <v>31.022790000000001</v>
      </c>
      <c r="Z117">
        <v>89.67989</v>
      </c>
      <c r="AA117">
        <v>41.628399999999999</v>
      </c>
      <c r="AB117">
        <v>91.444659999999999</v>
      </c>
      <c r="AC117">
        <v>86.608999999999995</v>
      </c>
      <c r="AD117">
        <v>197.48684</v>
      </c>
      <c r="AE117">
        <v>90.144210000000001</v>
      </c>
      <c r="AF117">
        <v>82.514129999999994</v>
      </c>
      <c r="AG117">
        <v>34.255600000000001</v>
      </c>
      <c r="AH117">
        <v>87.799779999999998</v>
      </c>
      <c r="AI117">
        <v>94.245720000000006</v>
      </c>
      <c r="AJ117">
        <v>2.8648099999999999</v>
      </c>
      <c r="AK117">
        <v>3.9592200000000002</v>
      </c>
      <c r="AL117">
        <v>1425.3191999999999</v>
      </c>
      <c r="AM117">
        <v>1.2359500000000001</v>
      </c>
      <c r="AN117">
        <v>99.306920000000005</v>
      </c>
      <c r="AO117">
        <v>87.301410000000004</v>
      </c>
      <c r="AP117">
        <v>6.9045199999999998</v>
      </c>
      <c r="AQ117">
        <v>87.808409999999995</v>
      </c>
      <c r="AR117">
        <v>86.618039999999993</v>
      </c>
      <c r="AS117">
        <v>0.75460000000000005</v>
      </c>
      <c r="AT117">
        <v>1.5001500000000001</v>
      </c>
      <c r="AU117">
        <v>83.849149999999995</v>
      </c>
      <c r="AV117">
        <v>87.213220000000007</v>
      </c>
      <c r="AW117">
        <v>8.0999999999999996E-4</v>
      </c>
      <c r="AX117">
        <v>-5.5999999999999995E-4</v>
      </c>
      <c r="AY117">
        <v>89.75</v>
      </c>
      <c r="AZ117">
        <v>0.85089999999999999</v>
      </c>
      <c r="BA117">
        <v>1.42E-3</v>
      </c>
      <c r="BB117">
        <v>0.75602000000000003</v>
      </c>
      <c r="BC117">
        <v>12.56363</v>
      </c>
      <c r="BD117">
        <v>0</v>
      </c>
      <c r="BE117">
        <v>0.83550000000000002</v>
      </c>
      <c r="BF117">
        <v>-6.3020000000000003E-4</v>
      </c>
      <c r="BG117">
        <v>10.99103</v>
      </c>
      <c r="BH117">
        <v>1.5726</v>
      </c>
      <c r="BI117">
        <v>11.6</v>
      </c>
      <c r="BJ117">
        <v>10.962160391799404</v>
      </c>
      <c r="BK117" s="17">
        <f t="shared" si="2"/>
        <v>13.009408196413942</v>
      </c>
      <c r="BL117" s="21">
        <f t="shared" si="3"/>
        <v>0.23396676047025267</v>
      </c>
    </row>
    <row r="118" spans="1:64">
      <c r="A118">
        <v>41782</v>
      </c>
      <c r="B118">
        <v>0.12265046296296296</v>
      </c>
      <c r="C118">
        <v>44520</v>
      </c>
      <c r="D118">
        <v>12.3657</v>
      </c>
      <c r="E118">
        <v>4921</v>
      </c>
      <c r="F118">
        <v>4</v>
      </c>
      <c r="G118">
        <v>99.295900000000003</v>
      </c>
      <c r="H118">
        <v>5.2221399999999996</v>
      </c>
      <c r="I118">
        <v>103.61405000000001</v>
      </c>
      <c r="J118">
        <v>93.737579999999994</v>
      </c>
      <c r="K118">
        <v>600.68286000000001</v>
      </c>
      <c r="L118">
        <v>4.3181500000000002</v>
      </c>
      <c r="M118">
        <v>75.394369999999995</v>
      </c>
      <c r="N118">
        <v>87.221040000000002</v>
      </c>
      <c r="O118">
        <v>51.741959999999999</v>
      </c>
      <c r="P118">
        <v>7.1510100000000003</v>
      </c>
      <c r="Q118">
        <v>0.75475000000000003</v>
      </c>
      <c r="R118">
        <v>1.5007699999999999</v>
      </c>
      <c r="S118">
        <v>32.820459999999997</v>
      </c>
      <c r="T118">
        <v>6.3499999999999997E-3</v>
      </c>
      <c r="U118">
        <v>4.9744700000000002</v>
      </c>
      <c r="V118">
        <v>1799.21669</v>
      </c>
      <c r="W118">
        <v>1.2568999999999999</v>
      </c>
      <c r="X118">
        <v>30.238330000000001</v>
      </c>
      <c r="Y118">
        <v>30.855129999999999</v>
      </c>
      <c r="Z118">
        <v>89.59357</v>
      </c>
      <c r="AA118">
        <v>41.640839999999997</v>
      </c>
      <c r="AB118">
        <v>91.412989999999994</v>
      </c>
      <c r="AC118">
        <v>86.694609999999997</v>
      </c>
      <c r="AD118">
        <v>197.21749</v>
      </c>
      <c r="AE118">
        <v>90.148939999999996</v>
      </c>
      <c r="AF118">
        <v>82.497900000000001</v>
      </c>
      <c r="AG118">
        <v>34.24756</v>
      </c>
      <c r="AH118">
        <v>88.197940000000003</v>
      </c>
      <c r="AI118">
        <v>94.254099999999994</v>
      </c>
      <c r="AJ118">
        <v>2.9023300000000001</v>
      </c>
      <c r="AK118">
        <v>3.95865</v>
      </c>
      <c r="AL118">
        <v>1425.114</v>
      </c>
      <c r="AM118">
        <v>1.2568999999999999</v>
      </c>
      <c r="AN118">
        <v>99.297470000000004</v>
      </c>
      <c r="AO118">
        <v>87.188019999999995</v>
      </c>
      <c r="AP118">
        <v>7.1829900000000002</v>
      </c>
      <c r="AQ118">
        <v>88.188789999999997</v>
      </c>
      <c r="AR118">
        <v>86.700019999999995</v>
      </c>
      <c r="AS118">
        <v>0.75497000000000003</v>
      </c>
      <c r="AT118">
        <v>1.5064500000000001</v>
      </c>
      <c r="AU118">
        <v>83.596530000000001</v>
      </c>
      <c r="AV118">
        <v>87.444410000000005</v>
      </c>
      <c r="AW118">
        <v>8.0999999999999996E-4</v>
      </c>
      <c r="AX118">
        <v>-5.5999999999999995E-4</v>
      </c>
      <c r="AY118">
        <v>89.75</v>
      </c>
      <c r="AZ118">
        <v>0.85089999999999999</v>
      </c>
      <c r="BA118">
        <v>1.2899999999999999E-3</v>
      </c>
      <c r="BB118">
        <v>0.75626000000000004</v>
      </c>
      <c r="BC118">
        <v>12.52807</v>
      </c>
      <c r="BD118">
        <v>0</v>
      </c>
      <c r="BE118">
        <v>0.83550000000000002</v>
      </c>
      <c r="BF118">
        <v>-6.3020000000000003E-4</v>
      </c>
      <c r="BG118">
        <v>10.91497</v>
      </c>
      <c r="BH118">
        <v>1.6131</v>
      </c>
      <c r="BI118">
        <v>11.7</v>
      </c>
      <c r="BJ118">
        <v>10.888533284027361</v>
      </c>
      <c r="BK118" s="17">
        <f t="shared" si="2"/>
        <v>12.934422671193873</v>
      </c>
      <c r="BL118" s="21">
        <f t="shared" si="3"/>
        <v>0.21431022821095702</v>
      </c>
    </row>
    <row r="119" spans="1:64">
      <c r="A119">
        <v>41782</v>
      </c>
      <c r="B119">
        <v>0.12681712962962963</v>
      </c>
      <c r="C119">
        <v>44880</v>
      </c>
      <c r="D119">
        <v>12.46569</v>
      </c>
      <c r="E119">
        <v>5281</v>
      </c>
      <c r="F119">
        <v>4</v>
      </c>
      <c r="G119">
        <v>99.308220000000006</v>
      </c>
      <c r="H119">
        <v>5.1313800000000001</v>
      </c>
      <c r="I119">
        <v>102.89484</v>
      </c>
      <c r="J119">
        <v>93.679490000000001</v>
      </c>
      <c r="K119">
        <v>604.00320999999997</v>
      </c>
      <c r="L119">
        <v>3.5866199999999999</v>
      </c>
      <c r="M119">
        <v>74.961870000000005</v>
      </c>
      <c r="N119">
        <v>88.441460000000006</v>
      </c>
      <c r="O119">
        <v>51.802599999999998</v>
      </c>
      <c r="P119">
        <v>7.4329499999999999</v>
      </c>
      <c r="Q119">
        <v>0.75587000000000004</v>
      </c>
      <c r="R119">
        <v>1.4930600000000001</v>
      </c>
      <c r="S119">
        <v>33.170409999999997</v>
      </c>
      <c r="T119">
        <v>-1.222E-2</v>
      </c>
      <c r="U119">
        <v>4.9022199999999998</v>
      </c>
      <c r="V119">
        <v>1799.2051899999999</v>
      </c>
      <c r="W119">
        <v>1.23864</v>
      </c>
      <c r="X119">
        <v>30.33933</v>
      </c>
      <c r="Y119">
        <v>31.130579999999998</v>
      </c>
      <c r="Z119">
        <v>89.653649999999999</v>
      </c>
      <c r="AA119">
        <v>41.677460000000004</v>
      </c>
      <c r="AB119">
        <v>91.422439999999995</v>
      </c>
      <c r="AC119">
        <v>86.710290000000001</v>
      </c>
      <c r="AD119">
        <v>196.83917</v>
      </c>
      <c r="AE119">
        <v>90.093729999999994</v>
      </c>
      <c r="AF119">
        <v>82.501369999999994</v>
      </c>
      <c r="AG119">
        <v>34.3386</v>
      </c>
      <c r="AH119">
        <v>88.004670000000004</v>
      </c>
      <c r="AI119">
        <v>94.261219999999994</v>
      </c>
      <c r="AJ119">
        <v>2.8899599999999999</v>
      </c>
      <c r="AK119">
        <v>3.9500999999999999</v>
      </c>
      <c r="AL119">
        <v>1422.0360000000001</v>
      </c>
      <c r="AM119">
        <v>1.23864</v>
      </c>
      <c r="AN119">
        <v>99.308120000000002</v>
      </c>
      <c r="AO119">
        <v>88.245260000000002</v>
      </c>
      <c r="AP119">
        <v>7.6636499999999996</v>
      </c>
      <c r="AQ119">
        <v>88.016530000000003</v>
      </c>
      <c r="AR119">
        <v>86.730509999999995</v>
      </c>
      <c r="AS119">
        <v>0.75602999999999998</v>
      </c>
      <c r="AT119">
        <v>1.5086599999999999</v>
      </c>
      <c r="AU119">
        <v>84.413439999999994</v>
      </c>
      <c r="AV119">
        <v>87.373519999999999</v>
      </c>
      <c r="AW119">
        <v>8.1999999999999998E-4</v>
      </c>
      <c r="AX119">
        <v>-5.5999999999999995E-4</v>
      </c>
      <c r="AY119">
        <v>89.75</v>
      </c>
      <c r="AZ119">
        <v>0.85089999999999999</v>
      </c>
      <c r="BA119">
        <v>1.33E-3</v>
      </c>
      <c r="BB119">
        <v>0.75736000000000003</v>
      </c>
      <c r="BC119">
        <v>12.363899999999999</v>
      </c>
      <c r="BD119">
        <v>0</v>
      </c>
      <c r="BE119">
        <v>0.83550000000000002</v>
      </c>
      <c r="BF119">
        <v>-6.3020000000000003E-4</v>
      </c>
      <c r="BG119">
        <v>10.76567</v>
      </c>
      <c r="BH119">
        <v>1.59823</v>
      </c>
      <c r="BI119">
        <v>11.8</v>
      </c>
      <c r="BJ119">
        <v>10.738572691019526</v>
      </c>
      <c r="BK119" s="17">
        <f t="shared" si="2"/>
        <v>12.781719788639805</v>
      </c>
      <c r="BL119" s="21">
        <f t="shared" si="3"/>
        <v>0.21965096010204377</v>
      </c>
    </row>
    <row r="120" spans="1:64">
      <c r="A120">
        <v>41782</v>
      </c>
      <c r="B120">
        <v>0.13098379629629628</v>
      </c>
      <c r="C120">
        <v>45240</v>
      </c>
      <c r="D120">
        <v>12.56568</v>
      </c>
      <c r="E120">
        <v>5641</v>
      </c>
      <c r="F120">
        <v>4</v>
      </c>
      <c r="G120">
        <v>99.295569999999998</v>
      </c>
      <c r="H120">
        <v>5.0293400000000004</v>
      </c>
      <c r="I120">
        <v>103.06036</v>
      </c>
      <c r="J120">
        <v>93.664050000000003</v>
      </c>
      <c r="K120">
        <v>601.75622999999996</v>
      </c>
      <c r="L120">
        <v>3.7647900000000001</v>
      </c>
      <c r="M120">
        <v>75.745170000000002</v>
      </c>
      <c r="N120">
        <v>87.53107</v>
      </c>
      <c r="O120">
        <v>51.881349999999998</v>
      </c>
      <c r="P120">
        <v>7.01614</v>
      </c>
      <c r="Q120">
        <v>0.75527999999999995</v>
      </c>
      <c r="R120">
        <v>1.5055700000000001</v>
      </c>
      <c r="S120">
        <v>36.779040000000002</v>
      </c>
      <c r="T120">
        <v>-9.5640000000000003E-2</v>
      </c>
      <c r="U120">
        <v>4.9035500000000001</v>
      </c>
      <c r="V120">
        <v>1796.5311400000001</v>
      </c>
      <c r="W120">
        <v>1.2372799999999999</v>
      </c>
      <c r="X120">
        <v>30.476479999999999</v>
      </c>
      <c r="Y120">
        <v>36.577730000000003</v>
      </c>
      <c r="Z120">
        <v>89.659850000000006</v>
      </c>
      <c r="AA120">
        <v>41.65193</v>
      </c>
      <c r="AB120">
        <v>91.518630000000002</v>
      </c>
      <c r="AC120">
        <v>86.513679999999994</v>
      </c>
      <c r="AD120">
        <v>198.56026</v>
      </c>
      <c r="AE120">
        <v>90.244619999999998</v>
      </c>
      <c r="AF120">
        <v>84.084199999999996</v>
      </c>
      <c r="AG120">
        <v>34.38241</v>
      </c>
      <c r="AH120">
        <v>88.010639999999995</v>
      </c>
      <c r="AI120">
        <v>94.187899999999999</v>
      </c>
      <c r="AJ120">
        <v>2.8844099999999999</v>
      </c>
      <c r="AK120">
        <v>3.9508700000000001</v>
      </c>
      <c r="AL120">
        <v>1422.3132000000001</v>
      </c>
      <c r="AM120">
        <v>1.2372799999999999</v>
      </c>
      <c r="AN120">
        <v>99.295169999999999</v>
      </c>
      <c r="AO120">
        <v>87.758529999999993</v>
      </c>
      <c r="AP120">
        <v>7.1772900000000002</v>
      </c>
      <c r="AQ120">
        <v>88.008780000000002</v>
      </c>
      <c r="AR120">
        <v>86.544160000000005</v>
      </c>
      <c r="AS120">
        <v>0.75527</v>
      </c>
      <c r="AT120">
        <v>1.4921199999999999</v>
      </c>
      <c r="AU120">
        <v>84.169889999999995</v>
      </c>
      <c r="AV120">
        <v>87.276470000000003</v>
      </c>
      <c r="AW120">
        <v>8.0999999999999996E-4</v>
      </c>
      <c r="AX120">
        <v>-5.5999999999999995E-4</v>
      </c>
      <c r="AY120">
        <v>89.75</v>
      </c>
      <c r="AZ120">
        <v>0.85089999999999999</v>
      </c>
      <c r="BA120">
        <v>1.3799999999999999E-3</v>
      </c>
      <c r="BB120">
        <v>0.75665000000000004</v>
      </c>
      <c r="BC120">
        <v>12.46963</v>
      </c>
      <c r="BD120">
        <v>0</v>
      </c>
      <c r="BE120">
        <v>0.83550000000000002</v>
      </c>
      <c r="BF120">
        <v>-6.3020000000000003E-4</v>
      </c>
      <c r="BG120">
        <v>10.88636</v>
      </c>
      <c r="BH120">
        <v>1.58327</v>
      </c>
      <c r="BI120">
        <v>11.9</v>
      </c>
      <c r="BJ120">
        <v>10.858201039571732</v>
      </c>
      <c r="BK120" s="17">
        <f t="shared" si="2"/>
        <v>12.903530797936396</v>
      </c>
      <c r="BL120" s="21">
        <f t="shared" si="3"/>
        <v>0.22823986137249719</v>
      </c>
    </row>
    <row r="121" spans="1:64">
      <c r="A121">
        <v>41782</v>
      </c>
      <c r="B121">
        <v>0.13515046296296296</v>
      </c>
      <c r="C121">
        <v>45600</v>
      </c>
      <c r="D121">
        <v>12.66568</v>
      </c>
      <c r="E121">
        <v>6001</v>
      </c>
      <c r="F121">
        <v>4</v>
      </c>
      <c r="G121">
        <v>99.287239999999997</v>
      </c>
      <c r="H121">
        <v>5.1530300000000002</v>
      </c>
      <c r="I121">
        <v>103.06900999999999</v>
      </c>
      <c r="J121">
        <v>93.715620000000001</v>
      </c>
      <c r="K121">
        <v>604.51017000000002</v>
      </c>
      <c r="L121">
        <v>3.7817699999999999</v>
      </c>
      <c r="M121">
        <v>77.046409999999995</v>
      </c>
      <c r="N121">
        <v>87.68253</v>
      </c>
      <c r="O121">
        <v>51.747880000000002</v>
      </c>
      <c r="P121">
        <v>7.5975999999999999</v>
      </c>
      <c r="Q121">
        <v>0.75429999999999997</v>
      </c>
      <c r="R121">
        <v>1.5029999999999999</v>
      </c>
      <c r="S121">
        <v>39.714060000000003</v>
      </c>
      <c r="T121">
        <v>-9.6390000000000003E-2</v>
      </c>
      <c r="U121">
        <v>4.8944799999999997</v>
      </c>
      <c r="V121">
        <v>1799.18526</v>
      </c>
      <c r="W121">
        <v>1.23664</v>
      </c>
      <c r="X121">
        <v>31.460599999999999</v>
      </c>
      <c r="Y121">
        <v>33.86345</v>
      </c>
      <c r="Z121">
        <v>89.701040000000006</v>
      </c>
      <c r="AA121">
        <v>41.831049999999998</v>
      </c>
      <c r="AB121">
        <v>91.521469999999994</v>
      </c>
      <c r="AC121">
        <v>86.613770000000002</v>
      </c>
      <c r="AD121">
        <v>198.29751999999999</v>
      </c>
      <c r="AE121">
        <v>90.232420000000005</v>
      </c>
      <c r="AF121">
        <v>83.758049999999997</v>
      </c>
      <c r="AG121">
        <v>34.476289999999999</v>
      </c>
      <c r="AH121">
        <v>88.209850000000003</v>
      </c>
      <c r="AI121">
        <v>94.221289999999996</v>
      </c>
      <c r="AJ121">
        <v>2.8694299999999999</v>
      </c>
      <c r="AK121">
        <v>3.9525800000000002</v>
      </c>
      <c r="AL121">
        <v>1422.9287999999999</v>
      </c>
      <c r="AM121">
        <v>1.23664</v>
      </c>
      <c r="AN121">
        <v>99.282570000000007</v>
      </c>
      <c r="AO121">
        <v>87.376109999999997</v>
      </c>
      <c r="AP121">
        <v>6.9211299999999998</v>
      </c>
      <c r="AQ121">
        <v>88.244380000000007</v>
      </c>
      <c r="AR121">
        <v>86.633700000000005</v>
      </c>
      <c r="AS121">
        <v>0.75399000000000005</v>
      </c>
      <c r="AT121">
        <v>1.50024</v>
      </c>
      <c r="AU121">
        <v>83.915539999999993</v>
      </c>
      <c r="AV121">
        <v>87.439040000000006</v>
      </c>
      <c r="AW121">
        <v>8.0999999999999996E-4</v>
      </c>
      <c r="AX121">
        <v>-5.5999999999999995E-4</v>
      </c>
      <c r="AY121">
        <v>89.75</v>
      </c>
      <c r="AZ121">
        <v>0.85089999999999999</v>
      </c>
      <c r="BA121">
        <v>1.2899999999999999E-3</v>
      </c>
      <c r="BB121">
        <v>0.75527999999999995</v>
      </c>
      <c r="BC121">
        <v>12.673310000000001</v>
      </c>
      <c r="BD121">
        <v>0</v>
      </c>
      <c r="BE121">
        <v>0.83550000000000002</v>
      </c>
      <c r="BF121">
        <v>-6.3020000000000003E-4</v>
      </c>
      <c r="BG121">
        <v>11.060090000000001</v>
      </c>
      <c r="BH121">
        <v>1.6132200000000001</v>
      </c>
      <c r="BI121">
        <v>12</v>
      </c>
      <c r="BJ121">
        <v>11.033534303094818</v>
      </c>
      <c r="BK121" s="17">
        <f t="shared" si="2"/>
        <v>13.082098953764714</v>
      </c>
      <c r="BL121" s="21">
        <f t="shared" si="3"/>
        <v>0.21532075997306599</v>
      </c>
    </row>
    <row r="122" spans="1:64">
      <c r="A122">
        <v>41782</v>
      </c>
      <c r="B122">
        <v>0.13931712962962964</v>
      </c>
      <c r="C122">
        <v>45960</v>
      </c>
      <c r="D122">
        <v>12.76567</v>
      </c>
      <c r="E122">
        <v>2761</v>
      </c>
      <c r="F122">
        <v>4</v>
      </c>
      <c r="G122">
        <v>99.289599999999993</v>
      </c>
      <c r="H122">
        <v>5.13781</v>
      </c>
      <c r="I122">
        <v>103.51222999999999</v>
      </c>
      <c r="J122">
        <v>93.70993</v>
      </c>
      <c r="K122">
        <v>598.13888999999995</v>
      </c>
      <c r="L122">
        <v>4.2226299999999997</v>
      </c>
      <c r="M122">
        <v>76.503529999999998</v>
      </c>
      <c r="N122">
        <v>86.90728</v>
      </c>
      <c r="O122">
        <v>51.941839999999999</v>
      </c>
      <c r="P122">
        <v>7.1912599999999998</v>
      </c>
      <c r="Q122">
        <v>0.75429000000000002</v>
      </c>
      <c r="R122">
        <v>1.5023299999999999</v>
      </c>
      <c r="S122">
        <v>40.70438</v>
      </c>
      <c r="T122">
        <v>-2.4070000000000001E-2</v>
      </c>
      <c r="U122">
        <v>4.8961600000000001</v>
      </c>
      <c r="V122">
        <v>1799.0266300000001</v>
      </c>
      <c r="W122">
        <v>1.23706</v>
      </c>
      <c r="X122">
        <v>31.489470000000001</v>
      </c>
      <c r="Y122">
        <v>34.291319999999999</v>
      </c>
      <c r="Z122">
        <v>89.555909999999997</v>
      </c>
      <c r="AA122">
        <v>41.831949999999999</v>
      </c>
      <c r="AB122">
        <v>91.346850000000003</v>
      </c>
      <c r="AC122">
        <v>86.604119999999995</v>
      </c>
      <c r="AD122">
        <v>198.09329</v>
      </c>
      <c r="AE122">
        <v>89.947969999999998</v>
      </c>
      <c r="AF122">
        <v>83.47878</v>
      </c>
      <c r="AG122">
        <v>34.429639999999999</v>
      </c>
      <c r="AH122">
        <v>88.163880000000006</v>
      </c>
      <c r="AI122">
        <v>94.168260000000004</v>
      </c>
      <c r="AJ122">
        <v>2.9334199999999999</v>
      </c>
      <c r="AK122">
        <v>3.9556399999999998</v>
      </c>
      <c r="AL122">
        <v>1424.0304000000001</v>
      </c>
      <c r="AM122">
        <v>1.23706</v>
      </c>
      <c r="AN122">
        <v>99.276750000000007</v>
      </c>
      <c r="AO122">
        <v>87.488140000000001</v>
      </c>
      <c r="AP122">
        <v>7.4808599999999998</v>
      </c>
      <c r="AQ122">
        <v>88.184790000000007</v>
      </c>
      <c r="AR122">
        <v>86.598849999999999</v>
      </c>
      <c r="AS122">
        <v>0.75427999999999995</v>
      </c>
      <c r="AT122">
        <v>1.5018499999999999</v>
      </c>
      <c r="AU122">
        <v>83.747709999999998</v>
      </c>
      <c r="AV122">
        <v>87.391819999999996</v>
      </c>
      <c r="AW122">
        <v>8.0999999999999996E-4</v>
      </c>
      <c r="AX122">
        <v>-5.5999999999999995E-4</v>
      </c>
      <c r="AY122">
        <v>89.75</v>
      </c>
      <c r="AZ122">
        <v>0.85089999999999999</v>
      </c>
      <c r="BA122">
        <v>1.32E-3</v>
      </c>
      <c r="BB122">
        <v>0.75558999999999998</v>
      </c>
      <c r="BC122">
        <v>12.62684</v>
      </c>
      <c r="BD122">
        <v>0</v>
      </c>
      <c r="BE122">
        <v>0.83550000000000002</v>
      </c>
      <c r="BF122">
        <v>-6.3020000000000003E-4</v>
      </c>
      <c r="BG122">
        <v>11.021649999999999</v>
      </c>
      <c r="BH122">
        <v>1.6051899999999999</v>
      </c>
      <c r="BI122">
        <v>12.1</v>
      </c>
      <c r="BJ122">
        <v>10.994620371638035</v>
      </c>
      <c r="BK122" s="17">
        <f t="shared" si="2"/>
        <v>13.04246706169449</v>
      </c>
      <c r="BL122" s="21">
        <f t="shared" si="3"/>
        <v>0.21912970254282449</v>
      </c>
    </row>
    <row r="123" spans="1:64">
      <c r="A123">
        <v>41782</v>
      </c>
      <c r="B123">
        <v>0.14348379629629629</v>
      </c>
      <c r="C123">
        <v>46320</v>
      </c>
      <c r="D123">
        <v>12.86567</v>
      </c>
      <c r="E123">
        <v>3121</v>
      </c>
      <c r="F123">
        <v>4</v>
      </c>
      <c r="G123">
        <v>99.283370000000005</v>
      </c>
      <c r="H123">
        <v>5.26579</v>
      </c>
      <c r="I123">
        <v>103.32298</v>
      </c>
      <c r="J123">
        <v>93.705690000000004</v>
      </c>
      <c r="K123">
        <v>601.98090999999999</v>
      </c>
      <c r="L123">
        <v>4.0396099999999997</v>
      </c>
      <c r="M123">
        <v>76.223849999999999</v>
      </c>
      <c r="N123">
        <v>87.526960000000003</v>
      </c>
      <c r="O123">
        <v>51.859189999999998</v>
      </c>
      <c r="P123">
        <v>7.0882199999999997</v>
      </c>
      <c r="Q123">
        <v>0.75329999999999997</v>
      </c>
      <c r="R123">
        <v>1.5002800000000001</v>
      </c>
      <c r="S123">
        <v>33.779389999999999</v>
      </c>
      <c r="T123">
        <v>-5.5239999999999997E-2</v>
      </c>
      <c r="U123">
        <v>4.8970900000000004</v>
      </c>
      <c r="V123">
        <v>1799.11097</v>
      </c>
      <c r="W123">
        <v>1.2373099999999999</v>
      </c>
      <c r="X123">
        <v>31.309010000000001</v>
      </c>
      <c r="Y123">
        <v>32.794449999999998</v>
      </c>
      <c r="Z123">
        <v>89.583699999999993</v>
      </c>
      <c r="AA123">
        <v>41.800359999999998</v>
      </c>
      <c r="AB123">
        <v>91.304419999999993</v>
      </c>
      <c r="AC123">
        <v>86.637709999999998</v>
      </c>
      <c r="AD123">
        <v>197.95424</v>
      </c>
      <c r="AE123">
        <v>89.998199999999997</v>
      </c>
      <c r="AF123">
        <v>83.227969999999999</v>
      </c>
      <c r="AG123">
        <v>34.353259999999999</v>
      </c>
      <c r="AH123">
        <v>88.130229999999997</v>
      </c>
      <c r="AI123">
        <v>94.14443</v>
      </c>
      <c r="AJ123">
        <v>2.9057499999999998</v>
      </c>
      <c r="AK123">
        <v>3.95594</v>
      </c>
      <c r="AL123">
        <v>1424.1384</v>
      </c>
      <c r="AM123">
        <v>1.2373099999999999</v>
      </c>
      <c r="AN123">
        <v>99.283090000000001</v>
      </c>
      <c r="AO123">
        <v>87.116889999999998</v>
      </c>
      <c r="AP123">
        <v>7.3248300000000004</v>
      </c>
      <c r="AQ123">
        <v>88.138400000000004</v>
      </c>
      <c r="AR123">
        <v>86.613749999999996</v>
      </c>
      <c r="AS123">
        <v>0.75331000000000004</v>
      </c>
      <c r="AT123">
        <v>1.50203</v>
      </c>
      <c r="AU123">
        <v>83.454480000000004</v>
      </c>
      <c r="AV123">
        <v>87.376069999999999</v>
      </c>
      <c r="AW123">
        <v>8.0999999999999996E-4</v>
      </c>
      <c r="AX123">
        <v>-5.5999999999999995E-4</v>
      </c>
      <c r="AY123">
        <v>89.75</v>
      </c>
      <c r="AZ123">
        <v>0.85089999999999999</v>
      </c>
      <c r="BA123">
        <v>1.33E-3</v>
      </c>
      <c r="BB123">
        <v>0.75463000000000002</v>
      </c>
      <c r="BC123">
        <v>12.770390000000001</v>
      </c>
      <c r="BD123">
        <v>0</v>
      </c>
      <c r="BE123">
        <v>0.83550000000000002</v>
      </c>
      <c r="BF123">
        <v>-6.3020000000000003E-4</v>
      </c>
      <c r="BG123">
        <v>11.166539999999999</v>
      </c>
      <c r="BH123">
        <v>1.60385</v>
      </c>
      <c r="BI123">
        <v>12.2</v>
      </c>
      <c r="BJ123">
        <v>11.139279515004368</v>
      </c>
      <c r="BK123" s="17">
        <f t="shared" si="2"/>
        <v>13.189795160970014</v>
      </c>
      <c r="BL123" s="21">
        <f t="shared" si="3"/>
        <v>0.22102439685042086</v>
      </c>
    </row>
    <row r="124" spans="1:64">
      <c r="A124">
        <v>41782</v>
      </c>
      <c r="B124">
        <v>0.14765046296296297</v>
      </c>
      <c r="C124">
        <v>46680</v>
      </c>
      <c r="D124">
        <v>12.96566</v>
      </c>
      <c r="E124">
        <v>3481</v>
      </c>
      <c r="F124">
        <v>4</v>
      </c>
      <c r="G124">
        <v>99.269769999999994</v>
      </c>
      <c r="H124">
        <v>5.0942699999999999</v>
      </c>
      <c r="I124">
        <v>103.31752999999999</v>
      </c>
      <c r="J124">
        <v>93.639430000000004</v>
      </c>
      <c r="K124">
        <v>601.42490999999995</v>
      </c>
      <c r="L124">
        <v>4.0477600000000002</v>
      </c>
      <c r="M124">
        <v>75.499560000000002</v>
      </c>
      <c r="N124">
        <v>87.717269999999999</v>
      </c>
      <c r="O124">
        <v>51.850340000000003</v>
      </c>
      <c r="P124">
        <v>6.9789500000000002</v>
      </c>
      <c r="Q124">
        <v>0.75397000000000003</v>
      </c>
      <c r="R124">
        <v>1.48237</v>
      </c>
      <c r="S124">
        <v>31.51999</v>
      </c>
      <c r="T124">
        <v>3.49E-3</v>
      </c>
      <c r="U124">
        <v>5.2934900000000003</v>
      </c>
      <c r="V124">
        <v>1799.1955599999999</v>
      </c>
      <c r="W124">
        <v>1.3374900000000001</v>
      </c>
      <c r="X124">
        <v>31.047930000000001</v>
      </c>
      <c r="Y124">
        <v>33.283520000000003</v>
      </c>
      <c r="Z124">
        <v>89.492080000000001</v>
      </c>
      <c r="AA124">
        <v>41.707799999999999</v>
      </c>
      <c r="AB124">
        <v>91.409549999999996</v>
      </c>
      <c r="AC124">
        <v>86.598820000000003</v>
      </c>
      <c r="AD124">
        <v>198.64734000000001</v>
      </c>
      <c r="AE124">
        <v>90.099699999999999</v>
      </c>
      <c r="AF124">
        <v>83.599789999999999</v>
      </c>
      <c r="AG124">
        <v>34.373939999999997</v>
      </c>
      <c r="AH124">
        <v>88.096040000000002</v>
      </c>
      <c r="AI124">
        <v>94.181830000000005</v>
      </c>
      <c r="AJ124">
        <v>2.9119999999999999</v>
      </c>
      <c r="AK124">
        <v>3.9512499999999999</v>
      </c>
      <c r="AL124">
        <v>1422.45</v>
      </c>
      <c r="AM124">
        <v>1.3374900000000001</v>
      </c>
      <c r="AN124">
        <v>99.268299999999996</v>
      </c>
      <c r="AO124">
        <v>87.828429999999997</v>
      </c>
      <c r="AP124">
        <v>7.1111300000000002</v>
      </c>
      <c r="AQ124">
        <v>87.982699999999994</v>
      </c>
      <c r="AR124">
        <v>86.593279999999993</v>
      </c>
      <c r="AS124">
        <v>0.75436000000000003</v>
      </c>
      <c r="AT124">
        <v>1.5005200000000001</v>
      </c>
      <c r="AU124">
        <v>84.272859999999994</v>
      </c>
      <c r="AV124">
        <v>87.287989999999994</v>
      </c>
      <c r="AW124">
        <v>8.0999999999999996E-4</v>
      </c>
      <c r="AX124">
        <v>-5.5999999999999995E-4</v>
      </c>
      <c r="AY124">
        <v>89.75</v>
      </c>
      <c r="AZ124">
        <v>0.85089999999999999</v>
      </c>
      <c r="BA124">
        <v>1.3799999999999999E-3</v>
      </c>
      <c r="BB124">
        <v>0.75573999999999997</v>
      </c>
      <c r="BC124">
        <v>12.60533</v>
      </c>
      <c r="BD124">
        <v>0</v>
      </c>
      <c r="BE124">
        <v>0.83550000000000002</v>
      </c>
      <c r="BF124">
        <v>-6.3020000000000003E-4</v>
      </c>
      <c r="BG124">
        <v>11.019500000000001</v>
      </c>
      <c r="BH124">
        <v>1.5858300000000001</v>
      </c>
      <c r="BI124">
        <v>12.3</v>
      </c>
      <c r="BJ124">
        <v>10.991394695114023</v>
      </c>
      <c r="BK124" s="17">
        <f t="shared" si="2"/>
        <v>13.039181871556478</v>
      </c>
      <c r="BL124" s="21">
        <f t="shared" si="3"/>
        <v>0.22782230682952509</v>
      </c>
    </row>
    <row r="125" spans="1:64">
      <c r="A125">
        <v>41782</v>
      </c>
      <c r="B125">
        <v>0.15180555555555555</v>
      </c>
      <c r="C125">
        <v>47040</v>
      </c>
      <c r="D125">
        <v>13.065659999999999</v>
      </c>
      <c r="E125">
        <v>3841</v>
      </c>
      <c r="F125">
        <v>4</v>
      </c>
      <c r="G125">
        <v>99.253820000000005</v>
      </c>
      <c r="H125">
        <v>5.1447700000000003</v>
      </c>
      <c r="I125">
        <v>103.23264</v>
      </c>
      <c r="J125">
        <v>93.597089999999994</v>
      </c>
      <c r="K125">
        <v>602.50162999999998</v>
      </c>
      <c r="L125">
        <v>3.9788199999999998</v>
      </c>
      <c r="M125">
        <v>75.566010000000006</v>
      </c>
      <c r="N125">
        <v>87.755600000000001</v>
      </c>
      <c r="O125">
        <v>51.833329999999997</v>
      </c>
      <c r="P125">
        <v>7.5564900000000002</v>
      </c>
      <c r="Q125">
        <v>0.75377000000000005</v>
      </c>
      <c r="R125">
        <v>1.50664</v>
      </c>
      <c r="S125">
        <v>32.082590000000003</v>
      </c>
      <c r="T125">
        <v>-1.609E-2</v>
      </c>
      <c r="U125">
        <v>4.9277699999999998</v>
      </c>
      <c r="V125">
        <v>1796.67671</v>
      </c>
      <c r="W125">
        <v>1.2446999999999999</v>
      </c>
      <c r="X125">
        <v>30.631730000000001</v>
      </c>
      <c r="Y125">
        <v>33.68524</v>
      </c>
      <c r="Z125">
        <v>89.524969999999996</v>
      </c>
      <c r="AA125">
        <v>41.713169999999998</v>
      </c>
      <c r="AB125">
        <v>91.374920000000003</v>
      </c>
      <c r="AC125">
        <v>86.488720000000001</v>
      </c>
      <c r="AD125">
        <v>197.98850999999999</v>
      </c>
      <c r="AE125">
        <v>90.037930000000003</v>
      </c>
      <c r="AF125">
        <v>83.107529999999997</v>
      </c>
      <c r="AG125">
        <v>34.386670000000002</v>
      </c>
      <c r="AH125">
        <v>88.178910000000002</v>
      </c>
      <c r="AI125">
        <v>94.208709999999996</v>
      </c>
      <c r="AJ125">
        <v>2.8832300000000002</v>
      </c>
      <c r="AK125">
        <v>3.95574</v>
      </c>
      <c r="AL125">
        <v>1424.0663999999999</v>
      </c>
      <c r="AM125">
        <v>1.2446999999999999</v>
      </c>
      <c r="AN125">
        <v>99.257400000000004</v>
      </c>
      <c r="AO125">
        <v>87.566659999999999</v>
      </c>
      <c r="AP125">
        <v>7.23848</v>
      </c>
      <c r="AQ125">
        <v>88.166659999999993</v>
      </c>
      <c r="AR125">
        <v>86.504170000000002</v>
      </c>
      <c r="AS125">
        <v>0.75378000000000001</v>
      </c>
      <c r="AT125">
        <v>1.5021800000000001</v>
      </c>
      <c r="AU125">
        <v>83.947419999999994</v>
      </c>
      <c r="AV125">
        <v>87.335409999999996</v>
      </c>
      <c r="AW125">
        <v>8.0999999999999996E-4</v>
      </c>
      <c r="AX125">
        <v>-5.5999999999999995E-4</v>
      </c>
      <c r="AY125">
        <v>89.75</v>
      </c>
      <c r="AZ125">
        <v>0.85089999999999999</v>
      </c>
      <c r="BA125">
        <v>1.3500000000000001E-3</v>
      </c>
      <c r="BB125">
        <v>0.75512999999999997</v>
      </c>
      <c r="BC125">
        <v>12.69674</v>
      </c>
      <c r="BD125">
        <v>0</v>
      </c>
      <c r="BE125">
        <v>0.83550000000000002</v>
      </c>
      <c r="BF125">
        <v>-6.3020000000000003E-4</v>
      </c>
      <c r="BG125">
        <v>11.10079</v>
      </c>
      <c r="BH125">
        <v>1.59595</v>
      </c>
      <c r="BI125">
        <v>12.4</v>
      </c>
      <c r="BJ125">
        <v>11.073136693100418</v>
      </c>
      <c r="BK125" s="17">
        <f t="shared" si="2"/>
        <v>13.122432006418824</v>
      </c>
      <c r="BL125" s="21">
        <f t="shared" si="3"/>
        <v>0.224175767790463</v>
      </c>
    </row>
    <row r="126" spans="1:64">
      <c r="A126">
        <v>41782</v>
      </c>
      <c r="B126">
        <v>0.1559837962962963</v>
      </c>
      <c r="C126">
        <v>47400</v>
      </c>
      <c r="D126">
        <v>13.165649999999999</v>
      </c>
      <c r="E126">
        <v>4201</v>
      </c>
      <c r="F126">
        <v>4</v>
      </c>
      <c r="G126">
        <v>99.248649999999998</v>
      </c>
      <c r="H126">
        <v>4.8788299999999998</v>
      </c>
      <c r="I126">
        <v>102.93536</v>
      </c>
      <c r="J126">
        <v>93.636430000000004</v>
      </c>
      <c r="K126">
        <v>599.97828000000004</v>
      </c>
      <c r="L126">
        <v>3.6867100000000002</v>
      </c>
      <c r="M126">
        <v>75.755260000000007</v>
      </c>
      <c r="N126">
        <v>87.308130000000006</v>
      </c>
      <c r="O126">
        <v>51.948070000000001</v>
      </c>
      <c r="P126">
        <v>6.95641</v>
      </c>
      <c r="Q126">
        <v>0.75383999999999995</v>
      </c>
      <c r="R126">
        <v>1.50345</v>
      </c>
      <c r="S126">
        <v>29.245660000000001</v>
      </c>
      <c r="T126">
        <v>-9.4599999999999997E-3</v>
      </c>
      <c r="U126">
        <v>5.1150700000000002</v>
      </c>
      <c r="V126">
        <v>1799.2056700000001</v>
      </c>
      <c r="W126">
        <v>1.2923899999999999</v>
      </c>
      <c r="X126">
        <v>30.84206</v>
      </c>
      <c r="Y126">
        <v>31.75281</v>
      </c>
      <c r="Z126">
        <v>89.594449999999995</v>
      </c>
      <c r="AA126">
        <v>41.673839999999998</v>
      </c>
      <c r="AB126">
        <v>91.451849999999993</v>
      </c>
      <c r="AC126">
        <v>86.490700000000004</v>
      </c>
      <c r="AD126">
        <v>198.04039</v>
      </c>
      <c r="AE126">
        <v>90.090609999999998</v>
      </c>
      <c r="AF126">
        <v>83.490840000000006</v>
      </c>
      <c r="AG126">
        <v>34.35622</v>
      </c>
      <c r="AH126">
        <v>88.267420000000001</v>
      </c>
      <c r="AI126">
        <v>94.217200000000005</v>
      </c>
      <c r="AJ126">
        <v>2.9292899999999999</v>
      </c>
      <c r="AK126">
        <v>3.95173</v>
      </c>
      <c r="AL126">
        <v>1422.6228000000001</v>
      </c>
      <c r="AM126">
        <v>1.2923899999999999</v>
      </c>
      <c r="AN126">
        <v>99.250860000000003</v>
      </c>
      <c r="AO126">
        <v>87.241770000000002</v>
      </c>
      <c r="AP126">
        <v>7.2882699999999998</v>
      </c>
      <c r="AQ126">
        <v>88.249170000000007</v>
      </c>
      <c r="AR126">
        <v>86.487570000000005</v>
      </c>
      <c r="AS126">
        <v>0.75375000000000003</v>
      </c>
      <c r="AT126">
        <v>1.5008300000000001</v>
      </c>
      <c r="AU126">
        <v>83.597629999999995</v>
      </c>
      <c r="AV126">
        <v>87.368369999999999</v>
      </c>
      <c r="AW126">
        <v>8.0999999999999996E-4</v>
      </c>
      <c r="AX126">
        <v>-5.5999999999999995E-4</v>
      </c>
      <c r="AY126">
        <v>89.75</v>
      </c>
      <c r="AZ126">
        <v>0.85089999999999999</v>
      </c>
      <c r="BA126">
        <v>1.33E-3</v>
      </c>
      <c r="BB126">
        <v>0.75507999999999997</v>
      </c>
      <c r="BC126">
        <v>12.704040000000001</v>
      </c>
      <c r="BD126">
        <v>0</v>
      </c>
      <c r="BE126">
        <v>0.83550000000000002</v>
      </c>
      <c r="BF126">
        <v>-6.3020000000000003E-4</v>
      </c>
      <c r="BG126">
        <v>11.10216</v>
      </c>
      <c r="BH126">
        <v>1.60188</v>
      </c>
      <c r="BI126">
        <v>12.5</v>
      </c>
      <c r="BJ126">
        <v>11.074843172285952</v>
      </c>
      <c r="BK126" s="17">
        <f t="shared" si="2"/>
        <v>13.124169970082979</v>
      </c>
      <c r="BL126" s="21">
        <f t="shared" si="3"/>
        <v>0.2214154345290229</v>
      </c>
    </row>
    <row r="127" spans="1:64">
      <c r="A127">
        <v>41782</v>
      </c>
      <c r="B127">
        <v>0.16015046296296295</v>
      </c>
      <c r="C127">
        <v>47760</v>
      </c>
      <c r="D127">
        <v>13.265639999999999</v>
      </c>
      <c r="E127">
        <v>4561</v>
      </c>
      <c r="F127">
        <v>4</v>
      </c>
      <c r="G127">
        <v>99.249340000000004</v>
      </c>
      <c r="H127">
        <v>4.8847100000000001</v>
      </c>
      <c r="I127">
        <v>102.9967</v>
      </c>
      <c r="J127">
        <v>93.685789999999997</v>
      </c>
      <c r="K127">
        <v>602.94946000000004</v>
      </c>
      <c r="L127">
        <v>3.74736</v>
      </c>
      <c r="M127">
        <v>77.433599999999998</v>
      </c>
      <c r="N127">
        <v>87.673940000000002</v>
      </c>
      <c r="O127">
        <v>51.823230000000002</v>
      </c>
      <c r="P127">
        <v>7.1878099999999998</v>
      </c>
      <c r="Q127">
        <v>0.75432999999999995</v>
      </c>
      <c r="R127">
        <v>1.5039</v>
      </c>
      <c r="S127">
        <v>29.470379999999999</v>
      </c>
      <c r="T127">
        <v>-7.0389999999999994E-2</v>
      </c>
      <c r="U127">
        <v>5.0838700000000001</v>
      </c>
      <c r="V127">
        <v>1799.0481199999999</v>
      </c>
      <c r="W127">
        <v>1.28451</v>
      </c>
      <c r="X127">
        <v>30.708559999999999</v>
      </c>
      <c r="Y127">
        <v>31.10951</v>
      </c>
      <c r="Z127">
        <v>89.602090000000004</v>
      </c>
      <c r="AA127">
        <v>41.735849999999999</v>
      </c>
      <c r="AB127">
        <v>91.472059999999999</v>
      </c>
      <c r="AC127">
        <v>86.571150000000003</v>
      </c>
      <c r="AD127">
        <v>197.33712</v>
      </c>
      <c r="AE127">
        <v>90.149159999999995</v>
      </c>
      <c r="AF127">
        <v>83.157210000000006</v>
      </c>
      <c r="AG127">
        <v>34.415210000000002</v>
      </c>
      <c r="AH127">
        <v>88.197040000000001</v>
      </c>
      <c r="AI127">
        <v>94.293149999999997</v>
      </c>
      <c r="AJ127">
        <v>2.8662999999999998</v>
      </c>
      <c r="AK127">
        <v>3.9509599999999998</v>
      </c>
      <c r="AL127">
        <v>1422.3456000000001</v>
      </c>
      <c r="AM127">
        <v>1.28451</v>
      </c>
      <c r="AN127">
        <v>99.245779999999996</v>
      </c>
      <c r="AO127">
        <v>87.40137</v>
      </c>
      <c r="AP127">
        <v>7.1243299999999996</v>
      </c>
      <c r="AQ127">
        <v>88.192099999999996</v>
      </c>
      <c r="AR127">
        <v>86.579660000000004</v>
      </c>
      <c r="AS127">
        <v>0.75429000000000002</v>
      </c>
      <c r="AT127">
        <v>1.50342</v>
      </c>
      <c r="AU127">
        <v>83.839200000000005</v>
      </c>
      <c r="AV127">
        <v>87.38588</v>
      </c>
      <c r="AW127">
        <v>8.0999999999999996E-4</v>
      </c>
      <c r="AX127">
        <v>-5.5999999999999995E-4</v>
      </c>
      <c r="AY127">
        <v>89.75</v>
      </c>
      <c r="AZ127">
        <v>0.85089999999999999</v>
      </c>
      <c r="BA127">
        <v>1.32E-3</v>
      </c>
      <c r="BB127">
        <v>0.75561999999999996</v>
      </c>
      <c r="BC127">
        <v>12.623749999999999</v>
      </c>
      <c r="BD127">
        <v>0</v>
      </c>
      <c r="BE127">
        <v>0.83550000000000002</v>
      </c>
      <c r="BF127">
        <v>-6.3020000000000003E-4</v>
      </c>
      <c r="BG127">
        <v>11.02073</v>
      </c>
      <c r="BH127">
        <v>1.6030199999999999</v>
      </c>
      <c r="BI127">
        <v>12.6</v>
      </c>
      <c r="BJ127">
        <v>10.99363537450086</v>
      </c>
      <c r="BK127" s="17">
        <f t="shared" si="2"/>
        <v>13.041463891396123</v>
      </c>
      <c r="BL127" s="21">
        <f t="shared" si="3"/>
        <v>0.21962389564308715</v>
      </c>
    </row>
    <row r="128" spans="1:64">
      <c r="A128">
        <v>41782</v>
      </c>
      <c r="B128">
        <v>0.16430555555555557</v>
      </c>
      <c r="C128">
        <v>48120</v>
      </c>
      <c r="D128">
        <v>13.365640000000001</v>
      </c>
      <c r="E128">
        <v>4921</v>
      </c>
      <c r="F128">
        <v>4</v>
      </c>
      <c r="G128">
        <v>99.247240000000005</v>
      </c>
      <c r="H128">
        <v>5.1090600000000004</v>
      </c>
      <c r="I128">
        <v>102.96380000000001</v>
      </c>
      <c r="J128">
        <v>93.566379999999995</v>
      </c>
      <c r="K128">
        <v>602.06521999999995</v>
      </c>
      <c r="L128">
        <v>3.7165599999999999</v>
      </c>
      <c r="M128">
        <v>76.509659999999997</v>
      </c>
      <c r="N128">
        <v>87.516480000000001</v>
      </c>
      <c r="O128">
        <v>51.884169999999997</v>
      </c>
      <c r="P128">
        <v>7.36158</v>
      </c>
      <c r="Q128">
        <v>0.75317000000000001</v>
      </c>
      <c r="R128">
        <v>1.4997</v>
      </c>
      <c r="S128">
        <v>32.231859999999998</v>
      </c>
      <c r="T128">
        <v>-7.6969999999999997E-2</v>
      </c>
      <c r="U128">
        <v>5.2565799999999996</v>
      </c>
      <c r="V128">
        <v>1799.18328</v>
      </c>
      <c r="W128">
        <v>1.32816</v>
      </c>
      <c r="X128">
        <v>30.752040000000001</v>
      </c>
      <c r="Y128">
        <v>35.060760000000002</v>
      </c>
      <c r="Z128">
        <v>89.704930000000004</v>
      </c>
      <c r="AA128">
        <v>41.736199999999997</v>
      </c>
      <c r="AB128">
        <v>91.451980000000006</v>
      </c>
      <c r="AC128">
        <v>86.450940000000003</v>
      </c>
      <c r="AD128">
        <v>197.51679999999999</v>
      </c>
      <c r="AE128">
        <v>90.081760000000003</v>
      </c>
      <c r="AF128">
        <v>83.250929999999997</v>
      </c>
      <c r="AG128">
        <v>34.361840000000001</v>
      </c>
      <c r="AH128">
        <v>88.114879999999999</v>
      </c>
      <c r="AI128">
        <v>94.259349999999998</v>
      </c>
      <c r="AJ128">
        <v>2.87473</v>
      </c>
      <c r="AK128">
        <v>3.9563199999999998</v>
      </c>
      <c r="AL128">
        <v>1424.2752</v>
      </c>
      <c r="AM128">
        <v>1.32816</v>
      </c>
      <c r="AN128">
        <v>99.245670000000004</v>
      </c>
      <c r="AO128">
        <v>87.273020000000002</v>
      </c>
      <c r="AP128">
        <v>7.0819799999999997</v>
      </c>
      <c r="AQ128">
        <v>88.113079999999997</v>
      </c>
      <c r="AR128">
        <v>86.440920000000006</v>
      </c>
      <c r="AS128">
        <v>0.75327999999999995</v>
      </c>
      <c r="AT128">
        <v>1.4981100000000001</v>
      </c>
      <c r="AU128">
        <v>83.732029999999995</v>
      </c>
      <c r="AV128">
        <v>87.277000000000001</v>
      </c>
      <c r="AW128">
        <v>8.0999999999999996E-4</v>
      </c>
      <c r="AX128">
        <v>-5.5999999999999995E-4</v>
      </c>
      <c r="AY128">
        <v>89.75</v>
      </c>
      <c r="AZ128">
        <v>0.85089999999999999</v>
      </c>
      <c r="BA128">
        <v>1.3799999999999999E-3</v>
      </c>
      <c r="BB128">
        <v>0.75466</v>
      </c>
      <c r="BC128">
        <v>12.76684</v>
      </c>
      <c r="BD128">
        <v>0</v>
      </c>
      <c r="BE128">
        <v>0.83550000000000002</v>
      </c>
      <c r="BF128">
        <v>-6.3020000000000003E-4</v>
      </c>
      <c r="BG128">
        <v>11.18023</v>
      </c>
      <c r="BH128">
        <v>1.5866100000000001</v>
      </c>
      <c r="BI128">
        <v>12.7</v>
      </c>
      <c r="BJ128">
        <v>11.151930782904619</v>
      </c>
      <c r="BK128" s="17">
        <f t="shared" si="2"/>
        <v>13.202679844300738</v>
      </c>
      <c r="BL128" s="21">
        <f t="shared" si="3"/>
        <v>0.22940516225360774</v>
      </c>
    </row>
    <row r="129" spans="1:64">
      <c r="A129">
        <v>41782</v>
      </c>
      <c r="B129">
        <v>0.16848379629629628</v>
      </c>
      <c r="C129">
        <v>48480</v>
      </c>
      <c r="D129">
        <v>13.465630000000001</v>
      </c>
      <c r="E129">
        <v>5281</v>
      </c>
      <c r="F129">
        <v>4</v>
      </c>
      <c r="G129">
        <v>99.225560000000002</v>
      </c>
      <c r="H129">
        <v>4.94069</v>
      </c>
      <c r="I129">
        <v>102.60881000000001</v>
      </c>
      <c r="J129">
        <v>93.642960000000002</v>
      </c>
      <c r="K129">
        <v>599.34592999999995</v>
      </c>
      <c r="L129">
        <v>3.3832499999999999</v>
      </c>
      <c r="M129">
        <v>76.797150000000002</v>
      </c>
      <c r="N129">
        <v>87.612260000000006</v>
      </c>
      <c r="O129">
        <v>51.846150000000002</v>
      </c>
      <c r="P129">
        <v>7.4267099999999999</v>
      </c>
      <c r="Q129">
        <v>0.75377000000000005</v>
      </c>
      <c r="R129">
        <v>1.5055099999999999</v>
      </c>
      <c r="S129">
        <v>40.529499999999999</v>
      </c>
      <c r="T129">
        <v>-2.0300000000000001E-3</v>
      </c>
      <c r="U129">
        <v>4.8871200000000004</v>
      </c>
      <c r="V129">
        <v>1799.1252400000001</v>
      </c>
      <c r="W129">
        <v>1.2347999999999999</v>
      </c>
      <c r="X129">
        <v>30.932739999999999</v>
      </c>
      <c r="Y129">
        <v>31.855319999999999</v>
      </c>
      <c r="Z129">
        <v>89.732680000000002</v>
      </c>
      <c r="AA129">
        <v>41.830159999999999</v>
      </c>
      <c r="AB129">
        <v>91.492980000000003</v>
      </c>
      <c r="AC129">
        <v>86.506</v>
      </c>
      <c r="AD129">
        <v>197.38655</v>
      </c>
      <c r="AE129">
        <v>90.207769999999996</v>
      </c>
      <c r="AF129">
        <v>83.061199999999999</v>
      </c>
      <c r="AG129">
        <v>34.458019999999998</v>
      </c>
      <c r="AH129">
        <v>88.12379</v>
      </c>
      <c r="AI129">
        <v>94.315889999999996</v>
      </c>
      <c r="AJ129">
        <v>2.8605299999999998</v>
      </c>
      <c r="AK129">
        <v>3.9456799999999999</v>
      </c>
      <c r="AL129">
        <v>1420.4448</v>
      </c>
      <c r="AM129">
        <v>1.2347999999999999</v>
      </c>
      <c r="AN129">
        <v>99.231989999999996</v>
      </c>
      <c r="AO129">
        <v>87.581119999999999</v>
      </c>
      <c r="AP129">
        <v>7.0116899999999998</v>
      </c>
      <c r="AQ129">
        <v>88.141130000000004</v>
      </c>
      <c r="AR129">
        <v>86.480519999999999</v>
      </c>
      <c r="AS129">
        <v>0.75368999999999997</v>
      </c>
      <c r="AT129">
        <v>1.50552</v>
      </c>
      <c r="AU129">
        <v>84.075280000000006</v>
      </c>
      <c r="AV129">
        <v>87.310829999999996</v>
      </c>
      <c r="AW129">
        <v>8.0999999999999996E-4</v>
      </c>
      <c r="AX129">
        <v>-5.5999999999999995E-4</v>
      </c>
      <c r="AY129">
        <v>89.75</v>
      </c>
      <c r="AZ129">
        <v>0.85089999999999999</v>
      </c>
      <c r="BA129">
        <v>1.3600000000000001E-3</v>
      </c>
      <c r="BB129">
        <v>0.75505999999999995</v>
      </c>
      <c r="BC129">
        <v>12.707280000000001</v>
      </c>
      <c r="BD129">
        <v>0</v>
      </c>
      <c r="BE129">
        <v>0.83550000000000002</v>
      </c>
      <c r="BF129">
        <v>-6.3020000000000003E-4</v>
      </c>
      <c r="BG129">
        <v>11.116390000000001</v>
      </c>
      <c r="BH129">
        <v>1.5908899999999999</v>
      </c>
      <c r="BI129">
        <v>12.8</v>
      </c>
      <c r="BJ129">
        <v>11.088476727321476</v>
      </c>
      <c r="BK129" s="17">
        <f t="shared" si="2"/>
        <v>13.138055063710729</v>
      </c>
      <c r="BL129" s="21">
        <f t="shared" si="3"/>
        <v>0.22630285884408075</v>
      </c>
    </row>
    <row r="130" spans="1:64">
      <c r="A130">
        <v>41782</v>
      </c>
      <c r="B130">
        <v>0.17265046296296296</v>
      </c>
      <c r="C130">
        <v>48840</v>
      </c>
      <c r="D130">
        <v>13.565630000000001</v>
      </c>
      <c r="E130">
        <v>5641</v>
      </c>
      <c r="F130">
        <v>4</v>
      </c>
      <c r="G130">
        <v>99.222989999999996</v>
      </c>
      <c r="H130">
        <v>5.2339000000000002</v>
      </c>
      <c r="I130">
        <v>103.49403</v>
      </c>
      <c r="J130">
        <v>93.622789999999995</v>
      </c>
      <c r="K130">
        <v>600.93034999999998</v>
      </c>
      <c r="L130">
        <v>4.2710400000000002</v>
      </c>
      <c r="M130">
        <v>76.575140000000005</v>
      </c>
      <c r="N130">
        <v>87.64452</v>
      </c>
      <c r="O130">
        <v>51.893680000000003</v>
      </c>
      <c r="P130">
        <v>7.2726600000000001</v>
      </c>
      <c r="Q130">
        <v>0.75402999999999998</v>
      </c>
      <c r="R130">
        <v>1.50911</v>
      </c>
      <c r="S130">
        <v>42.057789999999997</v>
      </c>
      <c r="T130">
        <v>4.3899999999999998E-3</v>
      </c>
      <c r="U130">
        <v>4.8885300000000003</v>
      </c>
      <c r="V130">
        <v>1799.16371</v>
      </c>
      <c r="W130">
        <v>1.23512</v>
      </c>
      <c r="X130">
        <v>31.652349999999998</v>
      </c>
      <c r="Y130">
        <v>32.697510000000001</v>
      </c>
      <c r="Z130">
        <v>89.741749999999996</v>
      </c>
      <c r="AA130">
        <v>41.835030000000003</v>
      </c>
      <c r="AB130">
        <v>91.440340000000006</v>
      </c>
      <c r="AC130">
        <v>86.791809999999998</v>
      </c>
      <c r="AD130">
        <v>197.64491000000001</v>
      </c>
      <c r="AE130">
        <v>90.210329999999999</v>
      </c>
      <c r="AF130">
        <v>83.102050000000006</v>
      </c>
      <c r="AG130">
        <v>34.445320000000002</v>
      </c>
      <c r="AH130">
        <v>88.220950000000002</v>
      </c>
      <c r="AI130">
        <v>94.258030000000005</v>
      </c>
      <c r="AJ130">
        <v>2.8645999999999998</v>
      </c>
      <c r="AK130">
        <v>3.94584</v>
      </c>
      <c r="AL130">
        <v>1420.5024000000001</v>
      </c>
      <c r="AM130">
        <v>1.23512</v>
      </c>
      <c r="AN130">
        <v>99.223140000000001</v>
      </c>
      <c r="AO130">
        <v>87.729089999999999</v>
      </c>
      <c r="AP130">
        <v>7.2629099999999998</v>
      </c>
      <c r="AQ130">
        <v>88.248069999999998</v>
      </c>
      <c r="AR130">
        <v>86.772009999999995</v>
      </c>
      <c r="AS130">
        <v>0.75377000000000005</v>
      </c>
      <c r="AT130">
        <v>1.5061599999999999</v>
      </c>
      <c r="AU130">
        <v>84.097639999999998</v>
      </c>
      <c r="AV130">
        <v>87.510040000000004</v>
      </c>
      <c r="AW130">
        <v>8.0999999999999996E-4</v>
      </c>
      <c r="AX130">
        <v>-5.5999999999999995E-4</v>
      </c>
      <c r="AY130">
        <v>89.75</v>
      </c>
      <c r="AZ130">
        <v>0.85089999999999999</v>
      </c>
      <c r="BA130">
        <v>1.25E-3</v>
      </c>
      <c r="BB130">
        <v>0.75502999999999998</v>
      </c>
      <c r="BC130">
        <v>12.71175</v>
      </c>
      <c r="BD130">
        <v>0</v>
      </c>
      <c r="BE130">
        <v>0.83550000000000002</v>
      </c>
      <c r="BF130">
        <v>-6.3020000000000003E-4</v>
      </c>
      <c r="BG130">
        <v>11.086</v>
      </c>
      <c r="BH130">
        <v>1.62575</v>
      </c>
      <c r="BI130">
        <v>12.9</v>
      </c>
      <c r="BJ130">
        <v>11.060162296215216</v>
      </c>
      <c r="BK130" s="17">
        <f t="shared" si="2"/>
        <v>13.109218232385183</v>
      </c>
      <c r="BL130" s="21">
        <f t="shared" si="3"/>
        <v>0.20946260127596972</v>
      </c>
    </row>
    <row r="131" spans="1:64">
      <c r="A131">
        <v>41782</v>
      </c>
      <c r="B131">
        <v>0.17680555555555555</v>
      </c>
      <c r="C131">
        <v>49200</v>
      </c>
      <c r="D131">
        <v>13.665620000000001</v>
      </c>
      <c r="E131">
        <v>6001</v>
      </c>
      <c r="F131">
        <v>4</v>
      </c>
      <c r="G131">
        <v>99.21208</v>
      </c>
      <c r="H131">
        <v>5.2557799999999997</v>
      </c>
      <c r="I131">
        <v>103.49015</v>
      </c>
      <c r="J131">
        <v>93.601950000000002</v>
      </c>
      <c r="K131">
        <v>600.99147000000005</v>
      </c>
      <c r="L131">
        <v>4.2780699999999996</v>
      </c>
      <c r="M131">
        <v>75.543530000000004</v>
      </c>
      <c r="N131">
        <v>87.642830000000004</v>
      </c>
      <c r="O131">
        <v>51.785139999999998</v>
      </c>
      <c r="P131">
        <v>6.9988000000000001</v>
      </c>
      <c r="Q131">
        <v>0.75378000000000001</v>
      </c>
      <c r="R131">
        <v>1.5036799999999999</v>
      </c>
      <c r="S131">
        <v>37.44162</v>
      </c>
      <c r="T131">
        <v>-1.5789999999999998E-2</v>
      </c>
      <c r="U131">
        <v>4.9072800000000001</v>
      </c>
      <c r="V131">
        <v>1799.13258</v>
      </c>
      <c r="W131">
        <v>1.2398800000000001</v>
      </c>
      <c r="X131">
        <v>31.743400000000001</v>
      </c>
      <c r="Y131">
        <v>32.624980000000001</v>
      </c>
      <c r="Z131">
        <v>89.688199999999995</v>
      </c>
      <c r="AA131">
        <v>41.896630000000002</v>
      </c>
      <c r="AB131">
        <v>91.419079999999994</v>
      </c>
      <c r="AC131">
        <v>86.800830000000005</v>
      </c>
      <c r="AD131">
        <v>197.77096</v>
      </c>
      <c r="AE131">
        <v>90.058750000000003</v>
      </c>
      <c r="AF131">
        <v>83.165469999999999</v>
      </c>
      <c r="AG131">
        <v>34.503900000000002</v>
      </c>
      <c r="AH131">
        <v>88.335800000000006</v>
      </c>
      <c r="AI131">
        <v>94.252920000000003</v>
      </c>
      <c r="AJ131">
        <v>2.9154100000000001</v>
      </c>
      <c r="AK131">
        <v>3.94381</v>
      </c>
      <c r="AL131">
        <v>1419.7716</v>
      </c>
      <c r="AM131">
        <v>1.2398800000000001</v>
      </c>
      <c r="AN131">
        <v>99.209670000000003</v>
      </c>
      <c r="AO131">
        <v>87.519019999999998</v>
      </c>
      <c r="AP131">
        <v>7.1614899999999997</v>
      </c>
      <c r="AQ131">
        <v>88.347629999999995</v>
      </c>
      <c r="AR131">
        <v>86.80341</v>
      </c>
      <c r="AS131">
        <v>0.75380000000000003</v>
      </c>
      <c r="AT131">
        <v>1.5082199999999999</v>
      </c>
      <c r="AU131">
        <v>83.938280000000006</v>
      </c>
      <c r="AV131">
        <v>87.575519999999997</v>
      </c>
      <c r="AW131">
        <v>8.0999999999999996E-4</v>
      </c>
      <c r="AX131">
        <v>-5.5999999999999995E-4</v>
      </c>
      <c r="AY131">
        <v>89.75</v>
      </c>
      <c r="AZ131">
        <v>0.85089999999999999</v>
      </c>
      <c r="BA131">
        <v>1.2099999999999999E-3</v>
      </c>
      <c r="BB131">
        <v>0.75502000000000002</v>
      </c>
      <c r="BC131">
        <v>12.71292</v>
      </c>
      <c r="BD131">
        <v>0</v>
      </c>
      <c r="BE131">
        <v>0.83550000000000002</v>
      </c>
      <c r="BF131">
        <v>-6.3020000000000003E-4</v>
      </c>
      <c r="BG131">
        <v>11.07546</v>
      </c>
      <c r="BH131">
        <v>1.6374599999999999</v>
      </c>
      <c r="BI131">
        <v>13</v>
      </c>
      <c r="BJ131">
        <v>11.050311405247934</v>
      </c>
      <c r="BK131" s="17">
        <f t="shared" ref="BK131:BK194" si="4">100*(AZ131-(AS131+AX131*(90-AVERAGE(AQ131:AR131))))/((AS131+AX131*(90-AVERAGE(AQ131:AR131)))-AW131)</f>
        <v>13.099185592839511</v>
      </c>
      <c r="BL131" s="21">
        <f t="shared" ref="BL131:BL194" si="5">BK131-(100*(AZ131-(AS131))/((AS131)-AW131))</f>
        <v>0.20392801969777352</v>
      </c>
    </row>
    <row r="132" spans="1:64">
      <c r="A132">
        <v>41782</v>
      </c>
      <c r="B132">
        <v>0.18098379629629632</v>
      </c>
      <c r="C132">
        <v>49560</v>
      </c>
      <c r="D132">
        <v>13.765610000000001</v>
      </c>
      <c r="E132">
        <v>2761</v>
      </c>
      <c r="F132">
        <v>4</v>
      </c>
      <c r="G132">
        <v>99.213470000000001</v>
      </c>
      <c r="H132">
        <v>5.15639</v>
      </c>
      <c r="I132">
        <v>102.91539</v>
      </c>
      <c r="J132">
        <v>93.655810000000002</v>
      </c>
      <c r="K132">
        <v>603.42727000000002</v>
      </c>
      <c r="L132">
        <v>3.7019199999999999</v>
      </c>
      <c r="M132">
        <v>75.728160000000003</v>
      </c>
      <c r="N132">
        <v>87.676540000000003</v>
      </c>
      <c r="O132">
        <v>51.774529999999999</v>
      </c>
      <c r="P132">
        <v>7.4148199999999997</v>
      </c>
      <c r="Q132">
        <v>0.75231999999999999</v>
      </c>
      <c r="R132">
        <v>1.49336</v>
      </c>
      <c r="S132">
        <v>33.537869999999998</v>
      </c>
      <c r="T132">
        <v>-5.2019999999999997E-2</v>
      </c>
      <c r="U132">
        <v>5.2152900000000004</v>
      </c>
      <c r="V132">
        <v>1799.24721</v>
      </c>
      <c r="W132">
        <v>1.31772</v>
      </c>
      <c r="X132">
        <v>31.385929999999998</v>
      </c>
      <c r="Y132">
        <v>31.632829999999998</v>
      </c>
      <c r="Z132">
        <v>89.542320000000004</v>
      </c>
      <c r="AA132">
        <v>41.856560000000002</v>
      </c>
      <c r="AB132">
        <v>91.37791</v>
      </c>
      <c r="AC132">
        <v>86.609579999999994</v>
      </c>
      <c r="AD132">
        <v>197.29624000000001</v>
      </c>
      <c r="AE132">
        <v>90.102609999999999</v>
      </c>
      <c r="AF132">
        <v>82.834440000000001</v>
      </c>
      <c r="AG132">
        <v>34.443219999999997</v>
      </c>
      <c r="AH132">
        <v>88.022289999999998</v>
      </c>
      <c r="AI132">
        <v>94.184299999999993</v>
      </c>
      <c r="AJ132">
        <v>2.91919</v>
      </c>
      <c r="AK132">
        <v>3.9498500000000001</v>
      </c>
      <c r="AL132">
        <v>1421.9459999999999</v>
      </c>
      <c r="AM132">
        <v>1.31772</v>
      </c>
      <c r="AN132">
        <v>99.214190000000002</v>
      </c>
      <c r="AO132">
        <v>87.328230000000005</v>
      </c>
      <c r="AP132">
        <v>6.9707400000000002</v>
      </c>
      <c r="AQ132">
        <v>87.992440000000002</v>
      </c>
      <c r="AR132">
        <v>86.620699999999999</v>
      </c>
      <c r="AS132">
        <v>0.75290000000000001</v>
      </c>
      <c r="AT132">
        <v>1.48481</v>
      </c>
      <c r="AU132">
        <v>83.842860000000002</v>
      </c>
      <c r="AV132">
        <v>87.306569999999994</v>
      </c>
      <c r="AW132">
        <v>8.0999999999999996E-4</v>
      </c>
      <c r="AX132">
        <v>-5.5999999999999995E-4</v>
      </c>
      <c r="AY132">
        <v>89.75</v>
      </c>
      <c r="AZ132">
        <v>0.85089999999999999</v>
      </c>
      <c r="BA132">
        <v>1.3699999999999999E-3</v>
      </c>
      <c r="BB132">
        <v>0.75427</v>
      </c>
      <c r="BC132">
        <v>12.82531</v>
      </c>
      <c r="BD132">
        <v>0</v>
      </c>
      <c r="BE132">
        <v>0.83550000000000002</v>
      </c>
      <c r="BF132">
        <v>-6.3020000000000003E-4</v>
      </c>
      <c r="BG132">
        <v>11.23377</v>
      </c>
      <c r="BH132">
        <v>1.59154</v>
      </c>
      <c r="BI132">
        <v>13.1</v>
      </c>
      <c r="BJ132">
        <v>11.205751902930269</v>
      </c>
      <c r="BK132" s="17">
        <f t="shared" si="4"/>
        <v>13.257493962024212</v>
      </c>
      <c r="BL132" s="21">
        <f t="shared" si="5"/>
        <v>0.22713855243227954</v>
      </c>
    </row>
    <row r="133" spans="1:64">
      <c r="A133">
        <v>41782</v>
      </c>
      <c r="B133">
        <v>0.18515046296296298</v>
      </c>
      <c r="C133">
        <v>49920</v>
      </c>
      <c r="D133">
        <v>13.86561</v>
      </c>
      <c r="E133">
        <v>3121</v>
      </c>
      <c r="F133">
        <v>4</v>
      </c>
      <c r="G133">
        <v>99.192779999999999</v>
      </c>
      <c r="H133">
        <v>4.9343300000000001</v>
      </c>
      <c r="I133">
        <v>102.67913</v>
      </c>
      <c r="J133">
        <v>93.641229999999993</v>
      </c>
      <c r="K133">
        <v>599.84492999999998</v>
      </c>
      <c r="L133">
        <v>3.4863499999999998</v>
      </c>
      <c r="M133">
        <v>74.775310000000005</v>
      </c>
      <c r="N133">
        <v>87.309640000000002</v>
      </c>
      <c r="O133">
        <v>51.649070000000002</v>
      </c>
      <c r="P133">
        <v>7.4099899999999996</v>
      </c>
      <c r="Q133">
        <v>0.75009000000000003</v>
      </c>
      <c r="R133">
        <v>1.46394</v>
      </c>
      <c r="S133">
        <v>33.015979999999999</v>
      </c>
      <c r="T133">
        <v>-8.5999999999999993E-2</v>
      </c>
      <c r="U133">
        <v>5.3440899999999996</v>
      </c>
      <c r="V133">
        <v>1799.2827299999999</v>
      </c>
      <c r="W133">
        <v>1.3502700000000001</v>
      </c>
      <c r="X133">
        <v>31.111329999999999</v>
      </c>
      <c r="Y133">
        <v>31.709250000000001</v>
      </c>
      <c r="Z133">
        <v>89.530749999999998</v>
      </c>
      <c r="AA133">
        <v>41.80397</v>
      </c>
      <c r="AB133">
        <v>91.352199999999996</v>
      </c>
      <c r="AC133">
        <v>86.578530000000001</v>
      </c>
      <c r="AD133">
        <v>197.17920000000001</v>
      </c>
      <c r="AE133">
        <v>90.037660000000002</v>
      </c>
      <c r="AF133">
        <v>82.701089999999994</v>
      </c>
      <c r="AG133">
        <v>34.419080000000001</v>
      </c>
      <c r="AH133">
        <v>88.277950000000004</v>
      </c>
      <c r="AI133">
        <v>94.182599999999994</v>
      </c>
      <c r="AJ133">
        <v>2.8533499999999998</v>
      </c>
      <c r="AK133">
        <v>3.9555600000000002</v>
      </c>
      <c r="AL133">
        <v>1424.0016000000001</v>
      </c>
      <c r="AM133">
        <v>1.3502700000000001</v>
      </c>
      <c r="AN133">
        <v>99.193430000000006</v>
      </c>
      <c r="AO133">
        <v>87.391670000000005</v>
      </c>
      <c r="AP133">
        <v>7.4909400000000002</v>
      </c>
      <c r="AQ133">
        <v>88.221729999999994</v>
      </c>
      <c r="AR133">
        <v>86.579430000000002</v>
      </c>
      <c r="AS133">
        <v>0.75205</v>
      </c>
      <c r="AT133">
        <v>1.4912799999999999</v>
      </c>
      <c r="AU133">
        <v>83.646199999999993</v>
      </c>
      <c r="AV133">
        <v>87.400580000000005</v>
      </c>
      <c r="AW133">
        <v>8.0999999999999996E-4</v>
      </c>
      <c r="AX133">
        <v>-5.5999999999999995E-4</v>
      </c>
      <c r="AY133">
        <v>89.75</v>
      </c>
      <c r="AZ133">
        <v>0.85089999999999999</v>
      </c>
      <c r="BA133">
        <v>1.31E-3</v>
      </c>
      <c r="BB133">
        <v>0.75336000000000003</v>
      </c>
      <c r="BC133">
        <v>12.960509999999999</v>
      </c>
      <c r="BD133">
        <v>0</v>
      </c>
      <c r="BE133">
        <v>0.83550000000000002</v>
      </c>
      <c r="BF133">
        <v>-6.3020000000000003E-4</v>
      </c>
      <c r="BG133">
        <v>11.35111</v>
      </c>
      <c r="BH133">
        <v>1.6093999999999999</v>
      </c>
      <c r="BI133">
        <v>13.2</v>
      </c>
      <c r="BJ133">
        <v>11.324013105054984</v>
      </c>
      <c r="BK133" s="17">
        <f t="shared" si="4"/>
        <v>13.377937079006802</v>
      </c>
      <c r="BL133" s="21">
        <f t="shared" si="5"/>
        <v>0.21969204413113097</v>
      </c>
    </row>
    <row r="134" spans="1:64">
      <c r="A134">
        <v>41782</v>
      </c>
      <c r="B134">
        <v>0.18930555555555553</v>
      </c>
      <c r="C134">
        <v>50280</v>
      </c>
      <c r="D134">
        <v>13.9656</v>
      </c>
      <c r="E134">
        <v>3481</v>
      </c>
      <c r="F134">
        <v>4</v>
      </c>
      <c r="G134">
        <v>99.214129999999997</v>
      </c>
      <c r="H134">
        <v>5.4064699999999997</v>
      </c>
      <c r="I134">
        <v>103.30658</v>
      </c>
      <c r="J134">
        <v>93.609039999999993</v>
      </c>
      <c r="K134">
        <v>602.37455999999997</v>
      </c>
      <c r="L134">
        <v>4.0924500000000004</v>
      </c>
      <c r="M134">
        <v>77.068920000000006</v>
      </c>
      <c r="N134">
        <v>88.048910000000006</v>
      </c>
      <c r="O134">
        <v>51.899520000000003</v>
      </c>
      <c r="P134">
        <v>7.1814</v>
      </c>
      <c r="Q134">
        <v>0.75429000000000002</v>
      </c>
      <c r="R134">
        <v>1.5042800000000001</v>
      </c>
      <c r="S134">
        <v>32.812280000000001</v>
      </c>
      <c r="T134">
        <v>-1.9550000000000001E-2</v>
      </c>
      <c r="U134">
        <v>5.0493899999999998</v>
      </c>
      <c r="V134">
        <v>1799.1770100000001</v>
      </c>
      <c r="W134">
        <v>1.2758</v>
      </c>
      <c r="X134">
        <v>30.923739999999999</v>
      </c>
      <c r="Y134">
        <v>31.474550000000001</v>
      </c>
      <c r="Z134">
        <v>89.576980000000006</v>
      </c>
      <c r="AA134">
        <v>41.737909999999999</v>
      </c>
      <c r="AB134">
        <v>91.364800000000002</v>
      </c>
      <c r="AC134">
        <v>86.651610000000005</v>
      </c>
      <c r="AD134">
        <v>197.44588999999999</v>
      </c>
      <c r="AE134">
        <v>90.122249999999994</v>
      </c>
      <c r="AF134">
        <v>82.67895</v>
      </c>
      <c r="AG134">
        <v>34.372010000000003</v>
      </c>
      <c r="AH134">
        <v>87.888360000000006</v>
      </c>
      <c r="AI134">
        <v>94.201949999999997</v>
      </c>
      <c r="AJ134">
        <v>2.9161000000000001</v>
      </c>
      <c r="AK134">
        <v>3.94434</v>
      </c>
      <c r="AL134">
        <v>1419.9623999999999</v>
      </c>
      <c r="AM134">
        <v>1.2758</v>
      </c>
      <c r="AN134">
        <v>99.211479999999995</v>
      </c>
      <c r="AO134">
        <v>87.481700000000004</v>
      </c>
      <c r="AP134">
        <v>7.00732</v>
      </c>
      <c r="AQ134">
        <v>87.916229999999999</v>
      </c>
      <c r="AR134">
        <v>86.677379999999999</v>
      </c>
      <c r="AS134">
        <v>0.75380999999999998</v>
      </c>
      <c r="AT134">
        <v>1.5025500000000001</v>
      </c>
      <c r="AU134">
        <v>83.978039999999993</v>
      </c>
      <c r="AV134">
        <v>87.296800000000005</v>
      </c>
      <c r="AW134">
        <v>8.0999999999999996E-4</v>
      </c>
      <c r="AX134">
        <v>-5.5999999999999995E-4</v>
      </c>
      <c r="AY134">
        <v>89.75</v>
      </c>
      <c r="AZ134">
        <v>0.85089999999999999</v>
      </c>
      <c r="BA134">
        <v>1.3699999999999999E-3</v>
      </c>
      <c r="BB134">
        <v>0.75517999999999996</v>
      </c>
      <c r="BC134">
        <v>12.68835</v>
      </c>
      <c r="BD134">
        <v>0</v>
      </c>
      <c r="BE134">
        <v>0.83550000000000002</v>
      </c>
      <c r="BF134">
        <v>-6.3020000000000003E-4</v>
      </c>
      <c r="BG134">
        <v>11.09995</v>
      </c>
      <c r="BH134">
        <v>1.5884</v>
      </c>
      <c r="BI134">
        <v>13.3</v>
      </c>
      <c r="BJ134">
        <v>11.071898326840204</v>
      </c>
      <c r="BK134" s="17">
        <f t="shared" si="4"/>
        <v>13.121170792346364</v>
      </c>
      <c r="BL134" s="21">
        <f t="shared" si="5"/>
        <v>0.22741249221355986</v>
      </c>
    </row>
    <row r="135" spans="1:64">
      <c r="A135">
        <v>41782</v>
      </c>
      <c r="B135">
        <v>0.19348379629629631</v>
      </c>
      <c r="C135">
        <v>50640</v>
      </c>
      <c r="D135">
        <v>14.0656</v>
      </c>
      <c r="E135">
        <v>3841</v>
      </c>
      <c r="F135">
        <v>4</v>
      </c>
      <c r="G135">
        <v>99.217960000000005</v>
      </c>
      <c r="H135">
        <v>5.2876899999999996</v>
      </c>
      <c r="I135">
        <v>103.24564000000001</v>
      </c>
      <c r="J135">
        <v>93.580950000000001</v>
      </c>
      <c r="K135">
        <v>602.26743999999997</v>
      </c>
      <c r="L135">
        <v>4.0276800000000001</v>
      </c>
      <c r="M135">
        <v>76.791039999999995</v>
      </c>
      <c r="N135">
        <v>88.111279999999994</v>
      </c>
      <c r="O135">
        <v>51.94726</v>
      </c>
      <c r="P135">
        <v>7.1689999999999996</v>
      </c>
      <c r="Q135">
        <v>0.75475999999999999</v>
      </c>
      <c r="R135">
        <v>1.4984299999999999</v>
      </c>
      <c r="S135">
        <v>32.782119999999999</v>
      </c>
      <c r="T135">
        <v>5.4730000000000001E-2</v>
      </c>
      <c r="U135">
        <v>4.8956299999999997</v>
      </c>
      <c r="V135">
        <v>1799.18111</v>
      </c>
      <c r="W135">
        <v>1.2369699999999999</v>
      </c>
      <c r="X135">
        <v>30.900210000000001</v>
      </c>
      <c r="Y135">
        <v>31.3873</v>
      </c>
      <c r="Z135">
        <v>89.661630000000002</v>
      </c>
      <c r="AA135">
        <v>41.720970000000001</v>
      </c>
      <c r="AB135">
        <v>91.374309999999994</v>
      </c>
      <c r="AC135">
        <v>86.783469999999994</v>
      </c>
      <c r="AD135">
        <v>197.65161000000001</v>
      </c>
      <c r="AE135">
        <v>90.069410000000005</v>
      </c>
      <c r="AF135">
        <v>82.638959999999997</v>
      </c>
      <c r="AG135">
        <v>34.3337</v>
      </c>
      <c r="AH135">
        <v>88.222470000000001</v>
      </c>
      <c r="AI135">
        <v>94.216189999999997</v>
      </c>
      <c r="AJ135">
        <v>2.9205199999999998</v>
      </c>
      <c r="AK135">
        <v>3.9409999999999998</v>
      </c>
      <c r="AL135">
        <v>1418.76</v>
      </c>
      <c r="AM135">
        <v>1.2369699999999999</v>
      </c>
      <c r="AN135">
        <v>99.214060000000003</v>
      </c>
      <c r="AO135">
        <v>87.89573</v>
      </c>
      <c r="AP135">
        <v>7.09598</v>
      </c>
      <c r="AQ135">
        <v>88.212019999999995</v>
      </c>
      <c r="AR135">
        <v>86.777929999999998</v>
      </c>
      <c r="AS135">
        <v>0.75483</v>
      </c>
      <c r="AT135">
        <v>1.5034400000000001</v>
      </c>
      <c r="AU135">
        <v>84.347740000000002</v>
      </c>
      <c r="AV135">
        <v>87.494969999999995</v>
      </c>
      <c r="AW135">
        <v>8.0999999999999996E-4</v>
      </c>
      <c r="AX135">
        <v>-5.5999999999999995E-4</v>
      </c>
      <c r="AY135">
        <v>89.75</v>
      </c>
      <c r="AZ135">
        <v>0.85089999999999999</v>
      </c>
      <c r="BA135">
        <v>1.2600000000000001E-3</v>
      </c>
      <c r="BB135">
        <v>0.75609000000000004</v>
      </c>
      <c r="BC135">
        <v>12.55331</v>
      </c>
      <c r="BD135">
        <v>0</v>
      </c>
      <c r="BE135">
        <v>0.83550000000000002</v>
      </c>
      <c r="BF135">
        <v>-6.3020000000000003E-4</v>
      </c>
      <c r="BG135">
        <v>10.930910000000001</v>
      </c>
      <c r="BH135">
        <v>1.6224000000000001</v>
      </c>
      <c r="BI135">
        <v>13.4</v>
      </c>
      <c r="BJ135">
        <v>10.904988024017829</v>
      </c>
      <c r="BK135" s="17">
        <f t="shared" si="4"/>
        <v>12.951181000535904</v>
      </c>
      <c r="BL135" s="21">
        <f t="shared" si="5"/>
        <v>0.21013964884762082</v>
      </c>
    </row>
    <row r="136" spans="1:64">
      <c r="A136">
        <v>41782</v>
      </c>
      <c r="B136">
        <v>0.19765046296296296</v>
      </c>
      <c r="C136">
        <v>51000</v>
      </c>
      <c r="D136">
        <v>14.16559</v>
      </c>
      <c r="E136">
        <v>4201</v>
      </c>
      <c r="F136">
        <v>4</v>
      </c>
      <c r="G136">
        <v>99.206010000000006</v>
      </c>
      <c r="H136">
        <v>5.08378</v>
      </c>
      <c r="I136">
        <v>103.03262000000001</v>
      </c>
      <c r="J136">
        <v>93.574290000000005</v>
      </c>
      <c r="K136">
        <v>601.68511000000001</v>
      </c>
      <c r="L136">
        <v>3.8266100000000001</v>
      </c>
      <c r="M136">
        <v>75.794889999999995</v>
      </c>
      <c r="N136">
        <v>87.466399999999993</v>
      </c>
      <c r="O136">
        <v>51.887779999999999</v>
      </c>
      <c r="P136">
        <v>7.2360699999999998</v>
      </c>
      <c r="Q136">
        <v>0.75436999999999999</v>
      </c>
      <c r="R136">
        <v>1.5062899999999999</v>
      </c>
      <c r="S136">
        <v>32.513100000000001</v>
      </c>
      <c r="T136">
        <v>-1.5299999999999999E-3</v>
      </c>
      <c r="U136">
        <v>4.9087399999999999</v>
      </c>
      <c r="V136">
        <v>1799.18948</v>
      </c>
      <c r="W136">
        <v>1.2402599999999999</v>
      </c>
      <c r="X136">
        <v>30.79504</v>
      </c>
      <c r="Y136">
        <v>31.100560000000002</v>
      </c>
      <c r="Z136">
        <v>89.639769999999999</v>
      </c>
      <c r="AA136">
        <v>41.651359999999997</v>
      </c>
      <c r="AB136">
        <v>91.36815</v>
      </c>
      <c r="AC136">
        <v>86.704040000000006</v>
      </c>
      <c r="AD136">
        <v>197.40978000000001</v>
      </c>
      <c r="AE136">
        <v>90.107209999999995</v>
      </c>
      <c r="AF136">
        <v>82.596990000000005</v>
      </c>
      <c r="AG136">
        <v>34.313699999999997</v>
      </c>
      <c r="AH136">
        <v>88.254429999999999</v>
      </c>
      <c r="AI136">
        <v>94.205749999999995</v>
      </c>
      <c r="AJ136">
        <v>2.9447199999999998</v>
      </c>
      <c r="AK136">
        <v>3.94285</v>
      </c>
      <c r="AL136">
        <v>1419.4259999999999</v>
      </c>
      <c r="AM136">
        <v>1.2402599999999999</v>
      </c>
      <c r="AN136">
        <v>99.203040000000001</v>
      </c>
      <c r="AO136">
        <v>87.377970000000005</v>
      </c>
      <c r="AP136">
        <v>6.8344699999999996</v>
      </c>
      <c r="AQ136">
        <v>88.257450000000006</v>
      </c>
      <c r="AR136">
        <v>86.691370000000006</v>
      </c>
      <c r="AS136">
        <v>0.75417000000000001</v>
      </c>
      <c r="AT136">
        <v>1.5087699999999999</v>
      </c>
      <c r="AU136">
        <v>83.960740000000001</v>
      </c>
      <c r="AV136">
        <v>87.474410000000006</v>
      </c>
      <c r="AW136">
        <v>8.0999999999999996E-4</v>
      </c>
      <c r="AX136">
        <v>-5.5999999999999995E-4</v>
      </c>
      <c r="AY136">
        <v>89.75</v>
      </c>
      <c r="AZ136">
        <v>0.85089999999999999</v>
      </c>
      <c r="BA136">
        <v>1.2700000000000001E-3</v>
      </c>
      <c r="BB136">
        <v>0.75544</v>
      </c>
      <c r="BC136">
        <v>12.650069999999999</v>
      </c>
      <c r="BD136">
        <v>0</v>
      </c>
      <c r="BE136">
        <v>0.83550000000000002</v>
      </c>
      <c r="BF136">
        <v>-6.3020000000000003E-4</v>
      </c>
      <c r="BG136">
        <v>11.03021</v>
      </c>
      <c r="BH136">
        <v>1.6198600000000001</v>
      </c>
      <c r="BI136">
        <v>13.5</v>
      </c>
      <c r="BJ136">
        <v>11.004030443318605</v>
      </c>
      <c r="BK136" s="17">
        <f t="shared" si="4"/>
        <v>13.052050748853718</v>
      </c>
      <c r="BL136" s="21">
        <f t="shared" si="5"/>
        <v>0.21223976871142547</v>
      </c>
    </row>
    <row r="137" spans="1:64">
      <c r="A137">
        <v>41782</v>
      </c>
      <c r="B137">
        <v>0.20180555555555557</v>
      </c>
      <c r="C137">
        <v>51360</v>
      </c>
      <c r="D137">
        <v>14.26559</v>
      </c>
      <c r="E137">
        <v>4561</v>
      </c>
      <c r="F137">
        <v>4</v>
      </c>
      <c r="G137">
        <v>99.219589999999997</v>
      </c>
      <c r="H137">
        <v>5.2962800000000003</v>
      </c>
      <c r="I137">
        <v>103.37721999999999</v>
      </c>
      <c r="J137">
        <v>93.589259999999996</v>
      </c>
      <c r="K137">
        <v>602.66727000000003</v>
      </c>
      <c r="L137">
        <v>4.1576300000000002</v>
      </c>
      <c r="M137">
        <v>75.572760000000002</v>
      </c>
      <c r="N137">
        <v>87.761570000000006</v>
      </c>
      <c r="O137">
        <v>51.77469</v>
      </c>
      <c r="P137">
        <v>7.4497400000000003</v>
      </c>
      <c r="Q137">
        <v>0.75366999999999995</v>
      </c>
      <c r="R137">
        <v>1.5026900000000001</v>
      </c>
      <c r="S137">
        <v>33.268799999999999</v>
      </c>
      <c r="T137">
        <v>-1.027E-2</v>
      </c>
      <c r="U137">
        <v>5.3064099999999996</v>
      </c>
      <c r="V137">
        <v>1799.2126599999999</v>
      </c>
      <c r="W137">
        <v>1.34076</v>
      </c>
      <c r="X137">
        <v>30.812090000000001</v>
      </c>
      <c r="Y137">
        <v>30.931069999999998</v>
      </c>
      <c r="Z137">
        <v>89.648179999999996</v>
      </c>
      <c r="AA137">
        <v>41.66131</v>
      </c>
      <c r="AB137">
        <v>91.407719999999998</v>
      </c>
      <c r="AC137">
        <v>86.583169999999996</v>
      </c>
      <c r="AD137">
        <v>197.59429</v>
      </c>
      <c r="AE137">
        <v>90.130459999999999</v>
      </c>
      <c r="AF137">
        <v>82.625900000000001</v>
      </c>
      <c r="AG137">
        <v>34.281790000000001</v>
      </c>
      <c r="AH137">
        <v>88.052419999999998</v>
      </c>
      <c r="AI137">
        <v>94.238870000000006</v>
      </c>
      <c r="AJ137">
        <v>2.8572500000000001</v>
      </c>
      <c r="AK137">
        <v>3.9425599999999998</v>
      </c>
      <c r="AL137">
        <v>1419.3216</v>
      </c>
      <c r="AM137">
        <v>1.34076</v>
      </c>
      <c r="AN137">
        <v>99.222520000000003</v>
      </c>
      <c r="AO137">
        <v>88.10521</v>
      </c>
      <c r="AP137">
        <v>7.4139999999999997</v>
      </c>
      <c r="AQ137">
        <v>88.070890000000006</v>
      </c>
      <c r="AR137">
        <v>86.574129999999997</v>
      </c>
      <c r="AS137">
        <v>0.75368000000000002</v>
      </c>
      <c r="AT137">
        <v>1.4990600000000001</v>
      </c>
      <c r="AU137">
        <v>84.398210000000006</v>
      </c>
      <c r="AV137">
        <v>87.322509999999994</v>
      </c>
      <c r="AW137">
        <v>8.1999999999999998E-4</v>
      </c>
      <c r="AX137">
        <v>-5.5999999999999995E-4</v>
      </c>
      <c r="AY137">
        <v>89.75</v>
      </c>
      <c r="AZ137">
        <v>0.85089999999999999</v>
      </c>
      <c r="BA137">
        <v>1.3600000000000001E-3</v>
      </c>
      <c r="BB137">
        <v>0.75504000000000004</v>
      </c>
      <c r="BC137">
        <v>12.71031</v>
      </c>
      <c r="BD137">
        <v>0</v>
      </c>
      <c r="BE137">
        <v>0.83550000000000002</v>
      </c>
      <c r="BF137">
        <v>-6.3020000000000003E-4</v>
      </c>
      <c r="BG137">
        <v>11.11693</v>
      </c>
      <c r="BH137">
        <v>1.59338</v>
      </c>
      <c r="BI137">
        <v>13.6</v>
      </c>
      <c r="BJ137">
        <v>11.089135333820865</v>
      </c>
      <c r="BK137" s="17">
        <f t="shared" si="4"/>
        <v>13.138750376880285</v>
      </c>
      <c r="BL137" s="21">
        <f t="shared" si="5"/>
        <v>0.22532689841151488</v>
      </c>
    </row>
    <row r="138" spans="1:64">
      <c r="A138">
        <v>41782</v>
      </c>
      <c r="B138">
        <v>0.20598379629629629</v>
      </c>
      <c r="C138">
        <v>51720</v>
      </c>
      <c r="D138">
        <v>14.36558</v>
      </c>
      <c r="E138">
        <v>4921</v>
      </c>
      <c r="F138">
        <v>4</v>
      </c>
      <c r="G138">
        <v>99.230990000000006</v>
      </c>
      <c r="H138">
        <v>5.0132500000000002</v>
      </c>
      <c r="I138">
        <v>102.89776000000001</v>
      </c>
      <c r="J138">
        <v>93.577100000000002</v>
      </c>
      <c r="K138">
        <v>599.23796000000004</v>
      </c>
      <c r="L138">
        <v>3.6667700000000001</v>
      </c>
      <c r="M138">
        <v>75.506569999999996</v>
      </c>
      <c r="N138">
        <v>86.682460000000006</v>
      </c>
      <c r="O138">
        <v>51.966470000000001</v>
      </c>
      <c r="P138">
        <v>7.0796000000000001</v>
      </c>
      <c r="Q138">
        <v>0.75282000000000004</v>
      </c>
      <c r="R138">
        <v>1.50945</v>
      </c>
      <c r="S138">
        <v>32.77702</v>
      </c>
      <c r="T138">
        <v>3.32E-2</v>
      </c>
      <c r="U138">
        <v>4.8863500000000002</v>
      </c>
      <c r="V138">
        <v>1799.23975</v>
      </c>
      <c r="W138">
        <v>1.2343</v>
      </c>
      <c r="X138">
        <v>30.70431</v>
      </c>
      <c r="Y138">
        <v>31.214880000000001</v>
      </c>
      <c r="Z138">
        <v>89.620360000000005</v>
      </c>
      <c r="AA138">
        <v>41.736190000000001</v>
      </c>
      <c r="AB138">
        <v>91.393619999999999</v>
      </c>
      <c r="AC138">
        <v>86.744929999999997</v>
      </c>
      <c r="AD138">
        <v>197.15137999999999</v>
      </c>
      <c r="AE138">
        <v>90.127290000000002</v>
      </c>
      <c r="AF138">
        <v>82.540009999999995</v>
      </c>
      <c r="AG138">
        <v>34.344450000000002</v>
      </c>
      <c r="AH138">
        <v>88.198040000000006</v>
      </c>
      <c r="AI138">
        <v>94.223389999999995</v>
      </c>
      <c r="AJ138">
        <v>2.94672</v>
      </c>
      <c r="AK138">
        <v>3.9525399999999999</v>
      </c>
      <c r="AL138">
        <v>1422.9143999999999</v>
      </c>
      <c r="AM138">
        <v>1.2343</v>
      </c>
      <c r="AN138">
        <v>99.227890000000002</v>
      </c>
      <c r="AO138">
        <v>86.891639999999995</v>
      </c>
      <c r="AP138">
        <v>7.3411099999999996</v>
      </c>
      <c r="AQ138">
        <v>88.192400000000006</v>
      </c>
      <c r="AR138">
        <v>86.753479999999996</v>
      </c>
      <c r="AS138">
        <v>0.75277000000000005</v>
      </c>
      <c r="AT138">
        <v>1.50274</v>
      </c>
      <c r="AU138">
        <v>83.221090000000004</v>
      </c>
      <c r="AV138">
        <v>87.472939999999994</v>
      </c>
      <c r="AW138">
        <v>8.0000000000000004E-4</v>
      </c>
      <c r="AX138">
        <v>-5.5999999999999995E-4</v>
      </c>
      <c r="AY138">
        <v>89.75</v>
      </c>
      <c r="AZ138">
        <v>0.85089999999999999</v>
      </c>
      <c r="BA138">
        <v>1.2700000000000001E-3</v>
      </c>
      <c r="BB138">
        <v>0.75404000000000004</v>
      </c>
      <c r="BC138">
        <v>12.85919</v>
      </c>
      <c r="BD138">
        <v>0</v>
      </c>
      <c r="BE138">
        <v>0.83550000000000002</v>
      </c>
      <c r="BF138">
        <v>-6.3020000000000003E-4</v>
      </c>
      <c r="BG138">
        <v>11.237349999999999</v>
      </c>
      <c r="BH138">
        <v>1.6218399999999999</v>
      </c>
      <c r="BI138">
        <v>13.7</v>
      </c>
      <c r="BJ138">
        <v>11.21105992501389</v>
      </c>
      <c r="BK138" s="17">
        <f t="shared" si="4"/>
        <v>13.26287533515551</v>
      </c>
      <c r="BL138" s="21">
        <f t="shared" si="5"/>
        <v>0.21315260685518744</v>
      </c>
    </row>
    <row r="139" spans="1:64">
      <c r="A139">
        <v>41782</v>
      </c>
      <c r="B139">
        <v>0.21013888888888888</v>
      </c>
      <c r="C139">
        <v>52080</v>
      </c>
      <c r="D139">
        <v>14.46557</v>
      </c>
      <c r="E139">
        <v>5281</v>
      </c>
      <c r="F139">
        <v>4</v>
      </c>
      <c r="G139">
        <v>99.227639999999994</v>
      </c>
      <c r="H139">
        <v>5.1425799999999997</v>
      </c>
      <c r="I139">
        <v>102.78863</v>
      </c>
      <c r="J139">
        <v>93.616900000000001</v>
      </c>
      <c r="K139">
        <v>600.97231999999997</v>
      </c>
      <c r="L139">
        <v>3.5609899999999999</v>
      </c>
      <c r="M139">
        <v>75.119600000000005</v>
      </c>
      <c r="N139">
        <v>87.697370000000006</v>
      </c>
      <c r="O139">
        <v>51.977539999999998</v>
      </c>
      <c r="P139">
        <v>6.98583</v>
      </c>
      <c r="Q139">
        <v>0.75275999999999998</v>
      </c>
      <c r="R139">
        <v>1.4923999999999999</v>
      </c>
      <c r="S139">
        <v>32.66536</v>
      </c>
      <c r="T139">
        <v>-5.0499999999999998E-3</v>
      </c>
      <c r="U139">
        <v>4.89541</v>
      </c>
      <c r="V139">
        <v>1799.2628</v>
      </c>
      <c r="W139">
        <v>1.23692</v>
      </c>
      <c r="X139">
        <v>30.701809999999998</v>
      </c>
      <c r="Y139">
        <v>31.291720000000002</v>
      </c>
      <c r="Z139">
        <v>89.721320000000006</v>
      </c>
      <c r="AA139">
        <v>41.749160000000003</v>
      </c>
      <c r="AB139">
        <v>91.438299999999998</v>
      </c>
      <c r="AC139">
        <v>86.614760000000004</v>
      </c>
      <c r="AD139">
        <v>197.01424</v>
      </c>
      <c r="AE139">
        <v>90.111159999999998</v>
      </c>
      <c r="AF139">
        <v>82.608540000000005</v>
      </c>
      <c r="AG139">
        <v>34.346530000000001</v>
      </c>
      <c r="AH139">
        <v>87.948329999999999</v>
      </c>
      <c r="AI139">
        <v>94.239590000000007</v>
      </c>
      <c r="AJ139">
        <v>2.9055800000000001</v>
      </c>
      <c r="AK139">
        <v>3.9419499999999998</v>
      </c>
      <c r="AL139">
        <v>1419.1020000000001</v>
      </c>
      <c r="AM139">
        <v>1.23692</v>
      </c>
      <c r="AN139">
        <v>99.226799999999997</v>
      </c>
      <c r="AO139">
        <v>87.602940000000004</v>
      </c>
      <c r="AP139">
        <v>7.3470700000000004</v>
      </c>
      <c r="AQ139">
        <v>87.93535</v>
      </c>
      <c r="AR139">
        <v>86.634709999999998</v>
      </c>
      <c r="AS139">
        <v>0.75285999999999997</v>
      </c>
      <c r="AT139">
        <v>1.4846999999999999</v>
      </c>
      <c r="AU139">
        <v>83.929400000000001</v>
      </c>
      <c r="AV139">
        <v>87.285030000000006</v>
      </c>
      <c r="AW139">
        <v>8.0999999999999996E-4</v>
      </c>
      <c r="AX139">
        <v>-5.5999999999999995E-4</v>
      </c>
      <c r="AY139">
        <v>89.75</v>
      </c>
      <c r="AZ139">
        <v>0.85089999999999999</v>
      </c>
      <c r="BA139">
        <v>1.3799999999999999E-3</v>
      </c>
      <c r="BB139">
        <v>0.75422999999999996</v>
      </c>
      <c r="BC139">
        <v>12.83015</v>
      </c>
      <c r="BD139">
        <v>0</v>
      </c>
      <c r="BE139">
        <v>0.83550000000000002</v>
      </c>
      <c r="BF139">
        <v>-6.3020000000000003E-4</v>
      </c>
      <c r="BG139">
        <v>11.241709999999999</v>
      </c>
      <c r="BH139">
        <v>1.5884400000000001</v>
      </c>
      <c r="BI139">
        <v>13.8</v>
      </c>
      <c r="BJ139">
        <v>11.213465973379037</v>
      </c>
      <c r="BK139" s="17">
        <f t="shared" si="4"/>
        <v>13.265350356790883</v>
      </c>
      <c r="BL139" s="21">
        <f t="shared" si="5"/>
        <v>0.22898309397590744</v>
      </c>
    </row>
    <row r="140" spans="1:64">
      <c r="A140">
        <v>41782</v>
      </c>
      <c r="B140">
        <v>0.21430555555555555</v>
      </c>
      <c r="C140">
        <v>52440</v>
      </c>
      <c r="D140">
        <v>14.565569999999999</v>
      </c>
      <c r="E140">
        <v>5641</v>
      </c>
      <c r="F140">
        <v>4</v>
      </c>
      <c r="G140">
        <v>99.236130000000003</v>
      </c>
      <c r="H140">
        <v>5.34239</v>
      </c>
      <c r="I140">
        <v>103.25717</v>
      </c>
      <c r="J140">
        <v>93.643180000000001</v>
      </c>
      <c r="K140">
        <v>602.34144000000003</v>
      </c>
      <c r="L140">
        <v>4.0210400000000002</v>
      </c>
      <c r="M140">
        <v>76.925079999999994</v>
      </c>
      <c r="N140">
        <v>87.905450000000002</v>
      </c>
      <c r="O140">
        <v>51.892899999999997</v>
      </c>
      <c r="P140">
        <v>7.2433899999999998</v>
      </c>
      <c r="Q140">
        <v>0.75382000000000005</v>
      </c>
      <c r="R140">
        <v>1.49983</v>
      </c>
      <c r="S140">
        <v>32.643990000000002</v>
      </c>
      <c r="T140">
        <v>-5.0970000000000001E-2</v>
      </c>
      <c r="U140">
        <v>5.3559700000000001</v>
      </c>
      <c r="V140">
        <v>1799.21181</v>
      </c>
      <c r="W140">
        <v>1.35328</v>
      </c>
      <c r="X140">
        <v>30.619959999999999</v>
      </c>
      <c r="Y140">
        <v>30.666989999999998</v>
      </c>
      <c r="Z140">
        <v>89.66104</v>
      </c>
      <c r="AA140">
        <v>41.780099999999997</v>
      </c>
      <c r="AB140">
        <v>91.423540000000003</v>
      </c>
      <c r="AC140">
        <v>86.598669999999998</v>
      </c>
      <c r="AD140">
        <v>197.09300999999999</v>
      </c>
      <c r="AE140">
        <v>90.147099999999995</v>
      </c>
      <c r="AF140">
        <v>82.574789999999993</v>
      </c>
      <c r="AG140">
        <v>34.396880000000003</v>
      </c>
      <c r="AH140">
        <v>87.931349999999995</v>
      </c>
      <c r="AI140">
        <v>94.226609999999994</v>
      </c>
      <c r="AJ140">
        <v>2.9266000000000001</v>
      </c>
      <c r="AK140">
        <v>3.9373900000000002</v>
      </c>
      <c r="AL140">
        <v>1417.4603999999999</v>
      </c>
      <c r="AM140">
        <v>1.35328</v>
      </c>
      <c r="AN140">
        <v>99.228279999999998</v>
      </c>
      <c r="AO140">
        <v>87.884789999999995</v>
      </c>
      <c r="AP140">
        <v>7.3554000000000004</v>
      </c>
      <c r="AQ140">
        <v>87.943619999999996</v>
      </c>
      <c r="AR140">
        <v>86.613799999999998</v>
      </c>
      <c r="AS140">
        <v>0.75378999999999996</v>
      </c>
      <c r="AT140">
        <v>1.50156</v>
      </c>
      <c r="AU140">
        <v>84.207089999999994</v>
      </c>
      <c r="AV140">
        <v>87.278710000000004</v>
      </c>
      <c r="AW140">
        <v>8.0999999999999996E-4</v>
      </c>
      <c r="AX140">
        <v>-5.5999999999999995E-4</v>
      </c>
      <c r="AY140">
        <v>89.75</v>
      </c>
      <c r="AZ140">
        <v>0.85089999999999999</v>
      </c>
      <c r="BA140">
        <v>1.3799999999999999E-3</v>
      </c>
      <c r="BB140">
        <v>0.75517000000000001</v>
      </c>
      <c r="BC140">
        <v>12.689819999999999</v>
      </c>
      <c r="BD140">
        <v>0</v>
      </c>
      <c r="BE140">
        <v>0.83550000000000002</v>
      </c>
      <c r="BF140">
        <v>-6.3020000000000003E-4</v>
      </c>
      <c r="BG140">
        <v>11.1046</v>
      </c>
      <c r="BH140">
        <v>1.5852200000000001</v>
      </c>
      <c r="BI140">
        <v>13.9</v>
      </c>
      <c r="BJ140">
        <v>11.076352282069831</v>
      </c>
      <c r="BK140" s="17">
        <f t="shared" si="4"/>
        <v>13.125706922887227</v>
      </c>
      <c r="BL140" s="21">
        <f t="shared" si="5"/>
        <v>0.22895003691415639</v>
      </c>
    </row>
    <row r="141" spans="1:64">
      <c r="A141">
        <v>41782</v>
      </c>
      <c r="B141">
        <v>0.2184837962962963</v>
      </c>
      <c r="C141">
        <v>52800</v>
      </c>
      <c r="D141">
        <v>14.665559999999999</v>
      </c>
      <c r="E141">
        <v>6001</v>
      </c>
      <c r="F141">
        <v>4</v>
      </c>
      <c r="G141">
        <v>99.215260000000001</v>
      </c>
      <c r="H141">
        <v>5.3537499999999998</v>
      </c>
      <c r="I141">
        <v>102.96915</v>
      </c>
      <c r="J141">
        <v>93.711860000000001</v>
      </c>
      <c r="K141">
        <v>600.19839999999999</v>
      </c>
      <c r="L141">
        <v>3.7538900000000002</v>
      </c>
      <c r="M141">
        <v>76.224239999999995</v>
      </c>
      <c r="N141">
        <v>87.167259999999999</v>
      </c>
      <c r="O141">
        <v>52.044629999999998</v>
      </c>
      <c r="P141">
        <v>6.7352699999999999</v>
      </c>
      <c r="Q141">
        <v>0.75327</v>
      </c>
      <c r="R141">
        <v>1.49871</v>
      </c>
      <c r="S141">
        <v>32.891779999999997</v>
      </c>
      <c r="T141">
        <v>1.925E-2</v>
      </c>
      <c r="U141">
        <v>4.8869699999999998</v>
      </c>
      <c r="V141">
        <v>1799.09123</v>
      </c>
      <c r="W141">
        <v>1.23478</v>
      </c>
      <c r="X141">
        <v>30.580629999999999</v>
      </c>
      <c r="Y141">
        <v>30.735029999999998</v>
      </c>
      <c r="Z141">
        <v>89.683369999999996</v>
      </c>
      <c r="AA141">
        <v>41.77796</v>
      </c>
      <c r="AB141">
        <v>91.435339999999997</v>
      </c>
      <c r="AC141">
        <v>86.643169999999998</v>
      </c>
      <c r="AD141">
        <v>197.11410000000001</v>
      </c>
      <c r="AE141">
        <v>90.167199999999994</v>
      </c>
      <c r="AF141">
        <v>82.518270000000001</v>
      </c>
      <c r="AG141">
        <v>34.398389999999999</v>
      </c>
      <c r="AH141">
        <v>88.106999999999999</v>
      </c>
      <c r="AI141">
        <v>94.237520000000004</v>
      </c>
      <c r="AJ141">
        <v>2.8789400000000001</v>
      </c>
      <c r="AK141">
        <v>3.9437199999999999</v>
      </c>
      <c r="AL141">
        <v>1419.7392</v>
      </c>
      <c r="AM141">
        <v>1.23478</v>
      </c>
      <c r="AN141">
        <v>99.219909999999999</v>
      </c>
      <c r="AO141">
        <v>87.754429999999999</v>
      </c>
      <c r="AP141">
        <v>7.4661499999999998</v>
      </c>
      <c r="AQ141">
        <v>88.144440000000003</v>
      </c>
      <c r="AR141">
        <v>86.658469999999994</v>
      </c>
      <c r="AS141">
        <v>0.75310999999999995</v>
      </c>
      <c r="AT141">
        <v>1.5020800000000001</v>
      </c>
      <c r="AU141">
        <v>84.021349999999998</v>
      </c>
      <c r="AV141">
        <v>87.401449999999997</v>
      </c>
      <c r="AW141">
        <v>8.0999999999999996E-4</v>
      </c>
      <c r="AX141">
        <v>-5.5999999999999995E-4</v>
      </c>
      <c r="AY141">
        <v>89.75</v>
      </c>
      <c r="AZ141">
        <v>0.85089999999999999</v>
      </c>
      <c r="BA141">
        <v>1.31E-3</v>
      </c>
      <c r="BB141">
        <v>0.75443000000000005</v>
      </c>
      <c r="BC141">
        <v>12.80162</v>
      </c>
      <c r="BD141">
        <v>0</v>
      </c>
      <c r="BE141">
        <v>0.83550000000000002</v>
      </c>
      <c r="BF141">
        <v>-6.3020000000000003E-4</v>
      </c>
      <c r="BG141">
        <v>11.19379</v>
      </c>
      <c r="BH141">
        <v>1.6078300000000001</v>
      </c>
      <c r="BI141">
        <v>14</v>
      </c>
      <c r="BJ141">
        <v>11.16677954582847</v>
      </c>
      <c r="BK141" s="17">
        <f t="shared" si="4"/>
        <v>13.217802566357955</v>
      </c>
      <c r="BL141" s="21">
        <f t="shared" si="5"/>
        <v>0.21899889760878111</v>
      </c>
    </row>
    <row r="142" spans="1:64">
      <c r="A142">
        <v>41782</v>
      </c>
      <c r="B142">
        <v>0.22263888888888891</v>
      </c>
      <c r="C142">
        <v>53160</v>
      </c>
      <c r="D142">
        <v>14.765560000000001</v>
      </c>
      <c r="E142">
        <v>2761</v>
      </c>
      <c r="F142">
        <v>4</v>
      </c>
      <c r="G142">
        <v>99.209729999999993</v>
      </c>
      <c r="H142">
        <v>5.3201599999999996</v>
      </c>
      <c r="I142">
        <v>103.67261999999999</v>
      </c>
      <c r="J142">
        <v>93.602999999999994</v>
      </c>
      <c r="K142">
        <v>600.01454999999999</v>
      </c>
      <c r="L142">
        <v>4.4628899999999998</v>
      </c>
      <c r="M142">
        <v>75.289869999999993</v>
      </c>
      <c r="N142">
        <v>87.912499999999994</v>
      </c>
      <c r="O142">
        <v>51.909280000000003</v>
      </c>
      <c r="P142">
        <v>7.5130800000000004</v>
      </c>
      <c r="Q142">
        <v>0.75280999999999998</v>
      </c>
      <c r="R142">
        <v>1.4946699999999999</v>
      </c>
      <c r="S142">
        <v>33.249490000000002</v>
      </c>
      <c r="T142">
        <v>-1.8100000000000002E-2</v>
      </c>
      <c r="U142">
        <v>4.8844099999999999</v>
      </c>
      <c r="V142">
        <v>1798.98695</v>
      </c>
      <c r="W142">
        <v>1.2341200000000001</v>
      </c>
      <c r="X142">
        <v>30.510639999999999</v>
      </c>
      <c r="Y142">
        <v>30.440429999999999</v>
      </c>
      <c r="Z142">
        <v>89.658919999999995</v>
      </c>
      <c r="AA142">
        <v>41.777740000000001</v>
      </c>
      <c r="AB142">
        <v>91.473489999999998</v>
      </c>
      <c r="AC142">
        <v>86.618970000000004</v>
      </c>
      <c r="AD142">
        <v>197.05448000000001</v>
      </c>
      <c r="AE142">
        <v>90.171909999999997</v>
      </c>
      <c r="AF142">
        <v>82.513800000000003</v>
      </c>
      <c r="AG142">
        <v>34.398389999999999</v>
      </c>
      <c r="AH142">
        <v>88.008589999999998</v>
      </c>
      <c r="AI142">
        <v>94.261340000000004</v>
      </c>
      <c r="AJ142">
        <v>2.84287</v>
      </c>
      <c r="AK142">
        <v>3.9405700000000001</v>
      </c>
      <c r="AL142">
        <v>1418.6052</v>
      </c>
      <c r="AM142">
        <v>1.2341200000000001</v>
      </c>
      <c r="AN142">
        <v>99.209729999999993</v>
      </c>
      <c r="AO142">
        <v>88.115380000000002</v>
      </c>
      <c r="AP142">
        <v>7.4409799999999997</v>
      </c>
      <c r="AQ142">
        <v>88.005439999999993</v>
      </c>
      <c r="AR142">
        <v>86.614670000000004</v>
      </c>
      <c r="AS142">
        <v>0.75334000000000001</v>
      </c>
      <c r="AT142">
        <v>1.49671</v>
      </c>
      <c r="AU142">
        <v>84.394890000000004</v>
      </c>
      <c r="AV142">
        <v>87.310050000000004</v>
      </c>
      <c r="AW142">
        <v>8.1999999999999998E-4</v>
      </c>
      <c r="AX142">
        <v>-5.5999999999999995E-4</v>
      </c>
      <c r="AY142">
        <v>89.75</v>
      </c>
      <c r="AZ142">
        <v>0.85089999999999999</v>
      </c>
      <c r="BA142">
        <v>1.3600000000000001E-3</v>
      </c>
      <c r="BB142">
        <v>0.75470000000000004</v>
      </c>
      <c r="BC142">
        <v>12.760540000000001</v>
      </c>
      <c r="BD142">
        <v>0</v>
      </c>
      <c r="BE142">
        <v>0.83550000000000002</v>
      </c>
      <c r="BF142">
        <v>-6.3020000000000003E-4</v>
      </c>
      <c r="BG142">
        <v>11.16841</v>
      </c>
      <c r="BH142">
        <v>1.59213</v>
      </c>
      <c r="BI142">
        <v>14.1</v>
      </c>
      <c r="BJ142">
        <v>11.14045947619837</v>
      </c>
      <c r="BK142" s="17">
        <f t="shared" si="4"/>
        <v>13.191021459154056</v>
      </c>
      <c r="BL142" s="21">
        <f t="shared" si="5"/>
        <v>0.22658197581806583</v>
      </c>
    </row>
    <row r="143" spans="1:64">
      <c r="A143">
        <v>41782</v>
      </c>
      <c r="B143">
        <v>0.22680555555555557</v>
      </c>
      <c r="C143">
        <v>53520.000999999997</v>
      </c>
      <c r="D143">
        <v>14.865550000000001</v>
      </c>
      <c r="E143">
        <v>3121</v>
      </c>
      <c r="F143">
        <v>4</v>
      </c>
      <c r="G143">
        <v>99.188280000000006</v>
      </c>
      <c r="H143">
        <v>5.3874500000000003</v>
      </c>
      <c r="I143">
        <v>103.06806</v>
      </c>
      <c r="J143">
        <v>93.647980000000004</v>
      </c>
      <c r="K143">
        <v>600.21672000000001</v>
      </c>
      <c r="L143">
        <v>3.8797799999999998</v>
      </c>
      <c r="M143">
        <v>74.827680000000001</v>
      </c>
      <c r="N143">
        <v>87.687209999999993</v>
      </c>
      <c r="O143">
        <v>51.81973</v>
      </c>
      <c r="P143">
        <v>7.1699400000000004</v>
      </c>
      <c r="Q143">
        <v>0.75400999999999996</v>
      </c>
      <c r="R143">
        <v>1.51372</v>
      </c>
      <c r="S143">
        <v>33.281640000000003</v>
      </c>
      <c r="T143">
        <v>-8.1099999999999992E-3</v>
      </c>
      <c r="U143">
        <v>5.2075899999999997</v>
      </c>
      <c r="V143">
        <v>1799.2491399999999</v>
      </c>
      <c r="W143">
        <v>1.31579</v>
      </c>
      <c r="X143">
        <v>30.591249999999999</v>
      </c>
      <c r="Y143">
        <v>30.818370000000002</v>
      </c>
      <c r="Z143">
        <v>89.658090000000001</v>
      </c>
      <c r="AA143">
        <v>41.770530000000001</v>
      </c>
      <c r="AB143">
        <v>91.452690000000004</v>
      </c>
      <c r="AC143">
        <v>86.699259999999995</v>
      </c>
      <c r="AD143">
        <v>197.50798</v>
      </c>
      <c r="AE143">
        <v>90.175790000000006</v>
      </c>
      <c r="AF143">
        <v>82.562669999999997</v>
      </c>
      <c r="AG143">
        <v>34.45241</v>
      </c>
      <c r="AH143">
        <v>88.028829999999999</v>
      </c>
      <c r="AI143">
        <v>94.233990000000006</v>
      </c>
      <c r="AJ143">
        <v>2.9143300000000001</v>
      </c>
      <c r="AK143">
        <v>3.9388100000000001</v>
      </c>
      <c r="AL143">
        <v>1417.9716000000001</v>
      </c>
      <c r="AM143">
        <v>1.31579</v>
      </c>
      <c r="AN143">
        <v>99.190569999999994</v>
      </c>
      <c r="AO143">
        <v>88.116010000000003</v>
      </c>
      <c r="AP143">
        <v>7.2933700000000004</v>
      </c>
      <c r="AQ143">
        <v>88.066490000000002</v>
      </c>
      <c r="AR143">
        <v>86.699619999999996</v>
      </c>
      <c r="AS143">
        <v>0.75382000000000005</v>
      </c>
      <c r="AT143">
        <v>1.50583</v>
      </c>
      <c r="AU143">
        <v>84.469319999999996</v>
      </c>
      <c r="AV143">
        <v>87.383049999999997</v>
      </c>
      <c r="AW143">
        <v>8.1999999999999998E-4</v>
      </c>
      <c r="AX143">
        <v>-5.5999999999999995E-4</v>
      </c>
      <c r="AY143">
        <v>89.75</v>
      </c>
      <c r="AZ143">
        <v>0.85089999999999999</v>
      </c>
      <c r="BA143">
        <v>1.32E-3</v>
      </c>
      <c r="BB143">
        <v>0.75514000000000003</v>
      </c>
      <c r="BC143">
        <v>12.695040000000001</v>
      </c>
      <c r="BD143">
        <v>0</v>
      </c>
      <c r="BE143">
        <v>0.83550000000000002</v>
      </c>
      <c r="BF143">
        <v>-6.3020000000000003E-4</v>
      </c>
      <c r="BG143">
        <v>11.090590000000001</v>
      </c>
      <c r="BH143">
        <v>1.6044499999999999</v>
      </c>
      <c r="BI143">
        <v>14.2</v>
      </c>
      <c r="BJ143">
        <v>11.063429291023848</v>
      </c>
      <c r="BK143" s="17">
        <f t="shared" si="4"/>
        <v>13.112570052850852</v>
      </c>
      <c r="BL143" s="21">
        <f t="shared" si="5"/>
        <v>0.22013977396639639</v>
      </c>
    </row>
    <row r="144" spans="1:64">
      <c r="A144">
        <v>41782</v>
      </c>
      <c r="B144">
        <v>0.23098379629629628</v>
      </c>
      <c r="C144">
        <v>53880</v>
      </c>
      <c r="D144">
        <v>14.96555</v>
      </c>
      <c r="E144">
        <v>3481</v>
      </c>
      <c r="F144">
        <v>4</v>
      </c>
      <c r="G144">
        <v>99.194180000000003</v>
      </c>
      <c r="H144">
        <v>5.3353999999999999</v>
      </c>
      <c r="I144">
        <v>103.30966000000001</v>
      </c>
      <c r="J144">
        <v>93.630170000000007</v>
      </c>
      <c r="K144">
        <v>602.00121000000001</v>
      </c>
      <c r="L144">
        <v>4.1154799999999998</v>
      </c>
      <c r="M144">
        <v>75.859920000000002</v>
      </c>
      <c r="N144">
        <v>87.407870000000003</v>
      </c>
      <c r="O144">
        <v>51.841560000000001</v>
      </c>
      <c r="P144">
        <v>7.0728299999999997</v>
      </c>
      <c r="Q144">
        <v>0.75304000000000004</v>
      </c>
      <c r="R144">
        <v>1.5087299999999999</v>
      </c>
      <c r="S144">
        <v>33.251860000000001</v>
      </c>
      <c r="T144">
        <v>3.8219999999999997E-2</v>
      </c>
      <c r="U144">
        <v>5.1256700000000004</v>
      </c>
      <c r="V144">
        <v>1799.21398</v>
      </c>
      <c r="W144">
        <v>1.29508</v>
      </c>
      <c r="X144">
        <v>30.57507</v>
      </c>
      <c r="Y144">
        <v>30.76182</v>
      </c>
      <c r="Z144">
        <v>89.707989999999995</v>
      </c>
      <c r="AA144">
        <v>41.734749999999998</v>
      </c>
      <c r="AB144">
        <v>91.459299999999999</v>
      </c>
      <c r="AC144">
        <v>86.749120000000005</v>
      </c>
      <c r="AD144">
        <v>197.48154</v>
      </c>
      <c r="AE144">
        <v>90.129679999999993</v>
      </c>
      <c r="AF144">
        <v>82.559640000000002</v>
      </c>
      <c r="AG144">
        <v>34.425310000000003</v>
      </c>
      <c r="AH144">
        <v>88.284279999999995</v>
      </c>
      <c r="AI144">
        <v>94.256119999999996</v>
      </c>
      <c r="AJ144">
        <v>2.91466</v>
      </c>
      <c r="AK144">
        <v>3.9473699999999998</v>
      </c>
      <c r="AL144">
        <v>1421.0532000000001</v>
      </c>
      <c r="AM144">
        <v>1.29508</v>
      </c>
      <c r="AN144">
        <v>99.196960000000004</v>
      </c>
      <c r="AO144">
        <v>87.134219999999999</v>
      </c>
      <c r="AP144">
        <v>7.0962100000000001</v>
      </c>
      <c r="AQ144">
        <v>88.292429999999996</v>
      </c>
      <c r="AR144">
        <v>86.765730000000005</v>
      </c>
      <c r="AS144">
        <v>0.75278</v>
      </c>
      <c r="AT144">
        <v>1.49691</v>
      </c>
      <c r="AU144">
        <v>83.586110000000005</v>
      </c>
      <c r="AV144">
        <v>87.529079999999993</v>
      </c>
      <c r="AW144">
        <v>8.0999999999999996E-4</v>
      </c>
      <c r="AX144">
        <v>-5.5999999999999995E-4</v>
      </c>
      <c r="AY144">
        <v>89.75</v>
      </c>
      <c r="AZ144">
        <v>0.85089999999999999</v>
      </c>
      <c r="BA144">
        <v>1.24E-3</v>
      </c>
      <c r="BB144">
        <v>0.75402000000000002</v>
      </c>
      <c r="BC144">
        <v>12.86228</v>
      </c>
      <c r="BD144">
        <v>0</v>
      </c>
      <c r="BE144">
        <v>0.83550000000000002</v>
      </c>
      <c r="BF144">
        <v>-6.3020000000000003E-4</v>
      </c>
      <c r="BG144">
        <v>11.23077</v>
      </c>
      <c r="BH144">
        <v>1.63151</v>
      </c>
      <c r="BI144">
        <v>14.3</v>
      </c>
      <c r="BJ144">
        <v>11.205069544057839</v>
      </c>
      <c r="BK144" s="17">
        <f t="shared" si="4"/>
        <v>13.25679901365552</v>
      </c>
      <c r="BL144" s="21">
        <f t="shared" si="5"/>
        <v>0.20840612564137473</v>
      </c>
    </row>
    <row r="145" spans="1:64">
      <c r="A145">
        <v>41782</v>
      </c>
      <c r="B145">
        <v>0.2351388888888889</v>
      </c>
      <c r="C145">
        <v>54240</v>
      </c>
      <c r="D145">
        <v>15.06554</v>
      </c>
      <c r="E145">
        <v>3841</v>
      </c>
      <c r="F145">
        <v>4</v>
      </c>
      <c r="G145">
        <v>99.205690000000004</v>
      </c>
      <c r="H145">
        <v>5.2452800000000002</v>
      </c>
      <c r="I145">
        <v>103.19244</v>
      </c>
      <c r="J145">
        <v>93.618160000000003</v>
      </c>
      <c r="K145">
        <v>601.90533000000005</v>
      </c>
      <c r="L145">
        <v>3.9867499999999998</v>
      </c>
      <c r="M145">
        <v>76.342209999999994</v>
      </c>
      <c r="N145">
        <v>87.341539999999995</v>
      </c>
      <c r="O145">
        <v>51.914929999999998</v>
      </c>
      <c r="P145">
        <v>7.2362599999999997</v>
      </c>
      <c r="Q145">
        <v>0.75336000000000003</v>
      </c>
      <c r="R145">
        <v>1.48926</v>
      </c>
      <c r="S145">
        <v>33.467880000000001</v>
      </c>
      <c r="T145">
        <v>4.4089999999999997E-2</v>
      </c>
      <c r="U145">
        <v>4.9129899999999997</v>
      </c>
      <c r="V145">
        <v>1796.6465499999999</v>
      </c>
      <c r="W145">
        <v>1.23969</v>
      </c>
      <c r="X145">
        <v>30.53153</v>
      </c>
      <c r="Y145">
        <v>30.78734</v>
      </c>
      <c r="Z145">
        <v>89.70984</v>
      </c>
      <c r="AA145">
        <v>41.727089999999997</v>
      </c>
      <c r="AB145">
        <v>91.429289999999995</v>
      </c>
      <c r="AC145">
        <v>86.748509999999996</v>
      </c>
      <c r="AD145">
        <v>197.32767000000001</v>
      </c>
      <c r="AE145">
        <v>90.184030000000007</v>
      </c>
      <c r="AF145">
        <v>82.550520000000006</v>
      </c>
      <c r="AG145">
        <v>34.35998</v>
      </c>
      <c r="AH145">
        <v>88.321330000000003</v>
      </c>
      <c r="AI145">
        <v>94.241349999999997</v>
      </c>
      <c r="AJ145">
        <v>2.8748499999999999</v>
      </c>
      <c r="AK145">
        <v>3.9431699999999998</v>
      </c>
      <c r="AL145">
        <v>1419.5411999999999</v>
      </c>
      <c r="AM145">
        <v>1.23969</v>
      </c>
      <c r="AN145">
        <v>99.212280000000007</v>
      </c>
      <c r="AO145">
        <v>87.174890000000005</v>
      </c>
      <c r="AP145">
        <v>7.25908</v>
      </c>
      <c r="AQ145">
        <v>88.352729999999994</v>
      </c>
      <c r="AR145">
        <v>86.703680000000006</v>
      </c>
      <c r="AS145">
        <v>0.75377000000000005</v>
      </c>
      <c r="AT145">
        <v>1.50495</v>
      </c>
      <c r="AU145">
        <v>83.545349999999999</v>
      </c>
      <c r="AV145">
        <v>87.528199999999998</v>
      </c>
      <c r="AW145">
        <v>8.0999999999999996E-4</v>
      </c>
      <c r="AX145">
        <v>-5.5999999999999995E-4</v>
      </c>
      <c r="AY145">
        <v>89.75</v>
      </c>
      <c r="AZ145">
        <v>0.85089999999999999</v>
      </c>
      <c r="BA145">
        <v>1.24E-3</v>
      </c>
      <c r="BB145">
        <v>0.75500999999999996</v>
      </c>
      <c r="BC145">
        <v>12.714600000000001</v>
      </c>
      <c r="BD145">
        <v>0</v>
      </c>
      <c r="BE145">
        <v>0.83550000000000002</v>
      </c>
      <c r="BF145">
        <v>-6.3020000000000003E-4</v>
      </c>
      <c r="BG145">
        <v>11.08431</v>
      </c>
      <c r="BH145">
        <v>1.63029</v>
      </c>
      <c r="BI145">
        <v>14.4</v>
      </c>
      <c r="BJ145">
        <v>11.05865912327809</v>
      </c>
      <c r="BK145" s="17">
        <f t="shared" si="4"/>
        <v>13.107687325962294</v>
      </c>
      <c r="BL145" s="21">
        <f t="shared" si="5"/>
        <v>0.20793169485308027</v>
      </c>
    </row>
    <row r="146" spans="1:64">
      <c r="A146">
        <v>41782</v>
      </c>
      <c r="B146">
        <v>0.23930555555555555</v>
      </c>
      <c r="C146">
        <v>54600</v>
      </c>
      <c r="D146">
        <v>15.16554</v>
      </c>
      <c r="E146">
        <v>4201</v>
      </c>
      <c r="F146">
        <v>4</v>
      </c>
      <c r="G146">
        <v>99.211309999999997</v>
      </c>
      <c r="H146">
        <v>5.1566599999999996</v>
      </c>
      <c r="I146">
        <v>103.32124</v>
      </c>
      <c r="J146">
        <v>93.691969999999998</v>
      </c>
      <c r="K146">
        <v>602.41251</v>
      </c>
      <c r="L146">
        <v>4.1099300000000003</v>
      </c>
      <c r="M146">
        <v>75.506870000000006</v>
      </c>
      <c r="N146">
        <v>87.777240000000006</v>
      </c>
      <c r="O146">
        <v>51.860169999999997</v>
      </c>
      <c r="P146">
        <v>7.0650700000000004</v>
      </c>
      <c r="Q146">
        <v>0.75268000000000002</v>
      </c>
      <c r="R146">
        <v>1.5066999999999999</v>
      </c>
      <c r="S146">
        <v>33.742789999999999</v>
      </c>
      <c r="T146">
        <v>1.197E-2</v>
      </c>
      <c r="U146">
        <v>4.9974100000000004</v>
      </c>
      <c r="V146">
        <v>1799.2451000000001</v>
      </c>
      <c r="W146">
        <v>1.2626900000000001</v>
      </c>
      <c r="X146">
        <v>30.501660000000001</v>
      </c>
      <c r="Y146">
        <v>30.80818</v>
      </c>
      <c r="Z146">
        <v>89.606189999999998</v>
      </c>
      <c r="AA146">
        <v>41.718420000000002</v>
      </c>
      <c r="AB146">
        <v>91.425889999999995</v>
      </c>
      <c r="AC146">
        <v>86.784769999999995</v>
      </c>
      <c r="AD146">
        <v>197.29177000000001</v>
      </c>
      <c r="AE146">
        <v>90.068470000000005</v>
      </c>
      <c r="AF146">
        <v>82.483320000000006</v>
      </c>
      <c r="AG146">
        <v>34.364289999999997</v>
      </c>
      <c r="AH146">
        <v>88.000709999999998</v>
      </c>
      <c r="AI146">
        <v>94.240189999999998</v>
      </c>
      <c r="AJ146">
        <v>2.9105300000000001</v>
      </c>
      <c r="AK146">
        <v>3.9382100000000002</v>
      </c>
      <c r="AL146">
        <v>1417.7556</v>
      </c>
      <c r="AM146">
        <v>1.2626900000000001</v>
      </c>
      <c r="AN146">
        <v>99.220429999999993</v>
      </c>
      <c r="AO146">
        <v>87.915599999999998</v>
      </c>
      <c r="AP146">
        <v>7.2197300000000002</v>
      </c>
      <c r="AQ146">
        <v>88.014510000000001</v>
      </c>
      <c r="AR146">
        <v>86.804119999999998</v>
      </c>
      <c r="AS146">
        <v>0.75244999999999995</v>
      </c>
      <c r="AT146">
        <v>1.5022</v>
      </c>
      <c r="AU146">
        <v>84.30574</v>
      </c>
      <c r="AV146">
        <v>87.409319999999994</v>
      </c>
      <c r="AW146">
        <v>8.0999999999999996E-4</v>
      </c>
      <c r="AX146">
        <v>-5.5999999999999995E-4</v>
      </c>
      <c r="AY146">
        <v>89.75</v>
      </c>
      <c r="AZ146">
        <v>0.85089999999999999</v>
      </c>
      <c r="BA146">
        <v>1.31E-3</v>
      </c>
      <c r="BB146">
        <v>0.75375999999999999</v>
      </c>
      <c r="BC146">
        <v>12.901389999999999</v>
      </c>
      <c r="BD146">
        <v>0</v>
      </c>
      <c r="BE146">
        <v>0.83550000000000002</v>
      </c>
      <c r="BF146">
        <v>-6.3020000000000003E-4</v>
      </c>
      <c r="BG146">
        <v>11.29091</v>
      </c>
      <c r="BH146">
        <v>1.6104799999999999</v>
      </c>
      <c r="BI146">
        <v>14.5</v>
      </c>
      <c r="BJ146">
        <v>11.263929386442195</v>
      </c>
      <c r="BK146" s="17">
        <f t="shared" si="4"/>
        <v>13.316744817981094</v>
      </c>
      <c r="BL146" s="21">
        <f t="shared" si="5"/>
        <v>0.21871916740368391</v>
      </c>
    </row>
    <row r="147" spans="1:64">
      <c r="A147">
        <v>41782</v>
      </c>
      <c r="B147">
        <v>0.24348379629629627</v>
      </c>
      <c r="C147">
        <v>54960</v>
      </c>
      <c r="D147">
        <v>15.26553</v>
      </c>
      <c r="E147">
        <v>4561</v>
      </c>
      <c r="F147">
        <v>4</v>
      </c>
      <c r="G147">
        <v>99.214320000000001</v>
      </c>
      <c r="H147">
        <v>5.4112400000000003</v>
      </c>
      <c r="I147">
        <v>103.55834</v>
      </c>
      <c r="J147">
        <v>93.661010000000005</v>
      </c>
      <c r="K147">
        <v>601.45384999999999</v>
      </c>
      <c r="L147">
        <v>4.3440200000000004</v>
      </c>
      <c r="M147">
        <v>75.232529999999997</v>
      </c>
      <c r="N147">
        <v>87.922709999999995</v>
      </c>
      <c r="O147">
        <v>51.906309999999998</v>
      </c>
      <c r="P147">
        <v>7.3250700000000002</v>
      </c>
      <c r="Q147">
        <v>0.75251000000000001</v>
      </c>
      <c r="R147">
        <v>1.49308</v>
      </c>
      <c r="S147">
        <v>33.565489999999997</v>
      </c>
      <c r="T147">
        <v>-2.9989999999999999E-2</v>
      </c>
      <c r="U147">
        <v>4.9682399999999998</v>
      </c>
      <c r="V147">
        <v>1796.6413700000001</v>
      </c>
      <c r="W147">
        <v>1.25407</v>
      </c>
      <c r="X147">
        <v>30.486129999999999</v>
      </c>
      <c r="Y147">
        <v>30.502420000000001</v>
      </c>
      <c r="Z147">
        <v>89.656720000000007</v>
      </c>
      <c r="AA147">
        <v>41.658760000000001</v>
      </c>
      <c r="AB147">
        <v>91.408000000000001</v>
      </c>
      <c r="AC147">
        <v>86.615200000000002</v>
      </c>
      <c r="AD147">
        <v>196.69772</v>
      </c>
      <c r="AE147">
        <v>90.24127</v>
      </c>
      <c r="AF147">
        <v>82.475769999999997</v>
      </c>
      <c r="AG147">
        <v>34.290280000000003</v>
      </c>
      <c r="AH147">
        <v>88.042029999999997</v>
      </c>
      <c r="AI147">
        <v>94.250820000000004</v>
      </c>
      <c r="AJ147">
        <v>2.8834599999999999</v>
      </c>
      <c r="AK147">
        <v>3.9348100000000001</v>
      </c>
      <c r="AL147">
        <v>1416.5316</v>
      </c>
      <c r="AM147">
        <v>1.25407</v>
      </c>
      <c r="AN147">
        <v>99.217830000000006</v>
      </c>
      <c r="AO147">
        <v>87.585070000000002</v>
      </c>
      <c r="AP147">
        <v>7.1091800000000003</v>
      </c>
      <c r="AQ147">
        <v>88.003339999999994</v>
      </c>
      <c r="AR147">
        <v>86.623570000000001</v>
      </c>
      <c r="AS147">
        <v>0.75280000000000002</v>
      </c>
      <c r="AT147">
        <v>1.5021199999999999</v>
      </c>
      <c r="AU147">
        <v>84.030479999999997</v>
      </c>
      <c r="AV147">
        <v>87.313450000000003</v>
      </c>
      <c r="AW147">
        <v>8.0999999999999996E-4</v>
      </c>
      <c r="AX147">
        <v>-5.5999999999999995E-4</v>
      </c>
      <c r="AY147">
        <v>89.75</v>
      </c>
      <c r="AZ147">
        <v>0.85089999999999999</v>
      </c>
      <c r="BA147">
        <v>1.3600000000000001E-3</v>
      </c>
      <c r="BB147">
        <v>0.75416000000000005</v>
      </c>
      <c r="BC147">
        <v>12.84098</v>
      </c>
      <c r="BD147">
        <v>0</v>
      </c>
      <c r="BE147">
        <v>0.83550000000000002</v>
      </c>
      <c r="BF147">
        <v>-6.3020000000000003E-4</v>
      </c>
      <c r="BG147">
        <v>11.247960000000001</v>
      </c>
      <c r="BH147">
        <v>1.5930200000000001</v>
      </c>
      <c r="BI147">
        <v>14.6</v>
      </c>
      <c r="BJ147">
        <v>11.219998427076948</v>
      </c>
      <c r="BK147" s="17">
        <f t="shared" si="4"/>
        <v>13.272003334020821</v>
      </c>
      <c r="BL147" s="21">
        <f t="shared" si="5"/>
        <v>0.22661709218250436</v>
      </c>
    </row>
    <row r="148" spans="1:64">
      <c r="A148">
        <v>41782</v>
      </c>
      <c r="B148">
        <v>0.24763888888888888</v>
      </c>
      <c r="C148">
        <v>55320</v>
      </c>
      <c r="D148">
        <v>15.36552</v>
      </c>
      <c r="E148">
        <v>4921</v>
      </c>
      <c r="F148">
        <v>4</v>
      </c>
      <c r="G148">
        <v>99.215990000000005</v>
      </c>
      <c r="H148">
        <v>5.3089199999999996</v>
      </c>
      <c r="I148">
        <v>103.62301000000001</v>
      </c>
      <c r="J148">
        <v>93.715410000000006</v>
      </c>
      <c r="K148">
        <v>600.52014999999994</v>
      </c>
      <c r="L148">
        <v>4.4070200000000002</v>
      </c>
      <c r="M148">
        <v>76.819689999999994</v>
      </c>
      <c r="N148">
        <v>87.654039999999995</v>
      </c>
      <c r="O148">
        <v>51.823979999999999</v>
      </c>
      <c r="P148">
        <v>7.0009399999999999</v>
      </c>
      <c r="Q148">
        <v>0.75319999999999998</v>
      </c>
      <c r="R148">
        <v>1.50163</v>
      </c>
      <c r="S148">
        <v>33.707689999999999</v>
      </c>
      <c r="T148">
        <v>-8.9599999999999992E-3</v>
      </c>
      <c r="U148">
        <v>5.0364000000000004</v>
      </c>
      <c r="V148">
        <v>1796.6063899999999</v>
      </c>
      <c r="W148">
        <v>1.2723199999999999</v>
      </c>
      <c r="X148">
        <v>30.57498</v>
      </c>
      <c r="Y148">
        <v>31.128260000000001</v>
      </c>
      <c r="Z148">
        <v>89.661919999999995</v>
      </c>
      <c r="AA148">
        <v>41.710360000000001</v>
      </c>
      <c r="AB148">
        <v>91.462360000000004</v>
      </c>
      <c r="AC148">
        <v>86.786010000000005</v>
      </c>
      <c r="AD148">
        <v>196.74225000000001</v>
      </c>
      <c r="AE148">
        <v>90.168180000000007</v>
      </c>
      <c r="AF148">
        <v>82.502459999999999</v>
      </c>
      <c r="AG148">
        <v>34.346800000000002</v>
      </c>
      <c r="AH148">
        <v>88.31738</v>
      </c>
      <c r="AI148">
        <v>94.276700000000005</v>
      </c>
      <c r="AJ148">
        <v>2.89771</v>
      </c>
      <c r="AK148">
        <v>3.9368300000000001</v>
      </c>
      <c r="AL148">
        <v>1417.2588000000001</v>
      </c>
      <c r="AM148">
        <v>1.2723199999999999</v>
      </c>
      <c r="AN148">
        <v>99.218459999999993</v>
      </c>
      <c r="AO148">
        <v>87.871189999999999</v>
      </c>
      <c r="AP148">
        <v>7.0930200000000001</v>
      </c>
      <c r="AQ148">
        <v>88.307379999999995</v>
      </c>
      <c r="AR148">
        <v>86.787850000000006</v>
      </c>
      <c r="AS148">
        <v>0.75329000000000002</v>
      </c>
      <c r="AT148">
        <v>1.5083899999999999</v>
      </c>
      <c r="AU148">
        <v>84.324680000000001</v>
      </c>
      <c r="AV148">
        <v>87.547610000000006</v>
      </c>
      <c r="AW148">
        <v>8.0999999999999996E-4</v>
      </c>
      <c r="AX148">
        <v>-5.5999999999999995E-4</v>
      </c>
      <c r="AY148">
        <v>89.75</v>
      </c>
      <c r="AZ148">
        <v>0.85089999999999999</v>
      </c>
      <c r="BA148">
        <v>1.23E-3</v>
      </c>
      <c r="BB148">
        <v>0.75451999999999997</v>
      </c>
      <c r="BC148">
        <v>12.7881</v>
      </c>
      <c r="BD148">
        <v>0</v>
      </c>
      <c r="BE148">
        <v>0.83550000000000002</v>
      </c>
      <c r="BF148">
        <v>-6.3020000000000003E-4</v>
      </c>
      <c r="BG148">
        <v>11.153499999999999</v>
      </c>
      <c r="BH148">
        <v>1.6346000000000001</v>
      </c>
      <c r="BI148">
        <v>14.7</v>
      </c>
      <c r="BJ148">
        <v>11.128024761538779</v>
      </c>
      <c r="BK148" s="17">
        <f t="shared" si="4"/>
        <v>13.178332757714236</v>
      </c>
      <c r="BL148" s="21">
        <f t="shared" si="5"/>
        <v>0.20655942154583684</v>
      </c>
    </row>
    <row r="149" spans="1:64">
      <c r="A149">
        <v>41782</v>
      </c>
      <c r="B149">
        <v>0.25180555555555556</v>
      </c>
      <c r="C149">
        <v>55680</v>
      </c>
      <c r="D149">
        <v>15.46552</v>
      </c>
      <c r="E149">
        <v>5280</v>
      </c>
      <c r="F149">
        <v>4</v>
      </c>
      <c r="G149">
        <v>99.23169</v>
      </c>
      <c r="H149">
        <v>5.2725400000000002</v>
      </c>
      <c r="I149">
        <v>103.09389</v>
      </c>
      <c r="J149">
        <v>93.668379999999999</v>
      </c>
      <c r="K149">
        <v>602.52445</v>
      </c>
      <c r="L149">
        <v>3.8622000000000001</v>
      </c>
      <c r="M149">
        <v>76.973690000000005</v>
      </c>
      <c r="N149">
        <v>88.176760000000002</v>
      </c>
      <c r="O149">
        <v>51.762749999999997</v>
      </c>
      <c r="P149">
        <v>7.5407799999999998</v>
      </c>
      <c r="Q149">
        <v>0.75324999999999998</v>
      </c>
      <c r="R149">
        <v>1.50482</v>
      </c>
      <c r="S149">
        <v>33.383360000000003</v>
      </c>
      <c r="T149">
        <v>-6.5119999999999997E-2</v>
      </c>
      <c r="U149">
        <v>5.0520699999999996</v>
      </c>
      <c r="V149">
        <v>1799.15155</v>
      </c>
      <c r="W149">
        <v>1.2765</v>
      </c>
      <c r="X149">
        <v>30.4802</v>
      </c>
      <c r="Y149">
        <v>30.4802</v>
      </c>
      <c r="Z149">
        <v>89.727180000000004</v>
      </c>
      <c r="AA149">
        <v>41.699449999999999</v>
      </c>
      <c r="AB149">
        <v>91.459199999999996</v>
      </c>
      <c r="AC149">
        <v>86.720110000000005</v>
      </c>
      <c r="AD149">
        <v>196.73013</v>
      </c>
      <c r="AE149">
        <v>90.144159999999999</v>
      </c>
      <c r="AF149">
        <v>82.417150000000007</v>
      </c>
      <c r="AG149">
        <v>34.344270000000002</v>
      </c>
      <c r="AH149">
        <v>88.271180000000001</v>
      </c>
      <c r="AI149">
        <v>94.26388</v>
      </c>
      <c r="AJ149">
        <v>2.8927700000000001</v>
      </c>
      <c r="AK149">
        <v>3.9357799999999998</v>
      </c>
      <c r="AL149">
        <v>1416.8807999999999</v>
      </c>
      <c r="AM149">
        <v>1.2765</v>
      </c>
      <c r="AN149">
        <v>99.226650000000006</v>
      </c>
      <c r="AO149">
        <v>88.181849999999997</v>
      </c>
      <c r="AP149">
        <v>6.9986600000000001</v>
      </c>
      <c r="AQ149">
        <v>88.2684</v>
      </c>
      <c r="AR149">
        <v>86.717060000000004</v>
      </c>
      <c r="AS149">
        <v>0.75327999999999995</v>
      </c>
      <c r="AT149">
        <v>1.50379</v>
      </c>
      <c r="AU149">
        <v>84.682519999999997</v>
      </c>
      <c r="AV149">
        <v>87.492729999999995</v>
      </c>
      <c r="AW149">
        <v>8.1999999999999998E-4</v>
      </c>
      <c r="AX149">
        <v>-5.5999999999999995E-4</v>
      </c>
      <c r="AY149">
        <v>89.75</v>
      </c>
      <c r="AZ149">
        <v>0.85089999999999999</v>
      </c>
      <c r="BA149">
        <v>1.2600000000000001E-3</v>
      </c>
      <c r="BB149">
        <v>0.75453999999999999</v>
      </c>
      <c r="BC149">
        <v>12.784739999999999</v>
      </c>
      <c r="BD149">
        <v>0</v>
      </c>
      <c r="BE149">
        <v>0.83550000000000002</v>
      </c>
      <c r="BF149">
        <v>-6.3020000000000003E-4</v>
      </c>
      <c r="BG149">
        <v>11.16025</v>
      </c>
      <c r="BH149">
        <v>1.62449</v>
      </c>
      <c r="BI149">
        <v>14.8</v>
      </c>
      <c r="BJ149">
        <v>11.134200263036396</v>
      </c>
      <c r="BK149" s="17">
        <f t="shared" si="4"/>
        <v>13.184646762354406</v>
      </c>
      <c r="BL149" s="21">
        <f t="shared" si="5"/>
        <v>0.21119966882118746</v>
      </c>
    </row>
    <row r="150" spans="1:64">
      <c r="A150">
        <v>41782</v>
      </c>
      <c r="B150">
        <v>0.25598379629629631</v>
      </c>
      <c r="C150">
        <v>56040</v>
      </c>
      <c r="D150">
        <v>15.56551</v>
      </c>
      <c r="E150">
        <v>5641</v>
      </c>
      <c r="F150">
        <v>4</v>
      </c>
      <c r="G150">
        <v>99.226550000000003</v>
      </c>
      <c r="H150">
        <v>5.2524699999999998</v>
      </c>
      <c r="I150">
        <v>102.97996000000001</v>
      </c>
      <c r="J150">
        <v>93.59863</v>
      </c>
      <c r="K150">
        <v>599.59357</v>
      </c>
      <c r="L150">
        <v>3.7534100000000001</v>
      </c>
      <c r="M150">
        <v>76.315889999999996</v>
      </c>
      <c r="N150">
        <v>87.350719999999995</v>
      </c>
      <c r="O150">
        <v>51.881799999999998</v>
      </c>
      <c r="P150">
        <v>7.2625599999999997</v>
      </c>
      <c r="Q150">
        <v>0.75277000000000005</v>
      </c>
      <c r="R150">
        <v>1.50684</v>
      </c>
      <c r="S150">
        <v>33.650590000000001</v>
      </c>
      <c r="T150">
        <v>-7.5859999999999997E-2</v>
      </c>
      <c r="U150">
        <v>4.9408899999999996</v>
      </c>
      <c r="V150">
        <v>1799.2135599999999</v>
      </c>
      <c r="W150">
        <v>1.2484</v>
      </c>
      <c r="X150">
        <v>30.508620000000001</v>
      </c>
      <c r="Y150">
        <v>30.869730000000001</v>
      </c>
      <c r="Z150">
        <v>89.774249999999995</v>
      </c>
      <c r="AA150">
        <v>41.768689999999999</v>
      </c>
      <c r="AB150">
        <v>91.44256</v>
      </c>
      <c r="AC150">
        <v>86.718729999999994</v>
      </c>
      <c r="AD150">
        <v>196.73777999999999</v>
      </c>
      <c r="AE150">
        <v>90.240369999999999</v>
      </c>
      <c r="AF150">
        <v>82.519210000000001</v>
      </c>
      <c r="AG150">
        <v>34.432949999999998</v>
      </c>
      <c r="AH150">
        <v>88.243570000000005</v>
      </c>
      <c r="AI150">
        <v>94.255529999999993</v>
      </c>
      <c r="AJ150">
        <v>2.9226899999999998</v>
      </c>
      <c r="AK150">
        <v>3.9435600000000002</v>
      </c>
      <c r="AL150">
        <v>1419.6815999999999</v>
      </c>
      <c r="AM150">
        <v>1.2484</v>
      </c>
      <c r="AN150">
        <v>99.224760000000003</v>
      </c>
      <c r="AO150">
        <v>87.365750000000006</v>
      </c>
      <c r="AP150">
        <v>7.3381400000000001</v>
      </c>
      <c r="AQ150">
        <v>88.240210000000005</v>
      </c>
      <c r="AR150">
        <v>86.688569999999999</v>
      </c>
      <c r="AS150">
        <v>0.75271999999999994</v>
      </c>
      <c r="AT150">
        <v>1.51017</v>
      </c>
      <c r="AU150">
        <v>83.696680000000001</v>
      </c>
      <c r="AV150">
        <v>87.464389999999995</v>
      </c>
      <c r="AW150">
        <v>8.0999999999999996E-4</v>
      </c>
      <c r="AX150">
        <v>-5.5999999999999995E-4</v>
      </c>
      <c r="AY150">
        <v>89.75</v>
      </c>
      <c r="AZ150">
        <v>0.85089999999999999</v>
      </c>
      <c r="BA150">
        <v>1.2800000000000001E-3</v>
      </c>
      <c r="BB150">
        <v>0.754</v>
      </c>
      <c r="BC150">
        <v>12.865449999999999</v>
      </c>
      <c r="BD150">
        <v>0</v>
      </c>
      <c r="BE150">
        <v>0.83550000000000002</v>
      </c>
      <c r="BF150">
        <v>-6.3020000000000003E-4</v>
      </c>
      <c r="BG150">
        <v>11.245710000000001</v>
      </c>
      <c r="BH150">
        <v>1.61974</v>
      </c>
      <c r="BI150">
        <v>14.9</v>
      </c>
      <c r="BJ150">
        <v>11.219328045398678</v>
      </c>
      <c r="BK150" s="17">
        <f t="shared" si="4"/>
        <v>13.271320583825084</v>
      </c>
      <c r="BL150" s="21">
        <f t="shared" si="5"/>
        <v>0.21390679760066078</v>
      </c>
    </row>
    <row r="151" spans="1:64">
      <c r="A151">
        <v>41782</v>
      </c>
      <c r="B151">
        <v>0.26013888888888886</v>
      </c>
      <c r="C151">
        <v>56400</v>
      </c>
      <c r="D151">
        <v>15.665509999999999</v>
      </c>
      <c r="E151">
        <v>6001</v>
      </c>
      <c r="F151">
        <v>4</v>
      </c>
      <c r="G151">
        <v>99.235020000000006</v>
      </c>
      <c r="H151">
        <v>5.4786799999999998</v>
      </c>
      <c r="I151">
        <v>103.34282</v>
      </c>
      <c r="J151">
        <v>93.629810000000006</v>
      </c>
      <c r="K151">
        <v>601.00764000000004</v>
      </c>
      <c r="L151">
        <v>4.1078000000000001</v>
      </c>
      <c r="M151">
        <v>75.931659999999994</v>
      </c>
      <c r="N151">
        <v>87.839609999999993</v>
      </c>
      <c r="O151">
        <v>51.822139999999997</v>
      </c>
      <c r="P151">
        <v>7.1902299999999997</v>
      </c>
      <c r="Q151">
        <v>0.75326000000000004</v>
      </c>
      <c r="R151">
        <v>1.5039499999999999</v>
      </c>
      <c r="S151">
        <v>33.358359999999998</v>
      </c>
      <c r="T151">
        <v>-8.0879999999999994E-2</v>
      </c>
      <c r="U151">
        <v>4.89506</v>
      </c>
      <c r="V151">
        <v>1799.1597999999999</v>
      </c>
      <c r="W151">
        <v>1.23682</v>
      </c>
      <c r="X151">
        <v>30.552389999999999</v>
      </c>
      <c r="Y151">
        <v>30.699680000000001</v>
      </c>
      <c r="Z151">
        <v>89.611580000000004</v>
      </c>
      <c r="AA151">
        <v>41.801110000000001</v>
      </c>
      <c r="AB151">
        <v>91.455969999999994</v>
      </c>
      <c r="AC151">
        <v>86.674750000000003</v>
      </c>
      <c r="AD151">
        <v>196.84020000000001</v>
      </c>
      <c r="AE151">
        <v>90.196340000000006</v>
      </c>
      <c r="AF151">
        <v>82.541089999999997</v>
      </c>
      <c r="AG151">
        <v>34.440890000000003</v>
      </c>
      <c r="AH151">
        <v>88.121110000000002</v>
      </c>
      <c r="AI151">
        <v>94.253900000000002</v>
      </c>
      <c r="AJ151">
        <v>2.8512599999999999</v>
      </c>
      <c r="AK151">
        <v>3.9352800000000001</v>
      </c>
      <c r="AL151">
        <v>1416.7008000000001</v>
      </c>
      <c r="AM151">
        <v>1.23682</v>
      </c>
      <c r="AN151">
        <v>99.235119999999995</v>
      </c>
      <c r="AO151">
        <v>87.775080000000003</v>
      </c>
      <c r="AP151">
        <v>7.2017800000000003</v>
      </c>
      <c r="AQ151">
        <v>88.139899999999997</v>
      </c>
      <c r="AR151">
        <v>86.681629999999998</v>
      </c>
      <c r="AS151">
        <v>0.75312000000000001</v>
      </c>
      <c r="AT151">
        <v>1.50535</v>
      </c>
      <c r="AU151">
        <v>84.174189999999996</v>
      </c>
      <c r="AV151">
        <v>87.410769999999999</v>
      </c>
      <c r="AW151">
        <v>8.0999999999999996E-4</v>
      </c>
      <c r="AX151">
        <v>-5.5999999999999995E-4</v>
      </c>
      <c r="AY151">
        <v>89.75</v>
      </c>
      <c r="AZ151">
        <v>0.85089999999999999</v>
      </c>
      <c r="BA151">
        <v>1.31E-3</v>
      </c>
      <c r="BB151">
        <v>0.75443000000000005</v>
      </c>
      <c r="BC151">
        <v>12.80125</v>
      </c>
      <c r="BD151">
        <v>0</v>
      </c>
      <c r="BE151">
        <v>0.83550000000000002</v>
      </c>
      <c r="BF151">
        <v>-6.3020000000000003E-4</v>
      </c>
      <c r="BG151">
        <v>11.19144</v>
      </c>
      <c r="BH151">
        <v>1.60981</v>
      </c>
      <c r="BI151">
        <v>15</v>
      </c>
      <c r="BJ151">
        <v>11.16452713279098</v>
      </c>
      <c r="BK151" s="17">
        <f t="shared" si="4"/>
        <v>13.215508596382225</v>
      </c>
      <c r="BL151" s="21">
        <f t="shared" si="5"/>
        <v>0.21820695211324193</v>
      </c>
    </row>
    <row r="152" spans="1:64">
      <c r="A152">
        <v>41782</v>
      </c>
      <c r="B152">
        <v>0.26430555555555557</v>
      </c>
      <c r="C152">
        <v>56760</v>
      </c>
      <c r="D152">
        <v>15.765499999999999</v>
      </c>
      <c r="E152">
        <v>2761</v>
      </c>
      <c r="F152">
        <v>4</v>
      </c>
      <c r="G152">
        <v>99.241140000000001</v>
      </c>
      <c r="H152">
        <v>5.3731900000000001</v>
      </c>
      <c r="I152">
        <v>103.32595999999999</v>
      </c>
      <c r="J152">
        <v>93.679929999999999</v>
      </c>
      <c r="K152">
        <v>601.94793000000004</v>
      </c>
      <c r="L152">
        <v>4.0848199999999997</v>
      </c>
      <c r="M152">
        <v>75.501050000000006</v>
      </c>
      <c r="N152">
        <v>87.672939999999997</v>
      </c>
      <c r="O152">
        <v>51.898789999999998</v>
      </c>
      <c r="P152">
        <v>7.2462499999999999</v>
      </c>
      <c r="Q152">
        <v>0.75219999999999998</v>
      </c>
      <c r="R152">
        <v>1.4953700000000001</v>
      </c>
      <c r="S152">
        <v>33.664830000000002</v>
      </c>
      <c r="T152">
        <v>7.6499999999999997E-3</v>
      </c>
      <c r="U152">
        <v>4.9192999999999998</v>
      </c>
      <c r="V152">
        <v>1799.20561</v>
      </c>
      <c r="W152">
        <v>1.24295</v>
      </c>
      <c r="X152">
        <v>30.525960000000001</v>
      </c>
      <c r="Y152">
        <v>31.006329999999998</v>
      </c>
      <c r="Z152">
        <v>89.604810000000001</v>
      </c>
      <c r="AA152">
        <v>41.833539999999999</v>
      </c>
      <c r="AB152">
        <v>91.472759999999994</v>
      </c>
      <c r="AC152">
        <v>86.652529999999999</v>
      </c>
      <c r="AD152">
        <v>197.15083999999999</v>
      </c>
      <c r="AE152">
        <v>90.194959999999995</v>
      </c>
      <c r="AF152">
        <v>82.544409999999999</v>
      </c>
      <c r="AG152">
        <v>34.454340000000002</v>
      </c>
      <c r="AH152">
        <v>88.309839999999994</v>
      </c>
      <c r="AI152">
        <v>94.260829999999999</v>
      </c>
      <c r="AJ152">
        <v>2.9174500000000001</v>
      </c>
      <c r="AK152">
        <v>3.94278</v>
      </c>
      <c r="AL152">
        <v>1419.4007999999999</v>
      </c>
      <c r="AM152">
        <v>1.24295</v>
      </c>
      <c r="AN152">
        <v>99.24212</v>
      </c>
      <c r="AO152">
        <v>87.628550000000004</v>
      </c>
      <c r="AP152">
        <v>7.1003699999999998</v>
      </c>
      <c r="AQ152">
        <v>88.309089999999998</v>
      </c>
      <c r="AR152">
        <v>86.632090000000005</v>
      </c>
      <c r="AS152">
        <v>0.75178</v>
      </c>
      <c r="AT152">
        <v>1.4907699999999999</v>
      </c>
      <c r="AU152">
        <v>84.078370000000007</v>
      </c>
      <c r="AV152">
        <v>87.470590000000001</v>
      </c>
      <c r="AW152">
        <v>8.0999999999999996E-4</v>
      </c>
      <c r="AX152">
        <v>-5.5999999999999995E-4</v>
      </c>
      <c r="AY152">
        <v>89.75</v>
      </c>
      <c r="AZ152">
        <v>0.85089999999999999</v>
      </c>
      <c r="BA152">
        <v>1.2700000000000001E-3</v>
      </c>
      <c r="BB152">
        <v>0.75305999999999995</v>
      </c>
      <c r="BC152">
        <v>13.00689</v>
      </c>
      <c r="BD152">
        <v>0</v>
      </c>
      <c r="BE152">
        <v>0.83550000000000002</v>
      </c>
      <c r="BF152">
        <v>-6.3020000000000003E-4</v>
      </c>
      <c r="BG152">
        <v>11.384679999999999</v>
      </c>
      <c r="BH152">
        <v>1.6222099999999999</v>
      </c>
      <c r="BI152">
        <v>15.1</v>
      </c>
      <c r="BJ152">
        <v>11.358290788726833</v>
      </c>
      <c r="BK152" s="17">
        <f t="shared" si="4"/>
        <v>13.412847184689872</v>
      </c>
      <c r="BL152" s="21">
        <f t="shared" si="5"/>
        <v>0.21391780002737093</v>
      </c>
    </row>
    <row r="153" spans="1:64">
      <c r="A153">
        <v>41782</v>
      </c>
      <c r="B153">
        <v>0.26847222222222222</v>
      </c>
      <c r="C153">
        <v>57120</v>
      </c>
      <c r="D153">
        <v>15.865489999999999</v>
      </c>
      <c r="E153">
        <v>3121</v>
      </c>
      <c r="F153">
        <v>4</v>
      </c>
      <c r="G153">
        <v>99.253450000000001</v>
      </c>
      <c r="H153">
        <v>5.31778</v>
      </c>
      <c r="I153">
        <v>103.3566</v>
      </c>
      <c r="J153">
        <v>93.659360000000007</v>
      </c>
      <c r="K153">
        <v>603.61189999999999</v>
      </c>
      <c r="L153">
        <v>4.1031500000000003</v>
      </c>
      <c r="M153">
        <v>74.848240000000004</v>
      </c>
      <c r="N153">
        <v>87.348200000000006</v>
      </c>
      <c r="O153">
        <v>51.860199999999999</v>
      </c>
      <c r="P153">
        <v>7.08887</v>
      </c>
      <c r="Q153">
        <v>0.75165999999999999</v>
      </c>
      <c r="R153">
        <v>1.50423</v>
      </c>
      <c r="S153">
        <v>33.678319999999999</v>
      </c>
      <c r="T153">
        <v>2.1100000000000001E-2</v>
      </c>
      <c r="U153">
        <v>5.3200399999999997</v>
      </c>
      <c r="V153">
        <v>1799.20092</v>
      </c>
      <c r="W153">
        <v>1.34419</v>
      </c>
      <c r="X153">
        <v>30.505389999999998</v>
      </c>
      <c r="Y153">
        <v>30.81765</v>
      </c>
      <c r="Z153">
        <v>89.704480000000004</v>
      </c>
      <c r="AA153">
        <v>41.845669999999998</v>
      </c>
      <c r="AB153">
        <v>91.438739999999996</v>
      </c>
      <c r="AC153">
        <v>86.629760000000005</v>
      </c>
      <c r="AD153">
        <v>197.30301</v>
      </c>
      <c r="AE153">
        <v>90.18629</v>
      </c>
      <c r="AF153">
        <v>82.440389999999994</v>
      </c>
      <c r="AG153">
        <v>34.480490000000003</v>
      </c>
      <c r="AH153">
        <v>88.238860000000003</v>
      </c>
      <c r="AI153">
        <v>94.219800000000006</v>
      </c>
      <c r="AJ153">
        <v>2.8555199999999998</v>
      </c>
      <c r="AK153">
        <v>3.94414</v>
      </c>
      <c r="AL153">
        <v>1419.8904</v>
      </c>
      <c r="AM153">
        <v>1.34419</v>
      </c>
      <c r="AN153">
        <v>99.254140000000007</v>
      </c>
      <c r="AO153">
        <v>87.303380000000004</v>
      </c>
      <c r="AP153">
        <v>7.2075199999999997</v>
      </c>
      <c r="AQ153">
        <v>88.244870000000006</v>
      </c>
      <c r="AR153">
        <v>86.706069999999997</v>
      </c>
      <c r="AS153">
        <v>0.75127999999999995</v>
      </c>
      <c r="AT153">
        <v>1.47854</v>
      </c>
      <c r="AU153">
        <v>83.699629999999999</v>
      </c>
      <c r="AV153">
        <v>87.475470000000001</v>
      </c>
      <c r="AW153">
        <v>8.0999999999999996E-4</v>
      </c>
      <c r="AX153">
        <v>-5.5999999999999995E-4</v>
      </c>
      <c r="AY153">
        <v>89.75</v>
      </c>
      <c r="AZ153">
        <v>0.85089999999999999</v>
      </c>
      <c r="BA153">
        <v>1.2700000000000001E-3</v>
      </c>
      <c r="BB153">
        <v>0.75255000000000005</v>
      </c>
      <c r="BC153">
        <v>13.082649999999999</v>
      </c>
      <c r="BD153">
        <v>0</v>
      </c>
      <c r="BE153">
        <v>0.83550000000000002</v>
      </c>
      <c r="BF153">
        <v>-6.3020000000000003E-4</v>
      </c>
      <c r="BG153">
        <v>11.458589999999999</v>
      </c>
      <c r="BH153">
        <v>1.6240600000000001</v>
      </c>
      <c r="BI153">
        <v>15.2</v>
      </c>
      <c r="BJ153">
        <v>11.432216911740268</v>
      </c>
      <c r="BK153" s="17">
        <f t="shared" si="4"/>
        <v>13.488137241971605</v>
      </c>
      <c r="BL153" s="21">
        <f t="shared" si="5"/>
        <v>0.21378916676539639</v>
      </c>
    </row>
    <row r="154" spans="1:64">
      <c r="A154">
        <v>41782</v>
      </c>
      <c r="B154">
        <v>0.27263888888888888</v>
      </c>
      <c r="C154">
        <v>57480</v>
      </c>
      <c r="D154">
        <v>15.965490000000001</v>
      </c>
      <c r="E154">
        <v>3481</v>
      </c>
      <c r="F154">
        <v>4</v>
      </c>
      <c r="G154">
        <v>99.269170000000003</v>
      </c>
      <c r="H154">
        <v>5.6561700000000004</v>
      </c>
      <c r="I154">
        <v>103.50073</v>
      </c>
      <c r="J154">
        <v>93.71284</v>
      </c>
      <c r="K154">
        <v>602.66292999999996</v>
      </c>
      <c r="L154">
        <v>4.23156</v>
      </c>
      <c r="M154">
        <v>76.667090000000002</v>
      </c>
      <c r="N154">
        <v>87.966570000000004</v>
      </c>
      <c r="O154">
        <v>51.86835</v>
      </c>
      <c r="P154">
        <v>7.4079100000000002</v>
      </c>
      <c r="Q154">
        <v>0.75226000000000004</v>
      </c>
      <c r="R154">
        <v>1.5001100000000001</v>
      </c>
      <c r="S154">
        <v>33.608249999999998</v>
      </c>
      <c r="T154">
        <v>-6.8890000000000007E-2</v>
      </c>
      <c r="U154">
        <v>4.8891</v>
      </c>
      <c r="V154">
        <v>1799.12024</v>
      </c>
      <c r="W154">
        <v>1.2353099999999999</v>
      </c>
      <c r="X154">
        <v>30.467459999999999</v>
      </c>
      <c r="Y154">
        <v>30.726500000000001</v>
      </c>
      <c r="Z154">
        <v>89.628829999999994</v>
      </c>
      <c r="AA154">
        <v>41.788600000000002</v>
      </c>
      <c r="AB154">
        <v>91.429019999999994</v>
      </c>
      <c r="AC154">
        <v>86.664199999999994</v>
      </c>
      <c r="AD154">
        <v>197.22095999999999</v>
      </c>
      <c r="AE154">
        <v>90.181740000000005</v>
      </c>
      <c r="AF154">
        <v>82.506590000000003</v>
      </c>
      <c r="AG154">
        <v>34.428980000000003</v>
      </c>
      <c r="AH154">
        <v>87.968199999999996</v>
      </c>
      <c r="AI154">
        <v>94.217489999999998</v>
      </c>
      <c r="AJ154">
        <v>2.8914</v>
      </c>
      <c r="AK154">
        <v>3.9371999999999998</v>
      </c>
      <c r="AL154">
        <v>1417.3920000000001</v>
      </c>
      <c r="AM154">
        <v>1.2353099999999999</v>
      </c>
      <c r="AN154">
        <v>99.269450000000006</v>
      </c>
      <c r="AO154">
        <v>87.367930000000001</v>
      </c>
      <c r="AP154">
        <v>7.01959</v>
      </c>
      <c r="AQ154">
        <v>88.003339999999994</v>
      </c>
      <c r="AR154">
        <v>86.647090000000006</v>
      </c>
      <c r="AS154">
        <v>0.75224000000000002</v>
      </c>
      <c r="AT154">
        <v>1.50017</v>
      </c>
      <c r="AU154">
        <v>83.858140000000006</v>
      </c>
      <c r="AV154">
        <v>87.325220000000002</v>
      </c>
      <c r="AW154">
        <v>8.0999999999999996E-4</v>
      </c>
      <c r="AX154">
        <v>-5.5999999999999995E-4</v>
      </c>
      <c r="AY154">
        <v>89.75</v>
      </c>
      <c r="AZ154">
        <v>0.85089999999999999</v>
      </c>
      <c r="BA154">
        <v>1.3500000000000001E-3</v>
      </c>
      <c r="BB154">
        <v>0.75358999999999998</v>
      </c>
      <c r="BC154">
        <v>12.926259999999999</v>
      </c>
      <c r="BD154">
        <v>0</v>
      </c>
      <c r="BE154">
        <v>0.83550000000000002</v>
      </c>
      <c r="BF154">
        <v>-6.3020000000000003E-4</v>
      </c>
      <c r="BG154">
        <v>11.32995</v>
      </c>
      <c r="BH154">
        <v>1.5963099999999999</v>
      </c>
      <c r="BI154">
        <v>15.3</v>
      </c>
      <c r="BJ154">
        <v>11.30207352030631</v>
      </c>
      <c r="BK154" s="17">
        <f t="shared" si="4"/>
        <v>13.355592709721199</v>
      </c>
      <c r="BL154" s="21">
        <f t="shared" si="5"/>
        <v>0.22595987632355019</v>
      </c>
    </row>
    <row r="155" spans="1:64">
      <c r="A155">
        <v>41782</v>
      </c>
      <c r="B155">
        <v>0.27680555555555558</v>
      </c>
      <c r="C155">
        <v>57840</v>
      </c>
      <c r="D155">
        <v>16.065480000000001</v>
      </c>
      <c r="E155">
        <v>3841</v>
      </c>
      <c r="F155">
        <v>4</v>
      </c>
      <c r="G155">
        <v>99.267539999999997</v>
      </c>
      <c r="H155">
        <v>5.32043</v>
      </c>
      <c r="I155">
        <v>102.87792</v>
      </c>
      <c r="J155">
        <v>93.622860000000003</v>
      </c>
      <c r="K155">
        <v>601.99722999999994</v>
      </c>
      <c r="L155">
        <v>3.6103800000000001</v>
      </c>
      <c r="M155">
        <v>76.29316</v>
      </c>
      <c r="N155">
        <v>87.405010000000004</v>
      </c>
      <c r="O155">
        <v>51.95373</v>
      </c>
      <c r="P155">
        <v>7.1577799999999998</v>
      </c>
      <c r="Q155">
        <v>0.75175000000000003</v>
      </c>
      <c r="R155">
        <v>1.4983599999999999</v>
      </c>
      <c r="S155">
        <v>33.475380000000001</v>
      </c>
      <c r="T155">
        <v>-1.7440000000000001E-2</v>
      </c>
      <c r="U155">
        <v>4.8968600000000002</v>
      </c>
      <c r="V155">
        <v>1799.16455</v>
      </c>
      <c r="W155">
        <v>1.2372700000000001</v>
      </c>
      <c r="X155">
        <v>30.527629999999998</v>
      </c>
      <c r="Y155">
        <v>30.796980000000001</v>
      </c>
      <c r="Z155">
        <v>89.710520000000002</v>
      </c>
      <c r="AA155">
        <v>41.786369999999998</v>
      </c>
      <c r="AB155">
        <v>91.456450000000004</v>
      </c>
      <c r="AC155">
        <v>86.662450000000007</v>
      </c>
      <c r="AD155">
        <v>197.13018</v>
      </c>
      <c r="AE155">
        <v>90.167209999999997</v>
      </c>
      <c r="AF155">
        <v>82.512010000000004</v>
      </c>
      <c r="AG155">
        <v>34.456690000000002</v>
      </c>
      <c r="AH155">
        <v>88.345330000000004</v>
      </c>
      <c r="AI155">
        <v>94.237979999999993</v>
      </c>
      <c r="AJ155">
        <v>2.9277700000000002</v>
      </c>
      <c r="AK155">
        <v>3.9478900000000001</v>
      </c>
      <c r="AL155">
        <v>1421.2403999999999</v>
      </c>
      <c r="AM155">
        <v>1.2372700000000001</v>
      </c>
      <c r="AN155">
        <v>99.272069999999999</v>
      </c>
      <c r="AO155">
        <v>87.016649999999998</v>
      </c>
      <c r="AP155">
        <v>7.3450300000000004</v>
      </c>
      <c r="AQ155">
        <v>88.322819999999993</v>
      </c>
      <c r="AR155">
        <v>86.614990000000006</v>
      </c>
      <c r="AS155">
        <v>0.75175000000000003</v>
      </c>
      <c r="AT155">
        <v>1.5076099999999999</v>
      </c>
      <c r="AU155">
        <v>83.344130000000007</v>
      </c>
      <c r="AV155">
        <v>87.468909999999994</v>
      </c>
      <c r="AW155">
        <v>8.0999999999999996E-4</v>
      </c>
      <c r="AX155">
        <v>-5.5999999999999995E-4</v>
      </c>
      <c r="AY155">
        <v>89.75</v>
      </c>
      <c r="AZ155">
        <v>0.85089999999999999</v>
      </c>
      <c r="BA155">
        <v>1.2700000000000001E-3</v>
      </c>
      <c r="BB155">
        <v>0.75302999999999998</v>
      </c>
      <c r="BC155">
        <v>13.011430000000001</v>
      </c>
      <c r="BD155">
        <v>0</v>
      </c>
      <c r="BE155">
        <v>0.83550000000000002</v>
      </c>
      <c r="BF155">
        <v>-6.3020000000000003E-4</v>
      </c>
      <c r="BG155">
        <v>11.389290000000001</v>
      </c>
      <c r="BH155">
        <v>1.6221399999999999</v>
      </c>
      <c r="BI155">
        <v>15.4</v>
      </c>
      <c r="BJ155">
        <v>11.362888150390823</v>
      </c>
      <c r="BK155" s="17">
        <f t="shared" si="4"/>
        <v>13.417529367508575</v>
      </c>
      <c r="BL155" s="21">
        <f t="shared" si="5"/>
        <v>0.21407769360653894</v>
      </c>
    </row>
    <row r="156" spans="1:64">
      <c r="A156">
        <v>41782</v>
      </c>
      <c r="B156">
        <v>0.28097222222222223</v>
      </c>
      <c r="C156">
        <v>58200</v>
      </c>
      <c r="D156">
        <v>16.165479999999999</v>
      </c>
      <c r="E156">
        <v>4201</v>
      </c>
      <c r="F156">
        <v>4</v>
      </c>
      <c r="G156">
        <v>99.274829999999994</v>
      </c>
      <c r="H156">
        <v>5.4055099999999996</v>
      </c>
      <c r="I156">
        <v>103.45165999999999</v>
      </c>
      <c r="J156">
        <v>93.642949999999999</v>
      </c>
      <c r="K156">
        <v>600.64873999999998</v>
      </c>
      <c r="L156">
        <v>4.1768299999999998</v>
      </c>
      <c r="M156">
        <v>74.874629999999996</v>
      </c>
      <c r="N156">
        <v>87.907700000000006</v>
      </c>
      <c r="O156">
        <v>51.867130000000003</v>
      </c>
      <c r="P156">
        <v>7.2692399999999999</v>
      </c>
      <c r="Q156">
        <v>0.75109999999999999</v>
      </c>
      <c r="R156">
        <v>1.5005999999999999</v>
      </c>
      <c r="S156">
        <v>33.062759999999997</v>
      </c>
      <c r="T156">
        <v>8.8100000000000001E-3</v>
      </c>
      <c r="U156">
        <v>4.8946399999999999</v>
      </c>
      <c r="V156">
        <v>1799.1735200000001</v>
      </c>
      <c r="W156">
        <v>1.23672</v>
      </c>
      <c r="X156">
        <v>30.53</v>
      </c>
      <c r="Y156">
        <v>30.705020000000001</v>
      </c>
      <c r="Z156">
        <v>89.708410000000001</v>
      </c>
      <c r="AA156">
        <v>41.718919999999997</v>
      </c>
      <c r="AB156">
        <v>91.433580000000006</v>
      </c>
      <c r="AC156">
        <v>86.641130000000004</v>
      </c>
      <c r="AD156">
        <v>196.97740999999999</v>
      </c>
      <c r="AE156">
        <v>90.075130000000001</v>
      </c>
      <c r="AF156">
        <v>82.509510000000006</v>
      </c>
      <c r="AG156">
        <v>34.396889999999999</v>
      </c>
      <c r="AH156">
        <v>88.060879999999997</v>
      </c>
      <c r="AI156">
        <v>94.234160000000003</v>
      </c>
      <c r="AJ156">
        <v>2.8911699999999998</v>
      </c>
      <c r="AK156">
        <v>3.9396100000000001</v>
      </c>
      <c r="AL156">
        <v>1418.2596000000001</v>
      </c>
      <c r="AM156">
        <v>1.23672</v>
      </c>
      <c r="AN156">
        <v>99.277889999999999</v>
      </c>
      <c r="AO156">
        <v>87.804270000000002</v>
      </c>
      <c r="AP156">
        <v>7.4396599999999999</v>
      </c>
      <c r="AQ156">
        <v>88.064109999999999</v>
      </c>
      <c r="AR156">
        <v>86.674270000000007</v>
      </c>
      <c r="AS156">
        <v>0.75136000000000003</v>
      </c>
      <c r="AT156">
        <v>1.4943</v>
      </c>
      <c r="AU156">
        <v>84.084440000000001</v>
      </c>
      <c r="AV156">
        <v>87.369190000000003</v>
      </c>
      <c r="AW156">
        <v>8.0999999999999996E-4</v>
      </c>
      <c r="AX156">
        <v>-5.5999999999999995E-4</v>
      </c>
      <c r="AY156">
        <v>89.75</v>
      </c>
      <c r="AZ156">
        <v>0.85089999999999999</v>
      </c>
      <c r="BA156">
        <v>1.33E-3</v>
      </c>
      <c r="BB156">
        <v>0.75268999999999997</v>
      </c>
      <c r="BC156">
        <v>13.06146</v>
      </c>
      <c r="BD156">
        <v>0</v>
      </c>
      <c r="BE156">
        <v>0.83550000000000002</v>
      </c>
      <c r="BF156">
        <v>-6.3020000000000003E-4</v>
      </c>
      <c r="BG156">
        <v>11.45665</v>
      </c>
      <c r="BH156">
        <v>1.6048100000000001</v>
      </c>
      <c r="BI156">
        <v>15.5</v>
      </c>
      <c r="BJ156">
        <v>11.429169842936661</v>
      </c>
      <c r="BK156" s="17">
        <f t="shared" si="4"/>
        <v>13.485033954859913</v>
      </c>
      <c r="BL156" s="21">
        <f t="shared" si="5"/>
        <v>0.22275962270349936</v>
      </c>
    </row>
    <row r="157" spans="1:64">
      <c r="A157">
        <v>41782</v>
      </c>
      <c r="B157">
        <v>0.28513888888888889</v>
      </c>
      <c r="C157">
        <v>58560</v>
      </c>
      <c r="D157">
        <v>16.265470000000001</v>
      </c>
      <c r="E157">
        <v>4561</v>
      </c>
      <c r="F157">
        <v>4</v>
      </c>
      <c r="G157">
        <v>99.277079999999998</v>
      </c>
      <c r="H157">
        <v>5.34206</v>
      </c>
      <c r="I157">
        <v>103.31989</v>
      </c>
      <c r="J157">
        <v>93.754630000000006</v>
      </c>
      <c r="K157">
        <v>599.56348000000003</v>
      </c>
      <c r="L157">
        <v>4.0428100000000002</v>
      </c>
      <c r="M157">
        <v>74.979519999999994</v>
      </c>
      <c r="N157">
        <v>87.276380000000003</v>
      </c>
      <c r="O157">
        <v>51.779510000000002</v>
      </c>
      <c r="P157">
        <v>7.0005699999999997</v>
      </c>
      <c r="Q157">
        <v>0.75180000000000002</v>
      </c>
      <c r="R157">
        <v>1.49912</v>
      </c>
      <c r="S157">
        <v>33.532229999999998</v>
      </c>
      <c r="T157">
        <v>-6.4070000000000002E-2</v>
      </c>
      <c r="U157">
        <v>5.2227399999999999</v>
      </c>
      <c r="V157">
        <v>1799.1998900000001</v>
      </c>
      <c r="W157">
        <v>1.3196099999999999</v>
      </c>
      <c r="X157">
        <v>30.44021</v>
      </c>
      <c r="Y157">
        <v>30.852730000000001</v>
      </c>
      <c r="Z157">
        <v>89.588059999999999</v>
      </c>
      <c r="AA157">
        <v>41.683259999999997</v>
      </c>
      <c r="AB157">
        <v>91.384190000000004</v>
      </c>
      <c r="AC157">
        <v>86.595910000000003</v>
      </c>
      <c r="AD157">
        <v>196.89776000000001</v>
      </c>
      <c r="AE157">
        <v>90.102829999999997</v>
      </c>
      <c r="AF157">
        <v>82.41216</v>
      </c>
      <c r="AG157">
        <v>34.335760000000001</v>
      </c>
      <c r="AH157">
        <v>87.923190000000005</v>
      </c>
      <c r="AI157">
        <v>94.233040000000003</v>
      </c>
      <c r="AJ157">
        <v>2.8809399999999998</v>
      </c>
      <c r="AK157">
        <v>3.9371399999999999</v>
      </c>
      <c r="AL157">
        <v>1417.3704</v>
      </c>
      <c r="AM157">
        <v>1.3196099999999999</v>
      </c>
      <c r="AN157">
        <v>99.277770000000004</v>
      </c>
      <c r="AO157">
        <v>87.330299999999994</v>
      </c>
      <c r="AP157">
        <v>7.2095000000000002</v>
      </c>
      <c r="AQ157">
        <v>87.916030000000006</v>
      </c>
      <c r="AR157">
        <v>86.598860000000002</v>
      </c>
      <c r="AS157">
        <v>0.75180000000000002</v>
      </c>
      <c r="AT157">
        <v>1.49576</v>
      </c>
      <c r="AU157">
        <v>83.725549999999998</v>
      </c>
      <c r="AV157">
        <v>87.257450000000006</v>
      </c>
      <c r="AW157">
        <v>8.0999999999999996E-4</v>
      </c>
      <c r="AX157">
        <v>-5.5999999999999995E-4</v>
      </c>
      <c r="AY157">
        <v>89.75</v>
      </c>
      <c r="AZ157">
        <v>0.85089999999999999</v>
      </c>
      <c r="BA157">
        <v>1.39E-3</v>
      </c>
      <c r="BB157">
        <v>0.75319000000000003</v>
      </c>
      <c r="BC157">
        <v>12.987120000000001</v>
      </c>
      <c r="BD157">
        <v>0</v>
      </c>
      <c r="BE157">
        <v>0.83550000000000002</v>
      </c>
      <c r="BF157">
        <v>-6.3020000000000003E-4</v>
      </c>
      <c r="BG157">
        <v>11.401669999999999</v>
      </c>
      <c r="BH157">
        <v>1.58545</v>
      </c>
      <c r="BI157">
        <v>15.6</v>
      </c>
      <c r="BJ157">
        <v>11.373054457884248</v>
      </c>
      <c r="BK157" s="17">
        <f t="shared" si="4"/>
        <v>13.427883243003771</v>
      </c>
      <c r="BL157" s="21">
        <f t="shared" si="5"/>
        <v>0.23196851710862454</v>
      </c>
    </row>
    <row r="158" spans="1:64">
      <c r="A158">
        <v>41782</v>
      </c>
      <c r="B158">
        <v>0.28930555555555554</v>
      </c>
      <c r="C158">
        <v>58920</v>
      </c>
      <c r="D158">
        <v>16.365469999999998</v>
      </c>
      <c r="E158">
        <v>4921</v>
      </c>
      <c r="F158">
        <v>4</v>
      </c>
      <c r="G158">
        <v>99.27328</v>
      </c>
      <c r="H158">
        <v>5.34605</v>
      </c>
      <c r="I158">
        <v>103.58647000000001</v>
      </c>
      <c r="J158">
        <v>93.704819999999998</v>
      </c>
      <c r="K158">
        <v>603.44186999999999</v>
      </c>
      <c r="L158">
        <v>4.3131899999999996</v>
      </c>
      <c r="M158">
        <v>76.330640000000002</v>
      </c>
      <c r="N158">
        <v>87.732119999999995</v>
      </c>
      <c r="O158">
        <v>51.915889999999997</v>
      </c>
      <c r="P158">
        <v>7.46007</v>
      </c>
      <c r="Q158">
        <v>0.75249999999999995</v>
      </c>
      <c r="R158">
        <v>1.5099</v>
      </c>
      <c r="S158">
        <v>33.47531</v>
      </c>
      <c r="T158">
        <v>1.593E-2</v>
      </c>
      <c r="U158">
        <v>4.9072399999999998</v>
      </c>
      <c r="V158">
        <v>1799.16383</v>
      </c>
      <c r="W158">
        <v>1.2398899999999999</v>
      </c>
      <c r="X158">
        <v>30.511990000000001</v>
      </c>
      <c r="Y158">
        <v>30.753129999999999</v>
      </c>
      <c r="Z158">
        <v>89.802220000000005</v>
      </c>
      <c r="AA158">
        <v>41.715699999999998</v>
      </c>
      <c r="AB158">
        <v>91.424539999999993</v>
      </c>
      <c r="AC158">
        <v>86.740629999999996</v>
      </c>
      <c r="AD158">
        <v>196.88863000000001</v>
      </c>
      <c r="AE158">
        <v>90.176140000000004</v>
      </c>
      <c r="AF158">
        <v>82.517349999999993</v>
      </c>
      <c r="AG158">
        <v>34.362009999999998</v>
      </c>
      <c r="AH158">
        <v>88.217500000000001</v>
      </c>
      <c r="AI158">
        <v>94.273439999999994</v>
      </c>
      <c r="AJ158">
        <v>2.89527</v>
      </c>
      <c r="AK158">
        <v>3.9378700000000002</v>
      </c>
      <c r="AL158">
        <v>1417.6332</v>
      </c>
      <c r="AM158">
        <v>1.2398899999999999</v>
      </c>
      <c r="AN158">
        <v>99.275819999999996</v>
      </c>
      <c r="AO158">
        <v>87.248320000000007</v>
      </c>
      <c r="AP158">
        <v>7.1769400000000001</v>
      </c>
      <c r="AQ158">
        <v>88.250730000000004</v>
      </c>
      <c r="AR158">
        <v>86.735519999999994</v>
      </c>
      <c r="AS158">
        <v>0.75226000000000004</v>
      </c>
      <c r="AT158">
        <v>1.504</v>
      </c>
      <c r="AU158">
        <v>83.659850000000006</v>
      </c>
      <c r="AV158">
        <v>87.493129999999994</v>
      </c>
      <c r="AW158">
        <v>8.0999999999999996E-4</v>
      </c>
      <c r="AX158">
        <v>-5.5999999999999995E-4</v>
      </c>
      <c r="AY158">
        <v>89.75</v>
      </c>
      <c r="AZ158">
        <v>0.85089999999999999</v>
      </c>
      <c r="BA158">
        <v>1.2600000000000001E-3</v>
      </c>
      <c r="BB158">
        <v>0.75351999999999997</v>
      </c>
      <c r="BC158">
        <v>12.93736</v>
      </c>
      <c r="BD158">
        <v>0</v>
      </c>
      <c r="BE158">
        <v>0.83550000000000002</v>
      </c>
      <c r="BF158">
        <v>-6.3020000000000003E-4</v>
      </c>
      <c r="BG158">
        <v>11.31127</v>
      </c>
      <c r="BH158">
        <v>1.62609</v>
      </c>
      <c r="BI158">
        <v>15.7</v>
      </c>
      <c r="BJ158">
        <v>11.28515225363132</v>
      </c>
      <c r="BK158" s="17">
        <f t="shared" si="4"/>
        <v>13.338359246294369</v>
      </c>
      <c r="BL158" s="21">
        <f t="shared" si="5"/>
        <v>0.21173738189887281</v>
      </c>
    </row>
    <row r="159" spans="1:64">
      <c r="A159">
        <v>41782</v>
      </c>
      <c r="B159">
        <v>0.29347222222222219</v>
      </c>
      <c r="C159">
        <v>59280</v>
      </c>
      <c r="D159">
        <v>16.46546</v>
      </c>
      <c r="E159">
        <v>5281</v>
      </c>
      <c r="F159">
        <v>4</v>
      </c>
      <c r="G159">
        <v>99.269779999999997</v>
      </c>
      <c r="H159">
        <v>5.2258199999999997</v>
      </c>
      <c r="I159">
        <v>103.33314</v>
      </c>
      <c r="J159">
        <v>93.676280000000006</v>
      </c>
      <c r="K159">
        <v>600.2097</v>
      </c>
      <c r="L159">
        <v>4.0633600000000003</v>
      </c>
      <c r="M159">
        <v>76.431579999999997</v>
      </c>
      <c r="N159">
        <v>87.050160000000005</v>
      </c>
      <c r="O159">
        <v>51.857570000000003</v>
      </c>
      <c r="P159">
        <v>7.0840199999999998</v>
      </c>
      <c r="Q159">
        <v>0.75197000000000003</v>
      </c>
      <c r="R159">
        <v>1.50543</v>
      </c>
      <c r="S159">
        <v>33.637659999999997</v>
      </c>
      <c r="T159">
        <v>-5.6439999999999997E-2</v>
      </c>
      <c r="U159">
        <v>4.9047700000000001</v>
      </c>
      <c r="V159">
        <v>1799.2260200000001</v>
      </c>
      <c r="W159">
        <v>1.2392799999999999</v>
      </c>
      <c r="X159">
        <v>30.50807</v>
      </c>
      <c r="Y159">
        <v>30.72466</v>
      </c>
      <c r="Z159">
        <v>89.648110000000003</v>
      </c>
      <c r="AA159">
        <v>41.756790000000002</v>
      </c>
      <c r="AB159">
        <v>91.446060000000003</v>
      </c>
      <c r="AC159">
        <v>86.639759999999995</v>
      </c>
      <c r="AD159">
        <v>196.81407999999999</v>
      </c>
      <c r="AE159">
        <v>90.119370000000004</v>
      </c>
      <c r="AF159">
        <v>82.517780000000002</v>
      </c>
      <c r="AG159">
        <v>34.398789999999998</v>
      </c>
      <c r="AH159">
        <v>88.010559999999998</v>
      </c>
      <c r="AI159">
        <v>94.257689999999997</v>
      </c>
      <c r="AJ159">
        <v>2.8892500000000001</v>
      </c>
      <c r="AK159">
        <v>3.9386999999999999</v>
      </c>
      <c r="AL159">
        <v>1417.932</v>
      </c>
      <c r="AM159">
        <v>1.2392799999999999</v>
      </c>
      <c r="AN159">
        <v>99.276790000000005</v>
      </c>
      <c r="AO159">
        <v>87.601060000000004</v>
      </c>
      <c r="AP159">
        <v>7.5077499999999997</v>
      </c>
      <c r="AQ159">
        <v>87.982169999999996</v>
      </c>
      <c r="AR159">
        <v>86.612129999999993</v>
      </c>
      <c r="AS159">
        <v>0.75085000000000002</v>
      </c>
      <c r="AT159">
        <v>1.49702</v>
      </c>
      <c r="AU159">
        <v>83.847189999999998</v>
      </c>
      <c r="AV159">
        <v>87.297150000000002</v>
      </c>
      <c r="AW159">
        <v>8.0999999999999996E-4</v>
      </c>
      <c r="AX159">
        <v>-5.5999999999999995E-4</v>
      </c>
      <c r="AY159">
        <v>89.75</v>
      </c>
      <c r="AZ159">
        <v>0.85089999999999999</v>
      </c>
      <c r="BA159">
        <v>1.3699999999999999E-3</v>
      </c>
      <c r="BB159">
        <v>0.75222</v>
      </c>
      <c r="BC159">
        <v>13.13256</v>
      </c>
      <c r="BD159">
        <v>0</v>
      </c>
      <c r="BE159">
        <v>0.83550000000000002</v>
      </c>
      <c r="BF159">
        <v>-6.3020000000000003E-4</v>
      </c>
      <c r="BG159">
        <v>11.53937</v>
      </c>
      <c r="BH159">
        <v>1.5931900000000001</v>
      </c>
      <c r="BI159">
        <v>15.8</v>
      </c>
      <c r="BJ159">
        <v>11.5110964074956</v>
      </c>
      <c r="BK159" s="17">
        <f t="shared" si="4"/>
        <v>13.568472061541328</v>
      </c>
      <c r="BL159" s="21">
        <f t="shared" si="5"/>
        <v>0.22918349026513418</v>
      </c>
    </row>
    <row r="160" spans="1:64">
      <c r="A160">
        <v>41782</v>
      </c>
      <c r="B160">
        <v>0.2976388888888889</v>
      </c>
      <c r="C160">
        <v>59640.000999999997</v>
      </c>
      <c r="D160">
        <v>16.565449999999998</v>
      </c>
      <c r="E160">
        <v>5641</v>
      </c>
      <c r="F160">
        <v>4</v>
      </c>
      <c r="G160">
        <v>99.271550000000005</v>
      </c>
      <c r="H160">
        <v>5.26525</v>
      </c>
      <c r="I160">
        <v>103.23057</v>
      </c>
      <c r="J160">
        <v>93.69605</v>
      </c>
      <c r="K160">
        <v>600.85567000000003</v>
      </c>
      <c r="L160">
        <v>3.9590200000000002</v>
      </c>
      <c r="M160">
        <v>75.632159999999999</v>
      </c>
      <c r="N160">
        <v>87.768379999999993</v>
      </c>
      <c r="O160">
        <v>51.869239999999998</v>
      </c>
      <c r="P160">
        <v>7.0937000000000001</v>
      </c>
      <c r="Q160">
        <v>0.75197999999999998</v>
      </c>
      <c r="R160">
        <v>1.49573</v>
      </c>
      <c r="S160">
        <v>33.451810000000002</v>
      </c>
      <c r="T160">
        <v>-1.2800000000000001E-3</v>
      </c>
      <c r="U160">
        <v>5.2743700000000002</v>
      </c>
      <c r="V160">
        <v>1799.2044699999999</v>
      </c>
      <c r="W160">
        <v>1.3325400000000001</v>
      </c>
      <c r="X160">
        <v>30.466560000000001</v>
      </c>
      <c r="Y160">
        <v>30.66159</v>
      </c>
      <c r="Z160">
        <v>89.641400000000004</v>
      </c>
      <c r="AA160">
        <v>41.807000000000002</v>
      </c>
      <c r="AB160">
        <v>91.43329</v>
      </c>
      <c r="AC160">
        <v>86.571889999999996</v>
      </c>
      <c r="AD160">
        <v>196.75914</v>
      </c>
      <c r="AE160">
        <v>90.176140000000004</v>
      </c>
      <c r="AF160">
        <v>82.466080000000005</v>
      </c>
      <c r="AG160">
        <v>34.426940000000002</v>
      </c>
      <c r="AH160">
        <v>88.174679999999995</v>
      </c>
      <c r="AI160">
        <v>94.235699999999994</v>
      </c>
      <c r="AJ160">
        <v>2.8489499999999999</v>
      </c>
      <c r="AK160">
        <v>3.9325299999999999</v>
      </c>
      <c r="AL160">
        <v>1415.7108000000001</v>
      </c>
      <c r="AM160">
        <v>1.3325400000000001</v>
      </c>
      <c r="AN160">
        <v>99.272790000000001</v>
      </c>
      <c r="AO160">
        <v>87.701080000000005</v>
      </c>
      <c r="AP160">
        <v>7.0597399999999997</v>
      </c>
      <c r="AQ160">
        <v>88.196749999999994</v>
      </c>
      <c r="AR160">
        <v>86.579939999999993</v>
      </c>
      <c r="AS160">
        <v>0.75175000000000003</v>
      </c>
      <c r="AT160">
        <v>1.50404</v>
      </c>
      <c r="AU160">
        <v>84.171210000000002</v>
      </c>
      <c r="AV160">
        <v>87.388350000000003</v>
      </c>
      <c r="AW160">
        <v>8.0999999999999996E-4</v>
      </c>
      <c r="AX160">
        <v>-5.5999999999999995E-4</v>
      </c>
      <c r="AY160">
        <v>89.75</v>
      </c>
      <c r="AZ160">
        <v>0.85089999999999999</v>
      </c>
      <c r="BA160">
        <v>1.32E-3</v>
      </c>
      <c r="BB160">
        <v>0.75307000000000002</v>
      </c>
      <c r="BC160">
        <v>13.00437</v>
      </c>
      <c r="BD160">
        <v>0</v>
      </c>
      <c r="BE160">
        <v>0.83550000000000002</v>
      </c>
      <c r="BF160">
        <v>-6.3020000000000003E-4</v>
      </c>
      <c r="BG160">
        <v>11.396839999999999</v>
      </c>
      <c r="BH160">
        <v>1.6075299999999999</v>
      </c>
      <c r="BI160">
        <v>15.9</v>
      </c>
      <c r="BJ160">
        <v>11.369591461658359</v>
      </c>
      <c r="BK160" s="17">
        <f t="shared" si="4"/>
        <v>13.424356354624054</v>
      </c>
      <c r="BL160" s="21">
        <f t="shared" si="5"/>
        <v>0.2209046807220183</v>
      </c>
    </row>
    <row r="161" spans="1:64">
      <c r="A161">
        <v>41782</v>
      </c>
      <c r="B161">
        <v>0.30180555555555555</v>
      </c>
      <c r="C161">
        <v>60000</v>
      </c>
      <c r="D161">
        <v>16.66545</v>
      </c>
      <c r="E161">
        <v>6001</v>
      </c>
      <c r="F161">
        <v>4</v>
      </c>
      <c r="G161">
        <v>99.275350000000003</v>
      </c>
      <c r="H161">
        <v>5.1968899999999998</v>
      </c>
      <c r="I161">
        <v>103.05604</v>
      </c>
      <c r="J161">
        <v>93.711539999999999</v>
      </c>
      <c r="K161">
        <v>600.32970999999998</v>
      </c>
      <c r="L161">
        <v>3.7806899999999999</v>
      </c>
      <c r="M161">
        <v>75.522890000000004</v>
      </c>
      <c r="N161">
        <v>87.479519999999994</v>
      </c>
      <c r="O161">
        <v>51.842199999999998</v>
      </c>
      <c r="P161">
        <v>7.2847600000000003</v>
      </c>
      <c r="Q161">
        <v>0.75183999999999995</v>
      </c>
      <c r="R161">
        <v>1.49248</v>
      </c>
      <c r="S161">
        <v>33.341630000000002</v>
      </c>
      <c r="T161">
        <v>-4.3899999999999998E-3</v>
      </c>
      <c r="U161">
        <v>4.9203099999999997</v>
      </c>
      <c r="V161">
        <v>1796.5516700000001</v>
      </c>
      <c r="W161">
        <v>1.24156</v>
      </c>
      <c r="X161">
        <v>30.44998</v>
      </c>
      <c r="Y161">
        <v>30.682639999999999</v>
      </c>
      <c r="Z161">
        <v>89.673640000000006</v>
      </c>
      <c r="AA161">
        <v>41.782640000000001</v>
      </c>
      <c r="AB161">
        <v>91.430989999999994</v>
      </c>
      <c r="AC161">
        <v>86.689250000000001</v>
      </c>
      <c r="AD161">
        <v>197.07372000000001</v>
      </c>
      <c r="AE161">
        <v>90.191339999999997</v>
      </c>
      <c r="AF161">
        <v>82.563640000000007</v>
      </c>
      <c r="AG161">
        <v>34.454999999999998</v>
      </c>
      <c r="AH161">
        <v>88.129109999999997</v>
      </c>
      <c r="AI161">
        <v>94.234520000000003</v>
      </c>
      <c r="AJ161">
        <v>2.9359099999999998</v>
      </c>
      <c r="AK161">
        <v>3.94015</v>
      </c>
      <c r="AL161">
        <v>1418.454</v>
      </c>
      <c r="AM161">
        <v>1.24156</v>
      </c>
      <c r="AN161">
        <v>99.27364</v>
      </c>
      <c r="AO161">
        <v>87.484059999999999</v>
      </c>
      <c r="AP161">
        <v>7.1177799999999998</v>
      </c>
      <c r="AQ161">
        <v>88.081649999999996</v>
      </c>
      <c r="AR161">
        <v>86.690460000000002</v>
      </c>
      <c r="AS161">
        <v>0.75212999999999997</v>
      </c>
      <c r="AT161">
        <v>1.4994700000000001</v>
      </c>
      <c r="AU161">
        <v>83.925169999999994</v>
      </c>
      <c r="AV161">
        <v>87.386060000000001</v>
      </c>
      <c r="AW161">
        <v>8.0999999999999996E-4</v>
      </c>
      <c r="AX161">
        <v>-5.5999999999999995E-4</v>
      </c>
      <c r="AY161">
        <v>89.75</v>
      </c>
      <c r="AZ161">
        <v>0.85089999999999999</v>
      </c>
      <c r="BA161">
        <v>1.32E-3</v>
      </c>
      <c r="BB161">
        <v>0.75344999999999995</v>
      </c>
      <c r="BC161">
        <v>12.94703</v>
      </c>
      <c r="BD161">
        <v>0</v>
      </c>
      <c r="BE161">
        <v>0.83550000000000002</v>
      </c>
      <c r="BF161">
        <v>-6.3020000000000003E-4</v>
      </c>
      <c r="BG161">
        <v>11.340590000000001</v>
      </c>
      <c r="BH161">
        <v>1.6064400000000001</v>
      </c>
      <c r="BI161">
        <v>16</v>
      </c>
      <c r="BJ161">
        <v>11.313343843903363</v>
      </c>
      <c r="BK161" s="17">
        <f t="shared" si="4"/>
        <v>13.367070970376794</v>
      </c>
      <c r="BL161" s="21">
        <f t="shared" si="5"/>
        <v>0.22087494205330671</v>
      </c>
    </row>
    <row r="162" spans="1:64">
      <c r="A162">
        <v>41782</v>
      </c>
      <c r="B162">
        <v>0.30597222222222226</v>
      </c>
      <c r="C162">
        <v>60360</v>
      </c>
      <c r="D162">
        <v>16.765440000000002</v>
      </c>
      <c r="E162">
        <v>2761</v>
      </c>
      <c r="F162">
        <v>4</v>
      </c>
      <c r="G162">
        <v>99.278329999999997</v>
      </c>
      <c r="H162">
        <v>5.3418999999999999</v>
      </c>
      <c r="I162">
        <v>103.58906</v>
      </c>
      <c r="J162">
        <v>93.670730000000006</v>
      </c>
      <c r="K162">
        <v>601.36613</v>
      </c>
      <c r="L162">
        <v>4.3107300000000004</v>
      </c>
      <c r="M162">
        <v>74.711879999999994</v>
      </c>
      <c r="N162">
        <v>87.649730000000005</v>
      </c>
      <c r="O162">
        <v>51.767679999999999</v>
      </c>
      <c r="P162">
        <v>7.5486899999999997</v>
      </c>
      <c r="Q162">
        <v>0.75216000000000005</v>
      </c>
      <c r="R162">
        <v>1.5101199999999999</v>
      </c>
      <c r="S162">
        <v>33.584240000000001</v>
      </c>
      <c r="T162">
        <v>-1.9099999999999999E-2</v>
      </c>
      <c r="U162">
        <v>4.8889399999999998</v>
      </c>
      <c r="V162">
        <v>1799.2385999999999</v>
      </c>
      <c r="W162">
        <v>1.23529</v>
      </c>
      <c r="X162">
        <v>30.527349999999998</v>
      </c>
      <c r="Y162">
        <v>30.505089999999999</v>
      </c>
      <c r="Z162">
        <v>89.71405</v>
      </c>
      <c r="AA162">
        <v>41.778370000000002</v>
      </c>
      <c r="AB162">
        <v>91.446520000000007</v>
      </c>
      <c r="AC162">
        <v>86.741280000000003</v>
      </c>
      <c r="AD162">
        <v>197.38489999999999</v>
      </c>
      <c r="AE162">
        <v>90.207980000000006</v>
      </c>
      <c r="AF162">
        <v>82.524720000000002</v>
      </c>
      <c r="AG162">
        <v>34.474930000000001</v>
      </c>
      <c r="AH162">
        <v>88.369039999999998</v>
      </c>
      <c r="AI162">
        <v>94.24803</v>
      </c>
      <c r="AJ162">
        <v>2.9317799999999998</v>
      </c>
      <c r="AK162">
        <v>3.9388399999999999</v>
      </c>
      <c r="AL162">
        <v>1417.9824000000001</v>
      </c>
      <c r="AM162">
        <v>1.23529</v>
      </c>
      <c r="AN162">
        <v>99.282169999999994</v>
      </c>
      <c r="AO162">
        <v>87.360650000000007</v>
      </c>
      <c r="AP162">
        <v>7.4071600000000002</v>
      </c>
      <c r="AQ162">
        <v>88.387699999999995</v>
      </c>
      <c r="AR162">
        <v>86.705640000000002</v>
      </c>
      <c r="AS162">
        <v>0.75180999999999998</v>
      </c>
      <c r="AT162">
        <v>1.5099400000000001</v>
      </c>
      <c r="AU162">
        <v>83.657070000000004</v>
      </c>
      <c r="AV162">
        <v>87.546670000000006</v>
      </c>
      <c r="AW162">
        <v>8.0999999999999996E-4</v>
      </c>
      <c r="AX162">
        <v>-5.5999999999999995E-4</v>
      </c>
      <c r="AY162">
        <v>89.75</v>
      </c>
      <c r="AZ162">
        <v>0.85089999999999999</v>
      </c>
      <c r="BA162">
        <v>1.23E-3</v>
      </c>
      <c r="BB162">
        <v>0.75304000000000004</v>
      </c>
      <c r="BC162">
        <v>13.00966</v>
      </c>
      <c r="BD162">
        <v>0</v>
      </c>
      <c r="BE162">
        <v>0.83550000000000002</v>
      </c>
      <c r="BF162">
        <v>-6.3020000000000003E-4</v>
      </c>
      <c r="BG162">
        <v>11.373089999999999</v>
      </c>
      <c r="BH162">
        <v>1.6365700000000001</v>
      </c>
      <c r="BI162">
        <v>16.100000000000001</v>
      </c>
      <c r="BJ162">
        <v>11.347505217024622</v>
      </c>
      <c r="BK162" s="17">
        <f t="shared" si="4"/>
        <v>13.401862619583868</v>
      </c>
      <c r="BL162" s="21">
        <f t="shared" si="5"/>
        <v>0.20745516285949961</v>
      </c>
    </row>
    <row r="163" spans="1:64">
      <c r="A163">
        <v>41782</v>
      </c>
      <c r="B163">
        <v>0.31013888888888891</v>
      </c>
      <c r="C163">
        <v>60720</v>
      </c>
      <c r="D163">
        <v>16.86544</v>
      </c>
      <c r="E163">
        <v>3121</v>
      </c>
      <c r="F163">
        <v>4</v>
      </c>
      <c r="G163">
        <v>99.280600000000007</v>
      </c>
      <c r="H163">
        <v>5.4013600000000004</v>
      </c>
      <c r="I163">
        <v>103.14312000000001</v>
      </c>
      <c r="J163">
        <v>93.631600000000006</v>
      </c>
      <c r="K163">
        <v>601.37576000000001</v>
      </c>
      <c r="L163">
        <v>3.86252</v>
      </c>
      <c r="M163">
        <v>75.573149999999998</v>
      </c>
      <c r="N163">
        <v>87.310599999999994</v>
      </c>
      <c r="O163">
        <v>51.710990000000002</v>
      </c>
      <c r="P163">
        <v>7.2171099999999999</v>
      </c>
      <c r="Q163">
        <v>0.75170000000000003</v>
      </c>
      <c r="R163">
        <v>1.5076099999999999</v>
      </c>
      <c r="S163">
        <v>33.871220000000001</v>
      </c>
      <c r="T163">
        <v>1.634E-2</v>
      </c>
      <c r="U163">
        <v>5.1223299999999998</v>
      </c>
      <c r="V163">
        <v>1801.86726</v>
      </c>
      <c r="W163">
        <v>1.29525</v>
      </c>
      <c r="X163">
        <v>30.507339999999999</v>
      </c>
      <c r="Y163">
        <v>31.053090000000001</v>
      </c>
      <c r="Z163">
        <v>89.640889999999999</v>
      </c>
      <c r="AA163">
        <v>41.812159999999999</v>
      </c>
      <c r="AB163">
        <v>91.445120000000003</v>
      </c>
      <c r="AC163">
        <v>86.719499999999996</v>
      </c>
      <c r="AD163">
        <v>197.45193</v>
      </c>
      <c r="AE163">
        <v>90.09375</v>
      </c>
      <c r="AF163">
        <v>82.50385</v>
      </c>
      <c r="AG163">
        <v>34.462989999999998</v>
      </c>
      <c r="AH163">
        <v>88.261380000000003</v>
      </c>
      <c r="AI163">
        <v>94.24776</v>
      </c>
      <c r="AJ163">
        <v>2.8714599999999999</v>
      </c>
      <c r="AK163">
        <v>3.93946</v>
      </c>
      <c r="AL163">
        <v>1418.2056</v>
      </c>
      <c r="AM163">
        <v>1.29525</v>
      </c>
      <c r="AN163">
        <v>99.283670000000001</v>
      </c>
      <c r="AO163">
        <v>87.151880000000006</v>
      </c>
      <c r="AP163">
        <v>7.15489</v>
      </c>
      <c r="AQ163">
        <v>88.273610000000005</v>
      </c>
      <c r="AR163">
        <v>86.719220000000007</v>
      </c>
      <c r="AS163">
        <v>0.75129000000000001</v>
      </c>
      <c r="AT163">
        <v>1.5024599999999999</v>
      </c>
      <c r="AU163">
        <v>83.574439999999996</v>
      </c>
      <c r="AV163">
        <v>87.496420000000001</v>
      </c>
      <c r="AW163">
        <v>8.0999999999999996E-4</v>
      </c>
      <c r="AX163">
        <v>-5.5999999999999995E-4</v>
      </c>
      <c r="AY163">
        <v>89.75</v>
      </c>
      <c r="AZ163">
        <v>0.85089999999999999</v>
      </c>
      <c r="BA163">
        <v>1.2600000000000001E-3</v>
      </c>
      <c r="BB163">
        <v>0.75255000000000005</v>
      </c>
      <c r="BC163">
        <v>13.083589999999999</v>
      </c>
      <c r="BD163">
        <v>0</v>
      </c>
      <c r="BE163">
        <v>0.83550000000000002</v>
      </c>
      <c r="BF163">
        <v>-6.3020000000000003E-4</v>
      </c>
      <c r="BG163">
        <v>11.45513</v>
      </c>
      <c r="BH163">
        <v>1.62846</v>
      </c>
      <c r="BI163">
        <v>16.2</v>
      </c>
      <c r="BJ163">
        <v>11.428984494085102</v>
      </c>
      <c r="BK163" s="17">
        <f t="shared" si="4"/>
        <v>13.484845186328817</v>
      </c>
      <c r="BL163" s="21">
        <f t="shared" si="5"/>
        <v>0.21200646977408155</v>
      </c>
    </row>
    <row r="164" spans="1:64">
      <c r="A164">
        <v>41782</v>
      </c>
      <c r="B164">
        <v>0.31430555555555556</v>
      </c>
      <c r="C164">
        <v>61080</v>
      </c>
      <c r="D164">
        <v>16.965430000000001</v>
      </c>
      <c r="E164">
        <v>3481</v>
      </c>
      <c r="F164">
        <v>4</v>
      </c>
      <c r="G164">
        <v>99.275080000000003</v>
      </c>
      <c r="H164">
        <v>5.3597099999999998</v>
      </c>
      <c r="I164">
        <v>103.82435000000001</v>
      </c>
      <c r="J164">
        <v>93.672240000000002</v>
      </c>
      <c r="K164">
        <v>600.38140999999996</v>
      </c>
      <c r="L164">
        <v>4.5492699999999999</v>
      </c>
      <c r="M164">
        <v>76.856710000000007</v>
      </c>
      <c r="N164">
        <v>87.535499999999999</v>
      </c>
      <c r="O164">
        <v>51.89949</v>
      </c>
      <c r="P164">
        <v>7.4521800000000002</v>
      </c>
      <c r="Q164">
        <v>0.75190999999999997</v>
      </c>
      <c r="R164">
        <v>1.4958800000000001</v>
      </c>
      <c r="S164">
        <v>33.877029999999998</v>
      </c>
      <c r="T164">
        <v>-4.8009999999999997E-2</v>
      </c>
      <c r="U164">
        <v>4.8912500000000003</v>
      </c>
      <c r="V164">
        <v>1799.00989</v>
      </c>
      <c r="W164">
        <v>1.2358499999999999</v>
      </c>
      <c r="X164">
        <v>30.553719999999998</v>
      </c>
      <c r="Y164">
        <v>30.939589999999999</v>
      </c>
      <c r="Z164">
        <v>89.669409999999999</v>
      </c>
      <c r="AA164">
        <v>41.81129</v>
      </c>
      <c r="AB164">
        <v>91.398709999999994</v>
      </c>
      <c r="AC164">
        <v>86.595389999999995</v>
      </c>
      <c r="AD164">
        <v>197.17693</v>
      </c>
      <c r="AE164">
        <v>90.102540000000005</v>
      </c>
      <c r="AF164">
        <v>82.482169999999996</v>
      </c>
      <c r="AG164">
        <v>34.4756</v>
      </c>
      <c r="AH164">
        <v>88.23339</v>
      </c>
      <c r="AI164">
        <v>94.237920000000003</v>
      </c>
      <c r="AJ164">
        <v>2.9175</v>
      </c>
      <c r="AK164">
        <v>3.93425</v>
      </c>
      <c r="AL164">
        <v>1416.33</v>
      </c>
      <c r="AM164">
        <v>1.2358499999999999</v>
      </c>
      <c r="AN164">
        <v>99.277640000000005</v>
      </c>
      <c r="AO164">
        <v>87.780590000000004</v>
      </c>
      <c r="AP164">
        <v>7.45</v>
      </c>
      <c r="AQ164">
        <v>88.228880000000004</v>
      </c>
      <c r="AR164">
        <v>86.589410000000001</v>
      </c>
      <c r="AS164">
        <v>0.75177000000000005</v>
      </c>
      <c r="AT164">
        <v>1.50589</v>
      </c>
      <c r="AU164">
        <v>84.055589999999995</v>
      </c>
      <c r="AV164">
        <v>87.409139999999994</v>
      </c>
      <c r="AW164">
        <v>8.0999999999999996E-4</v>
      </c>
      <c r="AX164">
        <v>-5.5999999999999995E-4</v>
      </c>
      <c r="AY164">
        <v>89.75</v>
      </c>
      <c r="AZ164">
        <v>0.85089999999999999</v>
      </c>
      <c r="BA164">
        <v>1.31E-3</v>
      </c>
      <c r="BB164">
        <v>0.75307999999999997</v>
      </c>
      <c r="BC164">
        <v>13.003959999999999</v>
      </c>
      <c r="BD164">
        <v>0</v>
      </c>
      <c r="BE164">
        <v>0.83550000000000002</v>
      </c>
      <c r="BF164">
        <v>-6.3020000000000003E-4</v>
      </c>
      <c r="BG164">
        <v>11.391920000000001</v>
      </c>
      <c r="BH164">
        <v>1.6120399999999999</v>
      </c>
      <c r="BI164">
        <v>16.3</v>
      </c>
      <c r="BJ164">
        <v>11.364888884023367</v>
      </c>
      <c r="BK164" s="17">
        <f t="shared" si="4"/>
        <v>13.419567014603528</v>
      </c>
      <c r="BL164" s="21">
        <f t="shared" si="5"/>
        <v>0.21913024034126138</v>
      </c>
    </row>
    <row r="165" spans="1:64">
      <c r="A165">
        <v>41782</v>
      </c>
      <c r="B165">
        <v>0.31847222222222221</v>
      </c>
      <c r="C165">
        <v>61440</v>
      </c>
      <c r="D165">
        <v>17.065429999999999</v>
      </c>
      <c r="E165">
        <v>3841</v>
      </c>
      <c r="F165">
        <v>4</v>
      </c>
      <c r="G165">
        <v>99.265249999999995</v>
      </c>
      <c r="H165">
        <v>5.4392100000000001</v>
      </c>
      <c r="I165">
        <v>103.72977999999999</v>
      </c>
      <c r="J165">
        <v>93.631649999999993</v>
      </c>
      <c r="K165">
        <v>601.89161999999999</v>
      </c>
      <c r="L165">
        <v>4.4645299999999999</v>
      </c>
      <c r="M165">
        <v>75.553179999999998</v>
      </c>
      <c r="N165">
        <v>88.105059999999995</v>
      </c>
      <c r="O165">
        <v>51.857399999999998</v>
      </c>
      <c r="P165">
        <v>7.5741199999999997</v>
      </c>
      <c r="Q165">
        <v>0.75122999999999995</v>
      </c>
      <c r="R165">
        <v>1.4922</v>
      </c>
      <c r="S165">
        <v>33.840620000000001</v>
      </c>
      <c r="T165">
        <v>-5.6340000000000001E-2</v>
      </c>
      <c r="U165">
        <v>4.9546099999999997</v>
      </c>
      <c r="V165">
        <v>1799.2191600000001</v>
      </c>
      <c r="W165">
        <v>1.25186</v>
      </c>
      <c r="X165">
        <v>30.492920000000002</v>
      </c>
      <c r="Y165">
        <v>30.492000000000001</v>
      </c>
      <c r="Z165">
        <v>89.679950000000005</v>
      </c>
      <c r="AA165">
        <v>41.829459999999997</v>
      </c>
      <c r="AB165">
        <v>91.40634</v>
      </c>
      <c r="AC165">
        <v>86.629000000000005</v>
      </c>
      <c r="AD165">
        <v>196.85646</v>
      </c>
      <c r="AE165">
        <v>90.120930000000001</v>
      </c>
      <c r="AF165">
        <v>82.394409999999993</v>
      </c>
      <c r="AG165">
        <v>34.454799999999999</v>
      </c>
      <c r="AH165">
        <v>88.368809999999996</v>
      </c>
      <c r="AI165">
        <v>94.257909999999995</v>
      </c>
      <c r="AJ165">
        <v>2.9236399999999998</v>
      </c>
      <c r="AK165">
        <v>3.93506</v>
      </c>
      <c r="AL165">
        <v>1416.6215999999999</v>
      </c>
      <c r="AM165">
        <v>1.25186</v>
      </c>
      <c r="AN165">
        <v>99.262510000000006</v>
      </c>
      <c r="AO165">
        <v>88.198930000000004</v>
      </c>
      <c r="AP165">
        <v>7.2685399999999998</v>
      </c>
      <c r="AQ165">
        <v>88.386330000000001</v>
      </c>
      <c r="AR165">
        <v>86.689179999999993</v>
      </c>
      <c r="AS165">
        <v>0.75129000000000001</v>
      </c>
      <c r="AT165">
        <v>1.4793000000000001</v>
      </c>
      <c r="AU165">
        <v>84.564660000000003</v>
      </c>
      <c r="AV165">
        <v>87.537760000000006</v>
      </c>
      <c r="AW165">
        <v>8.1999999999999998E-4</v>
      </c>
      <c r="AX165">
        <v>-5.5999999999999995E-4</v>
      </c>
      <c r="AY165">
        <v>89.75</v>
      </c>
      <c r="AZ165">
        <v>0.85089999999999999</v>
      </c>
      <c r="BA165">
        <v>1.24E-3</v>
      </c>
      <c r="BB165">
        <v>0.75253000000000003</v>
      </c>
      <c r="BC165">
        <v>13.08671</v>
      </c>
      <c r="BD165">
        <v>0</v>
      </c>
      <c r="BE165">
        <v>0.83550000000000002</v>
      </c>
      <c r="BF165">
        <v>-6.3020000000000003E-4</v>
      </c>
      <c r="BG165">
        <v>11.451409999999999</v>
      </c>
      <c r="BH165">
        <v>1.6353</v>
      </c>
      <c r="BI165">
        <v>16.399999999999999</v>
      </c>
      <c r="BJ165">
        <v>11.425693391605266</v>
      </c>
      <c r="BK165" s="17">
        <f t="shared" si="4"/>
        <v>13.481517992926394</v>
      </c>
      <c r="BL165" s="21">
        <f t="shared" si="5"/>
        <v>0.20850241602125585</v>
      </c>
    </row>
    <row r="166" spans="1:64">
      <c r="A166">
        <v>41782</v>
      </c>
      <c r="B166">
        <v>0.32263888888888886</v>
      </c>
      <c r="C166">
        <v>61800</v>
      </c>
      <c r="D166">
        <v>17.165420000000001</v>
      </c>
      <c r="E166">
        <v>4201</v>
      </c>
      <c r="F166">
        <v>4</v>
      </c>
      <c r="G166">
        <v>99.240679999999998</v>
      </c>
      <c r="H166">
        <v>5.4641500000000001</v>
      </c>
      <c r="I166">
        <v>103.60171</v>
      </c>
      <c r="J166">
        <v>93.648060000000001</v>
      </c>
      <c r="K166">
        <v>601.90454999999997</v>
      </c>
      <c r="L166">
        <v>4.3610300000000004</v>
      </c>
      <c r="M166">
        <v>75.97381</v>
      </c>
      <c r="N166">
        <v>87.581999999999994</v>
      </c>
      <c r="O166">
        <v>51.954369999999997</v>
      </c>
      <c r="P166">
        <v>6.9236199999999997</v>
      </c>
      <c r="Q166">
        <v>0.75126000000000004</v>
      </c>
      <c r="R166">
        <v>1.50667</v>
      </c>
      <c r="S166">
        <v>33.969740000000002</v>
      </c>
      <c r="T166">
        <v>-1.584E-2</v>
      </c>
      <c r="U166">
        <v>4.9496099999999998</v>
      </c>
      <c r="V166">
        <v>1799.2466099999999</v>
      </c>
      <c r="W166">
        <v>1.25061</v>
      </c>
      <c r="X166">
        <v>30.510629999999999</v>
      </c>
      <c r="Y166">
        <v>31.16394</v>
      </c>
      <c r="Z166">
        <v>89.78519</v>
      </c>
      <c r="AA166">
        <v>41.791580000000003</v>
      </c>
      <c r="AB166">
        <v>91.427250000000001</v>
      </c>
      <c r="AC166">
        <v>86.690219999999997</v>
      </c>
      <c r="AD166">
        <v>196.90262000000001</v>
      </c>
      <c r="AE166">
        <v>90.161349999999999</v>
      </c>
      <c r="AF166">
        <v>82.387510000000006</v>
      </c>
      <c r="AG166">
        <v>34.359050000000003</v>
      </c>
      <c r="AH166">
        <v>88.216620000000006</v>
      </c>
      <c r="AI166">
        <v>94.249870000000001</v>
      </c>
      <c r="AJ166">
        <v>2.91981</v>
      </c>
      <c r="AK166">
        <v>3.9408699999999999</v>
      </c>
      <c r="AL166">
        <v>1418.7131999999999</v>
      </c>
      <c r="AM166">
        <v>1.25061</v>
      </c>
      <c r="AN166">
        <v>99.242859999999993</v>
      </c>
      <c r="AO166">
        <v>87.345770000000002</v>
      </c>
      <c r="AP166">
        <v>7.1231200000000001</v>
      </c>
      <c r="AQ166">
        <v>88.230339999999998</v>
      </c>
      <c r="AR166">
        <v>86.651079999999993</v>
      </c>
      <c r="AS166">
        <v>0.75107000000000002</v>
      </c>
      <c r="AT166">
        <v>1.5019499999999999</v>
      </c>
      <c r="AU166">
        <v>83.784210000000002</v>
      </c>
      <c r="AV166">
        <v>87.440709999999996</v>
      </c>
      <c r="AW166">
        <v>8.0999999999999996E-4</v>
      </c>
      <c r="AX166">
        <v>-5.5999999999999995E-4</v>
      </c>
      <c r="AY166">
        <v>89.75</v>
      </c>
      <c r="AZ166">
        <v>0.85089999999999999</v>
      </c>
      <c r="BA166">
        <v>1.2899999999999999E-3</v>
      </c>
      <c r="BB166">
        <v>0.75236000000000003</v>
      </c>
      <c r="BC166">
        <v>13.11219</v>
      </c>
      <c r="BD166">
        <v>0</v>
      </c>
      <c r="BE166">
        <v>0.83550000000000002</v>
      </c>
      <c r="BF166">
        <v>-6.3020000000000003E-4</v>
      </c>
      <c r="BG166">
        <v>11.49311</v>
      </c>
      <c r="BH166">
        <v>1.6190800000000001</v>
      </c>
      <c r="BI166">
        <v>16.5</v>
      </c>
      <c r="BJ166">
        <v>11.466363473528556</v>
      </c>
      <c r="BK166" s="17">
        <f t="shared" si="4"/>
        <v>13.522913806577156</v>
      </c>
      <c r="BL166" s="21">
        <f t="shared" si="5"/>
        <v>0.21685990526295029</v>
      </c>
    </row>
    <row r="167" spans="1:64">
      <c r="A167">
        <v>41782</v>
      </c>
      <c r="B167">
        <v>0.32680555555555557</v>
      </c>
      <c r="C167">
        <v>62160</v>
      </c>
      <c r="D167">
        <v>17.265409999999999</v>
      </c>
      <c r="E167">
        <v>4561</v>
      </c>
      <c r="F167">
        <v>4</v>
      </c>
      <c r="G167">
        <v>99.232159999999993</v>
      </c>
      <c r="H167">
        <v>5.2776800000000001</v>
      </c>
      <c r="I167">
        <v>103.27406999999999</v>
      </c>
      <c r="J167">
        <v>93.655919999999995</v>
      </c>
      <c r="K167">
        <v>600.18227999999999</v>
      </c>
      <c r="L167">
        <v>4.0419099999999997</v>
      </c>
      <c r="M167">
        <v>76.269909999999996</v>
      </c>
      <c r="N167">
        <v>87.465369999999993</v>
      </c>
      <c r="O167">
        <v>51.776049999999998</v>
      </c>
      <c r="P167">
        <v>7.1707700000000001</v>
      </c>
      <c r="Q167">
        <v>0.75121000000000004</v>
      </c>
      <c r="R167">
        <v>1.5056</v>
      </c>
      <c r="S167">
        <v>33.448819999999998</v>
      </c>
      <c r="T167">
        <v>-4.7400000000000003E-3</v>
      </c>
      <c r="U167">
        <v>4.8982700000000001</v>
      </c>
      <c r="V167">
        <v>1799.1953799999999</v>
      </c>
      <c r="W167">
        <v>1.23763</v>
      </c>
      <c r="X167">
        <v>30.441680000000002</v>
      </c>
      <c r="Y167">
        <v>30.72298</v>
      </c>
      <c r="Z167">
        <v>89.654539999999997</v>
      </c>
      <c r="AA167">
        <v>41.734000000000002</v>
      </c>
      <c r="AB167">
        <v>91.405150000000006</v>
      </c>
      <c r="AC167">
        <v>86.608990000000006</v>
      </c>
      <c r="AD167">
        <v>196.87782000000001</v>
      </c>
      <c r="AE167">
        <v>90.032030000000006</v>
      </c>
      <c r="AF167">
        <v>82.446730000000002</v>
      </c>
      <c r="AG167">
        <v>34.281660000000002</v>
      </c>
      <c r="AH167">
        <v>88.25103</v>
      </c>
      <c r="AI167">
        <v>94.214929999999995</v>
      </c>
      <c r="AJ167">
        <v>2.8929</v>
      </c>
      <c r="AK167">
        <v>3.93458</v>
      </c>
      <c r="AL167">
        <v>1416.4487999999999</v>
      </c>
      <c r="AM167">
        <v>1.23763</v>
      </c>
      <c r="AN167">
        <v>99.233400000000003</v>
      </c>
      <c r="AO167">
        <v>87.567409999999995</v>
      </c>
      <c r="AP167">
        <v>7.4831099999999999</v>
      </c>
      <c r="AQ167">
        <v>88.247730000000004</v>
      </c>
      <c r="AR167">
        <v>86.612719999999996</v>
      </c>
      <c r="AS167">
        <v>0.75122999999999995</v>
      </c>
      <c r="AT167">
        <v>1.50109</v>
      </c>
      <c r="AU167">
        <v>83.825860000000006</v>
      </c>
      <c r="AV167">
        <v>87.430220000000006</v>
      </c>
      <c r="AW167">
        <v>8.0999999999999996E-4</v>
      </c>
      <c r="AX167">
        <v>-5.5999999999999995E-4</v>
      </c>
      <c r="AY167">
        <v>89.75</v>
      </c>
      <c r="AZ167">
        <v>0.85089999999999999</v>
      </c>
      <c r="BA167">
        <v>1.2999999999999999E-3</v>
      </c>
      <c r="BB167">
        <v>0.75251999999999997</v>
      </c>
      <c r="BC167">
        <v>13.08714</v>
      </c>
      <c r="BD167">
        <v>0</v>
      </c>
      <c r="BE167">
        <v>0.83550000000000002</v>
      </c>
      <c r="BF167">
        <v>-6.3020000000000003E-4</v>
      </c>
      <c r="BG167">
        <v>11.470269999999999</v>
      </c>
      <c r="BH167">
        <v>1.61687</v>
      </c>
      <c r="BI167">
        <v>16.600000000000001</v>
      </c>
      <c r="BJ167">
        <v>11.443425463147248</v>
      </c>
      <c r="BK167" s="17">
        <f t="shared" si="4"/>
        <v>13.49955259074248</v>
      </c>
      <c r="BL167" s="21">
        <f t="shared" si="5"/>
        <v>0.21765711887338846</v>
      </c>
    </row>
    <row r="168" spans="1:64">
      <c r="A168">
        <v>41782</v>
      </c>
      <c r="B168">
        <v>0.33098379629629632</v>
      </c>
      <c r="C168">
        <v>62520</v>
      </c>
      <c r="D168">
        <v>17.36572</v>
      </c>
      <c r="E168">
        <v>4921</v>
      </c>
      <c r="F168">
        <v>4</v>
      </c>
      <c r="G168">
        <v>99.231049999999996</v>
      </c>
      <c r="H168">
        <v>5.2723300000000002</v>
      </c>
      <c r="I168">
        <v>103.05754</v>
      </c>
      <c r="J168">
        <v>93.687989999999999</v>
      </c>
      <c r="K168">
        <v>600.75852999999995</v>
      </c>
      <c r="L168">
        <v>3.8264900000000002</v>
      </c>
      <c r="M168">
        <v>76.223690000000005</v>
      </c>
      <c r="N168">
        <v>87.680700000000002</v>
      </c>
      <c r="O168">
        <v>51.893729999999998</v>
      </c>
      <c r="P168">
        <v>7.1295299999999999</v>
      </c>
      <c r="Q168">
        <v>0.75173999999999996</v>
      </c>
      <c r="R168">
        <v>1.50132</v>
      </c>
      <c r="S168">
        <v>34.015659999999997</v>
      </c>
      <c r="T168">
        <v>-6.0049999999999999E-2</v>
      </c>
      <c r="U168">
        <v>4.9460100000000002</v>
      </c>
      <c r="V168">
        <v>1799.1670799999999</v>
      </c>
      <c r="W168">
        <v>1.2496799999999999</v>
      </c>
      <c r="X168">
        <v>30.521629999999998</v>
      </c>
      <c r="Y168">
        <v>30.3307</v>
      </c>
      <c r="Z168">
        <v>89.652389999999997</v>
      </c>
      <c r="AA168">
        <v>41.703440000000001</v>
      </c>
      <c r="AB168">
        <v>91.411529999999999</v>
      </c>
      <c r="AC168">
        <v>86.641810000000007</v>
      </c>
      <c r="AD168">
        <v>196.63314</v>
      </c>
      <c r="AE168">
        <v>90.063760000000002</v>
      </c>
      <c r="AF168">
        <v>82.414370000000005</v>
      </c>
      <c r="AG168">
        <v>34.261180000000003</v>
      </c>
      <c r="AH168">
        <v>88.279830000000004</v>
      </c>
      <c r="AI168">
        <v>94.228740000000002</v>
      </c>
      <c r="AJ168">
        <v>2.8751699999999998</v>
      </c>
      <c r="AK168">
        <v>3.93241</v>
      </c>
      <c r="AL168">
        <v>1415.6676</v>
      </c>
      <c r="AM168">
        <v>1.2496799999999999</v>
      </c>
      <c r="AN168">
        <v>99.231279999999998</v>
      </c>
      <c r="AO168">
        <v>87.607110000000006</v>
      </c>
      <c r="AP168">
        <v>7.3898299999999999</v>
      </c>
      <c r="AQ168">
        <v>88.279480000000007</v>
      </c>
      <c r="AR168">
        <v>86.623589999999993</v>
      </c>
      <c r="AS168">
        <v>0.75153999999999999</v>
      </c>
      <c r="AT168">
        <v>1.50528</v>
      </c>
      <c r="AU168">
        <v>83.912199999999999</v>
      </c>
      <c r="AV168">
        <v>87.451539999999994</v>
      </c>
      <c r="AW168">
        <v>8.0999999999999996E-4</v>
      </c>
      <c r="AX168">
        <v>-5.5999999999999995E-4</v>
      </c>
      <c r="AY168">
        <v>89.75</v>
      </c>
      <c r="AZ168">
        <v>0.85089999999999999</v>
      </c>
      <c r="BA168">
        <v>1.2800000000000001E-3</v>
      </c>
      <c r="BB168">
        <v>0.75282000000000004</v>
      </c>
      <c r="BC168">
        <v>13.04238</v>
      </c>
      <c r="BD168">
        <v>0</v>
      </c>
      <c r="BE168">
        <v>0.83550000000000002</v>
      </c>
      <c r="BF168">
        <v>-6.3020000000000003E-4</v>
      </c>
      <c r="BG168">
        <v>11.42215</v>
      </c>
      <c r="BH168">
        <v>1.6202300000000001</v>
      </c>
      <c r="BI168">
        <v>16.7</v>
      </c>
      <c r="BJ168">
        <v>11.395544445884303</v>
      </c>
      <c r="BK168" s="17">
        <f t="shared" si="4"/>
        <v>13.450788170460632</v>
      </c>
      <c r="BL168" s="21">
        <f t="shared" si="5"/>
        <v>0.21567035180412475</v>
      </c>
    </row>
    <row r="169" spans="1:64">
      <c r="A169">
        <v>41782</v>
      </c>
      <c r="B169">
        <v>0.33516203703703701</v>
      </c>
      <c r="C169">
        <v>62880</v>
      </c>
      <c r="D169">
        <v>17.465910000000001</v>
      </c>
      <c r="E169">
        <v>5281</v>
      </c>
      <c r="F169">
        <v>4</v>
      </c>
      <c r="G169">
        <v>99.216610000000003</v>
      </c>
      <c r="H169">
        <v>4.8671300000000004</v>
      </c>
      <c r="I169">
        <v>103.26934</v>
      </c>
      <c r="J169">
        <v>93.621849999999995</v>
      </c>
      <c r="K169">
        <v>601.48027999999999</v>
      </c>
      <c r="L169">
        <v>4.0527300000000004</v>
      </c>
      <c r="M169">
        <v>75.357320000000001</v>
      </c>
      <c r="N169">
        <v>87.243260000000006</v>
      </c>
      <c r="O169">
        <v>51.952300000000001</v>
      </c>
      <c r="P169">
        <v>6.9822300000000004</v>
      </c>
      <c r="Q169">
        <v>0.75126999999999999</v>
      </c>
      <c r="R169">
        <v>1.50034</v>
      </c>
      <c r="S169">
        <v>33.858879999999999</v>
      </c>
      <c r="T169">
        <v>6.2960000000000002E-2</v>
      </c>
      <c r="U169">
        <v>4.9979500000000003</v>
      </c>
      <c r="V169">
        <v>1799.1521499999999</v>
      </c>
      <c r="W169">
        <v>1.2628200000000001</v>
      </c>
      <c r="X169">
        <v>30.513269999999999</v>
      </c>
      <c r="Y169">
        <v>30.798909999999999</v>
      </c>
      <c r="Z169">
        <v>89.625829999999993</v>
      </c>
      <c r="AA169">
        <v>41.706519999999998</v>
      </c>
      <c r="AB169">
        <v>91.438130000000001</v>
      </c>
      <c r="AC169">
        <v>86.647760000000005</v>
      </c>
      <c r="AD169">
        <v>196.68474000000001</v>
      </c>
      <c r="AE169">
        <v>90.163929999999993</v>
      </c>
      <c r="AF169">
        <v>82.489940000000004</v>
      </c>
      <c r="AG169">
        <v>34.31664</v>
      </c>
      <c r="AH169">
        <v>88.011380000000003</v>
      </c>
      <c r="AI169">
        <v>94.23245</v>
      </c>
      <c r="AJ169">
        <v>2.9356900000000001</v>
      </c>
      <c r="AK169">
        <v>3.9367200000000002</v>
      </c>
      <c r="AL169">
        <v>1417.2192</v>
      </c>
      <c r="AM169">
        <v>1.2628200000000001</v>
      </c>
      <c r="AN169">
        <v>99.219350000000006</v>
      </c>
      <c r="AO169">
        <v>87.087310000000002</v>
      </c>
      <c r="AP169">
        <v>7.1559600000000003</v>
      </c>
      <c r="AQ169">
        <v>88.036829999999995</v>
      </c>
      <c r="AR169">
        <v>86.647989999999993</v>
      </c>
      <c r="AS169">
        <v>0.75124000000000002</v>
      </c>
      <c r="AT169">
        <v>1.5071600000000001</v>
      </c>
      <c r="AU169">
        <v>83.509330000000006</v>
      </c>
      <c r="AV169">
        <v>87.342410000000001</v>
      </c>
      <c r="AW169">
        <v>8.0999999999999996E-4</v>
      </c>
      <c r="AX169">
        <v>-5.5999999999999995E-4</v>
      </c>
      <c r="AY169">
        <v>89.75</v>
      </c>
      <c r="AZ169">
        <v>0.85089999999999999</v>
      </c>
      <c r="BA169">
        <v>1.3500000000000001E-3</v>
      </c>
      <c r="BB169">
        <v>0.75258999999999998</v>
      </c>
      <c r="BC169">
        <v>13.07757</v>
      </c>
      <c r="BD169">
        <v>0</v>
      </c>
      <c r="BE169">
        <v>0.83550000000000002</v>
      </c>
      <c r="BF169">
        <v>-6.3020000000000003E-4</v>
      </c>
      <c r="BG169">
        <v>11.47702</v>
      </c>
      <c r="BH169">
        <v>1.6005499999999999</v>
      </c>
      <c r="BI169">
        <v>16.8</v>
      </c>
      <c r="BJ169">
        <v>11.449254958185602</v>
      </c>
      <c r="BK169" s="17">
        <f t="shared" si="4"/>
        <v>13.50548963975128</v>
      </c>
      <c r="BL169" s="21">
        <f t="shared" si="5"/>
        <v>0.22510372767420783</v>
      </c>
    </row>
    <row r="170" spans="1:64">
      <c r="A170">
        <v>41782</v>
      </c>
      <c r="B170">
        <v>0.33932870370370366</v>
      </c>
      <c r="C170">
        <v>63240</v>
      </c>
      <c r="D170">
        <v>17.56596</v>
      </c>
      <c r="E170">
        <v>5641</v>
      </c>
      <c r="F170">
        <v>4</v>
      </c>
      <c r="G170">
        <v>99.212829999999997</v>
      </c>
      <c r="H170">
        <v>5.39567</v>
      </c>
      <c r="I170">
        <v>103.50865999999999</v>
      </c>
      <c r="J170">
        <v>93.640709999999999</v>
      </c>
      <c r="K170">
        <v>599.8297</v>
      </c>
      <c r="L170">
        <v>4.2958299999999996</v>
      </c>
      <c r="M170">
        <v>75.432140000000004</v>
      </c>
      <c r="N170">
        <v>87.266639999999995</v>
      </c>
      <c r="O170">
        <v>51.788080000000001</v>
      </c>
      <c r="P170">
        <v>7.4767599999999996</v>
      </c>
      <c r="Q170">
        <v>0.75173000000000001</v>
      </c>
      <c r="R170">
        <v>1.50023</v>
      </c>
      <c r="S170">
        <v>34.101199999999999</v>
      </c>
      <c r="T170">
        <v>-4.299E-2</v>
      </c>
      <c r="U170">
        <v>5.0532399999999997</v>
      </c>
      <c r="V170">
        <v>1799.1692499999999</v>
      </c>
      <c r="W170">
        <v>1.2767999999999999</v>
      </c>
      <c r="X170">
        <v>30.465009999999999</v>
      </c>
      <c r="Y170">
        <v>30.696300000000001</v>
      </c>
      <c r="Z170">
        <v>89.570359999999994</v>
      </c>
      <c r="AA170">
        <v>41.708039999999997</v>
      </c>
      <c r="AB170">
        <v>91.427070000000001</v>
      </c>
      <c r="AC170">
        <v>86.632000000000005</v>
      </c>
      <c r="AD170">
        <v>197.07151999999999</v>
      </c>
      <c r="AE170">
        <v>90.065610000000007</v>
      </c>
      <c r="AF170">
        <v>82.485399999999998</v>
      </c>
      <c r="AG170">
        <v>34.324800000000003</v>
      </c>
      <c r="AH170">
        <v>88.261949999999999</v>
      </c>
      <c r="AI170">
        <v>94.252830000000003</v>
      </c>
      <c r="AJ170">
        <v>2.92937</v>
      </c>
      <c r="AK170">
        <v>3.9366599999999998</v>
      </c>
      <c r="AL170">
        <v>1417.1976</v>
      </c>
      <c r="AM170">
        <v>1.2767999999999999</v>
      </c>
      <c r="AN170">
        <v>99.207920000000001</v>
      </c>
      <c r="AO170">
        <v>87.419899999999998</v>
      </c>
      <c r="AP170">
        <v>7.1819499999999996</v>
      </c>
      <c r="AQ170">
        <v>88.26052</v>
      </c>
      <c r="AR170">
        <v>86.631789999999995</v>
      </c>
      <c r="AS170">
        <v>0.75175999999999998</v>
      </c>
      <c r="AT170">
        <v>1.50467</v>
      </c>
      <c r="AU170">
        <v>83.82893</v>
      </c>
      <c r="AV170">
        <v>87.446150000000003</v>
      </c>
      <c r="AW170">
        <v>8.0999999999999996E-4</v>
      </c>
      <c r="AX170">
        <v>-5.5999999999999995E-4</v>
      </c>
      <c r="AY170">
        <v>89.75</v>
      </c>
      <c r="AZ170">
        <v>0.85089999999999999</v>
      </c>
      <c r="BA170">
        <v>1.2899999999999999E-3</v>
      </c>
      <c r="BB170">
        <v>0.75304000000000004</v>
      </c>
      <c r="BC170">
        <v>13.00892</v>
      </c>
      <c r="BD170">
        <v>0</v>
      </c>
      <c r="BE170">
        <v>0.83550000000000002</v>
      </c>
      <c r="BF170">
        <v>-6.3020000000000003E-4</v>
      </c>
      <c r="BG170">
        <v>11.389939999999999</v>
      </c>
      <c r="BH170">
        <v>1.6189800000000001</v>
      </c>
      <c r="BI170">
        <v>16.899999999999999</v>
      </c>
      <c r="BJ170">
        <v>11.363295256773444</v>
      </c>
      <c r="BK170" s="17">
        <f t="shared" si="4"/>
        <v>13.417943984989078</v>
      </c>
      <c r="BL170" s="21">
        <f t="shared" si="5"/>
        <v>0.21599978098081962</v>
      </c>
    </row>
    <row r="171" spans="1:64">
      <c r="A171">
        <v>41782</v>
      </c>
      <c r="B171">
        <v>0.34349537037037042</v>
      </c>
      <c r="C171">
        <v>63600</v>
      </c>
      <c r="D171">
        <v>17.665980000000001</v>
      </c>
      <c r="E171">
        <v>6001</v>
      </c>
      <c r="F171">
        <v>4</v>
      </c>
      <c r="G171">
        <v>99.207759999999993</v>
      </c>
      <c r="H171">
        <v>5.2629299999999999</v>
      </c>
      <c r="I171">
        <v>103.62550999999999</v>
      </c>
      <c r="J171">
        <v>93.596459999999993</v>
      </c>
      <c r="K171">
        <v>600.66093000000001</v>
      </c>
      <c r="L171">
        <v>4.4177499999999998</v>
      </c>
      <c r="M171">
        <v>76.693770000000001</v>
      </c>
      <c r="N171">
        <v>87.513390000000001</v>
      </c>
      <c r="O171">
        <v>51.877139999999997</v>
      </c>
      <c r="P171">
        <v>7.1073300000000001</v>
      </c>
      <c r="Q171">
        <v>0.75085000000000002</v>
      </c>
      <c r="R171">
        <v>1.48794</v>
      </c>
      <c r="S171">
        <v>33.827910000000003</v>
      </c>
      <c r="T171">
        <v>-7.6099999999999996E-3</v>
      </c>
      <c r="U171">
        <v>4.8873199999999999</v>
      </c>
      <c r="V171">
        <v>1799.1710499999999</v>
      </c>
      <c r="W171">
        <v>1.2348300000000001</v>
      </c>
      <c r="X171">
        <v>30.528929999999999</v>
      </c>
      <c r="Y171">
        <v>30.992560000000001</v>
      </c>
      <c r="Z171">
        <v>89.671189999999996</v>
      </c>
      <c r="AA171">
        <v>41.724969999999999</v>
      </c>
      <c r="AB171">
        <v>91.414180000000002</v>
      </c>
      <c r="AC171">
        <v>86.698229999999995</v>
      </c>
      <c r="AD171">
        <v>197.4282</v>
      </c>
      <c r="AE171">
        <v>90.247439999999997</v>
      </c>
      <c r="AF171">
        <v>82.518649999999994</v>
      </c>
      <c r="AG171">
        <v>34.378880000000002</v>
      </c>
      <c r="AH171">
        <v>88.251760000000004</v>
      </c>
      <c r="AI171">
        <v>94.236109999999996</v>
      </c>
      <c r="AJ171">
        <v>2.8593099999999998</v>
      </c>
      <c r="AK171">
        <v>3.9318399999999998</v>
      </c>
      <c r="AL171">
        <v>1415.4623999999999</v>
      </c>
      <c r="AM171">
        <v>1.2348300000000001</v>
      </c>
      <c r="AN171">
        <v>99.209969999999998</v>
      </c>
      <c r="AO171">
        <v>87.600080000000005</v>
      </c>
      <c r="AP171">
        <v>7.0211800000000002</v>
      </c>
      <c r="AQ171">
        <v>88.258390000000006</v>
      </c>
      <c r="AR171">
        <v>86.682180000000002</v>
      </c>
      <c r="AS171">
        <v>0.75124999999999997</v>
      </c>
      <c r="AT171">
        <v>1.5025900000000001</v>
      </c>
      <c r="AU171">
        <v>84.089489999999998</v>
      </c>
      <c r="AV171">
        <v>87.470280000000002</v>
      </c>
      <c r="AW171">
        <v>8.0999999999999996E-4</v>
      </c>
      <c r="AX171">
        <v>-5.5999999999999995E-4</v>
      </c>
      <c r="AY171">
        <v>89.75</v>
      </c>
      <c r="AZ171">
        <v>0.85089999999999999</v>
      </c>
      <c r="BA171">
        <v>1.2700000000000001E-3</v>
      </c>
      <c r="BB171">
        <v>0.75251999999999997</v>
      </c>
      <c r="BC171">
        <v>13.08722</v>
      </c>
      <c r="BD171">
        <v>0</v>
      </c>
      <c r="BE171">
        <v>0.83550000000000002</v>
      </c>
      <c r="BF171">
        <v>-6.3020000000000003E-4</v>
      </c>
      <c r="BG171">
        <v>11.46354</v>
      </c>
      <c r="BH171">
        <v>1.62368</v>
      </c>
      <c r="BI171">
        <v>17</v>
      </c>
      <c r="BJ171">
        <v>11.437111980826405</v>
      </c>
      <c r="BK171" s="17">
        <f t="shared" si="4"/>
        <v>13.493122624903515</v>
      </c>
      <c r="BL171" s="21">
        <f t="shared" si="5"/>
        <v>0.21424623238712215</v>
      </c>
    </row>
    <row r="172" spans="1:64">
      <c r="A172">
        <v>41782</v>
      </c>
      <c r="B172">
        <v>0.34766203703703707</v>
      </c>
      <c r="C172">
        <v>63960</v>
      </c>
      <c r="D172">
        <v>17.765979999999999</v>
      </c>
      <c r="E172">
        <v>2761</v>
      </c>
      <c r="F172">
        <v>4</v>
      </c>
      <c r="G172">
        <v>99.210729999999998</v>
      </c>
      <c r="H172">
        <v>5.2488999999999999</v>
      </c>
      <c r="I172">
        <v>103.12259</v>
      </c>
      <c r="J172">
        <v>93.629440000000002</v>
      </c>
      <c r="K172">
        <v>602.75675999999999</v>
      </c>
      <c r="L172">
        <v>3.9118599999999999</v>
      </c>
      <c r="M172">
        <v>76.759289999999993</v>
      </c>
      <c r="N172">
        <v>88.352800000000002</v>
      </c>
      <c r="O172">
        <v>51.87565</v>
      </c>
      <c r="P172">
        <v>7.6203500000000002</v>
      </c>
      <c r="Q172">
        <v>0.75141999999999998</v>
      </c>
      <c r="R172">
        <v>1.49647</v>
      </c>
      <c r="S172">
        <v>34.781419999999997</v>
      </c>
      <c r="T172">
        <v>-5.1720000000000002E-2</v>
      </c>
      <c r="U172">
        <v>4.8868</v>
      </c>
      <c r="V172">
        <v>1799.2685200000001</v>
      </c>
      <c r="W172">
        <v>1.2347300000000001</v>
      </c>
      <c r="X172">
        <v>30.46584</v>
      </c>
      <c r="Y172">
        <v>31.11</v>
      </c>
      <c r="Z172">
        <v>89.658640000000005</v>
      </c>
      <c r="AA172">
        <v>41.74588</v>
      </c>
      <c r="AB172">
        <v>91.48039</v>
      </c>
      <c r="AC172">
        <v>86.69511</v>
      </c>
      <c r="AD172">
        <v>197.41144</v>
      </c>
      <c r="AE172">
        <v>90.207300000000004</v>
      </c>
      <c r="AF172">
        <v>82.608890000000002</v>
      </c>
      <c r="AG172">
        <v>34.402900000000002</v>
      </c>
      <c r="AH172">
        <v>87.944649999999996</v>
      </c>
      <c r="AI172">
        <v>94.24915</v>
      </c>
      <c r="AJ172">
        <v>2.8803999999999998</v>
      </c>
      <c r="AK172">
        <v>3.9277299999999999</v>
      </c>
      <c r="AL172">
        <v>1413.9828</v>
      </c>
      <c r="AM172">
        <v>1.2347300000000001</v>
      </c>
      <c r="AN172">
        <v>99.212620000000001</v>
      </c>
      <c r="AO172">
        <v>87.855810000000005</v>
      </c>
      <c r="AP172">
        <v>7.0587600000000004</v>
      </c>
      <c r="AQ172">
        <v>87.941659999999999</v>
      </c>
      <c r="AR172">
        <v>86.658500000000004</v>
      </c>
      <c r="AS172">
        <v>0.75175999999999998</v>
      </c>
      <c r="AT172">
        <v>1.50688</v>
      </c>
      <c r="AU172">
        <v>84.326419999999999</v>
      </c>
      <c r="AV172">
        <v>87.300079999999994</v>
      </c>
      <c r="AW172">
        <v>8.1999999999999998E-4</v>
      </c>
      <c r="AX172">
        <v>-5.5999999999999995E-4</v>
      </c>
      <c r="AY172">
        <v>89.75</v>
      </c>
      <c r="AZ172">
        <v>0.85089999999999999</v>
      </c>
      <c r="BA172">
        <v>1.3699999999999999E-3</v>
      </c>
      <c r="BB172">
        <v>0.75312999999999997</v>
      </c>
      <c r="BC172">
        <v>12.99629</v>
      </c>
      <c r="BD172">
        <v>0</v>
      </c>
      <c r="BE172">
        <v>0.83550000000000002</v>
      </c>
      <c r="BF172">
        <v>-6.3020000000000003E-4</v>
      </c>
      <c r="BG172">
        <v>11.403779999999999</v>
      </c>
      <c r="BH172">
        <v>1.5925100000000001</v>
      </c>
      <c r="BI172">
        <v>17.100000000000001</v>
      </c>
      <c r="BJ172">
        <v>11.375602473317004</v>
      </c>
      <c r="BK172" s="17">
        <f t="shared" si="4"/>
        <v>13.430502887953846</v>
      </c>
      <c r="BL172" s="21">
        <f t="shared" si="5"/>
        <v>0.22838287836585991</v>
      </c>
    </row>
    <row r="173" spans="1:64">
      <c r="A173">
        <v>41782</v>
      </c>
      <c r="B173">
        <v>0.35182870370370373</v>
      </c>
      <c r="C173">
        <v>64320</v>
      </c>
      <c r="D173">
        <v>17.86599</v>
      </c>
      <c r="E173">
        <v>3121</v>
      </c>
      <c r="F173">
        <v>4</v>
      </c>
      <c r="G173">
        <v>99.211770000000001</v>
      </c>
      <c r="H173">
        <v>5.1443399999999997</v>
      </c>
      <c r="I173">
        <v>102.90457000000001</v>
      </c>
      <c r="J173">
        <v>93.622230000000002</v>
      </c>
      <c r="K173">
        <v>599.72121000000004</v>
      </c>
      <c r="L173">
        <v>3.6928000000000001</v>
      </c>
      <c r="M173">
        <v>76.670339999999996</v>
      </c>
      <c r="N173">
        <v>86.854730000000004</v>
      </c>
      <c r="O173">
        <v>51.907299999999999</v>
      </c>
      <c r="P173">
        <v>6.9328700000000003</v>
      </c>
      <c r="Q173">
        <v>0.75087999999999999</v>
      </c>
      <c r="R173">
        <v>1.4984900000000001</v>
      </c>
      <c r="S173">
        <v>34.877029999999998</v>
      </c>
      <c r="T173">
        <v>6.3719999999999999E-2</v>
      </c>
      <c r="U173">
        <v>4.8927300000000002</v>
      </c>
      <c r="V173">
        <v>1799.2224699999999</v>
      </c>
      <c r="W173">
        <v>1.2362299999999999</v>
      </c>
      <c r="X173">
        <v>30.610959999999999</v>
      </c>
      <c r="Y173">
        <v>31.12914</v>
      </c>
      <c r="Z173">
        <v>89.630709999999993</v>
      </c>
      <c r="AA173">
        <v>41.748710000000003</v>
      </c>
      <c r="AB173">
        <v>91.442790000000002</v>
      </c>
      <c r="AC173">
        <v>86.700140000000005</v>
      </c>
      <c r="AD173">
        <v>197.20894000000001</v>
      </c>
      <c r="AE173">
        <v>90.147729999999996</v>
      </c>
      <c r="AF173">
        <v>82.534220000000005</v>
      </c>
      <c r="AG173">
        <v>34.412149999999997</v>
      </c>
      <c r="AH173">
        <v>88.340209999999999</v>
      </c>
      <c r="AI173">
        <v>94.234870000000001</v>
      </c>
      <c r="AJ173">
        <v>2.9072100000000001</v>
      </c>
      <c r="AK173">
        <v>3.9342600000000001</v>
      </c>
      <c r="AL173">
        <v>1416.3335999999999</v>
      </c>
      <c r="AM173">
        <v>1.2362299999999999</v>
      </c>
      <c r="AN173">
        <v>99.215500000000006</v>
      </c>
      <c r="AO173">
        <v>87.335570000000004</v>
      </c>
      <c r="AP173">
        <v>7.5871899999999997</v>
      </c>
      <c r="AQ173">
        <v>88.364149999999995</v>
      </c>
      <c r="AR173">
        <v>86.691500000000005</v>
      </c>
      <c r="AS173">
        <v>0.75129000000000001</v>
      </c>
      <c r="AT173">
        <v>1.5096099999999999</v>
      </c>
      <c r="AU173">
        <v>83.541970000000006</v>
      </c>
      <c r="AV173">
        <v>87.527820000000006</v>
      </c>
      <c r="AW173">
        <v>8.0999999999999996E-4</v>
      </c>
      <c r="AX173">
        <v>-5.5999999999999995E-4</v>
      </c>
      <c r="AY173">
        <v>89.75</v>
      </c>
      <c r="AZ173">
        <v>0.85089999999999999</v>
      </c>
      <c r="BA173">
        <v>1.24E-3</v>
      </c>
      <c r="BB173">
        <v>0.75253000000000003</v>
      </c>
      <c r="BC173">
        <v>13.08611</v>
      </c>
      <c r="BD173">
        <v>0</v>
      </c>
      <c r="BE173">
        <v>0.83550000000000002</v>
      </c>
      <c r="BF173">
        <v>-6.3020000000000003E-4</v>
      </c>
      <c r="BG173">
        <v>11.45219</v>
      </c>
      <c r="BH173">
        <v>1.63392</v>
      </c>
      <c r="BI173">
        <v>17.2</v>
      </c>
      <c r="BJ173">
        <v>11.426368017212521</v>
      </c>
      <c r="BK173" s="17">
        <f t="shared" si="4"/>
        <v>13.482180435553547</v>
      </c>
      <c r="BL173" s="21">
        <f t="shared" si="5"/>
        <v>0.20934171899881093</v>
      </c>
    </row>
    <row r="174" spans="1:64">
      <c r="A174">
        <v>41782</v>
      </c>
      <c r="B174">
        <v>0.35599537037037038</v>
      </c>
      <c r="C174">
        <v>64680</v>
      </c>
      <c r="D174">
        <v>17.965990000000001</v>
      </c>
      <c r="E174">
        <v>3481</v>
      </c>
      <c r="F174">
        <v>4</v>
      </c>
      <c r="G174">
        <v>99.223039999999997</v>
      </c>
      <c r="H174">
        <v>5.4118000000000004</v>
      </c>
      <c r="I174">
        <v>103.43306</v>
      </c>
      <c r="J174">
        <v>93.592650000000006</v>
      </c>
      <c r="K174">
        <v>599.88445000000002</v>
      </c>
      <c r="L174">
        <v>4.2100200000000001</v>
      </c>
      <c r="M174">
        <v>74.663319999999999</v>
      </c>
      <c r="N174">
        <v>87.572360000000003</v>
      </c>
      <c r="O174">
        <v>51.826320000000003</v>
      </c>
      <c r="P174">
        <v>7.3693299999999997</v>
      </c>
      <c r="Q174">
        <v>0.75107999999999997</v>
      </c>
      <c r="R174">
        <v>1.5021899999999999</v>
      </c>
      <c r="S174">
        <v>34.566079999999999</v>
      </c>
      <c r="T174">
        <v>-5.4179999999999999E-2</v>
      </c>
      <c r="U174">
        <v>4.8930499999999997</v>
      </c>
      <c r="V174">
        <v>1799.3028999999999</v>
      </c>
      <c r="W174">
        <v>1.2363299999999999</v>
      </c>
      <c r="X174">
        <v>30.553439999999998</v>
      </c>
      <c r="Y174">
        <v>31.333749999999998</v>
      </c>
      <c r="Z174">
        <v>89.630330000000001</v>
      </c>
      <c r="AA174">
        <v>41.736969999999999</v>
      </c>
      <c r="AB174">
        <v>91.374639999999999</v>
      </c>
      <c r="AC174">
        <v>86.600710000000007</v>
      </c>
      <c r="AD174">
        <v>197.22112000000001</v>
      </c>
      <c r="AE174">
        <v>90.148470000000003</v>
      </c>
      <c r="AF174">
        <v>82.469130000000007</v>
      </c>
      <c r="AG174">
        <v>34.38158</v>
      </c>
      <c r="AH174">
        <v>88.394530000000003</v>
      </c>
      <c r="AI174">
        <v>94.194730000000007</v>
      </c>
      <c r="AJ174">
        <v>2.8451200000000001</v>
      </c>
      <c r="AK174">
        <v>3.9338799999999998</v>
      </c>
      <c r="AL174">
        <v>1416.1967999999999</v>
      </c>
      <c r="AM174">
        <v>1.2363299999999999</v>
      </c>
      <c r="AN174">
        <v>99.220200000000006</v>
      </c>
      <c r="AO174">
        <v>87.546499999999995</v>
      </c>
      <c r="AP174">
        <v>7.3877800000000002</v>
      </c>
      <c r="AQ174">
        <v>88.408389999999997</v>
      </c>
      <c r="AR174">
        <v>86.582040000000006</v>
      </c>
      <c r="AS174">
        <v>0.75065000000000004</v>
      </c>
      <c r="AT174">
        <v>1.5003500000000001</v>
      </c>
      <c r="AU174">
        <v>83.852609999999999</v>
      </c>
      <c r="AV174">
        <v>87.49521</v>
      </c>
      <c r="AW174">
        <v>8.0999999999999996E-4</v>
      </c>
      <c r="AX174">
        <v>-5.5999999999999995E-4</v>
      </c>
      <c r="AY174">
        <v>89.75</v>
      </c>
      <c r="AZ174">
        <v>0.85089999999999999</v>
      </c>
      <c r="BA174">
        <v>1.2600000000000001E-3</v>
      </c>
      <c r="BB174">
        <v>0.75190999999999997</v>
      </c>
      <c r="BC174">
        <v>13.17947</v>
      </c>
      <c r="BD174">
        <v>0</v>
      </c>
      <c r="BE174">
        <v>0.83550000000000002</v>
      </c>
      <c r="BF174">
        <v>-6.3020000000000003E-4</v>
      </c>
      <c r="BG174">
        <v>11.55058</v>
      </c>
      <c r="BH174">
        <v>1.6288899999999999</v>
      </c>
      <c r="BI174">
        <v>17.3</v>
      </c>
      <c r="BJ174">
        <v>11.524369142081589</v>
      </c>
      <c r="BK174" s="17">
        <f t="shared" si="4"/>
        <v>13.581989677595438</v>
      </c>
      <c r="BL174" s="21">
        <f t="shared" si="5"/>
        <v>0.21247084691156637</v>
      </c>
    </row>
    <row r="175" spans="1:64">
      <c r="A175">
        <v>41782</v>
      </c>
      <c r="B175">
        <v>0.36016203703703703</v>
      </c>
      <c r="C175">
        <v>65040</v>
      </c>
      <c r="D175">
        <v>18.065999999999999</v>
      </c>
      <c r="E175">
        <v>3841</v>
      </c>
      <c r="F175">
        <v>4</v>
      </c>
      <c r="G175">
        <v>99.22784</v>
      </c>
      <c r="H175">
        <v>5.23095</v>
      </c>
      <c r="I175">
        <v>103.54667000000001</v>
      </c>
      <c r="J175">
        <v>93.6751</v>
      </c>
      <c r="K175">
        <v>600.08488999999997</v>
      </c>
      <c r="L175">
        <v>4.3188300000000002</v>
      </c>
      <c r="M175">
        <v>76.598460000000003</v>
      </c>
      <c r="N175">
        <v>87.699550000000002</v>
      </c>
      <c r="O175">
        <v>51.80744</v>
      </c>
      <c r="P175">
        <v>7.1291000000000002</v>
      </c>
      <c r="Q175">
        <v>0.75175000000000003</v>
      </c>
      <c r="R175">
        <v>1.5086200000000001</v>
      </c>
      <c r="S175">
        <v>35.348260000000003</v>
      </c>
      <c r="T175">
        <v>-3.5899999999999999E-3</v>
      </c>
      <c r="U175">
        <v>4.8917700000000002</v>
      </c>
      <c r="V175">
        <v>1799.25359</v>
      </c>
      <c r="W175">
        <v>1.2354700000000001</v>
      </c>
      <c r="X175">
        <v>30.642029999999998</v>
      </c>
      <c r="Y175">
        <v>30.791679999999999</v>
      </c>
      <c r="Z175">
        <v>89.659959999999998</v>
      </c>
      <c r="AA175">
        <v>41.714120000000001</v>
      </c>
      <c r="AB175">
        <v>91.416330000000002</v>
      </c>
      <c r="AC175">
        <v>86.643090000000001</v>
      </c>
      <c r="AD175">
        <v>197.11022</v>
      </c>
      <c r="AE175">
        <v>90.159930000000003</v>
      </c>
      <c r="AF175">
        <v>82.528660000000002</v>
      </c>
      <c r="AG175">
        <v>34.337710000000001</v>
      </c>
      <c r="AH175">
        <v>88.335449999999994</v>
      </c>
      <c r="AI175">
        <v>94.26437</v>
      </c>
      <c r="AJ175">
        <v>2.9025500000000002</v>
      </c>
      <c r="AK175">
        <v>3.9328099999999999</v>
      </c>
      <c r="AL175">
        <v>1415.8116</v>
      </c>
      <c r="AM175">
        <v>1.2354700000000001</v>
      </c>
      <c r="AN175">
        <v>99.222840000000005</v>
      </c>
      <c r="AO175">
        <v>87.879140000000007</v>
      </c>
      <c r="AP175">
        <v>6.9992000000000001</v>
      </c>
      <c r="AQ175">
        <v>88.325050000000005</v>
      </c>
      <c r="AR175">
        <v>86.58672</v>
      </c>
      <c r="AS175">
        <v>0.75160000000000005</v>
      </c>
      <c r="AT175">
        <v>1.50478</v>
      </c>
      <c r="AU175">
        <v>84.379540000000006</v>
      </c>
      <c r="AV175">
        <v>87.455889999999997</v>
      </c>
      <c r="AW175">
        <v>8.1999999999999998E-4</v>
      </c>
      <c r="AX175">
        <v>-5.5999999999999995E-4</v>
      </c>
      <c r="AY175">
        <v>89.75</v>
      </c>
      <c r="AZ175">
        <v>0.85089999999999999</v>
      </c>
      <c r="BA175">
        <v>1.2800000000000001E-3</v>
      </c>
      <c r="BB175">
        <v>0.75287999999999999</v>
      </c>
      <c r="BC175">
        <v>13.03378</v>
      </c>
      <c r="BD175">
        <v>0</v>
      </c>
      <c r="BE175">
        <v>0.83550000000000002</v>
      </c>
      <c r="BF175">
        <v>-6.3020000000000003E-4</v>
      </c>
      <c r="BG175">
        <v>11.41297</v>
      </c>
      <c r="BH175">
        <v>1.6208100000000001</v>
      </c>
      <c r="BI175">
        <v>17.399999999999999</v>
      </c>
      <c r="BJ175">
        <v>11.386415082538578</v>
      </c>
      <c r="BK175" s="17">
        <f t="shared" si="4"/>
        <v>13.441514991810505</v>
      </c>
      <c r="BL175" s="21">
        <f t="shared" si="5"/>
        <v>0.21527028630423928</v>
      </c>
    </row>
    <row r="176" spans="1:64">
      <c r="A176">
        <v>41782</v>
      </c>
      <c r="B176">
        <v>0.36432870370370374</v>
      </c>
      <c r="C176">
        <v>65400</v>
      </c>
      <c r="D176">
        <v>18.166</v>
      </c>
      <c r="E176">
        <v>4201</v>
      </c>
      <c r="F176">
        <v>4</v>
      </c>
      <c r="G176">
        <v>99.23115</v>
      </c>
      <c r="H176">
        <v>5.4953700000000003</v>
      </c>
      <c r="I176">
        <v>103.2658</v>
      </c>
      <c r="J176">
        <v>93.62773</v>
      </c>
      <c r="K176">
        <v>603.88818000000003</v>
      </c>
      <c r="L176">
        <v>4.0346500000000001</v>
      </c>
      <c r="M176">
        <v>77.022859999999994</v>
      </c>
      <c r="N176">
        <v>88.201229999999995</v>
      </c>
      <c r="O176">
        <v>51.820909999999998</v>
      </c>
      <c r="P176">
        <v>7.3668100000000001</v>
      </c>
      <c r="Q176">
        <v>0.75073999999999996</v>
      </c>
      <c r="R176">
        <v>1.50634</v>
      </c>
      <c r="S176">
        <v>35.595350000000003</v>
      </c>
      <c r="T176">
        <v>-2.964E-2</v>
      </c>
      <c r="U176">
        <v>4.8911300000000004</v>
      </c>
      <c r="V176">
        <v>1799.13987</v>
      </c>
      <c r="W176">
        <v>1.2357899999999999</v>
      </c>
      <c r="X176">
        <v>30.685199999999998</v>
      </c>
      <c r="Y176">
        <v>31.436530000000001</v>
      </c>
      <c r="Z176">
        <v>89.639359999999996</v>
      </c>
      <c r="AA176">
        <v>41.779730000000001</v>
      </c>
      <c r="AB176">
        <v>91.418459999999996</v>
      </c>
      <c r="AC176">
        <v>86.479320000000001</v>
      </c>
      <c r="AD176">
        <v>197.22676999999999</v>
      </c>
      <c r="AE176">
        <v>90.170509999999993</v>
      </c>
      <c r="AF176">
        <v>82.578010000000006</v>
      </c>
      <c r="AG176">
        <v>34.413879999999999</v>
      </c>
      <c r="AH176">
        <v>88.226219999999998</v>
      </c>
      <c r="AI176">
        <v>94.232079999999996</v>
      </c>
      <c r="AJ176">
        <v>2.8602400000000001</v>
      </c>
      <c r="AK176">
        <v>3.93262</v>
      </c>
      <c r="AL176">
        <v>1415.7431999999999</v>
      </c>
      <c r="AM176">
        <v>1.2357899999999999</v>
      </c>
      <c r="AN176">
        <v>99.229249999999993</v>
      </c>
      <c r="AO176">
        <v>87.356319999999997</v>
      </c>
      <c r="AP176">
        <v>7.1277299999999997</v>
      </c>
      <c r="AQ176">
        <v>88.208039999999997</v>
      </c>
      <c r="AR176">
        <v>86.510829999999999</v>
      </c>
      <c r="AS176">
        <v>0.75022</v>
      </c>
      <c r="AT176">
        <v>1.4940100000000001</v>
      </c>
      <c r="AU176">
        <v>83.792450000000002</v>
      </c>
      <c r="AV176">
        <v>87.359430000000003</v>
      </c>
      <c r="AW176">
        <v>8.0999999999999996E-4</v>
      </c>
      <c r="AX176">
        <v>-5.5999999999999995E-4</v>
      </c>
      <c r="AY176">
        <v>89.75</v>
      </c>
      <c r="AZ176">
        <v>0.85089999999999999</v>
      </c>
      <c r="BA176">
        <v>1.34E-3</v>
      </c>
      <c r="BB176">
        <v>0.75155000000000005</v>
      </c>
      <c r="BC176">
        <v>13.232939999999999</v>
      </c>
      <c r="BD176">
        <v>0</v>
      </c>
      <c r="BE176">
        <v>0.83550000000000002</v>
      </c>
      <c r="BF176">
        <v>-6.3020000000000003E-4</v>
      </c>
      <c r="BG176">
        <v>11.62749</v>
      </c>
      <c r="BH176">
        <v>1.60545</v>
      </c>
      <c r="BI176">
        <v>17.5</v>
      </c>
      <c r="BJ176">
        <v>11.599824516285279</v>
      </c>
      <c r="BK176" s="17">
        <f t="shared" si="4"/>
        <v>13.658837200696007</v>
      </c>
      <c r="BL176" s="21">
        <f t="shared" si="5"/>
        <v>0.22426867345457779</v>
      </c>
    </row>
    <row r="177" spans="1:64">
      <c r="A177">
        <v>41782</v>
      </c>
      <c r="B177">
        <v>0.36849537037037039</v>
      </c>
      <c r="C177">
        <v>65760</v>
      </c>
      <c r="D177">
        <v>18.265999999999998</v>
      </c>
      <c r="E177">
        <v>4561</v>
      </c>
      <c r="F177">
        <v>4</v>
      </c>
      <c r="G177">
        <v>99.198329999999999</v>
      </c>
      <c r="H177">
        <v>5.2267799999999998</v>
      </c>
      <c r="I177">
        <v>103.37022</v>
      </c>
      <c r="J177">
        <v>93.671499999999995</v>
      </c>
      <c r="K177">
        <v>601.90863000000002</v>
      </c>
      <c r="L177">
        <v>4.1718900000000003</v>
      </c>
      <c r="M177">
        <v>75.410470000000004</v>
      </c>
      <c r="N177">
        <v>88.12276</v>
      </c>
      <c r="O177">
        <v>51.793709999999997</v>
      </c>
      <c r="P177">
        <v>7.1853100000000003</v>
      </c>
      <c r="Q177">
        <v>0.75080999999999998</v>
      </c>
      <c r="R177">
        <v>1.4848399999999999</v>
      </c>
      <c r="S177">
        <v>36.005299999999998</v>
      </c>
      <c r="T177">
        <v>1.1169999999999999E-2</v>
      </c>
      <c r="U177">
        <v>4.8917000000000002</v>
      </c>
      <c r="V177">
        <v>1799.2207800000001</v>
      </c>
      <c r="W177">
        <v>1.2359800000000001</v>
      </c>
      <c r="X177">
        <v>30.58137</v>
      </c>
      <c r="Y177">
        <v>31.216750000000001</v>
      </c>
      <c r="Z177">
        <v>89.733890000000002</v>
      </c>
      <c r="AA177">
        <v>41.762569999999997</v>
      </c>
      <c r="AB177">
        <v>91.441680000000005</v>
      </c>
      <c r="AC177">
        <v>86.678629999999998</v>
      </c>
      <c r="AD177">
        <v>197.17097999999999</v>
      </c>
      <c r="AE177">
        <v>90.172190000000001</v>
      </c>
      <c r="AF177">
        <v>82.583259999999996</v>
      </c>
      <c r="AG177">
        <v>34.413530000000002</v>
      </c>
      <c r="AH177">
        <v>88.244479999999996</v>
      </c>
      <c r="AI177">
        <v>94.216679999999997</v>
      </c>
      <c r="AJ177">
        <v>2.8908299999999998</v>
      </c>
      <c r="AK177">
        <v>3.9308700000000001</v>
      </c>
      <c r="AL177">
        <v>1415.1132</v>
      </c>
      <c r="AM177">
        <v>1.2359800000000001</v>
      </c>
      <c r="AN177">
        <v>99.199560000000005</v>
      </c>
      <c r="AO177">
        <v>87.431989999999999</v>
      </c>
      <c r="AP177">
        <v>6.9273699999999998</v>
      </c>
      <c r="AQ177">
        <v>88.238669999999999</v>
      </c>
      <c r="AR177">
        <v>86.687860000000001</v>
      </c>
      <c r="AS177">
        <v>0.75126999999999999</v>
      </c>
      <c r="AT177">
        <v>1.50231</v>
      </c>
      <c r="AU177">
        <v>83.968299999999999</v>
      </c>
      <c r="AV177">
        <v>87.463260000000005</v>
      </c>
      <c r="AW177">
        <v>8.0999999999999996E-4</v>
      </c>
      <c r="AX177">
        <v>-5.5999999999999995E-4</v>
      </c>
      <c r="AY177">
        <v>89.75</v>
      </c>
      <c r="AZ177">
        <v>0.85089999999999999</v>
      </c>
      <c r="BA177">
        <v>1.2800000000000001E-3</v>
      </c>
      <c r="BB177">
        <v>0.75253999999999999</v>
      </c>
      <c r="BC177">
        <v>13.083869999999999</v>
      </c>
      <c r="BD177">
        <v>0</v>
      </c>
      <c r="BE177">
        <v>0.83550000000000002</v>
      </c>
      <c r="BF177">
        <v>-6.3020000000000003E-4</v>
      </c>
      <c r="BG177">
        <v>11.461220000000001</v>
      </c>
      <c r="BH177">
        <v>1.6226499999999999</v>
      </c>
      <c r="BI177">
        <v>17.600000000000001</v>
      </c>
      <c r="BJ177">
        <v>11.434721371471131</v>
      </c>
      <c r="BK177" s="17">
        <f t="shared" si="4"/>
        <v>13.490687908892991</v>
      </c>
      <c r="BL177" s="21">
        <f t="shared" si="5"/>
        <v>0.21483043481042863</v>
      </c>
    </row>
    <row r="178" spans="1:64">
      <c r="A178">
        <v>41782</v>
      </c>
      <c r="B178">
        <v>0.37266203703703704</v>
      </c>
      <c r="C178">
        <v>66120</v>
      </c>
      <c r="D178">
        <v>18.366009999999999</v>
      </c>
      <c r="E178">
        <v>4921</v>
      </c>
      <c r="F178">
        <v>4</v>
      </c>
      <c r="G178">
        <v>99.208100000000002</v>
      </c>
      <c r="H178">
        <v>5.03592</v>
      </c>
      <c r="I178">
        <v>103.1163</v>
      </c>
      <c r="J178">
        <v>93.601209999999995</v>
      </c>
      <c r="K178">
        <v>599.00810999999999</v>
      </c>
      <c r="L178">
        <v>3.9081999999999999</v>
      </c>
      <c r="M178">
        <v>75.724090000000004</v>
      </c>
      <c r="N178">
        <v>87.538880000000006</v>
      </c>
      <c r="O178">
        <v>51.805770000000003</v>
      </c>
      <c r="P178">
        <v>7.3903699999999999</v>
      </c>
      <c r="Q178">
        <v>0.75073999999999996</v>
      </c>
      <c r="R178">
        <v>1.50038</v>
      </c>
      <c r="S178">
        <v>35.931759999999997</v>
      </c>
      <c r="T178">
        <v>-5.9049999999999998E-2</v>
      </c>
      <c r="U178">
        <v>5.1730799999999997</v>
      </c>
      <c r="V178">
        <v>1799.2194</v>
      </c>
      <c r="W178">
        <v>1.30707</v>
      </c>
      <c r="X178">
        <v>30.678070000000002</v>
      </c>
      <c r="Y178">
        <v>31.527750000000001</v>
      </c>
      <c r="Z178">
        <v>89.681510000000003</v>
      </c>
      <c r="AA178">
        <v>41.669330000000002</v>
      </c>
      <c r="AB178">
        <v>91.426969999999997</v>
      </c>
      <c r="AC178">
        <v>86.576560000000001</v>
      </c>
      <c r="AD178">
        <v>197.13545999999999</v>
      </c>
      <c r="AE178">
        <v>90.126760000000004</v>
      </c>
      <c r="AF178">
        <v>82.60866</v>
      </c>
      <c r="AG178">
        <v>34.357170000000004</v>
      </c>
      <c r="AH178">
        <v>88.344359999999995</v>
      </c>
      <c r="AI178">
        <v>94.216790000000003</v>
      </c>
      <c r="AJ178">
        <v>2.86009</v>
      </c>
      <c r="AK178">
        <v>3.9334099999999999</v>
      </c>
      <c r="AL178">
        <v>1416.0275999999999</v>
      </c>
      <c r="AM178">
        <v>1.30707</v>
      </c>
      <c r="AN178">
        <v>99.200270000000003</v>
      </c>
      <c r="AO178">
        <v>87.616600000000005</v>
      </c>
      <c r="AP178">
        <v>7.3452799999999998</v>
      </c>
      <c r="AQ178">
        <v>88.359690000000001</v>
      </c>
      <c r="AR178">
        <v>86.560119999999998</v>
      </c>
      <c r="AS178">
        <v>0.75095999999999996</v>
      </c>
      <c r="AT178">
        <v>1.5008600000000001</v>
      </c>
      <c r="AU178">
        <v>83.943960000000004</v>
      </c>
      <c r="AV178">
        <v>87.459900000000005</v>
      </c>
      <c r="AW178">
        <v>8.0999999999999996E-4</v>
      </c>
      <c r="AX178">
        <v>-5.5999999999999995E-4</v>
      </c>
      <c r="AY178">
        <v>89.75</v>
      </c>
      <c r="AZ178">
        <v>0.85089999999999999</v>
      </c>
      <c r="BA178">
        <v>1.2800000000000001E-3</v>
      </c>
      <c r="BB178">
        <v>0.75224000000000002</v>
      </c>
      <c r="BC178">
        <v>13.12921</v>
      </c>
      <c r="BD178">
        <v>0</v>
      </c>
      <c r="BE178">
        <v>0.83550000000000002</v>
      </c>
      <c r="BF178">
        <v>-6.3020000000000003E-4</v>
      </c>
      <c r="BG178">
        <v>11.5077</v>
      </c>
      <c r="BH178">
        <v>1.62151</v>
      </c>
      <c r="BI178">
        <v>17.7</v>
      </c>
      <c r="BJ178">
        <v>11.481139376719412</v>
      </c>
      <c r="BK178" s="17">
        <f t="shared" si="4"/>
        <v>13.537962324641965</v>
      </c>
      <c r="BL178" s="21">
        <f t="shared" si="5"/>
        <v>0.21529352506854238</v>
      </c>
    </row>
    <row r="179" spans="1:64">
      <c r="A179">
        <v>41782</v>
      </c>
      <c r="B179">
        <v>0.37682870370370369</v>
      </c>
      <c r="C179">
        <v>66480</v>
      </c>
      <c r="D179">
        <v>18.466010000000001</v>
      </c>
      <c r="E179">
        <v>5281</v>
      </c>
      <c r="F179">
        <v>4</v>
      </c>
      <c r="G179">
        <v>99.190969999999993</v>
      </c>
      <c r="H179">
        <v>5.5238100000000001</v>
      </c>
      <c r="I179">
        <v>103.22407999999999</v>
      </c>
      <c r="J179">
        <v>93.578649999999996</v>
      </c>
      <c r="K179">
        <v>600.97729000000004</v>
      </c>
      <c r="L179">
        <v>4.0331099999999998</v>
      </c>
      <c r="M179">
        <v>74.687950000000001</v>
      </c>
      <c r="N179">
        <v>87.647509999999997</v>
      </c>
      <c r="O179">
        <v>51.941920000000003</v>
      </c>
      <c r="P179">
        <v>7.1015699999999997</v>
      </c>
      <c r="Q179">
        <v>0.75082000000000004</v>
      </c>
      <c r="R179">
        <v>1.4911399999999999</v>
      </c>
      <c r="S179">
        <v>36.275660000000002</v>
      </c>
      <c r="T179">
        <v>2.964E-2</v>
      </c>
      <c r="U179">
        <v>4.8934300000000004</v>
      </c>
      <c r="V179">
        <v>1799.26082</v>
      </c>
      <c r="W179">
        <v>1.2364299999999999</v>
      </c>
      <c r="X179">
        <v>30.65559</v>
      </c>
      <c r="Y179">
        <v>31.064360000000001</v>
      </c>
      <c r="Z179">
        <v>89.665369999999996</v>
      </c>
      <c r="AA179">
        <v>41.665469999999999</v>
      </c>
      <c r="AB179">
        <v>91.413510000000002</v>
      </c>
      <c r="AC179">
        <v>86.66216</v>
      </c>
      <c r="AD179">
        <v>197.52251999999999</v>
      </c>
      <c r="AE179">
        <v>90.102530000000002</v>
      </c>
      <c r="AF179">
        <v>82.555160000000001</v>
      </c>
      <c r="AG179">
        <v>34.327910000000003</v>
      </c>
      <c r="AH179">
        <v>88.283829999999995</v>
      </c>
      <c r="AI179">
        <v>94.253860000000003</v>
      </c>
      <c r="AJ179">
        <v>2.85981</v>
      </c>
      <c r="AK179">
        <v>3.9269099999999999</v>
      </c>
      <c r="AL179">
        <v>1413.6876</v>
      </c>
      <c r="AM179">
        <v>1.2364299999999999</v>
      </c>
      <c r="AN179">
        <v>99.184669999999997</v>
      </c>
      <c r="AO179">
        <v>87.707310000000007</v>
      </c>
      <c r="AP179">
        <v>7.1506999999999996</v>
      </c>
      <c r="AQ179">
        <v>88.278360000000006</v>
      </c>
      <c r="AR179">
        <v>86.699560000000005</v>
      </c>
      <c r="AS179">
        <v>0.75166999999999995</v>
      </c>
      <c r="AT179">
        <v>1.50664</v>
      </c>
      <c r="AU179">
        <v>84.131960000000007</v>
      </c>
      <c r="AV179">
        <v>87.488960000000006</v>
      </c>
      <c r="AW179">
        <v>8.0999999999999996E-4</v>
      </c>
      <c r="AX179">
        <v>-5.5999999999999995E-4</v>
      </c>
      <c r="AY179">
        <v>89.75</v>
      </c>
      <c r="AZ179">
        <v>0.85089999999999999</v>
      </c>
      <c r="BA179">
        <v>1.2600000000000001E-3</v>
      </c>
      <c r="BB179">
        <v>0.75292999999999999</v>
      </c>
      <c r="BC179">
        <v>13.0253</v>
      </c>
      <c r="BD179">
        <v>0</v>
      </c>
      <c r="BE179">
        <v>0.83550000000000002</v>
      </c>
      <c r="BF179">
        <v>-6.3020000000000003E-4</v>
      </c>
      <c r="BG179">
        <v>11.39931</v>
      </c>
      <c r="BH179">
        <v>1.62599</v>
      </c>
      <c r="BI179">
        <v>17.8</v>
      </c>
      <c r="BJ179">
        <v>11.373106707622712</v>
      </c>
      <c r="BK179" s="17">
        <f t="shared" si="4"/>
        <v>13.427936456748</v>
      </c>
      <c r="BL179" s="21">
        <f t="shared" si="5"/>
        <v>0.21242357818208468</v>
      </c>
    </row>
    <row r="180" spans="1:64">
      <c r="A180">
        <v>41782</v>
      </c>
      <c r="B180">
        <v>0.38099537037037035</v>
      </c>
      <c r="C180">
        <v>66840</v>
      </c>
      <c r="D180">
        <v>18.566020000000002</v>
      </c>
      <c r="E180">
        <v>5641</v>
      </c>
      <c r="F180">
        <v>4</v>
      </c>
      <c r="G180">
        <v>99.166330000000002</v>
      </c>
      <c r="H180">
        <v>5.2964399999999996</v>
      </c>
      <c r="I180">
        <v>103.34929</v>
      </c>
      <c r="J180">
        <v>93.62406</v>
      </c>
      <c r="K180">
        <v>600.80521999999996</v>
      </c>
      <c r="L180">
        <v>4.1829599999999996</v>
      </c>
      <c r="M180">
        <v>76.801500000000004</v>
      </c>
      <c r="N180">
        <v>87.487769999999998</v>
      </c>
      <c r="O180">
        <v>51.885089999999998</v>
      </c>
      <c r="P180">
        <v>7.0171799999999998</v>
      </c>
      <c r="Q180">
        <v>0.75122999999999995</v>
      </c>
      <c r="R180">
        <v>1.50173</v>
      </c>
      <c r="S180">
        <v>36.663139999999999</v>
      </c>
      <c r="T180">
        <v>-3.2099999999999997E-2</v>
      </c>
      <c r="U180">
        <v>5.07768</v>
      </c>
      <c r="V180">
        <v>1799.0889400000001</v>
      </c>
      <c r="W180">
        <v>1.2829600000000001</v>
      </c>
      <c r="X180">
        <v>30.699719999999999</v>
      </c>
      <c r="Y180">
        <v>31.246749999999999</v>
      </c>
      <c r="Z180">
        <v>89.602419999999995</v>
      </c>
      <c r="AA180">
        <v>41.723019999999998</v>
      </c>
      <c r="AB180">
        <v>91.458250000000007</v>
      </c>
      <c r="AC180">
        <v>86.653949999999995</v>
      </c>
      <c r="AD180">
        <v>197.63369</v>
      </c>
      <c r="AE180">
        <v>90.21208</v>
      </c>
      <c r="AF180">
        <v>82.590389999999999</v>
      </c>
      <c r="AG180">
        <v>34.328449999999997</v>
      </c>
      <c r="AH180">
        <v>88.168000000000006</v>
      </c>
      <c r="AI180">
        <v>94.245850000000004</v>
      </c>
      <c r="AJ180">
        <v>2.8860000000000001</v>
      </c>
      <c r="AK180">
        <v>3.9289499999999999</v>
      </c>
      <c r="AL180">
        <v>1414.422</v>
      </c>
      <c r="AM180">
        <v>1.2829600000000001</v>
      </c>
      <c r="AN180">
        <v>99.16386</v>
      </c>
      <c r="AO180">
        <v>87.40231</v>
      </c>
      <c r="AP180">
        <v>7.0597399999999997</v>
      </c>
      <c r="AQ180">
        <v>88.135059999999996</v>
      </c>
      <c r="AR180">
        <v>86.655730000000005</v>
      </c>
      <c r="AS180">
        <v>0.75122</v>
      </c>
      <c r="AT180">
        <v>1.4954000000000001</v>
      </c>
      <c r="AU180">
        <v>83.872439999999997</v>
      </c>
      <c r="AV180">
        <v>87.395390000000006</v>
      </c>
      <c r="AW180">
        <v>8.0999999999999996E-4</v>
      </c>
      <c r="AX180">
        <v>-5.5999999999999995E-4</v>
      </c>
      <c r="AY180">
        <v>89.75</v>
      </c>
      <c r="AZ180">
        <v>0.85089999999999999</v>
      </c>
      <c r="BA180">
        <v>1.32E-3</v>
      </c>
      <c r="BB180">
        <v>0.75253999999999999</v>
      </c>
      <c r="BC180">
        <v>13.084580000000001</v>
      </c>
      <c r="BD180">
        <v>0</v>
      </c>
      <c r="BE180">
        <v>0.83550000000000002</v>
      </c>
      <c r="BF180">
        <v>-6.3020000000000003E-4</v>
      </c>
      <c r="BG180">
        <v>11.47503</v>
      </c>
      <c r="BH180">
        <v>1.60955</v>
      </c>
      <c r="BI180">
        <v>17.899999999999999</v>
      </c>
      <c r="BJ180">
        <v>11.447815755877228</v>
      </c>
      <c r="BK180" s="17">
        <f t="shared" si="4"/>
        <v>13.504023884212904</v>
      </c>
      <c r="BL180" s="21">
        <f t="shared" si="5"/>
        <v>0.22061881231887348</v>
      </c>
    </row>
    <row r="181" spans="1:64">
      <c r="A181">
        <v>41782</v>
      </c>
      <c r="B181">
        <v>0.38516203703703705</v>
      </c>
      <c r="C181">
        <v>67200</v>
      </c>
      <c r="D181">
        <v>18.66602</v>
      </c>
      <c r="E181">
        <v>6001</v>
      </c>
      <c r="F181">
        <v>4</v>
      </c>
      <c r="G181">
        <v>99.144049999999993</v>
      </c>
      <c r="H181">
        <v>5.5351100000000004</v>
      </c>
      <c r="I181">
        <v>103.16795999999999</v>
      </c>
      <c r="J181">
        <v>93.589640000000003</v>
      </c>
      <c r="K181">
        <v>598.91186000000005</v>
      </c>
      <c r="L181">
        <v>4.0239099999999999</v>
      </c>
      <c r="M181">
        <v>75.200090000000003</v>
      </c>
      <c r="N181">
        <v>87.502359999999996</v>
      </c>
      <c r="O181">
        <v>51.885809999999999</v>
      </c>
      <c r="P181">
        <v>7.2166399999999999</v>
      </c>
      <c r="Q181">
        <v>0.75178999999999996</v>
      </c>
      <c r="R181">
        <v>1.5015099999999999</v>
      </c>
      <c r="S181">
        <v>36.94415</v>
      </c>
      <c r="T181">
        <v>-1.5789999999999998E-2</v>
      </c>
      <c r="U181">
        <v>4.8895999999999997</v>
      </c>
      <c r="V181">
        <v>1799.2029</v>
      </c>
      <c r="W181">
        <v>1.23543</v>
      </c>
      <c r="X181">
        <v>30.711849999999998</v>
      </c>
      <c r="Y181">
        <v>30.79513</v>
      </c>
      <c r="Z181">
        <v>89.591179999999994</v>
      </c>
      <c r="AA181">
        <v>41.808160000000001</v>
      </c>
      <c r="AB181">
        <v>91.44229</v>
      </c>
      <c r="AC181">
        <v>86.722939999999994</v>
      </c>
      <c r="AD181">
        <v>197.48833999999999</v>
      </c>
      <c r="AE181">
        <v>90.092709999999997</v>
      </c>
      <c r="AF181">
        <v>82.595950000000002</v>
      </c>
      <c r="AG181">
        <v>34.422609999999999</v>
      </c>
      <c r="AH181">
        <v>88.214830000000006</v>
      </c>
      <c r="AI181">
        <v>94.228530000000006</v>
      </c>
      <c r="AJ181">
        <v>2.8709699999999998</v>
      </c>
      <c r="AK181">
        <v>3.9319199999999999</v>
      </c>
      <c r="AL181">
        <v>1415.4911999999999</v>
      </c>
      <c r="AM181">
        <v>1.23543</v>
      </c>
      <c r="AN181">
        <v>99.161879999999996</v>
      </c>
      <c r="AO181">
        <v>87.783779999999993</v>
      </c>
      <c r="AP181">
        <v>7.30016</v>
      </c>
      <c r="AQ181">
        <v>88.231049999999996</v>
      </c>
      <c r="AR181">
        <v>86.706429999999997</v>
      </c>
      <c r="AS181">
        <v>0.75177000000000005</v>
      </c>
      <c r="AT181">
        <v>1.5034099999999999</v>
      </c>
      <c r="AU181">
        <v>84.133700000000005</v>
      </c>
      <c r="AV181">
        <v>87.468739999999997</v>
      </c>
      <c r="AW181">
        <v>8.0999999999999996E-4</v>
      </c>
      <c r="AX181">
        <v>-5.5999999999999995E-4</v>
      </c>
      <c r="AY181">
        <v>89.75</v>
      </c>
      <c r="AZ181">
        <v>0.85089999999999999</v>
      </c>
      <c r="BA181">
        <v>1.2700000000000001E-3</v>
      </c>
      <c r="BB181">
        <v>0.75304000000000004</v>
      </c>
      <c r="BC181">
        <v>13.008940000000001</v>
      </c>
      <c r="BD181">
        <v>0</v>
      </c>
      <c r="BE181">
        <v>0.83550000000000002</v>
      </c>
      <c r="BF181">
        <v>-6.3020000000000003E-4</v>
      </c>
      <c r="BG181">
        <v>11.386340000000001</v>
      </c>
      <c r="BH181">
        <v>1.6226</v>
      </c>
      <c r="BI181">
        <v>18</v>
      </c>
      <c r="BJ181">
        <v>11.359930389024779</v>
      </c>
      <c r="BK181" s="17">
        <f t="shared" si="4"/>
        <v>13.414517035553402</v>
      </c>
      <c r="BL181" s="21">
        <f t="shared" si="5"/>
        <v>0.21408026129113544</v>
      </c>
    </row>
    <row r="182" spans="1:64">
      <c r="A182">
        <v>41782</v>
      </c>
      <c r="B182">
        <v>0.3893287037037037</v>
      </c>
      <c r="C182">
        <v>67560</v>
      </c>
      <c r="D182">
        <v>18.766030000000001</v>
      </c>
      <c r="E182">
        <v>2761</v>
      </c>
      <c r="F182">
        <v>4</v>
      </c>
      <c r="G182">
        <v>99.169020000000003</v>
      </c>
      <c r="H182">
        <v>5.4389099999999999</v>
      </c>
      <c r="I182">
        <v>103.63818000000001</v>
      </c>
      <c r="J182">
        <v>93.583470000000005</v>
      </c>
      <c r="K182">
        <v>599.79693999999995</v>
      </c>
      <c r="L182">
        <v>4.4691599999999996</v>
      </c>
      <c r="M182">
        <v>75.436940000000007</v>
      </c>
      <c r="N182">
        <v>87.415970000000002</v>
      </c>
      <c r="O182">
        <v>51.772440000000003</v>
      </c>
      <c r="P182">
        <v>7.0671299999999997</v>
      </c>
      <c r="Q182">
        <v>0.74919999999999998</v>
      </c>
      <c r="R182">
        <v>1.4922899999999999</v>
      </c>
      <c r="S182">
        <v>36.16874</v>
      </c>
      <c r="T182">
        <v>-0.11592</v>
      </c>
      <c r="U182">
        <v>5.2320799999999998</v>
      </c>
      <c r="V182">
        <v>1799.1923099999999</v>
      </c>
      <c r="W182">
        <v>1.3219700000000001</v>
      </c>
      <c r="X182">
        <v>30.707439999999998</v>
      </c>
      <c r="Y182">
        <v>31.060459999999999</v>
      </c>
      <c r="Z182">
        <v>89.72278</v>
      </c>
      <c r="AA182">
        <v>41.800379999999997</v>
      </c>
      <c r="AB182">
        <v>91.442239999999998</v>
      </c>
      <c r="AC182">
        <v>86.601209999999995</v>
      </c>
      <c r="AD182">
        <v>197.26168999999999</v>
      </c>
      <c r="AE182">
        <v>90.113749999999996</v>
      </c>
      <c r="AF182">
        <v>82.527839999999998</v>
      </c>
      <c r="AG182">
        <v>34.385750000000002</v>
      </c>
      <c r="AH182">
        <v>87.935000000000002</v>
      </c>
      <c r="AI182">
        <v>94.238579999999999</v>
      </c>
      <c r="AJ182">
        <v>2.86084</v>
      </c>
      <c r="AK182">
        <v>3.9325000000000001</v>
      </c>
      <c r="AL182">
        <v>1415.7</v>
      </c>
      <c r="AM182">
        <v>1.3219700000000001</v>
      </c>
      <c r="AN182">
        <v>99.164090000000002</v>
      </c>
      <c r="AO182">
        <v>87.439930000000004</v>
      </c>
      <c r="AP182">
        <v>7.2745600000000001</v>
      </c>
      <c r="AQ182">
        <v>87.883099999999999</v>
      </c>
      <c r="AR182">
        <v>86.640209999999996</v>
      </c>
      <c r="AS182">
        <v>0.74921000000000004</v>
      </c>
      <c r="AT182">
        <v>1.48516</v>
      </c>
      <c r="AU182">
        <v>83.80265</v>
      </c>
      <c r="AV182">
        <v>87.261660000000006</v>
      </c>
      <c r="AW182">
        <v>8.0999999999999996E-4</v>
      </c>
      <c r="AX182">
        <v>-5.5999999999999995E-4</v>
      </c>
      <c r="AY182">
        <v>89.75</v>
      </c>
      <c r="AZ182">
        <v>0.85089999999999999</v>
      </c>
      <c r="BA182">
        <v>1.39E-3</v>
      </c>
      <c r="BB182">
        <v>0.75060000000000004</v>
      </c>
      <c r="BC182">
        <v>13.37673</v>
      </c>
      <c r="BD182">
        <v>0</v>
      </c>
      <c r="BE182">
        <v>0.83550000000000002</v>
      </c>
      <c r="BF182">
        <v>-6.3020000000000003E-4</v>
      </c>
      <c r="BG182">
        <v>11.787699999999999</v>
      </c>
      <c r="BH182">
        <v>1.5890299999999999</v>
      </c>
      <c r="BI182">
        <v>18.100000000000001</v>
      </c>
      <c r="BJ182">
        <v>11.758924794271545</v>
      </c>
      <c r="BK182" s="17">
        <f t="shared" si="4"/>
        <v>13.820872872997514</v>
      </c>
      <c r="BL182" s="21">
        <f t="shared" si="5"/>
        <v>0.23321921185374883</v>
      </c>
    </row>
    <row r="183" spans="1:64">
      <c r="A183">
        <v>41782</v>
      </c>
      <c r="B183">
        <v>0.39349537037037036</v>
      </c>
      <c r="C183">
        <v>67920</v>
      </c>
      <c r="D183">
        <v>18.866029999999999</v>
      </c>
      <c r="E183">
        <v>3121</v>
      </c>
      <c r="F183">
        <v>4</v>
      </c>
      <c r="G183">
        <v>99.193079999999995</v>
      </c>
      <c r="H183">
        <v>5.24587</v>
      </c>
      <c r="I183">
        <v>103.23406</v>
      </c>
      <c r="J183">
        <v>93.640320000000003</v>
      </c>
      <c r="K183">
        <v>599.01694999999995</v>
      </c>
      <c r="L183">
        <v>4.0409800000000002</v>
      </c>
      <c r="M183">
        <v>75.990719999999996</v>
      </c>
      <c r="N183">
        <v>87.367440000000002</v>
      </c>
      <c r="O183">
        <v>51.777830000000002</v>
      </c>
      <c r="P183">
        <v>6.8927800000000001</v>
      </c>
      <c r="Q183">
        <v>0.75009000000000003</v>
      </c>
      <c r="R183">
        <v>1.50454</v>
      </c>
      <c r="S183">
        <v>35.646009999999997</v>
      </c>
      <c r="T183">
        <v>-9.1069999999999998E-2</v>
      </c>
      <c r="U183">
        <v>4.8875599999999997</v>
      </c>
      <c r="V183">
        <v>1799.2121099999999</v>
      </c>
      <c r="W183">
        <v>1.2345299999999999</v>
      </c>
      <c r="X183">
        <v>30.743120000000001</v>
      </c>
      <c r="Y183">
        <v>31.028009999999998</v>
      </c>
      <c r="Z183">
        <v>89.691280000000006</v>
      </c>
      <c r="AA183">
        <v>41.814810000000001</v>
      </c>
      <c r="AB183">
        <v>91.457620000000006</v>
      </c>
      <c r="AC183">
        <v>86.648610000000005</v>
      </c>
      <c r="AD183">
        <v>197.28649999999999</v>
      </c>
      <c r="AE183">
        <v>90.189009999999996</v>
      </c>
      <c r="AF183">
        <v>82.618859999999998</v>
      </c>
      <c r="AG183">
        <v>34.442570000000003</v>
      </c>
      <c r="AH183">
        <v>88.263990000000007</v>
      </c>
      <c r="AI183">
        <v>94.238929999999996</v>
      </c>
      <c r="AJ183">
        <v>2.8785799999999999</v>
      </c>
      <c r="AK183">
        <v>3.9295900000000001</v>
      </c>
      <c r="AL183">
        <v>1414.6523999999999</v>
      </c>
      <c r="AM183">
        <v>1.2345299999999999</v>
      </c>
      <c r="AN183">
        <v>99.193960000000004</v>
      </c>
      <c r="AO183">
        <v>87.186809999999994</v>
      </c>
      <c r="AP183">
        <v>7.1659300000000004</v>
      </c>
      <c r="AQ183">
        <v>88.272729999999996</v>
      </c>
      <c r="AR183">
        <v>86.711010000000002</v>
      </c>
      <c r="AS183">
        <v>0.74980000000000002</v>
      </c>
      <c r="AT183">
        <v>1.4877100000000001</v>
      </c>
      <c r="AU183">
        <v>83.603849999999994</v>
      </c>
      <c r="AV183">
        <v>87.491870000000006</v>
      </c>
      <c r="AW183">
        <v>8.0999999999999996E-4</v>
      </c>
      <c r="AX183">
        <v>-5.5999999999999995E-4</v>
      </c>
      <c r="AY183">
        <v>89.75</v>
      </c>
      <c r="AZ183">
        <v>0.85089999999999999</v>
      </c>
      <c r="BA183">
        <v>1.2600000000000001E-3</v>
      </c>
      <c r="BB183">
        <v>0.75105999999999995</v>
      </c>
      <c r="BC183">
        <v>13.307449999999999</v>
      </c>
      <c r="BD183">
        <v>0</v>
      </c>
      <c r="BE183">
        <v>0.83550000000000002</v>
      </c>
      <c r="BF183">
        <v>-6.3020000000000003E-4</v>
      </c>
      <c r="BG183">
        <v>11.67775</v>
      </c>
      <c r="BH183">
        <v>1.6296999999999999</v>
      </c>
      <c r="BI183">
        <v>18.2</v>
      </c>
      <c r="BJ183">
        <v>11.651451098498583</v>
      </c>
      <c r="BK183" s="17">
        <f t="shared" si="4"/>
        <v>13.711416291464685</v>
      </c>
      <c r="BL183" s="21">
        <f t="shared" si="5"/>
        <v>0.213238745703066</v>
      </c>
    </row>
    <row r="184" spans="1:64">
      <c r="A184">
        <v>41782</v>
      </c>
      <c r="B184">
        <v>0.39766203703703701</v>
      </c>
      <c r="C184">
        <v>68280</v>
      </c>
      <c r="D184">
        <v>18.96603</v>
      </c>
      <c r="E184">
        <v>3481</v>
      </c>
      <c r="F184">
        <v>4</v>
      </c>
      <c r="G184">
        <v>99.218149999999994</v>
      </c>
      <c r="H184">
        <v>5.4700600000000001</v>
      </c>
      <c r="I184">
        <v>103.49283</v>
      </c>
      <c r="J184">
        <v>93.625200000000007</v>
      </c>
      <c r="K184">
        <v>599.55588999999998</v>
      </c>
      <c r="L184">
        <v>4.27468</v>
      </c>
      <c r="M184">
        <v>77.095299999999995</v>
      </c>
      <c r="N184">
        <v>87.808130000000006</v>
      </c>
      <c r="O184">
        <v>51.987119999999997</v>
      </c>
      <c r="P184">
        <v>6.9794200000000002</v>
      </c>
      <c r="Q184">
        <v>0.75082000000000004</v>
      </c>
      <c r="R184">
        <v>1.4944299999999999</v>
      </c>
      <c r="S184">
        <v>35.334420000000001</v>
      </c>
      <c r="T184">
        <v>3.6510000000000001E-2</v>
      </c>
      <c r="U184">
        <v>5.13795</v>
      </c>
      <c r="V184">
        <v>1799.0963999999999</v>
      </c>
      <c r="W184">
        <v>1.2981799999999999</v>
      </c>
      <c r="X184">
        <v>30.745380000000001</v>
      </c>
      <c r="Y184">
        <v>30.81719</v>
      </c>
      <c r="Z184">
        <v>89.642349999999993</v>
      </c>
      <c r="AA184">
        <v>41.764589999999998</v>
      </c>
      <c r="AB184">
        <v>91.424589999999995</v>
      </c>
      <c r="AC184">
        <v>86.569469999999995</v>
      </c>
      <c r="AD184">
        <v>197.24222</v>
      </c>
      <c r="AE184">
        <v>90.134020000000007</v>
      </c>
      <c r="AF184">
        <v>82.5792</v>
      </c>
      <c r="AG184">
        <v>34.410069999999997</v>
      </c>
      <c r="AH184">
        <v>88.148499999999999</v>
      </c>
      <c r="AI184">
        <v>94.217100000000002</v>
      </c>
      <c r="AJ184">
        <v>2.9000300000000001</v>
      </c>
      <c r="AK184">
        <v>3.92577</v>
      </c>
      <c r="AL184">
        <v>1413.2772</v>
      </c>
      <c r="AM184">
        <v>1.2981799999999999</v>
      </c>
      <c r="AN184">
        <v>99.219009999999997</v>
      </c>
      <c r="AO184">
        <v>87.989940000000004</v>
      </c>
      <c r="AP184">
        <v>7.0072400000000004</v>
      </c>
      <c r="AQ184">
        <v>88.155969999999996</v>
      </c>
      <c r="AR184">
        <v>86.559259999999995</v>
      </c>
      <c r="AS184">
        <v>0.75127999999999995</v>
      </c>
      <c r="AT184">
        <v>1.50332</v>
      </c>
      <c r="AU184">
        <v>84.486320000000006</v>
      </c>
      <c r="AV184">
        <v>87.357609999999994</v>
      </c>
      <c r="AW184">
        <v>8.1999999999999998E-4</v>
      </c>
      <c r="AX184">
        <v>-5.5999999999999995E-4</v>
      </c>
      <c r="AY184">
        <v>89.75</v>
      </c>
      <c r="AZ184">
        <v>0.85089999999999999</v>
      </c>
      <c r="BA184">
        <v>1.34E-3</v>
      </c>
      <c r="BB184">
        <v>0.75261999999999996</v>
      </c>
      <c r="BC184">
        <v>13.07241</v>
      </c>
      <c r="BD184">
        <v>0</v>
      </c>
      <c r="BE184">
        <v>0.83550000000000002</v>
      </c>
      <c r="BF184">
        <v>-6.3020000000000003E-4</v>
      </c>
      <c r="BG184">
        <v>11.469799999999999</v>
      </c>
      <c r="BH184">
        <v>1.6026100000000001</v>
      </c>
      <c r="BI184">
        <v>18.3</v>
      </c>
      <c r="BJ184">
        <v>11.442188756288958</v>
      </c>
      <c r="BK184" s="17">
        <f t="shared" si="4"/>
        <v>13.498317700131924</v>
      </c>
      <c r="BL184" s="21">
        <f t="shared" si="5"/>
        <v>0.22379274210617339</v>
      </c>
    </row>
    <row r="185" spans="1:64">
      <c r="A185">
        <v>41782</v>
      </c>
      <c r="B185">
        <v>0.40182870370370366</v>
      </c>
      <c r="C185">
        <v>68640</v>
      </c>
      <c r="D185">
        <v>19.066040000000001</v>
      </c>
      <c r="E185">
        <v>3841</v>
      </c>
      <c r="F185">
        <v>4</v>
      </c>
      <c r="G185">
        <v>99.208489999999998</v>
      </c>
      <c r="H185">
        <v>5.2755200000000002</v>
      </c>
      <c r="I185">
        <v>103.27458</v>
      </c>
      <c r="J185">
        <v>93.678060000000002</v>
      </c>
      <c r="K185">
        <v>602.20631000000003</v>
      </c>
      <c r="L185">
        <v>4.06609</v>
      </c>
      <c r="M185">
        <v>75.717799999999997</v>
      </c>
      <c r="N185">
        <v>87.78049</v>
      </c>
      <c r="O185">
        <v>51.901870000000002</v>
      </c>
      <c r="P185">
        <v>6.8676399999999997</v>
      </c>
      <c r="Q185">
        <v>0.74848999999999999</v>
      </c>
      <c r="R185">
        <v>1.45374</v>
      </c>
      <c r="S185">
        <v>34.499490000000002</v>
      </c>
      <c r="T185">
        <v>8.6599999999999996E-2</v>
      </c>
      <c r="U185">
        <v>5.1526199999999998</v>
      </c>
      <c r="V185">
        <v>1799.27214</v>
      </c>
      <c r="W185">
        <v>1.30192</v>
      </c>
      <c r="X185">
        <v>30.710650000000001</v>
      </c>
      <c r="Y185">
        <v>31.134530000000002</v>
      </c>
      <c r="Z185">
        <v>89.59</v>
      </c>
      <c r="AA185">
        <v>41.698860000000003</v>
      </c>
      <c r="AB185">
        <v>91.420910000000006</v>
      </c>
      <c r="AC185">
        <v>86.573189999999997</v>
      </c>
      <c r="AD185">
        <v>196.90606</v>
      </c>
      <c r="AE185">
        <v>90.105000000000004</v>
      </c>
      <c r="AF185">
        <v>82.526719999999997</v>
      </c>
      <c r="AG185">
        <v>34.359909999999999</v>
      </c>
      <c r="AH185">
        <v>88.331130000000002</v>
      </c>
      <c r="AI185">
        <v>94.189160000000001</v>
      </c>
      <c r="AJ185">
        <v>2.8684799999999999</v>
      </c>
      <c r="AK185">
        <v>3.9339499999999998</v>
      </c>
      <c r="AL185">
        <v>1416.222</v>
      </c>
      <c r="AM185">
        <v>1.30192</v>
      </c>
      <c r="AN185">
        <v>99.203999999999994</v>
      </c>
      <c r="AO185">
        <v>87.440889999999996</v>
      </c>
      <c r="AP185">
        <v>7.0548999999999999</v>
      </c>
      <c r="AQ185">
        <v>88.317120000000003</v>
      </c>
      <c r="AR185">
        <v>86.53398</v>
      </c>
      <c r="AS185">
        <v>0.75029999999999997</v>
      </c>
      <c r="AT185">
        <v>1.4998100000000001</v>
      </c>
      <c r="AU185">
        <v>83.913439999999994</v>
      </c>
      <c r="AV185">
        <v>87.425550000000001</v>
      </c>
      <c r="AW185">
        <v>8.0999999999999996E-4</v>
      </c>
      <c r="AX185">
        <v>-5.5999999999999995E-4</v>
      </c>
      <c r="AY185">
        <v>89.75</v>
      </c>
      <c r="AZ185">
        <v>0.85089999999999999</v>
      </c>
      <c r="BA185">
        <v>1.2999999999999999E-3</v>
      </c>
      <c r="BB185">
        <v>0.75160000000000005</v>
      </c>
      <c r="BC185">
        <v>13.22579</v>
      </c>
      <c r="BD185">
        <v>0</v>
      </c>
      <c r="BE185">
        <v>0.83550000000000002</v>
      </c>
      <c r="BF185">
        <v>-6.3020000000000003E-4</v>
      </c>
      <c r="BG185">
        <v>11.60933</v>
      </c>
      <c r="BH185">
        <v>1.61646</v>
      </c>
      <c r="BI185">
        <v>18.399999999999999</v>
      </c>
      <c r="BJ185">
        <v>11.582365881108316</v>
      </c>
      <c r="BK185" s="17">
        <f t="shared" si="4"/>
        <v>13.641056454337976</v>
      </c>
      <c r="BL185" s="21">
        <f t="shared" si="5"/>
        <v>0.21859584779218899</v>
      </c>
    </row>
    <row r="186" spans="1:64">
      <c r="A186">
        <v>41782</v>
      </c>
      <c r="B186">
        <v>0.40599537037037042</v>
      </c>
      <c r="C186">
        <v>69000</v>
      </c>
      <c r="D186">
        <v>19.166039999999999</v>
      </c>
      <c r="E186">
        <v>4201</v>
      </c>
      <c r="F186">
        <v>4</v>
      </c>
      <c r="G186">
        <v>99.239549999999994</v>
      </c>
      <c r="H186">
        <v>5.4668599999999996</v>
      </c>
      <c r="I186">
        <v>103.33020999999999</v>
      </c>
      <c r="J186">
        <v>93.627420000000001</v>
      </c>
      <c r="K186">
        <v>600.89047000000005</v>
      </c>
      <c r="L186">
        <v>4.0906599999999997</v>
      </c>
      <c r="M186">
        <v>75.656000000000006</v>
      </c>
      <c r="N186">
        <v>87.957149999999999</v>
      </c>
      <c r="O186">
        <v>51.87444</v>
      </c>
      <c r="P186">
        <v>7.2418699999999996</v>
      </c>
      <c r="Q186">
        <v>0.75083</v>
      </c>
      <c r="R186">
        <v>1.4928300000000001</v>
      </c>
      <c r="S186">
        <v>34.609290000000001</v>
      </c>
      <c r="T186">
        <v>-4.1430000000000002E-2</v>
      </c>
      <c r="U186">
        <v>5.2234699999999998</v>
      </c>
      <c r="V186">
        <v>1799.2499800000001</v>
      </c>
      <c r="W186">
        <v>1.3198099999999999</v>
      </c>
      <c r="X186">
        <v>30.66902</v>
      </c>
      <c r="Y186">
        <v>31.33117</v>
      </c>
      <c r="Z186">
        <v>89.581829999999997</v>
      </c>
      <c r="AA186">
        <v>41.728740000000002</v>
      </c>
      <c r="AB186">
        <v>91.459190000000007</v>
      </c>
      <c r="AC186">
        <v>86.677300000000002</v>
      </c>
      <c r="AD186">
        <v>197.05593999999999</v>
      </c>
      <c r="AE186">
        <v>90.156490000000005</v>
      </c>
      <c r="AF186">
        <v>82.65155</v>
      </c>
      <c r="AG186">
        <v>34.413310000000003</v>
      </c>
      <c r="AH186">
        <v>88.350530000000006</v>
      </c>
      <c r="AI186">
        <v>94.246120000000005</v>
      </c>
      <c r="AJ186">
        <v>2.86978</v>
      </c>
      <c r="AK186">
        <v>3.9270100000000001</v>
      </c>
      <c r="AL186">
        <v>1413.7236</v>
      </c>
      <c r="AM186">
        <v>1.3198099999999999</v>
      </c>
      <c r="AN186">
        <v>99.244699999999995</v>
      </c>
      <c r="AO186">
        <v>88.118269999999995</v>
      </c>
      <c r="AP186">
        <v>7.1589400000000003</v>
      </c>
      <c r="AQ186">
        <v>88.353890000000007</v>
      </c>
      <c r="AR186">
        <v>86.662180000000006</v>
      </c>
      <c r="AS186">
        <v>0.75112000000000001</v>
      </c>
      <c r="AT186">
        <v>1.5043299999999999</v>
      </c>
      <c r="AU186">
        <v>84.538799999999995</v>
      </c>
      <c r="AV186">
        <v>87.508030000000005</v>
      </c>
      <c r="AW186">
        <v>8.1999999999999998E-4</v>
      </c>
      <c r="AX186">
        <v>-5.5999999999999995E-4</v>
      </c>
      <c r="AY186">
        <v>89.75</v>
      </c>
      <c r="AZ186">
        <v>0.85089999999999999</v>
      </c>
      <c r="BA186">
        <v>1.25E-3</v>
      </c>
      <c r="BB186">
        <v>0.75236999999999998</v>
      </c>
      <c r="BC186">
        <v>13.10979</v>
      </c>
      <c r="BD186">
        <v>0</v>
      </c>
      <c r="BE186">
        <v>0.83550000000000002</v>
      </c>
      <c r="BF186">
        <v>-6.3020000000000003E-4</v>
      </c>
      <c r="BG186">
        <v>11.4795</v>
      </c>
      <c r="BH186">
        <v>1.63029</v>
      </c>
      <c r="BI186">
        <v>18.5</v>
      </c>
      <c r="BJ186">
        <v>11.453463084520642</v>
      </c>
      <c r="BK186" s="17">
        <f t="shared" si="4"/>
        <v>13.509800041799618</v>
      </c>
      <c r="BL186" s="21">
        <f t="shared" si="5"/>
        <v>0.21111951401073625</v>
      </c>
    </row>
    <row r="187" spans="1:64">
      <c r="A187">
        <v>41782</v>
      </c>
      <c r="B187">
        <v>0.41016203703703707</v>
      </c>
      <c r="C187">
        <v>69360</v>
      </c>
      <c r="D187">
        <v>19.26605</v>
      </c>
      <c r="E187">
        <v>4561</v>
      </c>
      <c r="F187">
        <v>4</v>
      </c>
      <c r="G187">
        <v>99.234989999999996</v>
      </c>
      <c r="H187">
        <v>5.2088700000000001</v>
      </c>
      <c r="I187">
        <v>103.45013</v>
      </c>
      <c r="J187">
        <v>93.651730000000001</v>
      </c>
      <c r="K187">
        <v>602.36467000000005</v>
      </c>
      <c r="L187">
        <v>4.2151399999999999</v>
      </c>
      <c r="M187">
        <v>75.753579999999999</v>
      </c>
      <c r="N187">
        <v>87.631569999999996</v>
      </c>
      <c r="O187">
        <v>51.88044</v>
      </c>
      <c r="P187">
        <v>6.9948800000000002</v>
      </c>
      <c r="Q187">
        <v>0.75075999999999998</v>
      </c>
      <c r="R187">
        <v>1.5034099999999999</v>
      </c>
      <c r="S187">
        <v>34.446080000000002</v>
      </c>
      <c r="T187">
        <v>-2.7779999999999999E-2</v>
      </c>
      <c r="U187">
        <v>4.8872</v>
      </c>
      <c r="V187">
        <v>1799.1719599999999</v>
      </c>
      <c r="W187">
        <v>1.23482</v>
      </c>
      <c r="X187">
        <v>30.70609</v>
      </c>
      <c r="Y187">
        <v>30.811620000000001</v>
      </c>
      <c r="Z187">
        <v>89.598550000000003</v>
      </c>
      <c r="AA187">
        <v>41.693429999999999</v>
      </c>
      <c r="AB187">
        <v>91.464699999999993</v>
      </c>
      <c r="AC187">
        <v>86.665769999999995</v>
      </c>
      <c r="AD187">
        <v>196.83971</v>
      </c>
      <c r="AE187">
        <v>90.149209999999997</v>
      </c>
      <c r="AF187">
        <v>82.562569999999994</v>
      </c>
      <c r="AG187">
        <v>34.372970000000002</v>
      </c>
      <c r="AH187">
        <v>88.302459999999996</v>
      </c>
      <c r="AI187">
        <v>94.227379999999997</v>
      </c>
      <c r="AJ187">
        <v>2.87323</v>
      </c>
      <c r="AK187">
        <v>3.92686</v>
      </c>
      <c r="AL187">
        <v>1413.6695999999999</v>
      </c>
      <c r="AM187">
        <v>1.23482</v>
      </c>
      <c r="AN187">
        <v>99.236639999999994</v>
      </c>
      <c r="AO187">
        <v>87.168450000000007</v>
      </c>
      <c r="AP187">
        <v>7.0276800000000001</v>
      </c>
      <c r="AQ187">
        <v>88.286150000000006</v>
      </c>
      <c r="AR187">
        <v>86.648719999999997</v>
      </c>
      <c r="AS187">
        <v>0.75072000000000005</v>
      </c>
      <c r="AT187">
        <v>1.5030300000000001</v>
      </c>
      <c r="AU187">
        <v>83.654610000000005</v>
      </c>
      <c r="AV187">
        <v>87.467439999999996</v>
      </c>
      <c r="AW187">
        <v>8.0999999999999996E-4</v>
      </c>
      <c r="AX187">
        <v>-5.5999999999999995E-4</v>
      </c>
      <c r="AY187">
        <v>89.75</v>
      </c>
      <c r="AZ187">
        <v>0.85089999999999999</v>
      </c>
      <c r="BA187">
        <v>1.2800000000000001E-3</v>
      </c>
      <c r="BB187">
        <v>0.752</v>
      </c>
      <c r="BC187">
        <v>13.166040000000001</v>
      </c>
      <c r="BD187">
        <v>0</v>
      </c>
      <c r="BE187">
        <v>0.83550000000000002</v>
      </c>
      <c r="BF187">
        <v>-6.3020000000000003E-4</v>
      </c>
      <c r="BG187">
        <v>11.54275</v>
      </c>
      <c r="BH187">
        <v>1.6232899999999999</v>
      </c>
      <c r="BI187">
        <v>18.600000000000001</v>
      </c>
      <c r="BJ187">
        <v>11.516257171009439</v>
      </c>
      <c r="BK187" s="17">
        <f t="shared" si="4"/>
        <v>13.573728040953421</v>
      </c>
      <c r="BL187" s="21">
        <f t="shared" si="5"/>
        <v>0.21479163525141409</v>
      </c>
    </row>
    <row r="188" spans="1:64">
      <c r="A188">
        <v>41782</v>
      </c>
      <c r="B188">
        <v>0.41432870370370373</v>
      </c>
      <c r="C188">
        <v>69720</v>
      </c>
      <c r="D188">
        <v>19.366050000000001</v>
      </c>
      <c r="E188">
        <v>4921</v>
      </c>
      <c r="F188">
        <v>4</v>
      </c>
      <c r="G188">
        <v>99.247640000000004</v>
      </c>
      <c r="H188">
        <v>5.0633400000000002</v>
      </c>
      <c r="I188">
        <v>102.78107</v>
      </c>
      <c r="J188">
        <v>93.63261</v>
      </c>
      <c r="K188">
        <v>600.51256000000001</v>
      </c>
      <c r="L188">
        <v>3.5334300000000001</v>
      </c>
      <c r="M188">
        <v>77.162450000000007</v>
      </c>
      <c r="N188">
        <v>87.624600000000001</v>
      </c>
      <c r="O188">
        <v>51.914589999999997</v>
      </c>
      <c r="P188">
        <v>7.1395900000000001</v>
      </c>
      <c r="Q188">
        <v>0.75070000000000003</v>
      </c>
      <c r="R188">
        <v>1.5061800000000001</v>
      </c>
      <c r="S188">
        <v>34.902610000000003</v>
      </c>
      <c r="T188">
        <v>-3.7870000000000001E-2</v>
      </c>
      <c r="U188">
        <v>4.8899800000000004</v>
      </c>
      <c r="V188">
        <v>1799.13824</v>
      </c>
      <c r="W188">
        <v>1.2355400000000001</v>
      </c>
      <c r="X188">
        <v>30.704339999999998</v>
      </c>
      <c r="Y188">
        <v>31.150919999999999</v>
      </c>
      <c r="Z188">
        <v>89.632499999999993</v>
      </c>
      <c r="AA188">
        <v>41.704419999999999</v>
      </c>
      <c r="AB188">
        <v>91.456029999999998</v>
      </c>
      <c r="AC188">
        <v>86.695210000000003</v>
      </c>
      <c r="AD188">
        <v>197.16818000000001</v>
      </c>
      <c r="AE188">
        <v>90.13449</v>
      </c>
      <c r="AF188">
        <v>82.570930000000004</v>
      </c>
      <c r="AG188">
        <v>34.363909999999997</v>
      </c>
      <c r="AH188">
        <v>88.306129999999996</v>
      </c>
      <c r="AI188">
        <v>94.242729999999995</v>
      </c>
      <c r="AJ188">
        <v>2.91188</v>
      </c>
      <c r="AK188">
        <v>3.92997</v>
      </c>
      <c r="AL188">
        <v>1414.7891999999999</v>
      </c>
      <c r="AM188">
        <v>1.2355400000000001</v>
      </c>
      <c r="AN188">
        <v>99.244479999999996</v>
      </c>
      <c r="AO188">
        <v>87.133660000000006</v>
      </c>
      <c r="AP188">
        <v>7.1212499999999999</v>
      </c>
      <c r="AQ188">
        <v>88.327780000000004</v>
      </c>
      <c r="AR188">
        <v>86.712299999999999</v>
      </c>
      <c r="AS188">
        <v>0.75070999999999999</v>
      </c>
      <c r="AT188">
        <v>1.5029699999999999</v>
      </c>
      <c r="AU188">
        <v>83.573030000000003</v>
      </c>
      <c r="AV188">
        <v>87.520039999999995</v>
      </c>
      <c r="AW188">
        <v>8.0999999999999996E-4</v>
      </c>
      <c r="AX188">
        <v>-5.5999999999999995E-4</v>
      </c>
      <c r="AY188">
        <v>89.75</v>
      </c>
      <c r="AZ188">
        <v>0.85089999999999999</v>
      </c>
      <c r="BA188">
        <v>1.25E-3</v>
      </c>
      <c r="BB188">
        <v>0.75195000000000001</v>
      </c>
      <c r="BC188">
        <v>13.173080000000001</v>
      </c>
      <c r="BD188">
        <v>0</v>
      </c>
      <c r="BE188">
        <v>0.83550000000000002</v>
      </c>
      <c r="BF188">
        <v>-6.3020000000000003E-4</v>
      </c>
      <c r="BG188">
        <v>11.539300000000001</v>
      </c>
      <c r="BH188">
        <v>1.63378</v>
      </c>
      <c r="BI188">
        <v>18.7</v>
      </c>
      <c r="BJ188">
        <v>11.513358119558907</v>
      </c>
      <c r="BK188" s="17">
        <f t="shared" si="4"/>
        <v>13.570775502109559</v>
      </c>
      <c r="BL188" s="21">
        <f t="shared" si="5"/>
        <v>0.21032744236826062</v>
      </c>
    </row>
    <row r="189" spans="1:64">
      <c r="A189">
        <v>41782</v>
      </c>
      <c r="B189">
        <v>0.41849537037037038</v>
      </c>
      <c r="C189">
        <v>70080</v>
      </c>
      <c r="D189">
        <v>19.466059999999999</v>
      </c>
      <c r="E189">
        <v>5281</v>
      </c>
      <c r="F189">
        <v>4</v>
      </c>
      <c r="G189">
        <v>99.243369999999999</v>
      </c>
      <c r="H189">
        <v>5.49749</v>
      </c>
      <c r="I189">
        <v>103.71706999999999</v>
      </c>
      <c r="J189">
        <v>93.652159999999995</v>
      </c>
      <c r="K189">
        <v>599.96122000000003</v>
      </c>
      <c r="L189">
        <v>4.4737</v>
      </c>
      <c r="M189">
        <v>75.671139999999994</v>
      </c>
      <c r="N189">
        <v>87.621139999999997</v>
      </c>
      <c r="O189">
        <v>51.815379999999998</v>
      </c>
      <c r="P189">
        <v>7.1452099999999996</v>
      </c>
      <c r="Q189">
        <v>0.75021000000000004</v>
      </c>
      <c r="R189">
        <v>1.49925</v>
      </c>
      <c r="S189">
        <v>34.948700000000002</v>
      </c>
      <c r="T189">
        <v>-6.2059999999999997E-2</v>
      </c>
      <c r="U189">
        <v>4.8908300000000002</v>
      </c>
      <c r="V189">
        <v>1799.1872499999999</v>
      </c>
      <c r="W189">
        <v>1.2357499999999999</v>
      </c>
      <c r="X189">
        <v>30.683869999999999</v>
      </c>
      <c r="Y189">
        <v>30.584990000000001</v>
      </c>
      <c r="Z189">
        <v>89.638739999999999</v>
      </c>
      <c r="AA189">
        <v>41.739579999999997</v>
      </c>
      <c r="AB189">
        <v>91.498400000000004</v>
      </c>
      <c r="AC189">
        <v>86.696510000000004</v>
      </c>
      <c r="AD189">
        <v>197.41779</v>
      </c>
      <c r="AE189">
        <v>90.170559999999995</v>
      </c>
      <c r="AF189">
        <v>82.634029999999996</v>
      </c>
      <c r="AG189">
        <v>34.355179999999997</v>
      </c>
      <c r="AH189">
        <v>88.254519999999999</v>
      </c>
      <c r="AI189">
        <v>94.279759999999996</v>
      </c>
      <c r="AJ189">
        <v>2.8612700000000002</v>
      </c>
      <c r="AK189">
        <v>3.9308399999999999</v>
      </c>
      <c r="AL189">
        <v>1415.1024</v>
      </c>
      <c r="AM189">
        <v>1.2357499999999999</v>
      </c>
      <c r="AN189">
        <v>99.239649999999997</v>
      </c>
      <c r="AO189">
        <v>87.653540000000007</v>
      </c>
      <c r="AP189">
        <v>6.92936</v>
      </c>
      <c r="AQ189">
        <v>88.259230000000002</v>
      </c>
      <c r="AR189">
        <v>86.710160000000002</v>
      </c>
      <c r="AS189">
        <v>0.75024999999999997</v>
      </c>
      <c r="AT189">
        <v>1.4993399999999999</v>
      </c>
      <c r="AU189">
        <v>84.188860000000005</v>
      </c>
      <c r="AV189">
        <v>87.484700000000004</v>
      </c>
      <c r="AW189">
        <v>8.0999999999999996E-4</v>
      </c>
      <c r="AX189">
        <v>-5.5999999999999995E-4</v>
      </c>
      <c r="AY189">
        <v>89.75</v>
      </c>
      <c r="AZ189">
        <v>0.85089999999999999</v>
      </c>
      <c r="BA189">
        <v>1.2700000000000001E-3</v>
      </c>
      <c r="BB189">
        <v>0.75151999999999997</v>
      </c>
      <c r="BC189">
        <v>13.238160000000001</v>
      </c>
      <c r="BD189">
        <v>0</v>
      </c>
      <c r="BE189">
        <v>0.83550000000000002</v>
      </c>
      <c r="BF189">
        <v>-6.3020000000000003E-4</v>
      </c>
      <c r="BG189">
        <v>11.611230000000001</v>
      </c>
      <c r="BH189">
        <v>1.62693</v>
      </c>
      <c r="BI189">
        <v>18.8</v>
      </c>
      <c r="BJ189">
        <v>11.584883658254725</v>
      </c>
      <c r="BK189" s="17">
        <f t="shared" si="4"/>
        <v>13.643620684380735</v>
      </c>
      <c r="BL189" s="21">
        <f t="shared" si="5"/>
        <v>0.21359293032437243</v>
      </c>
    </row>
    <row r="190" spans="1:64">
      <c r="A190">
        <v>41782</v>
      </c>
      <c r="B190">
        <v>0.42267361111111112</v>
      </c>
      <c r="C190">
        <v>70440</v>
      </c>
      <c r="D190">
        <v>19.56606</v>
      </c>
      <c r="E190">
        <v>5641</v>
      </c>
      <c r="F190">
        <v>4</v>
      </c>
      <c r="G190">
        <v>99.256619999999998</v>
      </c>
      <c r="H190">
        <v>5.27041</v>
      </c>
      <c r="I190">
        <v>103.47369</v>
      </c>
      <c r="J190">
        <v>93.606719999999996</v>
      </c>
      <c r="K190">
        <v>602.27800999999999</v>
      </c>
      <c r="L190">
        <v>4.2170699999999997</v>
      </c>
      <c r="M190">
        <v>75.134900000000002</v>
      </c>
      <c r="N190">
        <v>87.633629999999997</v>
      </c>
      <c r="O190">
        <v>51.867229999999999</v>
      </c>
      <c r="P190">
        <v>7.3883000000000001</v>
      </c>
      <c r="Q190">
        <v>0.75041000000000002</v>
      </c>
      <c r="R190">
        <v>1.4878</v>
      </c>
      <c r="S190">
        <v>34.692039999999999</v>
      </c>
      <c r="T190">
        <v>-6.9089999999999999E-2</v>
      </c>
      <c r="U190">
        <v>4.8758299999999997</v>
      </c>
      <c r="V190">
        <v>1799.1737000000001</v>
      </c>
      <c r="W190">
        <v>1.2319599999999999</v>
      </c>
      <c r="X190">
        <v>30.60764</v>
      </c>
      <c r="Y190">
        <v>31.16412</v>
      </c>
      <c r="Z190">
        <v>89.641369999999995</v>
      </c>
      <c r="AA190">
        <v>41.716119999999997</v>
      </c>
      <c r="AB190">
        <v>91.475669999999994</v>
      </c>
      <c r="AC190">
        <v>86.623620000000003</v>
      </c>
      <c r="AD190">
        <v>197.37253999999999</v>
      </c>
      <c r="AE190">
        <v>90.210430000000002</v>
      </c>
      <c r="AF190">
        <v>82.581569999999999</v>
      </c>
      <c r="AG190">
        <v>34.361510000000003</v>
      </c>
      <c r="AH190">
        <v>88.437399999999997</v>
      </c>
      <c r="AI190">
        <v>94.23836</v>
      </c>
      <c r="AJ190">
        <v>2.8491200000000001</v>
      </c>
      <c r="AK190">
        <v>3.9295800000000001</v>
      </c>
      <c r="AL190">
        <v>1414.6487999999999</v>
      </c>
      <c r="AM190">
        <v>1.2319599999999999</v>
      </c>
      <c r="AN190">
        <v>99.253360000000001</v>
      </c>
      <c r="AO190">
        <v>87.845359999999999</v>
      </c>
      <c r="AP190">
        <v>7.3291500000000003</v>
      </c>
      <c r="AQ190">
        <v>88.468279999999993</v>
      </c>
      <c r="AR190">
        <v>86.588710000000006</v>
      </c>
      <c r="AS190">
        <v>0.75049999999999994</v>
      </c>
      <c r="AT190">
        <v>1.50481</v>
      </c>
      <c r="AU190">
        <v>84.180790000000002</v>
      </c>
      <c r="AV190">
        <v>87.528499999999994</v>
      </c>
      <c r="AW190">
        <v>8.0999999999999996E-4</v>
      </c>
      <c r="AX190">
        <v>-5.5999999999999995E-4</v>
      </c>
      <c r="AY190">
        <v>89.75</v>
      </c>
      <c r="AZ190">
        <v>0.85089999999999999</v>
      </c>
      <c r="BA190">
        <v>1.24E-3</v>
      </c>
      <c r="BB190">
        <v>0.75173999999999996</v>
      </c>
      <c r="BC190">
        <v>13.204599999999999</v>
      </c>
      <c r="BD190">
        <v>0</v>
      </c>
      <c r="BE190">
        <v>0.83550000000000002</v>
      </c>
      <c r="BF190">
        <v>-6.3020000000000003E-4</v>
      </c>
      <c r="BG190">
        <v>11.56981</v>
      </c>
      <c r="BH190">
        <v>1.63479</v>
      </c>
      <c r="BI190">
        <v>18.899999999999999</v>
      </c>
      <c r="BJ190">
        <v>11.543946960308942</v>
      </c>
      <c r="BK190" s="17">
        <f t="shared" si="4"/>
        <v>13.6019287058537</v>
      </c>
      <c r="BL190" s="21">
        <f t="shared" si="5"/>
        <v>0.20972659564814222</v>
      </c>
    </row>
    <row r="191" spans="1:64">
      <c r="A191">
        <v>41782</v>
      </c>
      <c r="B191">
        <v>0.42682870370370374</v>
      </c>
      <c r="C191">
        <v>70800</v>
      </c>
      <c r="D191">
        <v>19.666060000000002</v>
      </c>
      <c r="E191">
        <v>6001</v>
      </c>
      <c r="F191">
        <v>4</v>
      </c>
      <c r="G191">
        <v>99.264349999999993</v>
      </c>
      <c r="H191">
        <v>5.4963899999999999</v>
      </c>
      <c r="I191">
        <v>103.77534</v>
      </c>
      <c r="J191">
        <v>93.70102</v>
      </c>
      <c r="K191">
        <v>602.42516999999998</v>
      </c>
      <c r="L191">
        <v>4.5109899999999996</v>
      </c>
      <c r="M191">
        <v>76.743409999999997</v>
      </c>
      <c r="N191">
        <v>88.015209999999996</v>
      </c>
      <c r="O191">
        <v>51.765810000000002</v>
      </c>
      <c r="P191">
        <v>7.0778400000000001</v>
      </c>
      <c r="Q191">
        <v>0.74838000000000005</v>
      </c>
      <c r="R191">
        <v>1.4742</v>
      </c>
      <c r="S191">
        <v>33.94652</v>
      </c>
      <c r="T191">
        <v>-9.2630000000000004E-2</v>
      </c>
      <c r="U191">
        <v>4.8796099999999996</v>
      </c>
      <c r="V191">
        <v>1799.1779200000001</v>
      </c>
      <c r="W191">
        <v>1.23291</v>
      </c>
      <c r="X191">
        <v>30.613939999999999</v>
      </c>
      <c r="Y191">
        <v>31.465499999999999</v>
      </c>
      <c r="Z191">
        <v>89.595709999999997</v>
      </c>
      <c r="AA191">
        <v>41.764600000000002</v>
      </c>
      <c r="AB191">
        <v>91.536150000000006</v>
      </c>
      <c r="AC191">
        <v>86.641869999999997</v>
      </c>
      <c r="AD191">
        <v>197.31536</v>
      </c>
      <c r="AE191">
        <v>90.202680000000001</v>
      </c>
      <c r="AF191">
        <v>82.590180000000004</v>
      </c>
      <c r="AG191">
        <v>34.446660000000001</v>
      </c>
      <c r="AH191">
        <v>88.476070000000007</v>
      </c>
      <c r="AI191">
        <v>94.241829999999993</v>
      </c>
      <c r="AJ191">
        <v>2.8588200000000001</v>
      </c>
      <c r="AK191">
        <v>3.9277700000000002</v>
      </c>
      <c r="AL191">
        <v>1413.9972</v>
      </c>
      <c r="AM191">
        <v>1.23291</v>
      </c>
      <c r="AN191">
        <v>99.261409999999998</v>
      </c>
      <c r="AO191">
        <v>87.600570000000005</v>
      </c>
      <c r="AP191">
        <v>7.0321800000000003</v>
      </c>
      <c r="AQ191">
        <v>88.446219999999997</v>
      </c>
      <c r="AR191">
        <v>86.630279999999999</v>
      </c>
      <c r="AS191">
        <v>0.74970000000000003</v>
      </c>
      <c r="AT191">
        <v>1.4924500000000001</v>
      </c>
      <c r="AU191">
        <v>84.084490000000002</v>
      </c>
      <c r="AV191">
        <v>87.538250000000005</v>
      </c>
      <c r="AW191">
        <v>8.0999999999999996E-4</v>
      </c>
      <c r="AX191">
        <v>-5.5999999999999995E-4</v>
      </c>
      <c r="AY191">
        <v>89.75</v>
      </c>
      <c r="AZ191">
        <v>0.85089999999999999</v>
      </c>
      <c r="BA191">
        <v>1.24E-3</v>
      </c>
      <c r="BB191">
        <v>0.75094000000000005</v>
      </c>
      <c r="BC191">
        <v>13.325710000000001</v>
      </c>
      <c r="BD191">
        <v>0</v>
      </c>
      <c r="BE191">
        <v>0.83550000000000002</v>
      </c>
      <c r="BF191">
        <v>-6.3020000000000003E-4</v>
      </c>
      <c r="BG191">
        <v>11.688330000000001</v>
      </c>
      <c r="BH191">
        <v>1.6373800000000001</v>
      </c>
      <c r="BI191">
        <v>19</v>
      </c>
      <c r="BJ191">
        <v>11.662508112585089</v>
      </c>
      <c r="BK191" s="17">
        <f t="shared" si="4"/>
        <v>13.722677307057056</v>
      </c>
      <c r="BL191" s="21">
        <f t="shared" si="5"/>
        <v>0.20934424078564717</v>
      </c>
    </row>
    <row r="192" spans="1:64">
      <c r="A192">
        <v>41782</v>
      </c>
      <c r="B192">
        <v>0.43099537037037039</v>
      </c>
      <c r="C192">
        <v>71160</v>
      </c>
      <c r="D192">
        <v>19.766069999999999</v>
      </c>
      <c r="E192">
        <v>2761</v>
      </c>
      <c r="F192">
        <v>4</v>
      </c>
      <c r="G192">
        <v>99.266649999999998</v>
      </c>
      <c r="H192">
        <v>5.1608599999999996</v>
      </c>
      <c r="I192">
        <v>103.18245</v>
      </c>
      <c r="J192">
        <v>93.680080000000004</v>
      </c>
      <c r="K192">
        <v>600.23467000000005</v>
      </c>
      <c r="L192">
        <v>3.9157999999999999</v>
      </c>
      <c r="M192">
        <v>76.896339999999995</v>
      </c>
      <c r="N192">
        <v>87.582369999999997</v>
      </c>
      <c r="O192">
        <v>51.836950000000002</v>
      </c>
      <c r="P192">
        <v>7.4154</v>
      </c>
      <c r="Q192">
        <v>0.75017999999999996</v>
      </c>
      <c r="R192">
        <v>1.5024599999999999</v>
      </c>
      <c r="S192">
        <v>34.05986</v>
      </c>
      <c r="T192">
        <v>-5.5489999999999998E-2</v>
      </c>
      <c r="U192">
        <v>4.8974299999999999</v>
      </c>
      <c r="V192">
        <v>1799.22506</v>
      </c>
      <c r="W192">
        <v>1.2374000000000001</v>
      </c>
      <c r="X192">
        <v>30.620899999999999</v>
      </c>
      <c r="Y192">
        <v>30.72231</v>
      </c>
      <c r="Z192">
        <v>89.705690000000004</v>
      </c>
      <c r="AA192">
        <v>41.85689</v>
      </c>
      <c r="AB192">
        <v>91.536000000000001</v>
      </c>
      <c r="AC192">
        <v>86.717470000000006</v>
      </c>
      <c r="AD192">
        <v>197.30099999999999</v>
      </c>
      <c r="AE192">
        <v>90.240449999999996</v>
      </c>
      <c r="AF192">
        <v>82.628320000000002</v>
      </c>
      <c r="AG192">
        <v>34.547330000000002</v>
      </c>
      <c r="AH192">
        <v>88.356650000000002</v>
      </c>
      <c r="AI192">
        <v>94.273589999999999</v>
      </c>
      <c r="AJ192">
        <v>2.87229</v>
      </c>
      <c r="AK192">
        <v>3.9297300000000002</v>
      </c>
      <c r="AL192">
        <v>1414.7028</v>
      </c>
      <c r="AM192">
        <v>1.2374000000000001</v>
      </c>
      <c r="AN192">
        <v>99.265320000000003</v>
      </c>
      <c r="AO192">
        <v>87.509360000000001</v>
      </c>
      <c r="AP192">
        <v>7.1529400000000001</v>
      </c>
      <c r="AQ192">
        <v>88.340329999999994</v>
      </c>
      <c r="AR192">
        <v>86.689549999999997</v>
      </c>
      <c r="AS192">
        <v>0.75024000000000002</v>
      </c>
      <c r="AT192">
        <v>1.5083500000000001</v>
      </c>
      <c r="AU192">
        <v>83.93289</v>
      </c>
      <c r="AV192">
        <v>87.514939999999996</v>
      </c>
      <c r="AW192">
        <v>8.0999999999999996E-4</v>
      </c>
      <c r="AX192">
        <v>-5.5999999999999995E-4</v>
      </c>
      <c r="AY192">
        <v>89.75</v>
      </c>
      <c r="AZ192">
        <v>0.85089999999999999</v>
      </c>
      <c r="BA192">
        <v>1.25E-3</v>
      </c>
      <c r="BB192">
        <v>0.75148999999999999</v>
      </c>
      <c r="BC192">
        <v>13.242929999999999</v>
      </c>
      <c r="BD192">
        <v>0</v>
      </c>
      <c r="BE192">
        <v>0.83550000000000002</v>
      </c>
      <c r="BF192">
        <v>-6.3020000000000003E-4</v>
      </c>
      <c r="BG192">
        <v>11.60988</v>
      </c>
      <c r="BH192">
        <v>1.6330499999999999</v>
      </c>
      <c r="BI192">
        <v>19.100000000000001</v>
      </c>
      <c r="BJ192">
        <v>11.583848836125693</v>
      </c>
      <c r="BK192" s="17">
        <f t="shared" si="4"/>
        <v>13.642566769821237</v>
      </c>
      <c r="BL192" s="21">
        <f t="shared" si="5"/>
        <v>0.21102546509631637</v>
      </c>
    </row>
    <row r="193" spans="1:64">
      <c r="A193">
        <v>41782</v>
      </c>
      <c r="B193">
        <v>0.43517361111111108</v>
      </c>
      <c r="C193">
        <v>71520</v>
      </c>
      <c r="D193">
        <v>19.866070000000001</v>
      </c>
      <c r="E193">
        <v>3121</v>
      </c>
      <c r="F193">
        <v>4</v>
      </c>
      <c r="G193">
        <v>99.27664</v>
      </c>
      <c r="H193">
        <v>5.4999099999999999</v>
      </c>
      <c r="I193">
        <v>103.2764</v>
      </c>
      <c r="J193">
        <v>93.647109999999998</v>
      </c>
      <c r="K193">
        <v>600.64883999999995</v>
      </c>
      <c r="L193">
        <v>3.9997600000000002</v>
      </c>
      <c r="M193">
        <v>76.264219999999995</v>
      </c>
      <c r="N193">
        <v>87.797650000000004</v>
      </c>
      <c r="O193">
        <v>51.859810000000003</v>
      </c>
      <c r="P193">
        <v>7.1940799999999996</v>
      </c>
      <c r="Q193">
        <v>0.75053999999999998</v>
      </c>
      <c r="R193">
        <v>1.50441</v>
      </c>
      <c r="S193">
        <v>33.989060000000002</v>
      </c>
      <c r="T193">
        <v>8.3099999999999997E-3</v>
      </c>
      <c r="U193">
        <v>5.1070099999999998</v>
      </c>
      <c r="V193">
        <v>1799.10862</v>
      </c>
      <c r="W193">
        <v>1.29036</v>
      </c>
      <c r="X193">
        <v>30.680050000000001</v>
      </c>
      <c r="Y193">
        <v>31.15279</v>
      </c>
      <c r="Z193">
        <v>89.704080000000005</v>
      </c>
      <c r="AA193">
        <v>41.92633</v>
      </c>
      <c r="AB193">
        <v>91.533709999999999</v>
      </c>
      <c r="AC193">
        <v>86.705550000000002</v>
      </c>
      <c r="AD193">
        <v>197.30864</v>
      </c>
      <c r="AE193">
        <v>90.173330000000007</v>
      </c>
      <c r="AF193">
        <v>82.669250000000005</v>
      </c>
      <c r="AG193">
        <v>34.652430000000003</v>
      </c>
      <c r="AH193">
        <v>88.361980000000003</v>
      </c>
      <c r="AI193">
        <v>94.271069999999995</v>
      </c>
      <c r="AJ193">
        <v>2.8436300000000001</v>
      </c>
      <c r="AK193">
        <v>3.9258199999999999</v>
      </c>
      <c r="AL193">
        <v>1413.2952</v>
      </c>
      <c r="AM193">
        <v>1.29036</v>
      </c>
      <c r="AN193">
        <v>99.282380000000003</v>
      </c>
      <c r="AO193">
        <v>87.738870000000006</v>
      </c>
      <c r="AP193">
        <v>7.47851</v>
      </c>
      <c r="AQ193">
        <v>88.365620000000007</v>
      </c>
      <c r="AR193">
        <v>86.696250000000006</v>
      </c>
      <c r="AS193">
        <v>0.75072000000000005</v>
      </c>
      <c r="AT193">
        <v>1.5057199999999999</v>
      </c>
      <c r="AU193">
        <v>83.999619999999993</v>
      </c>
      <c r="AV193">
        <v>87.530940000000001</v>
      </c>
      <c r="AW193">
        <v>8.0999999999999996E-4</v>
      </c>
      <c r="AX193">
        <v>-5.5999999999999995E-4</v>
      </c>
      <c r="AY193">
        <v>89.75</v>
      </c>
      <c r="AZ193">
        <v>0.85089999999999999</v>
      </c>
      <c r="BA193">
        <v>1.24E-3</v>
      </c>
      <c r="BB193">
        <v>0.75195999999999996</v>
      </c>
      <c r="BC193">
        <v>13.17196</v>
      </c>
      <c r="BD193">
        <v>0</v>
      </c>
      <c r="BE193">
        <v>0.83550000000000002</v>
      </c>
      <c r="BF193">
        <v>-6.3020000000000003E-4</v>
      </c>
      <c r="BG193">
        <v>11.53679</v>
      </c>
      <c r="BH193">
        <v>1.63517</v>
      </c>
      <c r="BI193">
        <v>19.2</v>
      </c>
      <c r="BJ193">
        <v>11.510959411021286</v>
      </c>
      <c r="BK193" s="17">
        <f t="shared" si="4"/>
        <v>13.56833253748707</v>
      </c>
      <c r="BL193" s="21">
        <f t="shared" si="5"/>
        <v>0.20939613178506278</v>
      </c>
    </row>
    <row r="194" spans="1:64">
      <c r="A194">
        <v>41782</v>
      </c>
      <c r="B194">
        <v>0.43932870370370369</v>
      </c>
      <c r="C194">
        <v>71880</v>
      </c>
      <c r="D194">
        <v>19.966080000000002</v>
      </c>
      <c r="E194">
        <v>3481</v>
      </c>
      <c r="F194">
        <v>4</v>
      </c>
      <c r="G194">
        <v>99.268630000000002</v>
      </c>
      <c r="H194">
        <v>5.3631799999999998</v>
      </c>
      <c r="I194">
        <v>103.25614</v>
      </c>
      <c r="J194">
        <v>93.692160000000001</v>
      </c>
      <c r="K194">
        <v>601.30976999999996</v>
      </c>
      <c r="L194">
        <v>3.9875099999999999</v>
      </c>
      <c r="M194">
        <v>76.434470000000005</v>
      </c>
      <c r="N194">
        <v>87.521770000000004</v>
      </c>
      <c r="O194">
        <v>51.746989999999997</v>
      </c>
      <c r="P194">
        <v>7.1254499999999998</v>
      </c>
      <c r="Q194">
        <v>0.75026999999999999</v>
      </c>
      <c r="R194">
        <v>1.5068900000000001</v>
      </c>
      <c r="S194">
        <v>33.631950000000003</v>
      </c>
      <c r="T194">
        <v>-0.1236</v>
      </c>
      <c r="U194">
        <v>4.8826200000000002</v>
      </c>
      <c r="V194">
        <v>1799.1802700000001</v>
      </c>
      <c r="W194">
        <v>1.23366</v>
      </c>
      <c r="X194">
        <v>30.692029999999999</v>
      </c>
      <c r="Y194">
        <v>30.870819999999998</v>
      </c>
      <c r="Z194">
        <v>89.669250000000005</v>
      </c>
      <c r="AA194">
        <v>41.923340000000003</v>
      </c>
      <c r="AB194">
        <v>91.496889999999993</v>
      </c>
      <c r="AC194">
        <v>86.597809999999996</v>
      </c>
      <c r="AD194">
        <v>196.98645999999999</v>
      </c>
      <c r="AE194">
        <v>90.224900000000005</v>
      </c>
      <c r="AF194">
        <v>82.495869999999996</v>
      </c>
      <c r="AG194">
        <v>34.593069999999997</v>
      </c>
      <c r="AH194">
        <v>88.140820000000005</v>
      </c>
      <c r="AI194">
        <v>94.235849999999999</v>
      </c>
      <c r="AJ194">
        <v>2.9037099999999998</v>
      </c>
      <c r="AK194">
        <v>3.9306000000000001</v>
      </c>
      <c r="AL194">
        <v>1415.0160000000001</v>
      </c>
      <c r="AM194">
        <v>1.23366</v>
      </c>
      <c r="AN194">
        <v>99.272130000000004</v>
      </c>
      <c r="AO194">
        <v>87.565299999999993</v>
      </c>
      <c r="AP194">
        <v>7.1087899999999999</v>
      </c>
      <c r="AQ194">
        <v>88.156189999999995</v>
      </c>
      <c r="AR194">
        <v>86.591859999999997</v>
      </c>
      <c r="AS194">
        <v>0.75024999999999997</v>
      </c>
      <c r="AT194">
        <v>1.50329</v>
      </c>
      <c r="AU194">
        <v>84.010900000000007</v>
      </c>
      <c r="AV194">
        <v>87.374030000000005</v>
      </c>
      <c r="AW194">
        <v>8.0999999999999996E-4</v>
      </c>
      <c r="AX194">
        <v>-5.5999999999999995E-4</v>
      </c>
      <c r="AY194">
        <v>89.75</v>
      </c>
      <c r="AZ194">
        <v>0.85089999999999999</v>
      </c>
      <c r="BA194">
        <v>1.33E-3</v>
      </c>
      <c r="BB194">
        <v>0.75158000000000003</v>
      </c>
      <c r="BC194">
        <v>13.22987</v>
      </c>
      <c r="BD194">
        <v>0</v>
      </c>
      <c r="BE194">
        <v>0.83550000000000002</v>
      </c>
      <c r="BF194">
        <v>-6.3020000000000003E-4</v>
      </c>
      <c r="BG194">
        <v>11.621639999999999</v>
      </c>
      <c r="BH194">
        <v>1.60823</v>
      </c>
      <c r="BI194">
        <v>19.3</v>
      </c>
      <c r="BJ194">
        <v>11.594129350635221</v>
      </c>
      <c r="BK194" s="17">
        <f t="shared" si="4"/>
        <v>13.653036959447808</v>
      </c>
      <c r="BL194" s="21">
        <f t="shared" si="5"/>
        <v>0.22300920539144542</v>
      </c>
    </row>
    <row r="195" spans="1:64">
      <c r="A195">
        <v>41782</v>
      </c>
      <c r="B195">
        <v>0.44349537037037035</v>
      </c>
      <c r="C195">
        <v>72240</v>
      </c>
      <c r="D195">
        <v>20.066079999999999</v>
      </c>
      <c r="E195">
        <v>3841</v>
      </c>
      <c r="F195">
        <v>4</v>
      </c>
      <c r="G195">
        <v>99.287379999999999</v>
      </c>
      <c r="H195">
        <v>5.2109399999999999</v>
      </c>
      <c r="I195">
        <v>103.44651</v>
      </c>
      <c r="J195">
        <v>93.622879999999995</v>
      </c>
      <c r="K195">
        <v>600.99184000000002</v>
      </c>
      <c r="L195">
        <v>4.1591300000000002</v>
      </c>
      <c r="M195">
        <v>75.555899999999994</v>
      </c>
      <c r="N195">
        <v>87.450659999999999</v>
      </c>
      <c r="O195">
        <v>51.808570000000003</v>
      </c>
      <c r="P195">
        <v>7.22051</v>
      </c>
      <c r="Q195">
        <v>0.75048999999999999</v>
      </c>
      <c r="R195">
        <v>1.5057400000000001</v>
      </c>
      <c r="S195">
        <v>33.664349999999999</v>
      </c>
      <c r="T195">
        <v>-1.5939999999999999E-2</v>
      </c>
      <c r="U195">
        <v>5.1198300000000003</v>
      </c>
      <c r="V195">
        <v>1799.1713</v>
      </c>
      <c r="W195">
        <v>1.2936099999999999</v>
      </c>
      <c r="X195">
        <v>30.637329999999999</v>
      </c>
      <c r="Y195">
        <v>30.86514</v>
      </c>
      <c r="Z195">
        <v>89.686539999999994</v>
      </c>
      <c r="AA195">
        <v>41.854990000000001</v>
      </c>
      <c r="AB195">
        <v>91.464330000000004</v>
      </c>
      <c r="AC195">
        <v>86.712450000000004</v>
      </c>
      <c r="AD195">
        <v>196.79716999999999</v>
      </c>
      <c r="AE195">
        <v>90.172839999999994</v>
      </c>
      <c r="AF195">
        <v>82.553460000000001</v>
      </c>
      <c r="AG195">
        <v>34.453980000000001</v>
      </c>
      <c r="AH195">
        <v>88.280779999999993</v>
      </c>
      <c r="AI195">
        <v>94.207679999999996</v>
      </c>
      <c r="AJ195">
        <v>2.8569399999999998</v>
      </c>
      <c r="AK195">
        <v>3.9285399999999999</v>
      </c>
      <c r="AL195">
        <v>1414.2744</v>
      </c>
      <c r="AM195">
        <v>1.2936099999999999</v>
      </c>
      <c r="AN195">
        <v>99.288399999999996</v>
      </c>
      <c r="AO195">
        <v>87.269400000000005</v>
      </c>
      <c r="AP195">
        <v>6.90808</v>
      </c>
      <c r="AQ195">
        <v>88.310959999999994</v>
      </c>
      <c r="AR195">
        <v>86.714960000000005</v>
      </c>
      <c r="AS195">
        <v>0.75017999999999996</v>
      </c>
      <c r="AT195">
        <v>1.49403</v>
      </c>
      <c r="AU195">
        <v>83.815359999999998</v>
      </c>
      <c r="AV195">
        <v>87.512960000000007</v>
      </c>
      <c r="AW195">
        <v>8.0999999999999996E-4</v>
      </c>
      <c r="AX195">
        <v>-5.5999999999999995E-4</v>
      </c>
      <c r="AY195">
        <v>89.75</v>
      </c>
      <c r="AZ195">
        <v>0.85089999999999999</v>
      </c>
      <c r="BA195">
        <v>1.25E-3</v>
      </c>
      <c r="BB195">
        <v>0.75143000000000004</v>
      </c>
      <c r="BC195">
        <v>13.251390000000001</v>
      </c>
      <c r="BD195">
        <v>0</v>
      </c>
      <c r="BE195">
        <v>0.83550000000000002</v>
      </c>
      <c r="BF195">
        <v>-6.3020000000000003E-4</v>
      </c>
      <c r="BG195">
        <v>11.619020000000001</v>
      </c>
      <c r="BH195">
        <v>1.6323700000000001</v>
      </c>
      <c r="BI195">
        <v>19.399999999999999</v>
      </c>
      <c r="BJ195">
        <v>11.592965096055353</v>
      </c>
      <c r="BK195" s="17">
        <f t="shared" ref="BK195:BK258" si="6">100*(AZ195-(AS195+AX195*(90-AVERAGE(AQ195:AR195))))/((AS195+AX195*(90-AVERAGE(AQ195:AR195)))-AW195)</f>
        <v>13.651851224413486</v>
      </c>
      <c r="BL195" s="21">
        <f t="shared" ref="BL195:BL258" si="7">BK195-(100*(AZ195-(AS195))/((AS195)-AW195))</f>
        <v>0.21122776737623639</v>
      </c>
    </row>
    <row r="196" spans="1:64">
      <c r="A196">
        <v>41782</v>
      </c>
      <c r="B196">
        <v>0.44767361111111109</v>
      </c>
      <c r="C196">
        <v>72600</v>
      </c>
      <c r="D196">
        <v>20.166090000000001</v>
      </c>
      <c r="E196">
        <v>4201</v>
      </c>
      <c r="F196">
        <v>4</v>
      </c>
      <c r="G196">
        <v>99.289969999999997</v>
      </c>
      <c r="H196">
        <v>5.2724299999999999</v>
      </c>
      <c r="I196">
        <v>103.52244</v>
      </c>
      <c r="J196">
        <v>93.664689999999993</v>
      </c>
      <c r="K196">
        <v>601.78381000000002</v>
      </c>
      <c r="L196">
        <v>4.2324700000000002</v>
      </c>
      <c r="M196">
        <v>74.846819999999994</v>
      </c>
      <c r="N196">
        <v>88.169070000000005</v>
      </c>
      <c r="O196">
        <v>51.812660000000001</v>
      </c>
      <c r="P196">
        <v>7.2560000000000002</v>
      </c>
      <c r="Q196">
        <v>0.75077000000000005</v>
      </c>
      <c r="R196">
        <v>1.4980199999999999</v>
      </c>
      <c r="S196">
        <v>33.855150000000002</v>
      </c>
      <c r="T196">
        <v>-4.861E-2</v>
      </c>
      <c r="U196">
        <v>4.8799200000000003</v>
      </c>
      <c r="V196">
        <v>1799.1455900000001</v>
      </c>
      <c r="W196">
        <v>1.23298</v>
      </c>
      <c r="X196">
        <v>30.582640000000001</v>
      </c>
      <c r="Y196">
        <v>31.22879</v>
      </c>
      <c r="Z196">
        <v>89.717860000000002</v>
      </c>
      <c r="AA196">
        <v>41.79222</v>
      </c>
      <c r="AB196">
        <v>91.486459999999994</v>
      </c>
      <c r="AC196">
        <v>86.608840000000001</v>
      </c>
      <c r="AD196">
        <v>196.97012000000001</v>
      </c>
      <c r="AE196">
        <v>90.18262</v>
      </c>
      <c r="AF196">
        <v>82.590090000000004</v>
      </c>
      <c r="AG196">
        <v>34.415709999999997</v>
      </c>
      <c r="AH196">
        <v>88.188999999999993</v>
      </c>
      <c r="AI196">
        <v>94.24915</v>
      </c>
      <c r="AJ196">
        <v>2.8711799999999998</v>
      </c>
      <c r="AK196">
        <v>3.9218899999999999</v>
      </c>
      <c r="AL196">
        <v>1411.8804</v>
      </c>
      <c r="AM196">
        <v>1.23298</v>
      </c>
      <c r="AN196">
        <v>99.28877</v>
      </c>
      <c r="AO196">
        <v>88.083299999999994</v>
      </c>
      <c r="AP196">
        <v>7.4117100000000002</v>
      </c>
      <c r="AQ196">
        <v>88.218530000000001</v>
      </c>
      <c r="AR196">
        <v>86.593689999999995</v>
      </c>
      <c r="AS196">
        <v>0.75111000000000006</v>
      </c>
      <c r="AT196">
        <v>1.49851</v>
      </c>
      <c r="AU196">
        <v>84.377440000000007</v>
      </c>
      <c r="AV196">
        <v>87.406109999999998</v>
      </c>
      <c r="AW196">
        <v>8.1999999999999998E-4</v>
      </c>
      <c r="AX196">
        <v>-5.5999999999999995E-4</v>
      </c>
      <c r="AY196">
        <v>89.75</v>
      </c>
      <c r="AZ196">
        <v>0.85089999999999999</v>
      </c>
      <c r="BA196">
        <v>1.31E-3</v>
      </c>
      <c r="BB196">
        <v>0.75241999999999998</v>
      </c>
      <c r="BC196">
        <v>13.10197</v>
      </c>
      <c r="BD196">
        <v>0</v>
      </c>
      <c r="BE196">
        <v>0.83550000000000002</v>
      </c>
      <c r="BF196">
        <v>-6.3020000000000003E-4</v>
      </c>
      <c r="BG196">
        <v>11.49056</v>
      </c>
      <c r="BH196">
        <v>1.61141</v>
      </c>
      <c r="BI196">
        <v>19.5</v>
      </c>
      <c r="BJ196">
        <v>11.463446660636274</v>
      </c>
      <c r="BK196" s="17">
        <f t="shared" si="6"/>
        <v>13.519967816736571</v>
      </c>
      <c r="BL196" s="21">
        <f t="shared" si="7"/>
        <v>0.21977722376586151</v>
      </c>
    </row>
    <row r="197" spans="1:64">
      <c r="A197">
        <v>41782</v>
      </c>
      <c r="B197">
        <v>0.4518287037037037</v>
      </c>
      <c r="C197">
        <v>72960</v>
      </c>
      <c r="D197">
        <v>20.266089999999998</v>
      </c>
      <c r="E197">
        <v>4561</v>
      </c>
      <c r="F197">
        <v>4</v>
      </c>
      <c r="G197">
        <v>99.301599999999993</v>
      </c>
      <c r="H197">
        <v>5.1776600000000004</v>
      </c>
      <c r="I197">
        <v>103.49606999999999</v>
      </c>
      <c r="J197">
        <v>93.717500000000001</v>
      </c>
      <c r="K197">
        <v>599.85095000000001</v>
      </c>
      <c r="L197">
        <v>4.1944699999999999</v>
      </c>
      <c r="M197">
        <v>77.041629999999998</v>
      </c>
      <c r="N197">
        <v>87.593289999999996</v>
      </c>
      <c r="O197">
        <v>51.92351</v>
      </c>
      <c r="P197">
        <v>7.1348200000000004</v>
      </c>
      <c r="Q197">
        <v>0.75017999999999996</v>
      </c>
      <c r="R197">
        <v>1.4973799999999999</v>
      </c>
      <c r="S197">
        <v>33.665930000000003</v>
      </c>
      <c r="T197">
        <v>3.8370000000000001E-2</v>
      </c>
      <c r="U197">
        <v>5.0995600000000003</v>
      </c>
      <c r="V197">
        <v>1799.1709900000001</v>
      </c>
      <c r="W197">
        <v>1.28847</v>
      </c>
      <c r="X197">
        <v>30.57179</v>
      </c>
      <c r="Y197">
        <v>31.12256</v>
      </c>
      <c r="Z197">
        <v>89.762879999999996</v>
      </c>
      <c r="AA197">
        <v>41.699489999999997</v>
      </c>
      <c r="AB197">
        <v>91.453410000000005</v>
      </c>
      <c r="AC197">
        <v>86.579419999999999</v>
      </c>
      <c r="AD197">
        <v>197.31870000000001</v>
      </c>
      <c r="AE197">
        <v>90.198719999999994</v>
      </c>
      <c r="AF197">
        <v>82.661460000000005</v>
      </c>
      <c r="AG197">
        <v>34.291040000000002</v>
      </c>
      <c r="AH197">
        <v>87.827579999999998</v>
      </c>
      <c r="AI197">
        <v>94.223259999999996</v>
      </c>
      <c r="AJ197">
        <v>2.9155000000000002</v>
      </c>
      <c r="AK197">
        <v>3.9291299999999998</v>
      </c>
      <c r="AL197">
        <v>1414.4867999999999</v>
      </c>
      <c r="AM197">
        <v>1.28847</v>
      </c>
      <c r="AN197">
        <v>99.295019999999994</v>
      </c>
      <c r="AO197">
        <v>87.502470000000002</v>
      </c>
      <c r="AP197">
        <v>6.8733399999999998</v>
      </c>
      <c r="AQ197">
        <v>87.83278</v>
      </c>
      <c r="AR197">
        <v>86.543459999999996</v>
      </c>
      <c r="AS197">
        <v>0.75017999999999996</v>
      </c>
      <c r="AT197">
        <v>1.4998199999999999</v>
      </c>
      <c r="AU197">
        <v>84.065799999999996</v>
      </c>
      <c r="AV197">
        <v>87.188119999999998</v>
      </c>
      <c r="AW197">
        <v>8.0999999999999996E-4</v>
      </c>
      <c r="AX197">
        <v>-5.5999999999999995E-4</v>
      </c>
      <c r="AY197">
        <v>89.75</v>
      </c>
      <c r="AZ197">
        <v>0.85089999999999999</v>
      </c>
      <c r="BA197">
        <v>1.4300000000000001E-3</v>
      </c>
      <c r="BB197">
        <v>0.75161</v>
      </c>
      <c r="BC197">
        <v>13.224740000000001</v>
      </c>
      <c r="BD197">
        <v>0</v>
      </c>
      <c r="BE197">
        <v>0.83550000000000002</v>
      </c>
      <c r="BF197">
        <v>-6.3020000000000003E-4</v>
      </c>
      <c r="BG197">
        <v>11.64958</v>
      </c>
      <c r="BH197">
        <v>1.5751599999999999</v>
      </c>
      <c r="BI197">
        <v>19.600000000000001</v>
      </c>
      <c r="BJ197">
        <v>11.62011145500747</v>
      </c>
      <c r="BK197" s="17">
        <f t="shared" si="6"/>
        <v>13.679498432696327</v>
      </c>
      <c r="BL197" s="21">
        <f t="shared" si="7"/>
        <v>0.238874975659078</v>
      </c>
    </row>
    <row r="198" spans="1:64">
      <c r="A198">
        <v>41782</v>
      </c>
      <c r="B198">
        <v>0.45599537037037036</v>
      </c>
      <c r="C198">
        <v>73320</v>
      </c>
      <c r="D198">
        <v>20.36609</v>
      </c>
      <c r="E198">
        <v>4921</v>
      </c>
      <c r="F198">
        <v>4</v>
      </c>
      <c r="G198">
        <v>99.303330000000003</v>
      </c>
      <c r="H198">
        <v>5.3460299999999998</v>
      </c>
      <c r="I198">
        <v>103.38856</v>
      </c>
      <c r="J198">
        <v>93.733410000000006</v>
      </c>
      <c r="K198">
        <v>601.08106999999995</v>
      </c>
      <c r="L198">
        <v>4.0852300000000001</v>
      </c>
      <c r="M198">
        <v>75.224760000000003</v>
      </c>
      <c r="N198">
        <v>87.855339999999998</v>
      </c>
      <c r="O198">
        <v>51.775799999999997</v>
      </c>
      <c r="P198">
        <v>7.27468</v>
      </c>
      <c r="Q198">
        <v>0.75022999999999995</v>
      </c>
      <c r="R198">
        <v>1.5101</v>
      </c>
      <c r="S198">
        <v>34.304139999999997</v>
      </c>
      <c r="T198">
        <v>-8.2989999999999994E-2</v>
      </c>
      <c r="U198">
        <v>4.8833299999999999</v>
      </c>
      <c r="V198">
        <v>1799.20128</v>
      </c>
      <c r="W198">
        <v>1.23383</v>
      </c>
      <c r="X198">
        <v>30.551110000000001</v>
      </c>
      <c r="Y198">
        <v>30.510729999999999</v>
      </c>
      <c r="Z198">
        <v>89.704539999999994</v>
      </c>
      <c r="AA198">
        <v>41.676519999999996</v>
      </c>
      <c r="AB198">
        <v>91.465500000000006</v>
      </c>
      <c r="AC198">
        <v>86.817830000000001</v>
      </c>
      <c r="AD198">
        <v>197.35896</v>
      </c>
      <c r="AE198">
        <v>90.127129999999994</v>
      </c>
      <c r="AF198">
        <v>82.484549999999999</v>
      </c>
      <c r="AG198">
        <v>34.298099999999998</v>
      </c>
      <c r="AH198">
        <v>88.323880000000003</v>
      </c>
      <c r="AI198">
        <v>94.237160000000003</v>
      </c>
      <c r="AJ198">
        <v>2.8766600000000002</v>
      </c>
      <c r="AK198">
        <v>3.9280300000000001</v>
      </c>
      <c r="AL198">
        <v>1414.0907999999999</v>
      </c>
      <c r="AM198">
        <v>1.23383</v>
      </c>
      <c r="AN198">
        <v>99.303560000000004</v>
      </c>
      <c r="AO198">
        <v>87.549570000000003</v>
      </c>
      <c r="AP198">
        <v>7.0260499999999997</v>
      </c>
      <c r="AQ198">
        <v>88.354410000000001</v>
      </c>
      <c r="AR198">
        <v>86.798730000000006</v>
      </c>
      <c r="AS198">
        <v>0.75022</v>
      </c>
      <c r="AT198">
        <v>1.5062199999999999</v>
      </c>
      <c r="AU198">
        <v>84.036540000000002</v>
      </c>
      <c r="AV198">
        <v>87.576570000000004</v>
      </c>
      <c r="AW198">
        <v>8.0999999999999996E-4</v>
      </c>
      <c r="AX198">
        <v>-5.5999999999999995E-4</v>
      </c>
      <c r="AY198">
        <v>89.75</v>
      </c>
      <c r="AZ198">
        <v>0.85089999999999999</v>
      </c>
      <c r="BA198">
        <v>1.2099999999999999E-3</v>
      </c>
      <c r="BB198">
        <v>0.75144</v>
      </c>
      <c r="BC198">
        <v>13.2508</v>
      </c>
      <c r="BD198">
        <v>0</v>
      </c>
      <c r="BE198">
        <v>0.83550000000000002</v>
      </c>
      <c r="BF198">
        <v>-6.3020000000000003E-4</v>
      </c>
      <c r="BG198">
        <v>11.60707</v>
      </c>
      <c r="BH198">
        <v>1.6437299999999999</v>
      </c>
      <c r="BI198">
        <v>19.7</v>
      </c>
      <c r="BJ198">
        <v>11.581684023815725</v>
      </c>
      <c r="BK198" s="17">
        <f t="shared" si="6"/>
        <v>13.640362016803254</v>
      </c>
      <c r="BL198" s="21">
        <f t="shared" si="7"/>
        <v>0.20579348956182386</v>
      </c>
    </row>
    <row r="199" spans="1:64">
      <c r="A199">
        <v>41782</v>
      </c>
      <c r="B199">
        <v>0.46017361111111116</v>
      </c>
      <c r="C199">
        <v>73680</v>
      </c>
      <c r="D199">
        <v>20.466100000000001</v>
      </c>
      <c r="E199">
        <v>5281</v>
      </c>
      <c r="F199">
        <v>4</v>
      </c>
      <c r="G199">
        <v>99.290689999999998</v>
      </c>
      <c r="H199">
        <v>5.3545699999999998</v>
      </c>
      <c r="I199">
        <v>103.17901999999999</v>
      </c>
      <c r="J199">
        <v>93.70693</v>
      </c>
      <c r="K199">
        <v>597.09245999999996</v>
      </c>
      <c r="L199">
        <v>3.8883299999999998</v>
      </c>
      <c r="M199">
        <v>75.474209999999999</v>
      </c>
      <c r="N199">
        <v>87.385649999999998</v>
      </c>
      <c r="O199">
        <v>51.847270000000002</v>
      </c>
      <c r="P199">
        <v>7.1521800000000004</v>
      </c>
      <c r="Q199">
        <v>0.75019999999999998</v>
      </c>
      <c r="R199">
        <v>1.50362</v>
      </c>
      <c r="S199">
        <v>34.114400000000003</v>
      </c>
      <c r="T199">
        <v>5.8450000000000002E-2</v>
      </c>
      <c r="U199">
        <v>5.1745999999999999</v>
      </c>
      <c r="V199">
        <v>1799.2545600000001</v>
      </c>
      <c r="W199">
        <v>1.3074600000000001</v>
      </c>
      <c r="X199">
        <v>30.526720000000001</v>
      </c>
      <c r="Y199">
        <v>31.06673</v>
      </c>
      <c r="Z199">
        <v>89.624629999999996</v>
      </c>
      <c r="AA199">
        <v>41.705759999999998</v>
      </c>
      <c r="AB199">
        <v>91.483840000000001</v>
      </c>
      <c r="AC199">
        <v>86.650810000000007</v>
      </c>
      <c r="AD199">
        <v>197.26177999999999</v>
      </c>
      <c r="AE199">
        <v>90.240799999999993</v>
      </c>
      <c r="AF199">
        <v>82.553669999999997</v>
      </c>
      <c r="AG199">
        <v>34.315640000000002</v>
      </c>
      <c r="AH199">
        <v>88.382329999999996</v>
      </c>
      <c r="AI199">
        <v>94.240009999999998</v>
      </c>
      <c r="AJ199">
        <v>2.93323</v>
      </c>
      <c r="AK199">
        <v>3.9311699999999998</v>
      </c>
      <c r="AL199">
        <v>1415.2212</v>
      </c>
      <c r="AM199">
        <v>1.3074600000000001</v>
      </c>
      <c r="AN199">
        <v>99.287400000000005</v>
      </c>
      <c r="AO199">
        <v>87.810980000000001</v>
      </c>
      <c r="AP199">
        <v>7.13232</v>
      </c>
      <c r="AQ199">
        <v>88.387299999999996</v>
      </c>
      <c r="AR199">
        <v>86.663839999999993</v>
      </c>
      <c r="AS199">
        <v>0.75019999999999998</v>
      </c>
      <c r="AT199">
        <v>1.4954499999999999</v>
      </c>
      <c r="AU199">
        <v>84.244820000000004</v>
      </c>
      <c r="AV199">
        <v>87.525570000000002</v>
      </c>
      <c r="AW199">
        <v>8.0999999999999996E-4</v>
      </c>
      <c r="AX199">
        <v>-5.5999999999999995E-4</v>
      </c>
      <c r="AY199">
        <v>89.75</v>
      </c>
      <c r="AZ199">
        <v>0.85089999999999999</v>
      </c>
      <c r="BA199">
        <v>1.24E-3</v>
      </c>
      <c r="BB199">
        <v>0.75144</v>
      </c>
      <c r="BC199">
        <v>13.249779999999999</v>
      </c>
      <c r="BD199">
        <v>0</v>
      </c>
      <c r="BE199">
        <v>0.83550000000000002</v>
      </c>
      <c r="BF199">
        <v>-6.3020000000000003E-4</v>
      </c>
      <c r="BG199">
        <v>11.614850000000001</v>
      </c>
      <c r="BH199">
        <v>1.63493</v>
      </c>
      <c r="BI199">
        <v>19.8</v>
      </c>
      <c r="BJ199">
        <v>11.588927841046624</v>
      </c>
      <c r="BK199" s="17">
        <f t="shared" si="6"/>
        <v>13.647739482197368</v>
      </c>
      <c r="BL199" s="21">
        <f t="shared" si="7"/>
        <v>0.21014357085614321</v>
      </c>
    </row>
    <row r="200" spans="1:64">
      <c r="A200">
        <v>41782</v>
      </c>
      <c r="B200">
        <v>0.46432870370370366</v>
      </c>
      <c r="C200">
        <v>74040</v>
      </c>
      <c r="D200">
        <v>20.566099999999999</v>
      </c>
      <c r="E200">
        <v>5641</v>
      </c>
      <c r="F200">
        <v>4</v>
      </c>
      <c r="G200">
        <v>99.29468</v>
      </c>
      <c r="H200">
        <v>5.2180200000000001</v>
      </c>
      <c r="I200">
        <v>102.92722999999999</v>
      </c>
      <c r="J200">
        <v>93.715779999999995</v>
      </c>
      <c r="K200">
        <v>602.39266999999995</v>
      </c>
      <c r="L200">
        <v>3.6325500000000002</v>
      </c>
      <c r="M200">
        <v>74.734610000000004</v>
      </c>
      <c r="N200">
        <v>87.700569999999999</v>
      </c>
      <c r="O200">
        <v>51.838079999999998</v>
      </c>
      <c r="P200">
        <v>7.2376199999999997</v>
      </c>
      <c r="Q200">
        <v>0.74973999999999996</v>
      </c>
      <c r="R200">
        <v>1.4984200000000001</v>
      </c>
      <c r="S200">
        <v>33.803609999999999</v>
      </c>
      <c r="T200">
        <v>-1.167E-2</v>
      </c>
      <c r="U200">
        <v>4.8810399999999996</v>
      </c>
      <c r="V200">
        <v>1799.0912900000001</v>
      </c>
      <c r="W200">
        <v>1.2332700000000001</v>
      </c>
      <c r="X200">
        <v>30.533719999999999</v>
      </c>
      <c r="Y200">
        <v>31.371829999999999</v>
      </c>
      <c r="Z200">
        <v>89.648290000000003</v>
      </c>
      <c r="AA200">
        <v>41.73471</v>
      </c>
      <c r="AB200">
        <v>91.521649999999994</v>
      </c>
      <c r="AC200">
        <v>86.682749999999999</v>
      </c>
      <c r="AD200">
        <v>197.07721000000001</v>
      </c>
      <c r="AE200">
        <v>90.207710000000006</v>
      </c>
      <c r="AF200">
        <v>82.583330000000004</v>
      </c>
      <c r="AG200">
        <v>34.394629999999999</v>
      </c>
      <c r="AH200">
        <v>88.214070000000007</v>
      </c>
      <c r="AI200">
        <v>94.280109999999993</v>
      </c>
      <c r="AJ200">
        <v>2.8533499999999998</v>
      </c>
      <c r="AK200">
        <v>3.9278300000000002</v>
      </c>
      <c r="AL200">
        <v>1414.0188000000001</v>
      </c>
      <c r="AM200">
        <v>1.2332700000000001</v>
      </c>
      <c r="AN200">
        <v>99.293360000000007</v>
      </c>
      <c r="AO200">
        <v>87.247479999999996</v>
      </c>
      <c r="AP200">
        <v>7.0930200000000001</v>
      </c>
      <c r="AQ200">
        <v>88.239000000000004</v>
      </c>
      <c r="AR200">
        <v>86.653819999999996</v>
      </c>
      <c r="AS200">
        <v>0.75027999999999995</v>
      </c>
      <c r="AT200">
        <v>1.5026299999999999</v>
      </c>
      <c r="AU200">
        <v>83.700969999999998</v>
      </c>
      <c r="AV200">
        <v>87.44641</v>
      </c>
      <c r="AW200">
        <v>8.0999999999999996E-4</v>
      </c>
      <c r="AX200">
        <v>-5.5999999999999995E-4</v>
      </c>
      <c r="AY200">
        <v>89.75</v>
      </c>
      <c r="AZ200">
        <v>0.85089999999999999</v>
      </c>
      <c r="BA200">
        <v>1.2899999999999999E-3</v>
      </c>
      <c r="BB200">
        <v>0.75156000000000001</v>
      </c>
      <c r="BC200">
        <v>13.231389999999999</v>
      </c>
      <c r="BD200">
        <v>0</v>
      </c>
      <c r="BE200">
        <v>0.83550000000000002</v>
      </c>
      <c r="BF200">
        <v>-6.3020000000000003E-4</v>
      </c>
      <c r="BG200">
        <v>11.61035</v>
      </c>
      <c r="BH200">
        <v>1.62104</v>
      </c>
      <c r="BI200">
        <v>19.899999999999999</v>
      </c>
      <c r="BJ200">
        <v>11.583606706151434</v>
      </c>
      <c r="BK200" s="17">
        <f t="shared" si="6"/>
        <v>13.642320172557801</v>
      </c>
      <c r="BL200" s="21">
        <f t="shared" si="7"/>
        <v>0.21683282816775851</v>
      </c>
    </row>
    <row r="201" spans="1:64">
      <c r="A201">
        <v>41782</v>
      </c>
      <c r="B201">
        <v>0.46849537037037042</v>
      </c>
      <c r="C201">
        <v>74400</v>
      </c>
      <c r="D201">
        <v>20.66611</v>
      </c>
      <c r="E201">
        <v>6001</v>
      </c>
      <c r="F201">
        <v>4</v>
      </c>
      <c r="G201">
        <v>99.288790000000006</v>
      </c>
      <c r="H201">
        <v>5.4804399999999998</v>
      </c>
      <c r="I201">
        <v>103.18488000000001</v>
      </c>
      <c r="J201">
        <v>93.697149999999993</v>
      </c>
      <c r="K201">
        <v>601.50503000000003</v>
      </c>
      <c r="L201">
        <v>3.8960900000000001</v>
      </c>
      <c r="M201">
        <v>74.962199999999996</v>
      </c>
      <c r="N201">
        <v>87.946619999999996</v>
      </c>
      <c r="O201">
        <v>51.840919999999997</v>
      </c>
      <c r="P201">
        <v>7.1087100000000003</v>
      </c>
      <c r="Q201">
        <v>0.74968000000000001</v>
      </c>
      <c r="R201">
        <v>1.49647</v>
      </c>
      <c r="S201">
        <v>34.20346</v>
      </c>
      <c r="T201">
        <v>-2.768E-2</v>
      </c>
      <c r="U201">
        <v>4.89438</v>
      </c>
      <c r="V201">
        <v>1799.18695</v>
      </c>
      <c r="W201">
        <v>1.23665</v>
      </c>
      <c r="X201">
        <v>30.530760000000001</v>
      </c>
      <c r="Y201">
        <v>30.761559999999999</v>
      </c>
      <c r="Z201">
        <v>89.718509999999995</v>
      </c>
      <c r="AA201">
        <v>41.768340000000002</v>
      </c>
      <c r="AB201">
        <v>91.514259999999993</v>
      </c>
      <c r="AC201">
        <v>86.621359999999996</v>
      </c>
      <c r="AD201">
        <v>197.00874999999999</v>
      </c>
      <c r="AE201">
        <v>90.248099999999994</v>
      </c>
      <c r="AF201">
        <v>82.603049999999996</v>
      </c>
      <c r="AG201">
        <v>34.453629999999997</v>
      </c>
      <c r="AH201">
        <v>88.308019999999999</v>
      </c>
      <c r="AI201">
        <v>94.282820000000001</v>
      </c>
      <c r="AJ201">
        <v>2.84362</v>
      </c>
      <c r="AK201">
        <v>3.9272399999999998</v>
      </c>
      <c r="AL201">
        <v>1413.8063999999999</v>
      </c>
      <c r="AM201">
        <v>1.23665</v>
      </c>
      <c r="AN201">
        <v>99.287490000000005</v>
      </c>
      <c r="AO201">
        <v>87.743880000000004</v>
      </c>
      <c r="AP201">
        <v>6.8119399999999999</v>
      </c>
      <c r="AQ201">
        <v>88.288449999999997</v>
      </c>
      <c r="AR201">
        <v>86.618510000000001</v>
      </c>
      <c r="AS201">
        <v>0.74968999999999997</v>
      </c>
      <c r="AT201">
        <v>1.4884200000000001</v>
      </c>
      <c r="AU201">
        <v>84.337909999999994</v>
      </c>
      <c r="AV201">
        <v>87.453479999999999</v>
      </c>
      <c r="AW201">
        <v>8.0999999999999996E-4</v>
      </c>
      <c r="AX201">
        <v>-5.5999999999999995E-4</v>
      </c>
      <c r="AY201">
        <v>89.75</v>
      </c>
      <c r="AZ201">
        <v>0.85089999999999999</v>
      </c>
      <c r="BA201">
        <v>1.2800000000000001E-3</v>
      </c>
      <c r="BB201">
        <v>0.75097000000000003</v>
      </c>
      <c r="BC201">
        <v>13.32052</v>
      </c>
      <c r="BD201">
        <v>0</v>
      </c>
      <c r="BE201">
        <v>0.83550000000000002</v>
      </c>
      <c r="BF201">
        <v>-6.3020000000000003E-4</v>
      </c>
      <c r="BG201">
        <v>11.69781</v>
      </c>
      <c r="BH201">
        <v>1.6227100000000001</v>
      </c>
      <c r="BI201">
        <v>20</v>
      </c>
      <c r="BJ201">
        <v>11.671093763040952</v>
      </c>
      <c r="BK201" s="17">
        <f t="shared" si="6"/>
        <v>13.731421362450108</v>
      </c>
      <c r="BL201" s="21">
        <f t="shared" si="7"/>
        <v>0.21657252151430839</v>
      </c>
    </row>
    <row r="202" spans="1:64">
      <c r="A202">
        <v>41782</v>
      </c>
      <c r="B202">
        <v>0.47267361111111111</v>
      </c>
      <c r="C202">
        <v>74760</v>
      </c>
      <c r="D202">
        <v>20.766110000000001</v>
      </c>
      <c r="E202">
        <v>2761</v>
      </c>
      <c r="F202">
        <v>4</v>
      </c>
      <c r="G202">
        <v>99.297319999999999</v>
      </c>
      <c r="H202">
        <v>5.4273100000000003</v>
      </c>
      <c r="I202">
        <v>103.71970999999999</v>
      </c>
      <c r="J202">
        <v>93.727029999999999</v>
      </c>
      <c r="K202">
        <v>601.28763000000004</v>
      </c>
      <c r="L202">
        <v>4.42239</v>
      </c>
      <c r="M202">
        <v>76.473259999999996</v>
      </c>
      <c r="N202">
        <v>87.797479999999993</v>
      </c>
      <c r="O202">
        <v>51.833530000000003</v>
      </c>
      <c r="P202">
        <v>7.31752</v>
      </c>
      <c r="Q202">
        <v>0.74890999999999996</v>
      </c>
      <c r="R202">
        <v>1.4959</v>
      </c>
      <c r="S202">
        <v>33.853140000000003</v>
      </c>
      <c r="T202">
        <v>2.5170000000000001E-2</v>
      </c>
      <c r="U202">
        <v>5.0087000000000002</v>
      </c>
      <c r="V202">
        <v>1799.21747</v>
      </c>
      <c r="W202">
        <v>1.26553</v>
      </c>
      <c r="X202">
        <v>30.560739999999999</v>
      </c>
      <c r="Y202">
        <v>30.614660000000001</v>
      </c>
      <c r="Z202">
        <v>89.575109999999995</v>
      </c>
      <c r="AA202">
        <v>41.781440000000003</v>
      </c>
      <c r="AB202">
        <v>91.493759999999995</v>
      </c>
      <c r="AC202">
        <v>86.539270000000002</v>
      </c>
      <c r="AD202">
        <v>196.79557</v>
      </c>
      <c r="AE202">
        <v>90.200249999999997</v>
      </c>
      <c r="AF202">
        <v>82.504909999999995</v>
      </c>
      <c r="AG202">
        <v>34.46499</v>
      </c>
      <c r="AH202">
        <v>88.168499999999995</v>
      </c>
      <c r="AI202">
        <v>94.23939</v>
      </c>
      <c r="AJ202">
        <v>2.9065300000000001</v>
      </c>
      <c r="AK202">
        <v>3.9296799999999998</v>
      </c>
      <c r="AL202">
        <v>1414.6848</v>
      </c>
      <c r="AM202">
        <v>1.26553</v>
      </c>
      <c r="AN202">
        <v>99.289280000000005</v>
      </c>
      <c r="AO202">
        <v>87.958489999999998</v>
      </c>
      <c r="AP202">
        <v>7.4938399999999996</v>
      </c>
      <c r="AQ202">
        <v>88.176770000000005</v>
      </c>
      <c r="AR202">
        <v>86.647099999999995</v>
      </c>
      <c r="AS202">
        <v>0.74878</v>
      </c>
      <c r="AT202">
        <v>1.4803200000000001</v>
      </c>
      <c r="AU202">
        <v>84.211579999999998</v>
      </c>
      <c r="AV202">
        <v>87.411929999999998</v>
      </c>
      <c r="AW202">
        <v>8.0999999999999996E-4</v>
      </c>
      <c r="AX202">
        <v>-5.5999999999999995E-4</v>
      </c>
      <c r="AY202">
        <v>89.75</v>
      </c>
      <c r="AZ202">
        <v>0.85089999999999999</v>
      </c>
      <c r="BA202">
        <v>1.31E-3</v>
      </c>
      <c r="BB202">
        <v>0.75009000000000003</v>
      </c>
      <c r="BC202">
        <v>13.454660000000001</v>
      </c>
      <c r="BD202">
        <v>0</v>
      </c>
      <c r="BE202">
        <v>0.83550000000000002</v>
      </c>
      <c r="BF202">
        <v>-6.3020000000000003E-4</v>
      </c>
      <c r="BG202">
        <v>11.83792</v>
      </c>
      <c r="BH202">
        <v>1.6167400000000001</v>
      </c>
      <c r="BI202">
        <v>20.100000000000001</v>
      </c>
      <c r="BJ202">
        <v>11.810699735044828</v>
      </c>
      <c r="BK202" s="17">
        <f t="shared" si="6"/>
        <v>13.873603059536178</v>
      </c>
      <c r="BL202" s="21">
        <f t="shared" si="7"/>
        <v>0.22064906405507578</v>
      </c>
    </row>
    <row r="203" spans="1:64">
      <c r="A203">
        <v>41782</v>
      </c>
      <c r="B203">
        <v>0.47682870370370373</v>
      </c>
      <c r="C203">
        <v>75120</v>
      </c>
      <c r="D203">
        <v>20.866119999999999</v>
      </c>
      <c r="E203">
        <v>3121</v>
      </c>
      <c r="F203">
        <v>4</v>
      </c>
      <c r="G203">
        <v>99.297399999999996</v>
      </c>
      <c r="H203">
        <v>5.1179899999999998</v>
      </c>
      <c r="I203">
        <v>103.28367</v>
      </c>
      <c r="J203">
        <v>93.660169999999994</v>
      </c>
      <c r="K203">
        <v>600.86174000000005</v>
      </c>
      <c r="L203">
        <v>3.9862700000000002</v>
      </c>
      <c r="M203">
        <v>75.783690000000007</v>
      </c>
      <c r="N203">
        <v>87.767740000000003</v>
      </c>
      <c r="O203">
        <v>51.83793</v>
      </c>
      <c r="P203">
        <v>6.9394799999999996</v>
      </c>
      <c r="Q203">
        <v>0.74983999999999995</v>
      </c>
      <c r="R203">
        <v>1.5041500000000001</v>
      </c>
      <c r="S203">
        <v>34.278219999999997</v>
      </c>
      <c r="T203">
        <v>-6.1859999999999998E-2</v>
      </c>
      <c r="U203">
        <v>4.8884999999999996</v>
      </c>
      <c r="V203">
        <v>1799.2048299999999</v>
      </c>
      <c r="W203">
        <v>1.23516</v>
      </c>
      <c r="X203">
        <v>30.50619</v>
      </c>
      <c r="Y203">
        <v>31.06157</v>
      </c>
      <c r="Z203">
        <v>89.586160000000007</v>
      </c>
      <c r="AA203">
        <v>41.878700000000002</v>
      </c>
      <c r="AB203">
        <v>91.520309999999995</v>
      </c>
      <c r="AC203">
        <v>86.64846</v>
      </c>
      <c r="AD203">
        <v>196.84199000000001</v>
      </c>
      <c r="AE203">
        <v>90.19941</v>
      </c>
      <c r="AF203">
        <v>82.558930000000004</v>
      </c>
      <c r="AG203">
        <v>34.589179999999999</v>
      </c>
      <c r="AH203">
        <v>88.318100000000001</v>
      </c>
      <c r="AI203">
        <v>94.241919999999993</v>
      </c>
      <c r="AJ203">
        <v>2.8613</v>
      </c>
      <c r="AK203">
        <v>3.92482</v>
      </c>
      <c r="AL203">
        <v>1412.9351999999999</v>
      </c>
      <c r="AM203">
        <v>1.23516</v>
      </c>
      <c r="AN203">
        <v>99.303550000000001</v>
      </c>
      <c r="AO203">
        <v>87.482659999999996</v>
      </c>
      <c r="AP203">
        <v>7.2467800000000002</v>
      </c>
      <c r="AQ203">
        <v>88.31541</v>
      </c>
      <c r="AR203">
        <v>86.611320000000006</v>
      </c>
      <c r="AS203">
        <v>0.74972000000000005</v>
      </c>
      <c r="AT203">
        <v>1.5006699999999999</v>
      </c>
      <c r="AU203">
        <v>83.859269999999995</v>
      </c>
      <c r="AV203">
        <v>87.463369999999998</v>
      </c>
      <c r="AW203">
        <v>8.0999999999999996E-4</v>
      </c>
      <c r="AX203">
        <v>-5.5999999999999995E-4</v>
      </c>
      <c r="AY203">
        <v>89.75</v>
      </c>
      <c r="AZ203">
        <v>0.85089999999999999</v>
      </c>
      <c r="BA203">
        <v>1.2800000000000001E-3</v>
      </c>
      <c r="BB203">
        <v>0.75099000000000005</v>
      </c>
      <c r="BC203">
        <v>13.31758</v>
      </c>
      <c r="BD203">
        <v>0</v>
      </c>
      <c r="BE203">
        <v>0.83550000000000002</v>
      </c>
      <c r="BF203">
        <v>-6.3020000000000003E-4</v>
      </c>
      <c r="BG203">
        <v>11.69239</v>
      </c>
      <c r="BH203">
        <v>1.6251899999999999</v>
      </c>
      <c r="BI203">
        <v>20.2</v>
      </c>
      <c r="BJ203">
        <v>11.665784926726385</v>
      </c>
      <c r="BK203" s="17">
        <f t="shared" si="6"/>
        <v>13.726014578299521</v>
      </c>
      <c r="BL203" s="21">
        <f t="shared" si="7"/>
        <v>0.21571293991841856</v>
      </c>
    </row>
    <row r="204" spans="1:64">
      <c r="A204">
        <v>41782</v>
      </c>
      <c r="B204">
        <v>0.48099537037037038</v>
      </c>
      <c r="C204">
        <v>75480</v>
      </c>
      <c r="D204">
        <v>20.96612</v>
      </c>
      <c r="E204">
        <v>3481</v>
      </c>
      <c r="F204">
        <v>4</v>
      </c>
      <c r="G204">
        <v>99.285600000000002</v>
      </c>
      <c r="H204">
        <v>5.3082799999999999</v>
      </c>
      <c r="I204">
        <v>103.67707</v>
      </c>
      <c r="J204">
        <v>93.629059999999996</v>
      </c>
      <c r="K204">
        <v>600.13261</v>
      </c>
      <c r="L204">
        <v>4.39147</v>
      </c>
      <c r="M204">
        <v>75.399680000000004</v>
      </c>
      <c r="N204">
        <v>87.814080000000004</v>
      </c>
      <c r="O204">
        <v>51.847799999999999</v>
      </c>
      <c r="P204">
        <v>7.46516</v>
      </c>
      <c r="Q204">
        <v>0.74904999999999999</v>
      </c>
      <c r="R204">
        <v>1.50403</v>
      </c>
      <c r="S204">
        <v>34.372210000000003</v>
      </c>
      <c r="T204">
        <v>-6.7080000000000001E-2</v>
      </c>
      <c r="U204">
        <v>4.87317</v>
      </c>
      <c r="V204">
        <v>1799.2284299999999</v>
      </c>
      <c r="W204">
        <v>1.23129</v>
      </c>
      <c r="X204">
        <v>30.6204</v>
      </c>
      <c r="Y204">
        <v>30.855090000000001</v>
      </c>
      <c r="Z204">
        <v>89.74042</v>
      </c>
      <c r="AA204">
        <v>41.942010000000003</v>
      </c>
      <c r="AB204">
        <v>91.517790000000005</v>
      </c>
      <c r="AC204">
        <v>86.530090000000001</v>
      </c>
      <c r="AD204">
        <v>196.98026999999999</v>
      </c>
      <c r="AE204">
        <v>90.124660000000006</v>
      </c>
      <c r="AF204">
        <v>82.597610000000003</v>
      </c>
      <c r="AG204">
        <v>34.606949999999998</v>
      </c>
      <c r="AH204">
        <v>88.495170000000002</v>
      </c>
      <c r="AI204">
        <v>94.250860000000003</v>
      </c>
      <c r="AJ204">
        <v>2.88768</v>
      </c>
      <c r="AK204">
        <v>3.9310700000000001</v>
      </c>
      <c r="AL204">
        <v>1415.1851999999999</v>
      </c>
      <c r="AM204">
        <v>1.23129</v>
      </c>
      <c r="AN204">
        <v>99.288830000000004</v>
      </c>
      <c r="AO204">
        <v>87.469639999999998</v>
      </c>
      <c r="AP204">
        <v>7.3231299999999999</v>
      </c>
      <c r="AQ204">
        <v>88.520189999999999</v>
      </c>
      <c r="AR204">
        <v>86.506489999999999</v>
      </c>
      <c r="AS204">
        <v>0.74827999999999995</v>
      </c>
      <c r="AT204">
        <v>1.48627</v>
      </c>
      <c r="AU204">
        <v>83.808080000000004</v>
      </c>
      <c r="AV204">
        <v>87.513339999999999</v>
      </c>
      <c r="AW204">
        <v>8.0999999999999996E-4</v>
      </c>
      <c r="AX204">
        <v>-5.5999999999999995E-4</v>
      </c>
      <c r="AY204">
        <v>89.75</v>
      </c>
      <c r="AZ204">
        <v>0.85089999999999999</v>
      </c>
      <c r="BA204">
        <v>1.25E-3</v>
      </c>
      <c r="BB204">
        <v>0.74953000000000003</v>
      </c>
      <c r="BC204">
        <v>13.53946</v>
      </c>
      <c r="BD204">
        <v>0</v>
      </c>
      <c r="BE204">
        <v>0.83550000000000002</v>
      </c>
      <c r="BF204">
        <v>-6.3020000000000003E-4</v>
      </c>
      <c r="BG204">
        <v>11.9033</v>
      </c>
      <c r="BH204">
        <v>1.6361600000000001</v>
      </c>
      <c r="BI204">
        <v>20.3</v>
      </c>
      <c r="BJ204">
        <v>11.877121762233569</v>
      </c>
      <c r="BK204" s="17">
        <f t="shared" si="6"/>
        <v>13.941250570699459</v>
      </c>
      <c r="BL204" s="21">
        <f t="shared" si="7"/>
        <v>0.21227148123766959</v>
      </c>
    </row>
    <row r="205" spans="1:64">
      <c r="A205">
        <v>41782</v>
      </c>
      <c r="B205">
        <v>0.48517361111111112</v>
      </c>
      <c r="C205">
        <v>75840</v>
      </c>
      <c r="D205">
        <v>21.066120000000002</v>
      </c>
      <c r="E205">
        <v>3841</v>
      </c>
      <c r="F205">
        <v>4</v>
      </c>
      <c r="G205">
        <v>99.281530000000004</v>
      </c>
      <c r="H205">
        <v>5.3912300000000002</v>
      </c>
      <c r="I205">
        <v>103.65641000000001</v>
      </c>
      <c r="J205">
        <v>93.707239999999999</v>
      </c>
      <c r="K205">
        <v>600.80170999999996</v>
      </c>
      <c r="L205">
        <v>4.3748800000000001</v>
      </c>
      <c r="M205">
        <v>75.794179999999997</v>
      </c>
      <c r="N205">
        <v>88.110910000000004</v>
      </c>
      <c r="O205">
        <v>51.799190000000003</v>
      </c>
      <c r="P205">
        <v>7.0946999999999996</v>
      </c>
      <c r="Q205">
        <v>0.74751000000000001</v>
      </c>
      <c r="R205">
        <v>1.4723900000000001</v>
      </c>
      <c r="S205">
        <v>34.19961</v>
      </c>
      <c r="T205">
        <v>1.5299999999999999E-3</v>
      </c>
      <c r="U205">
        <v>4.8868400000000003</v>
      </c>
      <c r="V205">
        <v>1799.20814</v>
      </c>
      <c r="W205">
        <v>1.23475</v>
      </c>
      <c r="X205">
        <v>30.602519999999998</v>
      </c>
      <c r="Y205">
        <v>31.222750000000001</v>
      </c>
      <c r="Z205">
        <v>89.678979999999996</v>
      </c>
      <c r="AA205">
        <v>41.909550000000003</v>
      </c>
      <c r="AB205">
        <v>91.478970000000004</v>
      </c>
      <c r="AC205">
        <v>86.572900000000004</v>
      </c>
      <c r="AD205">
        <v>197.11745999999999</v>
      </c>
      <c r="AE205">
        <v>90.235709999999997</v>
      </c>
      <c r="AF205">
        <v>82.604789999999994</v>
      </c>
      <c r="AG205">
        <v>34.574730000000002</v>
      </c>
      <c r="AH205">
        <v>88.368499999999997</v>
      </c>
      <c r="AI205">
        <v>94.202340000000007</v>
      </c>
      <c r="AJ205">
        <v>2.9013599999999999</v>
      </c>
      <c r="AK205">
        <v>3.92848</v>
      </c>
      <c r="AL205">
        <v>1414.2528</v>
      </c>
      <c r="AM205">
        <v>1.23475</v>
      </c>
      <c r="AN205">
        <v>99.280969999999996</v>
      </c>
      <c r="AO205">
        <v>87.887569999999997</v>
      </c>
      <c r="AP205">
        <v>7.17021</v>
      </c>
      <c r="AQ205">
        <v>88.334549999999993</v>
      </c>
      <c r="AR205">
        <v>86.543090000000007</v>
      </c>
      <c r="AS205">
        <v>0.74965000000000004</v>
      </c>
      <c r="AT205">
        <v>1.50258</v>
      </c>
      <c r="AU205">
        <v>84.302459999999996</v>
      </c>
      <c r="AV205">
        <v>87.438820000000007</v>
      </c>
      <c r="AW205">
        <v>8.0999999999999996E-4</v>
      </c>
      <c r="AX205">
        <v>-5.5999999999999995E-4</v>
      </c>
      <c r="AY205">
        <v>89.75</v>
      </c>
      <c r="AZ205">
        <v>0.85089999999999999</v>
      </c>
      <c r="BA205">
        <v>1.2899999999999999E-3</v>
      </c>
      <c r="BB205">
        <v>0.75094000000000005</v>
      </c>
      <c r="BC205">
        <v>13.32588</v>
      </c>
      <c r="BD205">
        <v>0</v>
      </c>
      <c r="BE205">
        <v>0.83550000000000002</v>
      </c>
      <c r="BF205">
        <v>-6.3020000000000003E-4</v>
      </c>
      <c r="BG205">
        <v>11.705170000000001</v>
      </c>
      <c r="BH205">
        <v>1.6207100000000001</v>
      </c>
      <c r="BI205">
        <v>20.399999999999999</v>
      </c>
      <c r="BJ205">
        <v>11.678296836926394</v>
      </c>
      <c r="BK205" s="17">
        <f t="shared" si="6"/>
        <v>13.738757332785532</v>
      </c>
      <c r="BL205" s="21">
        <f t="shared" si="7"/>
        <v>0.21784498835949506</v>
      </c>
    </row>
    <row r="206" spans="1:64">
      <c r="A206">
        <v>41782</v>
      </c>
      <c r="B206">
        <v>0.48932870370370374</v>
      </c>
      <c r="C206">
        <v>76200.001000000004</v>
      </c>
      <c r="D206">
        <v>21.166129999999999</v>
      </c>
      <c r="E206">
        <v>4201</v>
      </c>
      <c r="F206">
        <v>4</v>
      </c>
      <c r="G206">
        <v>99.294790000000006</v>
      </c>
      <c r="H206">
        <v>5.3833599999999997</v>
      </c>
      <c r="I206">
        <v>103.57224000000001</v>
      </c>
      <c r="J206">
        <v>93.666790000000006</v>
      </c>
      <c r="K206">
        <v>600.49266999999998</v>
      </c>
      <c r="L206">
        <v>4.27745</v>
      </c>
      <c r="M206">
        <v>76.638459999999995</v>
      </c>
      <c r="N206">
        <v>87.649760000000001</v>
      </c>
      <c r="O206">
        <v>51.93253</v>
      </c>
      <c r="P206">
        <v>7.0891900000000003</v>
      </c>
      <c r="Q206">
        <v>0.75073999999999996</v>
      </c>
      <c r="R206">
        <v>1.50528</v>
      </c>
      <c r="S206">
        <v>33.922170000000001</v>
      </c>
      <c r="T206">
        <v>-3.601E-2</v>
      </c>
      <c r="U206">
        <v>4.8962700000000003</v>
      </c>
      <c r="V206">
        <v>1799.21723</v>
      </c>
      <c r="W206">
        <v>1.2371399999999999</v>
      </c>
      <c r="X206">
        <v>30.642890000000001</v>
      </c>
      <c r="Y206">
        <v>31.216090000000001</v>
      </c>
      <c r="Z206">
        <v>89.589259999999996</v>
      </c>
      <c r="AA206">
        <v>41.942019999999999</v>
      </c>
      <c r="AB206">
        <v>91.538889999999995</v>
      </c>
      <c r="AC206">
        <v>86.676649999999995</v>
      </c>
      <c r="AD206">
        <v>197.59324000000001</v>
      </c>
      <c r="AE206">
        <v>90.224490000000003</v>
      </c>
      <c r="AF206">
        <v>82.714489999999998</v>
      </c>
      <c r="AG206">
        <v>34.645820000000001</v>
      </c>
      <c r="AH206">
        <v>88.169640000000001</v>
      </c>
      <c r="AI206">
        <v>94.24794</v>
      </c>
      <c r="AJ206">
        <v>2.9164699999999999</v>
      </c>
      <c r="AK206">
        <v>3.9232100000000001</v>
      </c>
      <c r="AL206">
        <v>1412.3556000000001</v>
      </c>
      <c r="AM206">
        <v>1.2371399999999999</v>
      </c>
      <c r="AN206">
        <v>99.300659999999993</v>
      </c>
      <c r="AO206">
        <v>87.660349999999994</v>
      </c>
      <c r="AP206">
        <v>7.4963600000000001</v>
      </c>
      <c r="AQ206">
        <v>88.189409999999995</v>
      </c>
      <c r="AR206">
        <v>86.672110000000004</v>
      </c>
      <c r="AS206">
        <v>0.75070999999999999</v>
      </c>
      <c r="AT206">
        <v>1.5092699999999999</v>
      </c>
      <c r="AU206">
        <v>83.912170000000003</v>
      </c>
      <c r="AV206">
        <v>87.430760000000006</v>
      </c>
      <c r="AW206">
        <v>8.0999999999999996E-4</v>
      </c>
      <c r="AX206">
        <v>-5.5999999999999995E-4</v>
      </c>
      <c r="AY206">
        <v>89.75</v>
      </c>
      <c r="AZ206">
        <v>0.85089999999999999</v>
      </c>
      <c r="BA206">
        <v>1.2999999999999999E-3</v>
      </c>
      <c r="BB206">
        <v>0.75200999999999996</v>
      </c>
      <c r="BC206">
        <v>13.165039999999999</v>
      </c>
      <c r="BD206">
        <v>0</v>
      </c>
      <c r="BE206">
        <v>0.83550000000000002</v>
      </c>
      <c r="BF206">
        <v>-6.3020000000000003E-4</v>
      </c>
      <c r="BG206">
        <v>11.547689999999999</v>
      </c>
      <c r="BH206">
        <v>1.6173500000000001</v>
      </c>
      <c r="BI206">
        <v>20.5</v>
      </c>
      <c r="BJ206">
        <v>11.520807150814678</v>
      </c>
      <c r="BK206" s="17">
        <f t="shared" si="6"/>
        <v>13.578361967719808</v>
      </c>
      <c r="BL206" s="21">
        <f t="shared" si="7"/>
        <v>0.21791390797850951</v>
      </c>
    </row>
    <row r="207" spans="1:64">
      <c r="A207">
        <v>41782</v>
      </c>
      <c r="B207">
        <v>0.49349537037037039</v>
      </c>
      <c r="C207">
        <v>76560</v>
      </c>
      <c r="D207">
        <v>21.26613</v>
      </c>
      <c r="E207">
        <v>4561</v>
      </c>
      <c r="F207">
        <v>4</v>
      </c>
      <c r="G207">
        <v>99.289500000000004</v>
      </c>
      <c r="H207">
        <v>5.1510499999999997</v>
      </c>
      <c r="I207">
        <v>103.60488000000001</v>
      </c>
      <c r="J207">
        <v>93.701300000000003</v>
      </c>
      <c r="K207">
        <v>600.98005999999998</v>
      </c>
      <c r="L207">
        <v>4.3153800000000002</v>
      </c>
      <c r="M207">
        <v>75.662469999999999</v>
      </c>
      <c r="N207">
        <v>87.447059999999993</v>
      </c>
      <c r="O207">
        <v>51.753430000000002</v>
      </c>
      <c r="P207">
        <v>7.1468999999999996</v>
      </c>
      <c r="Q207">
        <v>0.74917999999999996</v>
      </c>
      <c r="R207">
        <v>1.4876499999999999</v>
      </c>
      <c r="S207">
        <v>33.309869999999997</v>
      </c>
      <c r="T207">
        <v>-3.8019999999999998E-2</v>
      </c>
      <c r="U207">
        <v>4.8857799999999996</v>
      </c>
      <c r="V207">
        <v>1799.1342099999999</v>
      </c>
      <c r="W207">
        <v>1.23448</v>
      </c>
      <c r="X207">
        <v>30.641690000000001</v>
      </c>
      <c r="Y207">
        <v>30.9711</v>
      </c>
      <c r="Z207">
        <v>89.617909999999995</v>
      </c>
      <c r="AA207">
        <v>41.938549999999999</v>
      </c>
      <c r="AB207">
        <v>91.509879999999995</v>
      </c>
      <c r="AC207">
        <v>86.642309999999995</v>
      </c>
      <c r="AD207">
        <v>197.66630000000001</v>
      </c>
      <c r="AE207">
        <v>90.20581</v>
      </c>
      <c r="AF207">
        <v>82.710179999999994</v>
      </c>
      <c r="AG207">
        <v>34.646900000000002</v>
      </c>
      <c r="AH207">
        <v>88.360820000000004</v>
      </c>
      <c r="AI207">
        <v>94.264279999999999</v>
      </c>
      <c r="AJ207">
        <v>2.8688400000000001</v>
      </c>
      <c r="AK207">
        <v>3.9311199999999999</v>
      </c>
      <c r="AL207">
        <v>1415.2031999999999</v>
      </c>
      <c r="AM207">
        <v>1.23448</v>
      </c>
      <c r="AN207">
        <v>99.292400000000001</v>
      </c>
      <c r="AO207">
        <v>87.502750000000006</v>
      </c>
      <c r="AP207">
        <v>7.05626</v>
      </c>
      <c r="AQ207">
        <v>88.317840000000004</v>
      </c>
      <c r="AR207">
        <v>86.605959999999996</v>
      </c>
      <c r="AS207">
        <v>0.74917999999999996</v>
      </c>
      <c r="AT207">
        <v>1.4964500000000001</v>
      </c>
      <c r="AU207">
        <v>83.974630000000005</v>
      </c>
      <c r="AV207">
        <v>87.4619</v>
      </c>
      <c r="AW207">
        <v>8.0999999999999996E-4</v>
      </c>
      <c r="AX207">
        <v>-5.5999999999999995E-4</v>
      </c>
      <c r="AY207">
        <v>89.75</v>
      </c>
      <c r="AZ207">
        <v>0.85089999999999999</v>
      </c>
      <c r="BA207">
        <v>1.2800000000000001E-3</v>
      </c>
      <c r="BB207">
        <v>0.75046000000000002</v>
      </c>
      <c r="BC207">
        <v>13.397930000000001</v>
      </c>
      <c r="BD207">
        <v>0</v>
      </c>
      <c r="BE207">
        <v>0.83550000000000002</v>
      </c>
      <c r="BF207">
        <v>-6.3020000000000003E-4</v>
      </c>
      <c r="BG207">
        <v>11.773300000000001</v>
      </c>
      <c r="BH207">
        <v>1.62463</v>
      </c>
      <c r="BI207">
        <v>20.6</v>
      </c>
      <c r="BJ207">
        <v>11.746635375198974</v>
      </c>
      <c r="BK207" s="17">
        <f t="shared" si="6"/>
        <v>13.808356714592115</v>
      </c>
      <c r="BL207" s="21">
        <f t="shared" si="7"/>
        <v>0.21614965124109276</v>
      </c>
    </row>
    <row r="208" spans="1:64">
      <c r="A208">
        <v>41782</v>
      </c>
      <c r="B208">
        <v>0.49767361111111108</v>
      </c>
      <c r="C208">
        <v>76920</v>
      </c>
      <c r="D208">
        <v>21.366140000000001</v>
      </c>
      <c r="E208">
        <v>4921</v>
      </c>
      <c r="F208">
        <v>4</v>
      </c>
      <c r="G208">
        <v>99.279060000000001</v>
      </c>
      <c r="H208">
        <v>5.4233900000000004</v>
      </c>
      <c r="I208">
        <v>103.67836</v>
      </c>
      <c r="J208">
        <v>93.653890000000004</v>
      </c>
      <c r="K208">
        <v>602.84667000000002</v>
      </c>
      <c r="L208">
        <v>4.3993000000000002</v>
      </c>
      <c r="M208">
        <v>76.780100000000004</v>
      </c>
      <c r="N208">
        <v>88.025139999999993</v>
      </c>
      <c r="O208">
        <v>51.768529999999998</v>
      </c>
      <c r="P208">
        <v>7.3178299999999998</v>
      </c>
      <c r="Q208">
        <v>0.75046000000000002</v>
      </c>
      <c r="R208">
        <v>1.5084900000000001</v>
      </c>
      <c r="S208">
        <v>33.690269999999998</v>
      </c>
      <c r="T208">
        <v>2.196E-2</v>
      </c>
      <c r="U208">
        <v>4.8909799999999999</v>
      </c>
      <c r="V208">
        <v>1799.17768</v>
      </c>
      <c r="W208">
        <v>1.2357899999999999</v>
      </c>
      <c r="X208">
        <v>30.63974</v>
      </c>
      <c r="Y208">
        <v>30.796199999999999</v>
      </c>
      <c r="Z208">
        <v>89.645160000000004</v>
      </c>
      <c r="AA208">
        <v>41.868040000000001</v>
      </c>
      <c r="AB208">
        <v>91.485529999999997</v>
      </c>
      <c r="AC208">
        <v>86.654290000000003</v>
      </c>
      <c r="AD208">
        <v>197.51388</v>
      </c>
      <c r="AE208">
        <v>90.224990000000005</v>
      </c>
      <c r="AF208">
        <v>82.655209999999997</v>
      </c>
      <c r="AG208">
        <v>34.594439999999999</v>
      </c>
      <c r="AH208">
        <v>88.349720000000005</v>
      </c>
      <c r="AI208">
        <v>94.227999999999994</v>
      </c>
      <c r="AJ208">
        <v>2.8910800000000001</v>
      </c>
      <c r="AK208">
        <v>3.9224700000000001</v>
      </c>
      <c r="AL208">
        <v>1412.0891999999999</v>
      </c>
      <c r="AM208">
        <v>1.2357899999999999</v>
      </c>
      <c r="AN208">
        <v>99.278360000000006</v>
      </c>
      <c r="AO208">
        <v>87.638940000000005</v>
      </c>
      <c r="AP208">
        <v>7.0374999999999996</v>
      </c>
      <c r="AQ208">
        <v>88.340029999999999</v>
      </c>
      <c r="AR208">
        <v>86.636899999999997</v>
      </c>
      <c r="AS208">
        <v>0.75022999999999995</v>
      </c>
      <c r="AT208">
        <v>1.5007999999999999</v>
      </c>
      <c r="AU208">
        <v>84.120189999999994</v>
      </c>
      <c r="AV208">
        <v>87.488460000000003</v>
      </c>
      <c r="AW208">
        <v>8.0999999999999996E-4</v>
      </c>
      <c r="AX208">
        <v>-5.5999999999999995E-4</v>
      </c>
      <c r="AY208">
        <v>89.75</v>
      </c>
      <c r="AZ208">
        <v>0.85089999999999999</v>
      </c>
      <c r="BA208">
        <v>1.2600000000000001E-3</v>
      </c>
      <c r="BB208">
        <v>0.75149999999999995</v>
      </c>
      <c r="BC208">
        <v>13.24165</v>
      </c>
      <c r="BD208">
        <v>0</v>
      </c>
      <c r="BE208">
        <v>0.83550000000000002</v>
      </c>
      <c r="BF208">
        <v>-6.3020000000000003E-4</v>
      </c>
      <c r="BG208">
        <v>11.613860000000001</v>
      </c>
      <c r="BH208">
        <v>1.6277900000000001</v>
      </c>
      <c r="BI208">
        <v>20.7</v>
      </c>
      <c r="BJ208">
        <v>11.587552219128256</v>
      </c>
      <c r="BK208" s="17">
        <f t="shared" si="6"/>
        <v>13.646338480104871</v>
      </c>
      <c r="BL208" s="21">
        <f t="shared" si="7"/>
        <v>0.21328358431879124</v>
      </c>
    </row>
    <row r="209" spans="1:64">
      <c r="A209">
        <v>41782</v>
      </c>
      <c r="B209">
        <v>0.50184027777777784</v>
      </c>
      <c r="C209">
        <v>77280</v>
      </c>
      <c r="D209">
        <v>21.466139999999999</v>
      </c>
      <c r="E209">
        <v>5281</v>
      </c>
      <c r="F209">
        <v>4</v>
      </c>
      <c r="G209">
        <v>99.299229999999994</v>
      </c>
      <c r="H209">
        <v>4.9904599999999997</v>
      </c>
      <c r="I209">
        <v>103.16172999999999</v>
      </c>
      <c r="J209">
        <v>93.679379999999995</v>
      </c>
      <c r="K209">
        <v>599.07048999999995</v>
      </c>
      <c r="L209">
        <v>3.8624999999999998</v>
      </c>
      <c r="M209">
        <v>75.815880000000007</v>
      </c>
      <c r="N209">
        <v>87.202240000000003</v>
      </c>
      <c r="O209">
        <v>51.879539999999999</v>
      </c>
      <c r="P209">
        <v>7.01098</v>
      </c>
      <c r="Q209">
        <v>0.74922</v>
      </c>
      <c r="R209">
        <v>1.4995700000000001</v>
      </c>
      <c r="S209">
        <v>33.552309999999999</v>
      </c>
      <c r="T209">
        <v>-5.935E-2</v>
      </c>
      <c r="U209">
        <v>4.9159300000000004</v>
      </c>
      <c r="V209">
        <v>1796.75371</v>
      </c>
      <c r="W209">
        <v>1.2406299999999999</v>
      </c>
      <c r="X209">
        <v>30.578900000000001</v>
      </c>
      <c r="Y209">
        <v>30.978529999999999</v>
      </c>
      <c r="Z209">
        <v>89.681010000000001</v>
      </c>
      <c r="AA209">
        <v>41.81259</v>
      </c>
      <c r="AB209">
        <v>91.449809999999999</v>
      </c>
      <c r="AC209">
        <v>86.618639999999999</v>
      </c>
      <c r="AD209">
        <v>197.41837000000001</v>
      </c>
      <c r="AE209">
        <v>90.073769999999996</v>
      </c>
      <c r="AF209">
        <v>82.638390000000001</v>
      </c>
      <c r="AG209">
        <v>34.472569999999997</v>
      </c>
      <c r="AH209">
        <v>88.237589999999997</v>
      </c>
      <c r="AI209">
        <v>94.172709999999995</v>
      </c>
      <c r="AJ209">
        <v>2.8832599999999999</v>
      </c>
      <c r="AK209">
        <v>3.9292500000000001</v>
      </c>
      <c r="AL209">
        <v>1414.53</v>
      </c>
      <c r="AM209">
        <v>1.2406299999999999</v>
      </c>
      <c r="AN209">
        <v>99.299949999999995</v>
      </c>
      <c r="AO209">
        <v>87.319789999999998</v>
      </c>
      <c r="AP209">
        <v>6.9116200000000001</v>
      </c>
      <c r="AQ209">
        <v>88.232960000000006</v>
      </c>
      <c r="AR209">
        <v>86.600629999999995</v>
      </c>
      <c r="AS209">
        <v>0.74963999999999997</v>
      </c>
      <c r="AT209">
        <v>1.50573</v>
      </c>
      <c r="AU209">
        <v>83.863979999999998</v>
      </c>
      <c r="AV209">
        <v>87.416799999999995</v>
      </c>
      <c r="AW209">
        <v>8.0999999999999996E-4</v>
      </c>
      <c r="AX209">
        <v>-5.5999999999999995E-4</v>
      </c>
      <c r="AY209">
        <v>89.75</v>
      </c>
      <c r="AZ209">
        <v>0.85089999999999999</v>
      </c>
      <c r="BA209">
        <v>1.2999999999999999E-3</v>
      </c>
      <c r="BB209">
        <v>0.75094000000000005</v>
      </c>
      <c r="BC209">
        <v>13.325699999999999</v>
      </c>
      <c r="BD209">
        <v>0</v>
      </c>
      <c r="BE209">
        <v>0.83550000000000002</v>
      </c>
      <c r="BF209">
        <v>-6.3020000000000003E-4</v>
      </c>
      <c r="BG209">
        <v>11.708740000000001</v>
      </c>
      <c r="BH209">
        <v>1.61696</v>
      </c>
      <c r="BI209">
        <v>20.8</v>
      </c>
      <c r="BJ209">
        <v>11.681634110759626</v>
      </c>
      <c r="BK209" s="17">
        <f t="shared" si="6"/>
        <v>13.742156179199039</v>
      </c>
      <c r="BL209" s="21">
        <f t="shared" si="7"/>
        <v>0.21972785768414127</v>
      </c>
    </row>
    <row r="210" spans="1:64">
      <c r="A210">
        <v>41782</v>
      </c>
      <c r="B210">
        <v>0.50599537037037035</v>
      </c>
      <c r="C210">
        <v>77640</v>
      </c>
      <c r="D210">
        <v>21.56615</v>
      </c>
      <c r="E210">
        <v>5641</v>
      </c>
      <c r="F210">
        <v>4</v>
      </c>
      <c r="G210">
        <v>99.288120000000006</v>
      </c>
      <c r="H210">
        <v>4.9018199999999998</v>
      </c>
      <c r="I210">
        <v>103.04074</v>
      </c>
      <c r="J210">
        <v>93.606610000000003</v>
      </c>
      <c r="K210">
        <v>599.73760000000004</v>
      </c>
      <c r="L210">
        <v>3.7526199999999998</v>
      </c>
      <c r="M210">
        <v>74.906390000000002</v>
      </c>
      <c r="N210">
        <v>87.501990000000006</v>
      </c>
      <c r="O210">
        <v>51.921410000000002</v>
      </c>
      <c r="P210">
        <v>7.13497</v>
      </c>
      <c r="Q210">
        <v>0.74970999999999999</v>
      </c>
      <c r="R210">
        <v>1.50014</v>
      </c>
      <c r="S210">
        <v>33.769069999999999</v>
      </c>
      <c r="T210">
        <v>-5.0270000000000002E-2</v>
      </c>
      <c r="U210">
        <v>4.8840199999999996</v>
      </c>
      <c r="V210">
        <v>1799.2031999999999</v>
      </c>
      <c r="W210">
        <v>1.23404</v>
      </c>
      <c r="X210">
        <v>30.599340000000002</v>
      </c>
      <c r="Y210">
        <v>30.569289999999999</v>
      </c>
      <c r="Z210">
        <v>89.573819999999998</v>
      </c>
      <c r="AA210">
        <v>41.853259999999999</v>
      </c>
      <c r="AB210">
        <v>91.473849999999999</v>
      </c>
      <c r="AC210">
        <v>86.618210000000005</v>
      </c>
      <c r="AD210">
        <v>197.11563000000001</v>
      </c>
      <c r="AE210">
        <v>90.176969999999997</v>
      </c>
      <c r="AF210">
        <v>82.581990000000005</v>
      </c>
      <c r="AG210">
        <v>34.517620000000001</v>
      </c>
      <c r="AH210">
        <v>88.131789999999995</v>
      </c>
      <c r="AI210">
        <v>94.233379999999997</v>
      </c>
      <c r="AJ210">
        <v>2.8489100000000001</v>
      </c>
      <c r="AK210">
        <v>3.9249700000000001</v>
      </c>
      <c r="AL210">
        <v>1412.9892</v>
      </c>
      <c r="AM210">
        <v>1.23404</v>
      </c>
      <c r="AN210">
        <v>99.297749999999994</v>
      </c>
      <c r="AO210">
        <v>87.575249999999997</v>
      </c>
      <c r="AP210">
        <v>7.5200399999999998</v>
      </c>
      <c r="AQ210">
        <v>88.096279999999993</v>
      </c>
      <c r="AR210">
        <v>86.595680000000002</v>
      </c>
      <c r="AS210">
        <v>0.74985000000000002</v>
      </c>
      <c r="AT210">
        <v>1.4971099999999999</v>
      </c>
      <c r="AU210">
        <v>83.81523</v>
      </c>
      <c r="AV210">
        <v>87.345979999999997</v>
      </c>
      <c r="AW210">
        <v>8.0999999999999996E-4</v>
      </c>
      <c r="AX210">
        <v>-5.5999999999999995E-4</v>
      </c>
      <c r="AY210">
        <v>89.75</v>
      </c>
      <c r="AZ210">
        <v>0.85089999999999999</v>
      </c>
      <c r="BA210">
        <v>1.34E-3</v>
      </c>
      <c r="BB210">
        <v>0.75119000000000002</v>
      </c>
      <c r="BC210">
        <v>13.28816</v>
      </c>
      <c r="BD210">
        <v>0</v>
      </c>
      <c r="BE210">
        <v>0.83550000000000002</v>
      </c>
      <c r="BF210">
        <v>-6.3020000000000003E-4</v>
      </c>
      <c r="BG210">
        <v>11.68402</v>
      </c>
      <c r="BH210">
        <v>1.6041399999999999</v>
      </c>
      <c r="BI210">
        <v>20.9</v>
      </c>
      <c r="BJ210">
        <v>11.656185436816314</v>
      </c>
      <c r="BK210" s="17">
        <f t="shared" si="6"/>
        <v>13.716237978151382</v>
      </c>
      <c r="BL210" s="21">
        <f t="shared" si="7"/>
        <v>0.22563667515021102</v>
      </c>
    </row>
    <row r="211" spans="1:64">
      <c r="A211">
        <v>41782</v>
      </c>
      <c r="B211">
        <v>0.51017361111111115</v>
      </c>
      <c r="C211">
        <v>78000</v>
      </c>
      <c r="D211">
        <v>21.666149999999998</v>
      </c>
      <c r="E211">
        <v>6001</v>
      </c>
      <c r="F211">
        <v>4</v>
      </c>
      <c r="G211">
        <v>99.27525</v>
      </c>
      <c r="H211">
        <v>5.2340799999999996</v>
      </c>
      <c r="I211">
        <v>103.64982000000001</v>
      </c>
      <c r="J211">
        <v>93.667069999999995</v>
      </c>
      <c r="K211">
        <v>598.45717999999999</v>
      </c>
      <c r="L211">
        <v>4.3745700000000003</v>
      </c>
      <c r="M211">
        <v>76.709850000000003</v>
      </c>
      <c r="N211">
        <v>87.635630000000006</v>
      </c>
      <c r="O211">
        <v>51.946809999999999</v>
      </c>
      <c r="P211">
        <v>6.8010400000000004</v>
      </c>
      <c r="Q211">
        <v>0.74968000000000001</v>
      </c>
      <c r="R211">
        <v>1.50373</v>
      </c>
      <c r="S211">
        <v>33.323140000000002</v>
      </c>
      <c r="T211">
        <v>4.5999999999999999E-2</v>
      </c>
      <c r="U211">
        <v>5.2494199999999998</v>
      </c>
      <c r="V211">
        <v>1799.2520300000001</v>
      </c>
      <c r="W211">
        <v>1.3263799999999999</v>
      </c>
      <c r="X211">
        <v>30.565770000000001</v>
      </c>
      <c r="Y211">
        <v>31.023430000000001</v>
      </c>
      <c r="Z211">
        <v>89.666830000000004</v>
      </c>
      <c r="AA211">
        <v>41.75985</v>
      </c>
      <c r="AB211">
        <v>91.446839999999995</v>
      </c>
      <c r="AC211">
        <v>86.620599999999996</v>
      </c>
      <c r="AD211">
        <v>197.04523</v>
      </c>
      <c r="AE211">
        <v>90.226479999999995</v>
      </c>
      <c r="AF211">
        <v>82.546090000000007</v>
      </c>
      <c r="AG211">
        <v>34.386099999999999</v>
      </c>
      <c r="AH211">
        <v>88.244259999999997</v>
      </c>
      <c r="AI211">
        <v>94.209050000000005</v>
      </c>
      <c r="AJ211">
        <v>2.8959199999999998</v>
      </c>
      <c r="AK211">
        <v>3.9247100000000001</v>
      </c>
      <c r="AL211">
        <v>1412.8956000000001</v>
      </c>
      <c r="AM211">
        <v>1.3263799999999999</v>
      </c>
      <c r="AN211">
        <v>99.269710000000003</v>
      </c>
      <c r="AO211">
        <v>87.852170000000001</v>
      </c>
      <c r="AP211">
        <v>7.0524300000000002</v>
      </c>
      <c r="AQ211">
        <v>88.258089999999996</v>
      </c>
      <c r="AR211">
        <v>86.604119999999995</v>
      </c>
      <c r="AS211">
        <v>0.74972000000000005</v>
      </c>
      <c r="AT211">
        <v>1.49834</v>
      </c>
      <c r="AU211">
        <v>84.325950000000006</v>
      </c>
      <c r="AV211">
        <v>87.431110000000004</v>
      </c>
      <c r="AW211">
        <v>8.0999999999999996E-4</v>
      </c>
      <c r="AX211">
        <v>-5.5999999999999995E-4</v>
      </c>
      <c r="AY211">
        <v>89.75</v>
      </c>
      <c r="AZ211">
        <v>0.85089999999999999</v>
      </c>
      <c r="BA211">
        <v>1.2999999999999999E-3</v>
      </c>
      <c r="BB211">
        <v>0.75100999999999996</v>
      </c>
      <c r="BC211">
        <v>13.31467</v>
      </c>
      <c r="BD211">
        <v>0</v>
      </c>
      <c r="BE211">
        <v>0.83550000000000002</v>
      </c>
      <c r="BF211">
        <v>-6.3020000000000003E-4</v>
      </c>
      <c r="BG211">
        <v>11.69543</v>
      </c>
      <c r="BH211">
        <v>1.61924</v>
      </c>
      <c r="BI211">
        <v>21</v>
      </c>
      <c r="BJ211">
        <v>11.668483771596474</v>
      </c>
      <c r="BK211" s="17">
        <f t="shared" si="6"/>
        <v>13.728763216758846</v>
      </c>
      <c r="BL211" s="21">
        <f t="shared" si="7"/>
        <v>0.21846157837774349</v>
      </c>
    </row>
    <row r="212" spans="1:64">
      <c r="A212">
        <v>41782</v>
      </c>
      <c r="B212">
        <v>0.5143402777777778</v>
      </c>
      <c r="C212">
        <v>78360</v>
      </c>
      <c r="D212">
        <v>21.76615</v>
      </c>
      <c r="E212">
        <v>2761</v>
      </c>
      <c r="F212">
        <v>4</v>
      </c>
      <c r="G212">
        <v>99.290040000000005</v>
      </c>
      <c r="H212">
        <v>5.4933199999999998</v>
      </c>
      <c r="I212">
        <v>103.65549</v>
      </c>
      <c r="J212">
        <v>93.664460000000005</v>
      </c>
      <c r="K212">
        <v>597.87040999999999</v>
      </c>
      <c r="L212">
        <v>4.3654500000000001</v>
      </c>
      <c r="M212">
        <v>76.235370000000003</v>
      </c>
      <c r="N212">
        <v>87.158640000000005</v>
      </c>
      <c r="O212">
        <v>51.774999999999999</v>
      </c>
      <c r="P212">
        <v>7.3042999999999996</v>
      </c>
      <c r="Q212">
        <v>0.74970999999999999</v>
      </c>
      <c r="R212">
        <v>1.50556</v>
      </c>
      <c r="S212">
        <v>33.518120000000003</v>
      </c>
      <c r="T212">
        <v>1.9650000000000001E-2</v>
      </c>
      <c r="U212">
        <v>5.2837699999999996</v>
      </c>
      <c r="V212">
        <v>1799.24342</v>
      </c>
      <c r="W212">
        <v>1.3350500000000001</v>
      </c>
      <c r="X212">
        <v>30.621369999999999</v>
      </c>
      <c r="Y212">
        <v>30.984970000000001</v>
      </c>
      <c r="Z212">
        <v>89.632140000000007</v>
      </c>
      <c r="AA212">
        <v>41.768329999999999</v>
      </c>
      <c r="AB212">
        <v>91.478560000000002</v>
      </c>
      <c r="AC212">
        <v>86.713449999999995</v>
      </c>
      <c r="AD212">
        <v>196.99965</v>
      </c>
      <c r="AE212">
        <v>90.131209999999996</v>
      </c>
      <c r="AF212">
        <v>82.613330000000005</v>
      </c>
      <c r="AG212">
        <v>34.43647</v>
      </c>
      <c r="AH212">
        <v>88.319659999999999</v>
      </c>
      <c r="AI212">
        <v>94.206869999999995</v>
      </c>
      <c r="AJ212">
        <v>2.9083700000000001</v>
      </c>
      <c r="AK212">
        <v>3.9328099999999999</v>
      </c>
      <c r="AL212">
        <v>1415.8116</v>
      </c>
      <c r="AM212">
        <v>1.3350500000000001</v>
      </c>
      <c r="AN212">
        <v>99.289559999999994</v>
      </c>
      <c r="AO212">
        <v>87.560590000000005</v>
      </c>
      <c r="AP212">
        <v>7.3390500000000003</v>
      </c>
      <c r="AQ212">
        <v>88.331659999999999</v>
      </c>
      <c r="AR212">
        <v>86.670180000000002</v>
      </c>
      <c r="AS212">
        <v>0.74975000000000003</v>
      </c>
      <c r="AT212">
        <v>1.5078</v>
      </c>
      <c r="AU212">
        <v>83.891069999999999</v>
      </c>
      <c r="AV212">
        <v>87.500919999999994</v>
      </c>
      <c r="AW212">
        <v>8.0999999999999996E-4</v>
      </c>
      <c r="AX212">
        <v>-5.5999999999999995E-4</v>
      </c>
      <c r="AY212">
        <v>89.75</v>
      </c>
      <c r="AZ212">
        <v>0.85089999999999999</v>
      </c>
      <c r="BA212">
        <v>1.2600000000000001E-3</v>
      </c>
      <c r="BB212">
        <v>0.75100999999999996</v>
      </c>
      <c r="BC212">
        <v>13.315469999999999</v>
      </c>
      <c r="BD212">
        <v>0</v>
      </c>
      <c r="BE212">
        <v>0.83550000000000002</v>
      </c>
      <c r="BF212">
        <v>-6.3020000000000003E-4</v>
      </c>
      <c r="BG212">
        <v>11.684369999999999</v>
      </c>
      <c r="BH212">
        <v>1.6311</v>
      </c>
      <c r="BI212">
        <v>21.1</v>
      </c>
      <c r="BJ212">
        <v>11.65816206987572</v>
      </c>
      <c r="BK212" s="17">
        <f t="shared" si="6"/>
        <v>13.718251080018508</v>
      </c>
      <c r="BL212" s="21">
        <f t="shared" si="7"/>
        <v>0.21249627990101416</v>
      </c>
    </row>
    <row r="213" spans="1:64">
      <c r="A213">
        <v>41782</v>
      </c>
      <c r="B213">
        <v>0.51849537037037041</v>
      </c>
      <c r="C213">
        <v>78720</v>
      </c>
      <c r="D213">
        <v>21.866160000000001</v>
      </c>
      <c r="E213">
        <v>3121</v>
      </c>
      <c r="F213">
        <v>4</v>
      </c>
      <c r="G213">
        <v>99.287289999999999</v>
      </c>
      <c r="H213">
        <v>5.2741600000000002</v>
      </c>
      <c r="I213">
        <v>103.48255</v>
      </c>
      <c r="J213">
        <v>93.707729999999998</v>
      </c>
      <c r="K213">
        <v>600.44174999999996</v>
      </c>
      <c r="L213">
        <v>4.1952600000000002</v>
      </c>
      <c r="M213">
        <v>75.854699999999994</v>
      </c>
      <c r="N213">
        <v>87.898790000000005</v>
      </c>
      <c r="O213">
        <v>51.960850000000001</v>
      </c>
      <c r="P213">
        <v>6.8379500000000002</v>
      </c>
      <c r="Q213">
        <v>0.74973999999999996</v>
      </c>
      <c r="R213">
        <v>1.5046600000000001</v>
      </c>
      <c r="S213">
        <v>33.806350000000002</v>
      </c>
      <c r="T213">
        <v>4.3540000000000002E-2</v>
      </c>
      <c r="U213">
        <v>4.9244899999999996</v>
      </c>
      <c r="V213">
        <v>1799.2097699999999</v>
      </c>
      <c r="W213">
        <v>1.24427</v>
      </c>
      <c r="X213">
        <v>30.539650000000002</v>
      </c>
      <c r="Y213">
        <v>30.72091</v>
      </c>
      <c r="Z213">
        <v>89.677809999999994</v>
      </c>
      <c r="AA213">
        <v>41.865720000000003</v>
      </c>
      <c r="AB213">
        <v>91.468559999999997</v>
      </c>
      <c r="AC213">
        <v>86.682169999999999</v>
      </c>
      <c r="AD213">
        <v>196.94617</v>
      </c>
      <c r="AE213">
        <v>90.132099999999994</v>
      </c>
      <c r="AF213">
        <v>82.579509999999999</v>
      </c>
      <c r="AG213">
        <v>34.52863</v>
      </c>
      <c r="AH213">
        <v>88.290130000000005</v>
      </c>
      <c r="AI213">
        <v>94.216629999999995</v>
      </c>
      <c r="AJ213">
        <v>2.8992100000000001</v>
      </c>
      <c r="AK213">
        <v>3.9241000000000001</v>
      </c>
      <c r="AL213">
        <v>1412.6759999999999</v>
      </c>
      <c r="AM213">
        <v>1.24427</v>
      </c>
      <c r="AN213">
        <v>99.28913</v>
      </c>
      <c r="AO213">
        <v>87.642340000000004</v>
      </c>
      <c r="AP213">
        <v>7.1251800000000003</v>
      </c>
      <c r="AQ213">
        <v>88.296449999999993</v>
      </c>
      <c r="AR213">
        <v>86.655289999999994</v>
      </c>
      <c r="AS213">
        <v>0.75017999999999996</v>
      </c>
      <c r="AT213">
        <v>1.5008300000000001</v>
      </c>
      <c r="AU213">
        <v>84.079750000000004</v>
      </c>
      <c r="AV213">
        <v>87.47587</v>
      </c>
      <c r="AW213">
        <v>8.0999999999999996E-4</v>
      </c>
      <c r="AX213">
        <v>-5.5999999999999995E-4</v>
      </c>
      <c r="AY213">
        <v>89.75</v>
      </c>
      <c r="AZ213">
        <v>0.85089999999999999</v>
      </c>
      <c r="BA213">
        <v>1.2700000000000001E-3</v>
      </c>
      <c r="BB213">
        <v>0.75144999999999995</v>
      </c>
      <c r="BC213">
        <v>13.24897</v>
      </c>
      <c r="BD213">
        <v>0</v>
      </c>
      <c r="BE213">
        <v>0.83550000000000002</v>
      </c>
      <c r="BF213">
        <v>-6.3020000000000003E-4</v>
      </c>
      <c r="BG213">
        <v>11.62251</v>
      </c>
      <c r="BH213">
        <v>1.62646</v>
      </c>
      <c r="BI213">
        <v>21.2</v>
      </c>
      <c r="BJ213">
        <v>11.596063980230971</v>
      </c>
      <c r="BK213" s="17">
        <f t="shared" si="6"/>
        <v>13.65500728288891</v>
      </c>
      <c r="BL213" s="21">
        <f t="shared" si="7"/>
        <v>0.2143838258516606</v>
      </c>
    </row>
    <row r="214" spans="1:64">
      <c r="A214">
        <v>41782</v>
      </c>
      <c r="B214">
        <v>0.5226736111111111</v>
      </c>
      <c r="C214">
        <v>79080</v>
      </c>
      <c r="D214">
        <v>21.966159999999999</v>
      </c>
      <c r="E214">
        <v>3481</v>
      </c>
      <c r="F214">
        <v>4</v>
      </c>
      <c r="G214">
        <v>99.293350000000004</v>
      </c>
      <c r="H214">
        <v>5.3401399999999999</v>
      </c>
      <c r="I214">
        <v>103.31897000000001</v>
      </c>
      <c r="J214">
        <v>93.729960000000005</v>
      </c>
      <c r="K214">
        <v>598.39710000000002</v>
      </c>
      <c r="L214">
        <v>4.02562</v>
      </c>
      <c r="M214">
        <v>75.582880000000003</v>
      </c>
      <c r="N214">
        <v>87.064580000000007</v>
      </c>
      <c r="O214">
        <v>51.851750000000003</v>
      </c>
      <c r="P214">
        <v>7.2813400000000001</v>
      </c>
      <c r="Q214">
        <v>0.74919999999999998</v>
      </c>
      <c r="R214">
        <v>1.50891</v>
      </c>
      <c r="S214">
        <v>34.374209999999998</v>
      </c>
      <c r="T214">
        <v>-5.7799999999999997E-2</v>
      </c>
      <c r="U214">
        <v>5.0206</v>
      </c>
      <c r="V214">
        <v>1799.2374</v>
      </c>
      <c r="W214">
        <v>1.2685599999999999</v>
      </c>
      <c r="X214">
        <v>30.605930000000001</v>
      </c>
      <c r="Y214">
        <v>30.324369999999998</v>
      </c>
      <c r="Z214">
        <v>89.595060000000004</v>
      </c>
      <c r="AA214">
        <v>41.827080000000002</v>
      </c>
      <c r="AB214">
        <v>91.454700000000003</v>
      </c>
      <c r="AC214">
        <v>86.586320000000001</v>
      </c>
      <c r="AD214">
        <v>196.81303</v>
      </c>
      <c r="AE214">
        <v>90.160529999999994</v>
      </c>
      <c r="AF214">
        <v>82.515429999999995</v>
      </c>
      <c r="AG214">
        <v>34.463380000000001</v>
      </c>
      <c r="AH214">
        <v>87.985339999999994</v>
      </c>
      <c r="AI214">
        <v>94.171760000000006</v>
      </c>
      <c r="AJ214">
        <v>2.8477299999999999</v>
      </c>
      <c r="AK214">
        <v>3.9260100000000002</v>
      </c>
      <c r="AL214">
        <v>1413.3635999999999</v>
      </c>
      <c r="AM214">
        <v>1.2685599999999999</v>
      </c>
      <c r="AN214">
        <v>99.287499999999994</v>
      </c>
      <c r="AO214">
        <v>87.206180000000003</v>
      </c>
      <c r="AP214">
        <v>7.0812499999999998</v>
      </c>
      <c r="AQ214">
        <v>88.023290000000003</v>
      </c>
      <c r="AR214">
        <v>86.582809999999995</v>
      </c>
      <c r="AS214">
        <v>0.74911000000000005</v>
      </c>
      <c r="AT214">
        <v>1.50244</v>
      </c>
      <c r="AU214">
        <v>83.665549999999996</v>
      </c>
      <c r="AV214">
        <v>87.303049999999999</v>
      </c>
      <c r="AW214">
        <v>8.0999999999999996E-4</v>
      </c>
      <c r="AX214">
        <v>-5.5999999999999995E-4</v>
      </c>
      <c r="AY214">
        <v>89.75</v>
      </c>
      <c r="AZ214">
        <v>0.85089999999999999</v>
      </c>
      <c r="BA214">
        <v>1.3699999999999999E-3</v>
      </c>
      <c r="BB214">
        <v>0.75048000000000004</v>
      </c>
      <c r="BC214">
        <v>13.3957</v>
      </c>
      <c r="BD214">
        <v>0</v>
      </c>
      <c r="BE214">
        <v>0.83550000000000002</v>
      </c>
      <c r="BF214">
        <v>-6.3020000000000003E-4</v>
      </c>
      <c r="BG214">
        <v>11.79876</v>
      </c>
      <c r="BH214">
        <v>1.59694</v>
      </c>
      <c r="BI214">
        <v>21.3</v>
      </c>
      <c r="BJ214">
        <v>11.770420917477336</v>
      </c>
      <c r="BK214" s="17">
        <f t="shared" si="6"/>
        <v>13.832581099256378</v>
      </c>
      <c r="BL214" s="21">
        <f t="shared" si="7"/>
        <v>0.22974801092283315</v>
      </c>
    </row>
    <row r="215" spans="1:64">
      <c r="A215">
        <v>41782</v>
      </c>
      <c r="B215">
        <v>0.52684027777777775</v>
      </c>
      <c r="C215">
        <v>79440</v>
      </c>
      <c r="D215">
        <v>22.06617</v>
      </c>
      <c r="E215">
        <v>3841</v>
      </c>
      <c r="F215">
        <v>4</v>
      </c>
      <c r="G215">
        <v>99.290059999999997</v>
      </c>
      <c r="H215">
        <v>5.5117500000000001</v>
      </c>
      <c r="I215">
        <v>103.48903</v>
      </c>
      <c r="J215">
        <v>93.692639999999997</v>
      </c>
      <c r="K215">
        <v>601.77077999999995</v>
      </c>
      <c r="L215">
        <v>4.1989700000000001</v>
      </c>
      <c r="M215">
        <v>75.638180000000006</v>
      </c>
      <c r="N215">
        <v>87.995699999999999</v>
      </c>
      <c r="O215">
        <v>51.735349999999997</v>
      </c>
      <c r="P215">
        <v>7.3364099999999999</v>
      </c>
      <c r="Q215">
        <v>0.74882000000000004</v>
      </c>
      <c r="R215">
        <v>1.4947600000000001</v>
      </c>
      <c r="S215">
        <v>34.769359999999999</v>
      </c>
      <c r="T215">
        <v>-9.2480000000000007E-2</v>
      </c>
      <c r="U215">
        <v>4.9044699999999999</v>
      </c>
      <c r="V215">
        <v>1799.2118700000001</v>
      </c>
      <c r="W215">
        <v>1.2392000000000001</v>
      </c>
      <c r="X215">
        <v>30.593610000000002</v>
      </c>
      <c r="Y215">
        <v>30.985890000000001</v>
      </c>
      <c r="Z215">
        <v>89.578320000000005</v>
      </c>
      <c r="AA215">
        <v>41.816929999999999</v>
      </c>
      <c r="AB215">
        <v>91.450959999999995</v>
      </c>
      <c r="AC215">
        <v>86.680729999999997</v>
      </c>
      <c r="AD215">
        <v>197.2619</v>
      </c>
      <c r="AE215">
        <v>90.105639999999994</v>
      </c>
      <c r="AF215">
        <v>82.613560000000007</v>
      </c>
      <c r="AG215">
        <v>34.48151</v>
      </c>
      <c r="AH215">
        <v>88.336259999999996</v>
      </c>
      <c r="AI215">
        <v>94.178349999999995</v>
      </c>
      <c r="AJ215">
        <v>2.8482799999999999</v>
      </c>
      <c r="AK215">
        <v>3.9277000000000002</v>
      </c>
      <c r="AL215">
        <v>1413.972</v>
      </c>
      <c r="AM215">
        <v>1.2392000000000001</v>
      </c>
      <c r="AN215">
        <v>99.293800000000005</v>
      </c>
      <c r="AO215">
        <v>87.67389</v>
      </c>
      <c r="AP215">
        <v>7.0702299999999996</v>
      </c>
      <c r="AQ215">
        <v>88.325299999999999</v>
      </c>
      <c r="AR215">
        <v>86.668080000000003</v>
      </c>
      <c r="AS215">
        <v>0.74980999999999998</v>
      </c>
      <c r="AT215">
        <v>1.50359</v>
      </c>
      <c r="AU215">
        <v>84.138769999999994</v>
      </c>
      <c r="AV215">
        <v>87.496690000000001</v>
      </c>
      <c r="AW215">
        <v>8.0999999999999996E-4</v>
      </c>
      <c r="AX215">
        <v>-5.5999999999999995E-4</v>
      </c>
      <c r="AY215">
        <v>89.75</v>
      </c>
      <c r="AZ215">
        <v>0.85089999999999999</v>
      </c>
      <c r="BA215">
        <v>1.2600000000000001E-3</v>
      </c>
      <c r="BB215">
        <v>0.75107000000000002</v>
      </c>
      <c r="BC215">
        <v>13.30653</v>
      </c>
      <c r="BD215">
        <v>0</v>
      </c>
      <c r="BE215">
        <v>0.83550000000000002</v>
      </c>
      <c r="BF215">
        <v>-6.3020000000000003E-4</v>
      </c>
      <c r="BG215">
        <v>11.67581</v>
      </c>
      <c r="BH215">
        <v>1.6307199999999999</v>
      </c>
      <c r="BI215">
        <v>21.4</v>
      </c>
      <c r="BJ215">
        <v>11.649554512592628</v>
      </c>
      <c r="BK215" s="17">
        <f t="shared" si="6"/>
        <v>13.709484713618068</v>
      </c>
      <c r="BL215" s="21">
        <f t="shared" si="7"/>
        <v>0.21282249732968062</v>
      </c>
    </row>
    <row r="216" spans="1:64">
      <c r="A216">
        <v>41782</v>
      </c>
      <c r="B216">
        <v>0.53099537037037037</v>
      </c>
      <c r="C216">
        <v>79800</v>
      </c>
      <c r="D216">
        <v>22.166170000000001</v>
      </c>
      <c r="E216">
        <v>4201</v>
      </c>
      <c r="F216">
        <v>4</v>
      </c>
      <c r="G216">
        <v>99.289519999999996</v>
      </c>
      <c r="H216">
        <v>5.4845800000000002</v>
      </c>
      <c r="I216">
        <v>103.49885999999999</v>
      </c>
      <c r="J216">
        <v>93.724490000000003</v>
      </c>
      <c r="K216">
        <v>599.01156000000003</v>
      </c>
      <c r="L216">
        <v>4.2093400000000001</v>
      </c>
      <c r="M216">
        <v>76.762919999999994</v>
      </c>
      <c r="N216">
        <v>87.856350000000006</v>
      </c>
      <c r="O216">
        <v>51.845599999999997</v>
      </c>
      <c r="P216">
        <v>7.2340400000000002</v>
      </c>
      <c r="Q216">
        <v>0.75022999999999995</v>
      </c>
      <c r="R216">
        <v>1.5082</v>
      </c>
      <c r="S216">
        <v>34.874020000000002</v>
      </c>
      <c r="T216">
        <v>-3.5810000000000002E-2</v>
      </c>
      <c r="U216">
        <v>4.8819999999999997</v>
      </c>
      <c r="V216">
        <v>1799.16804</v>
      </c>
      <c r="W216">
        <v>1.2335199999999999</v>
      </c>
      <c r="X216">
        <v>30.697019999999998</v>
      </c>
      <c r="Y216">
        <v>31.03444</v>
      </c>
      <c r="Z216">
        <v>89.682990000000004</v>
      </c>
      <c r="AA216">
        <v>41.723750000000003</v>
      </c>
      <c r="AB216">
        <v>91.435630000000003</v>
      </c>
      <c r="AC216">
        <v>86.617699999999999</v>
      </c>
      <c r="AD216">
        <v>197.42578</v>
      </c>
      <c r="AE216">
        <v>90.187899999999999</v>
      </c>
      <c r="AF216">
        <v>82.644620000000003</v>
      </c>
      <c r="AG216">
        <v>34.370100000000001</v>
      </c>
      <c r="AH216">
        <v>88.252570000000006</v>
      </c>
      <c r="AI216">
        <v>94.208609999999993</v>
      </c>
      <c r="AJ216">
        <v>2.8796300000000001</v>
      </c>
      <c r="AK216">
        <v>3.9213200000000001</v>
      </c>
      <c r="AL216">
        <v>1411.6751999999999</v>
      </c>
      <c r="AM216">
        <v>1.2335199999999999</v>
      </c>
      <c r="AN216">
        <v>99.294899999999998</v>
      </c>
      <c r="AO216">
        <v>87.579239999999999</v>
      </c>
      <c r="AP216">
        <v>6.9097299999999997</v>
      </c>
      <c r="AQ216">
        <v>88.228279999999998</v>
      </c>
      <c r="AR216">
        <v>86.62079</v>
      </c>
      <c r="AS216">
        <v>0.75021000000000004</v>
      </c>
      <c r="AT216">
        <v>1.49563</v>
      </c>
      <c r="AU216">
        <v>84.124369999999999</v>
      </c>
      <c r="AV216">
        <v>87.424539999999993</v>
      </c>
      <c r="AW216">
        <v>8.0999999999999996E-4</v>
      </c>
      <c r="AX216">
        <v>-5.5999999999999995E-4</v>
      </c>
      <c r="AY216">
        <v>89.75</v>
      </c>
      <c r="AZ216">
        <v>0.85089999999999999</v>
      </c>
      <c r="BA216">
        <v>1.2999999999999999E-3</v>
      </c>
      <c r="BB216">
        <v>0.75151000000000001</v>
      </c>
      <c r="BC216">
        <v>13.23912</v>
      </c>
      <c r="BD216">
        <v>0</v>
      </c>
      <c r="BE216">
        <v>0.83550000000000002</v>
      </c>
      <c r="BF216">
        <v>-6.3020000000000003E-4</v>
      </c>
      <c r="BG216">
        <v>11.622859999999999</v>
      </c>
      <c r="BH216">
        <v>1.61626</v>
      </c>
      <c r="BI216">
        <v>21.5</v>
      </c>
      <c r="BJ216">
        <v>11.595877120862927</v>
      </c>
      <c r="BK216" s="17">
        <f t="shared" si="6"/>
        <v>13.654816975972352</v>
      </c>
      <c r="BL216" s="21">
        <f t="shared" si="7"/>
        <v>0.21873477687975118</v>
      </c>
    </row>
    <row r="217" spans="1:64">
      <c r="A217">
        <v>41782</v>
      </c>
      <c r="B217">
        <v>0.53517361111111106</v>
      </c>
      <c r="C217">
        <v>80160</v>
      </c>
      <c r="D217">
        <v>22.266179999999999</v>
      </c>
      <c r="E217">
        <v>4561</v>
      </c>
      <c r="F217">
        <v>4</v>
      </c>
      <c r="G217">
        <v>99.286869999999993</v>
      </c>
      <c r="H217">
        <v>5.5011900000000002</v>
      </c>
      <c r="I217">
        <v>103.43885999999999</v>
      </c>
      <c r="J217">
        <v>93.701560000000001</v>
      </c>
      <c r="K217">
        <v>602.89021000000002</v>
      </c>
      <c r="L217">
        <v>4.1519899999999996</v>
      </c>
      <c r="M217">
        <v>76.277789999999996</v>
      </c>
      <c r="N217">
        <v>87.877669999999995</v>
      </c>
      <c r="O217">
        <v>51.899439999999998</v>
      </c>
      <c r="P217">
        <v>6.9783299999999997</v>
      </c>
      <c r="Q217">
        <v>0.74973000000000001</v>
      </c>
      <c r="R217">
        <v>1.5072300000000001</v>
      </c>
      <c r="S217">
        <v>34.854979999999998</v>
      </c>
      <c r="T217">
        <v>-5.0119999999999998E-2</v>
      </c>
      <c r="U217">
        <v>5.1971699999999998</v>
      </c>
      <c r="V217">
        <v>1799.10995</v>
      </c>
      <c r="W217">
        <v>1.31314</v>
      </c>
      <c r="X217">
        <v>30.68871</v>
      </c>
      <c r="Y217">
        <v>31.01559</v>
      </c>
      <c r="Z217">
        <v>89.560040000000001</v>
      </c>
      <c r="AA217">
        <v>41.781390000000002</v>
      </c>
      <c r="AB217">
        <v>91.432220000000001</v>
      </c>
      <c r="AC217">
        <v>86.732839999999996</v>
      </c>
      <c r="AD217">
        <v>197.45228</v>
      </c>
      <c r="AE217">
        <v>90.128640000000004</v>
      </c>
      <c r="AF217">
        <v>82.624650000000003</v>
      </c>
      <c r="AG217">
        <v>34.443680000000001</v>
      </c>
      <c r="AH217">
        <v>88.372690000000006</v>
      </c>
      <c r="AI217">
        <v>94.231480000000005</v>
      </c>
      <c r="AJ217">
        <v>2.9293900000000002</v>
      </c>
      <c r="AK217">
        <v>3.9283600000000001</v>
      </c>
      <c r="AL217">
        <v>1414.2095999999999</v>
      </c>
      <c r="AM217">
        <v>1.31314</v>
      </c>
      <c r="AN217">
        <v>99.284999999999997</v>
      </c>
      <c r="AO217">
        <v>87.513739999999999</v>
      </c>
      <c r="AP217">
        <v>7.1434300000000004</v>
      </c>
      <c r="AQ217">
        <v>88.385059999999996</v>
      </c>
      <c r="AR217">
        <v>86.750280000000004</v>
      </c>
      <c r="AS217">
        <v>0.74975000000000003</v>
      </c>
      <c r="AT217">
        <v>1.4918400000000001</v>
      </c>
      <c r="AU217">
        <v>83.942030000000003</v>
      </c>
      <c r="AV217">
        <v>87.567670000000007</v>
      </c>
      <c r="AW217">
        <v>8.0999999999999996E-4</v>
      </c>
      <c r="AX217">
        <v>-5.5999999999999995E-4</v>
      </c>
      <c r="AY217">
        <v>89.75</v>
      </c>
      <c r="AZ217">
        <v>0.85089999999999999</v>
      </c>
      <c r="BA217">
        <v>1.2199999999999999E-3</v>
      </c>
      <c r="BB217">
        <v>0.75097000000000003</v>
      </c>
      <c r="BC217">
        <v>13.32124</v>
      </c>
      <c r="BD217">
        <v>0</v>
      </c>
      <c r="BE217">
        <v>0.83550000000000002</v>
      </c>
      <c r="BF217">
        <v>-6.3020000000000003E-4</v>
      </c>
      <c r="BG217">
        <v>11.678089999999999</v>
      </c>
      <c r="BH217">
        <v>1.6431500000000001</v>
      </c>
      <c r="BI217">
        <v>21.6</v>
      </c>
      <c r="BJ217">
        <v>11.652578996693691</v>
      </c>
      <c r="BK217" s="17">
        <f t="shared" si="6"/>
        <v>13.712564999340277</v>
      </c>
      <c r="BL217" s="21">
        <f t="shared" si="7"/>
        <v>0.2068101992227831</v>
      </c>
    </row>
    <row r="218" spans="1:64">
      <c r="A218">
        <v>41782</v>
      </c>
      <c r="B218">
        <v>0.53934027777777771</v>
      </c>
      <c r="C218">
        <v>80520</v>
      </c>
      <c r="D218">
        <v>22.36618</v>
      </c>
      <c r="E218">
        <v>4921</v>
      </c>
      <c r="F218">
        <v>4</v>
      </c>
      <c r="G218">
        <v>99.278300000000002</v>
      </c>
      <c r="H218">
        <v>5.4710700000000001</v>
      </c>
      <c r="I218">
        <v>103.21928</v>
      </c>
      <c r="J218">
        <v>93.693430000000006</v>
      </c>
      <c r="K218">
        <v>602.40785000000005</v>
      </c>
      <c r="L218">
        <v>3.9409800000000001</v>
      </c>
      <c r="M218">
        <v>74.946029999999993</v>
      </c>
      <c r="N218">
        <v>88.010949999999994</v>
      </c>
      <c r="O218">
        <v>51.780799999999999</v>
      </c>
      <c r="P218">
        <v>7.2701099999999999</v>
      </c>
      <c r="Q218">
        <v>0.74805999999999995</v>
      </c>
      <c r="R218">
        <v>1.49519</v>
      </c>
      <c r="S218">
        <v>34.855870000000003</v>
      </c>
      <c r="T218">
        <v>-2.7830000000000001E-2</v>
      </c>
      <c r="U218">
        <v>5.0376300000000001</v>
      </c>
      <c r="V218">
        <v>1799.2022999999999</v>
      </c>
      <c r="W218">
        <v>1.27285</v>
      </c>
      <c r="X218">
        <v>30.667169999999999</v>
      </c>
      <c r="Y218">
        <v>31.240349999999999</v>
      </c>
      <c r="Z218">
        <v>89.644390000000001</v>
      </c>
      <c r="AA218">
        <v>41.812530000000002</v>
      </c>
      <c r="AB218">
        <v>91.444590000000005</v>
      </c>
      <c r="AC218">
        <v>86.552909999999997</v>
      </c>
      <c r="AD218">
        <v>197.33260000000001</v>
      </c>
      <c r="AE218">
        <v>90.147499999999994</v>
      </c>
      <c r="AF218">
        <v>82.629140000000007</v>
      </c>
      <c r="AG218">
        <v>34.480049999999999</v>
      </c>
      <c r="AH218">
        <v>88.312179999999998</v>
      </c>
      <c r="AI218">
        <v>94.208579999999998</v>
      </c>
      <c r="AJ218">
        <v>2.9013100000000001</v>
      </c>
      <c r="AK218">
        <v>3.9274800000000001</v>
      </c>
      <c r="AL218">
        <v>1413.8928000000001</v>
      </c>
      <c r="AM218">
        <v>1.27285</v>
      </c>
      <c r="AN218">
        <v>99.289779999999993</v>
      </c>
      <c r="AO218">
        <v>87.436909999999997</v>
      </c>
      <c r="AP218">
        <v>7.2799199999999997</v>
      </c>
      <c r="AQ218">
        <v>88.262709999999998</v>
      </c>
      <c r="AR218">
        <v>86.511250000000004</v>
      </c>
      <c r="AS218">
        <v>0.74844999999999995</v>
      </c>
      <c r="AT218">
        <v>1.4985200000000001</v>
      </c>
      <c r="AU218">
        <v>83.796949999999995</v>
      </c>
      <c r="AV218">
        <v>87.386979999999994</v>
      </c>
      <c r="AW218">
        <v>8.0999999999999996E-4</v>
      </c>
      <c r="AX218">
        <v>-5.5999999999999995E-4</v>
      </c>
      <c r="AY218">
        <v>89.75</v>
      </c>
      <c r="AZ218">
        <v>0.85089999999999999</v>
      </c>
      <c r="BA218">
        <v>1.32E-3</v>
      </c>
      <c r="BB218">
        <v>0.74977000000000005</v>
      </c>
      <c r="BC218">
        <v>13.50292</v>
      </c>
      <c r="BD218">
        <v>0</v>
      </c>
      <c r="BE218">
        <v>0.83550000000000002</v>
      </c>
      <c r="BF218">
        <v>-6.3020000000000003E-4</v>
      </c>
      <c r="BG218">
        <v>11.889749999999999</v>
      </c>
      <c r="BH218">
        <v>1.61317</v>
      </c>
      <c r="BI218">
        <v>21.7</v>
      </c>
      <c r="BJ218">
        <v>11.862242570174427</v>
      </c>
      <c r="BK218" s="17">
        <f t="shared" si="6"/>
        <v>13.926096858090519</v>
      </c>
      <c r="BL218" s="21">
        <f t="shared" si="7"/>
        <v>0.22297770983734289</v>
      </c>
    </row>
    <row r="219" spans="1:64">
      <c r="A219">
        <v>41782</v>
      </c>
      <c r="B219">
        <v>0.54349537037037032</v>
      </c>
      <c r="C219">
        <v>80880</v>
      </c>
      <c r="D219">
        <v>22.466180000000001</v>
      </c>
      <c r="E219">
        <v>5281</v>
      </c>
      <c r="F219">
        <v>4</v>
      </c>
      <c r="G219">
        <v>99.269559999999998</v>
      </c>
      <c r="H219">
        <v>5.3943000000000003</v>
      </c>
      <c r="I219">
        <v>103.29015</v>
      </c>
      <c r="J219">
        <v>93.672210000000007</v>
      </c>
      <c r="K219">
        <v>600.89732000000004</v>
      </c>
      <c r="L219">
        <v>4.0205900000000003</v>
      </c>
      <c r="M219">
        <v>76.88467</v>
      </c>
      <c r="N219">
        <v>87.828569999999999</v>
      </c>
      <c r="O219">
        <v>51.799669999999999</v>
      </c>
      <c r="P219">
        <v>7.2674300000000001</v>
      </c>
      <c r="Q219">
        <v>0.74919999999999998</v>
      </c>
      <c r="R219">
        <v>1.5042500000000001</v>
      </c>
      <c r="S219">
        <v>34.043860000000002</v>
      </c>
      <c r="T219">
        <v>-5.3429999999999998E-2</v>
      </c>
      <c r="U219">
        <v>4.9960300000000002</v>
      </c>
      <c r="V219">
        <v>1799.1688300000001</v>
      </c>
      <c r="W219">
        <v>1.26234</v>
      </c>
      <c r="X219">
        <v>30.63879</v>
      </c>
      <c r="Y219">
        <v>31.198689999999999</v>
      </c>
      <c r="Z219">
        <v>89.544650000000004</v>
      </c>
      <c r="AA219">
        <v>41.794429999999998</v>
      </c>
      <c r="AB219">
        <v>91.448250000000002</v>
      </c>
      <c r="AC219">
        <v>86.601830000000007</v>
      </c>
      <c r="AD219">
        <v>197.15264999999999</v>
      </c>
      <c r="AE219">
        <v>90.125360000000001</v>
      </c>
      <c r="AF219">
        <v>82.625410000000002</v>
      </c>
      <c r="AG219">
        <v>34.4392</v>
      </c>
      <c r="AH219">
        <v>87.93092</v>
      </c>
      <c r="AI219">
        <v>94.203710000000001</v>
      </c>
      <c r="AJ219">
        <v>2.8443499999999999</v>
      </c>
      <c r="AK219">
        <v>3.9264100000000002</v>
      </c>
      <c r="AL219">
        <v>1413.5075999999999</v>
      </c>
      <c r="AM219">
        <v>1.26234</v>
      </c>
      <c r="AN219">
        <v>99.268630000000002</v>
      </c>
      <c r="AO219">
        <v>87.662360000000007</v>
      </c>
      <c r="AP219">
        <v>7.3624099999999997</v>
      </c>
      <c r="AQ219">
        <v>87.973029999999994</v>
      </c>
      <c r="AR219">
        <v>86.610479999999995</v>
      </c>
      <c r="AS219">
        <v>0.74921000000000004</v>
      </c>
      <c r="AT219">
        <v>1.4969300000000001</v>
      </c>
      <c r="AU219">
        <v>83.98115</v>
      </c>
      <c r="AV219">
        <v>87.291759999999996</v>
      </c>
      <c r="AW219">
        <v>8.0999999999999996E-4</v>
      </c>
      <c r="AX219">
        <v>-5.5999999999999995E-4</v>
      </c>
      <c r="AY219">
        <v>89.75</v>
      </c>
      <c r="AZ219">
        <v>0.85089999999999999</v>
      </c>
      <c r="BA219">
        <v>1.3699999999999999E-3</v>
      </c>
      <c r="BB219">
        <v>0.75058999999999998</v>
      </c>
      <c r="BC219">
        <v>13.37933</v>
      </c>
      <c r="BD219">
        <v>0</v>
      </c>
      <c r="BE219">
        <v>0.83550000000000002</v>
      </c>
      <c r="BF219">
        <v>-6.3020000000000003E-4</v>
      </c>
      <c r="BG219">
        <v>11.78486</v>
      </c>
      <c r="BH219">
        <v>1.5944700000000001</v>
      </c>
      <c r="BI219">
        <v>21.8</v>
      </c>
      <c r="BJ219">
        <v>11.756402568607252</v>
      </c>
      <c r="BK219" s="17">
        <f t="shared" si="6"/>
        <v>13.818304112361874</v>
      </c>
      <c r="BL219" s="21">
        <f t="shared" si="7"/>
        <v>0.2306504512181089</v>
      </c>
    </row>
    <row r="220" spans="1:64">
      <c r="A220">
        <v>41782</v>
      </c>
      <c r="B220">
        <v>0.54767361111111112</v>
      </c>
      <c r="C220">
        <v>81240</v>
      </c>
      <c r="D220">
        <v>22.566189999999999</v>
      </c>
      <c r="E220">
        <v>5641</v>
      </c>
      <c r="F220">
        <v>4</v>
      </c>
      <c r="G220">
        <v>99.255139999999997</v>
      </c>
      <c r="H220">
        <v>5.3246399999999996</v>
      </c>
      <c r="I220">
        <v>103.54933</v>
      </c>
      <c r="J220">
        <v>93.685829999999996</v>
      </c>
      <c r="K220">
        <v>601.20432000000005</v>
      </c>
      <c r="L220">
        <v>4.2941900000000004</v>
      </c>
      <c r="M220">
        <v>75.544250000000005</v>
      </c>
      <c r="N220">
        <v>88.074100000000001</v>
      </c>
      <c r="O220">
        <v>51.845689999999998</v>
      </c>
      <c r="P220">
        <v>7.1534000000000004</v>
      </c>
      <c r="Q220">
        <v>0.74975000000000003</v>
      </c>
      <c r="R220">
        <v>1.4928600000000001</v>
      </c>
      <c r="S220">
        <v>34.931699999999999</v>
      </c>
      <c r="T220">
        <v>-1.9699999999999999E-2</v>
      </c>
      <c r="U220">
        <v>4.91981</v>
      </c>
      <c r="V220">
        <v>1799.15805</v>
      </c>
      <c r="W220">
        <v>1.2430699999999999</v>
      </c>
      <c r="X220">
        <v>30.687239999999999</v>
      </c>
      <c r="Y220">
        <v>31.139569999999999</v>
      </c>
      <c r="Z220">
        <v>89.594040000000007</v>
      </c>
      <c r="AA220">
        <v>41.844439999999999</v>
      </c>
      <c r="AB220">
        <v>91.445149999999998</v>
      </c>
      <c r="AC220">
        <v>86.628540000000001</v>
      </c>
      <c r="AD220">
        <v>197.28426999999999</v>
      </c>
      <c r="AE220">
        <v>90.091759999999994</v>
      </c>
      <c r="AF220">
        <v>82.698890000000006</v>
      </c>
      <c r="AG220">
        <v>34.453870000000002</v>
      </c>
      <c r="AH220">
        <v>87.872669999999999</v>
      </c>
      <c r="AI220">
        <v>94.179940000000002</v>
      </c>
      <c r="AJ220">
        <v>2.91344</v>
      </c>
      <c r="AK220">
        <v>3.9243700000000001</v>
      </c>
      <c r="AL220">
        <v>1412.7732000000001</v>
      </c>
      <c r="AM220">
        <v>1.2430699999999999</v>
      </c>
      <c r="AN220">
        <v>99.254279999999994</v>
      </c>
      <c r="AO220">
        <v>87.867959999999997</v>
      </c>
      <c r="AP220">
        <v>7.1480300000000003</v>
      </c>
      <c r="AQ220">
        <v>87.877809999999997</v>
      </c>
      <c r="AR220">
        <v>86.622770000000003</v>
      </c>
      <c r="AS220">
        <v>0.75024000000000002</v>
      </c>
      <c r="AT220">
        <v>1.50512</v>
      </c>
      <c r="AU220">
        <v>84.293949999999995</v>
      </c>
      <c r="AV220">
        <v>87.250290000000007</v>
      </c>
      <c r="AW220">
        <v>8.0999999999999996E-4</v>
      </c>
      <c r="AX220">
        <v>-5.5999999999999995E-4</v>
      </c>
      <c r="AY220">
        <v>89.75</v>
      </c>
      <c r="AZ220">
        <v>0.85089999999999999</v>
      </c>
      <c r="BA220">
        <v>1.4E-3</v>
      </c>
      <c r="BB220">
        <v>0.75163999999999997</v>
      </c>
      <c r="BC220">
        <v>13.22035</v>
      </c>
      <c r="BD220">
        <v>0</v>
      </c>
      <c r="BE220">
        <v>0.83550000000000002</v>
      </c>
      <c r="BF220">
        <v>-6.3020000000000003E-4</v>
      </c>
      <c r="BG220">
        <v>11.63477</v>
      </c>
      <c r="BH220">
        <v>1.58558</v>
      </c>
      <c r="BI220">
        <v>21.9</v>
      </c>
      <c r="BJ220">
        <v>11.605960602751736</v>
      </c>
      <c r="BK220" s="17">
        <f t="shared" si="6"/>
        <v>13.665086497733553</v>
      </c>
      <c r="BL220" s="21">
        <f t="shared" si="7"/>
        <v>0.23354519300863252</v>
      </c>
    </row>
    <row r="221" spans="1:64">
      <c r="A221">
        <v>41782</v>
      </c>
      <c r="B221">
        <v>0.55184027777777778</v>
      </c>
      <c r="C221">
        <v>81600</v>
      </c>
      <c r="D221">
        <v>22.66619</v>
      </c>
      <c r="E221">
        <v>6001</v>
      </c>
      <c r="F221">
        <v>4</v>
      </c>
      <c r="G221">
        <v>99.260589999999993</v>
      </c>
      <c r="H221">
        <v>5.0850200000000001</v>
      </c>
      <c r="I221">
        <v>103.18428999999999</v>
      </c>
      <c r="J221">
        <v>93.674999999999997</v>
      </c>
      <c r="K221">
        <v>599.93798000000004</v>
      </c>
      <c r="L221">
        <v>3.9237000000000002</v>
      </c>
      <c r="M221">
        <v>74.780910000000006</v>
      </c>
      <c r="N221">
        <v>87.603009999999998</v>
      </c>
      <c r="O221">
        <v>51.70252</v>
      </c>
      <c r="P221">
        <v>7.22593</v>
      </c>
      <c r="Q221">
        <v>0.74831999999999999</v>
      </c>
      <c r="R221">
        <v>1.4850099999999999</v>
      </c>
      <c r="S221">
        <v>33.981740000000002</v>
      </c>
      <c r="T221">
        <v>-7.8630000000000005E-2</v>
      </c>
      <c r="U221">
        <v>4.9389500000000002</v>
      </c>
      <c r="V221">
        <v>1799.2008000000001</v>
      </c>
      <c r="W221">
        <v>1.2479100000000001</v>
      </c>
      <c r="X221">
        <v>30.704239999999999</v>
      </c>
      <c r="Y221">
        <v>31.1999</v>
      </c>
      <c r="Z221">
        <v>89.562650000000005</v>
      </c>
      <c r="AA221">
        <v>41.943460000000002</v>
      </c>
      <c r="AB221">
        <v>91.466030000000003</v>
      </c>
      <c r="AC221">
        <v>86.535110000000003</v>
      </c>
      <c r="AD221">
        <v>197.21023</v>
      </c>
      <c r="AE221">
        <v>90.107919999999993</v>
      </c>
      <c r="AF221">
        <v>82.726439999999997</v>
      </c>
      <c r="AG221">
        <v>34.560639999999999</v>
      </c>
      <c r="AH221">
        <v>87.974239999999995</v>
      </c>
      <c r="AI221">
        <v>94.205789999999993</v>
      </c>
      <c r="AJ221">
        <v>2.8935599999999999</v>
      </c>
      <c r="AK221">
        <v>3.9240300000000001</v>
      </c>
      <c r="AL221">
        <v>1412.6507999999999</v>
      </c>
      <c r="AM221">
        <v>1.2479100000000001</v>
      </c>
      <c r="AN221">
        <v>99.263900000000007</v>
      </c>
      <c r="AO221">
        <v>86.983549999999994</v>
      </c>
      <c r="AP221">
        <v>7.0384900000000004</v>
      </c>
      <c r="AQ221">
        <v>87.976159999999993</v>
      </c>
      <c r="AR221">
        <v>86.511610000000005</v>
      </c>
      <c r="AS221">
        <v>0.74911000000000005</v>
      </c>
      <c r="AT221">
        <v>1.5112099999999999</v>
      </c>
      <c r="AU221">
        <v>83.464299999999994</v>
      </c>
      <c r="AV221">
        <v>87.243889999999993</v>
      </c>
      <c r="AW221">
        <v>8.0999999999999996E-4</v>
      </c>
      <c r="AX221">
        <v>-5.5999999999999995E-4</v>
      </c>
      <c r="AY221">
        <v>89.75</v>
      </c>
      <c r="AZ221">
        <v>0.85089999999999999</v>
      </c>
      <c r="BA221">
        <v>1.4E-3</v>
      </c>
      <c r="BB221">
        <v>0.75051000000000001</v>
      </c>
      <c r="BC221">
        <v>13.390079999999999</v>
      </c>
      <c r="BD221">
        <v>0</v>
      </c>
      <c r="BE221">
        <v>0.83550000000000002</v>
      </c>
      <c r="BF221">
        <v>-6.3020000000000003E-4</v>
      </c>
      <c r="BG221">
        <v>11.804349999999999</v>
      </c>
      <c r="BH221">
        <v>1.5857300000000001</v>
      </c>
      <c r="BI221">
        <v>22</v>
      </c>
      <c r="BJ221">
        <v>11.775379993051642</v>
      </c>
      <c r="BK221" s="17">
        <f t="shared" si="6"/>
        <v>13.837631669593819</v>
      </c>
      <c r="BL221" s="21">
        <f t="shared" si="7"/>
        <v>0.23479858126027331</v>
      </c>
    </row>
    <row r="222" spans="1:64">
      <c r="A222">
        <v>41782</v>
      </c>
      <c r="B222">
        <v>0.55599537037037039</v>
      </c>
      <c r="C222">
        <v>81960</v>
      </c>
      <c r="D222">
        <v>22.766200000000001</v>
      </c>
      <c r="E222">
        <v>2761</v>
      </c>
      <c r="F222">
        <v>4</v>
      </c>
      <c r="G222">
        <v>99.24615</v>
      </c>
      <c r="H222">
        <v>4.96387</v>
      </c>
      <c r="I222">
        <v>103.10697</v>
      </c>
      <c r="J222">
        <v>93.694990000000004</v>
      </c>
      <c r="K222">
        <v>597.68939</v>
      </c>
      <c r="L222">
        <v>3.8608199999999999</v>
      </c>
      <c r="M222">
        <v>76.911249999999995</v>
      </c>
      <c r="N222">
        <v>87.009699999999995</v>
      </c>
      <c r="O222">
        <v>51.919960000000003</v>
      </c>
      <c r="P222">
        <v>7.2220899999999997</v>
      </c>
      <c r="Q222">
        <v>0.74914000000000003</v>
      </c>
      <c r="R222">
        <v>1.50109</v>
      </c>
      <c r="S222">
        <v>34.479379999999999</v>
      </c>
      <c r="T222">
        <v>3.4810000000000001E-2</v>
      </c>
      <c r="U222">
        <v>5.2342500000000003</v>
      </c>
      <c r="V222">
        <v>1799.2245800000001</v>
      </c>
      <c r="W222">
        <v>1.32254</v>
      </c>
      <c r="X222">
        <v>30.736260000000001</v>
      </c>
      <c r="Y222">
        <v>31.365590000000001</v>
      </c>
      <c r="Z222">
        <v>89.570859999999996</v>
      </c>
      <c r="AA222">
        <v>41.942010000000003</v>
      </c>
      <c r="AB222">
        <v>91.476039999999998</v>
      </c>
      <c r="AC222">
        <v>86.628690000000006</v>
      </c>
      <c r="AD222">
        <v>197.13491999999999</v>
      </c>
      <c r="AE222">
        <v>90.085179999999994</v>
      </c>
      <c r="AF222">
        <v>82.630529999999993</v>
      </c>
      <c r="AG222">
        <v>34.553240000000002</v>
      </c>
      <c r="AH222">
        <v>88.206400000000002</v>
      </c>
      <c r="AI222">
        <v>94.205479999999994</v>
      </c>
      <c r="AJ222">
        <v>2.8793099999999998</v>
      </c>
      <c r="AK222">
        <v>3.9261400000000002</v>
      </c>
      <c r="AL222">
        <v>1413.4104</v>
      </c>
      <c r="AM222">
        <v>1.32254</v>
      </c>
      <c r="AN222">
        <v>99.253069999999994</v>
      </c>
      <c r="AO222">
        <v>87.10154</v>
      </c>
      <c r="AP222">
        <v>7.0488900000000001</v>
      </c>
      <c r="AQ222">
        <v>88.18974</v>
      </c>
      <c r="AR222">
        <v>86.583430000000007</v>
      </c>
      <c r="AS222">
        <v>0.74865999999999999</v>
      </c>
      <c r="AT222">
        <v>1.49488</v>
      </c>
      <c r="AU222">
        <v>83.577089999999998</v>
      </c>
      <c r="AV222">
        <v>87.386589999999998</v>
      </c>
      <c r="AW222">
        <v>8.0999999999999996E-4</v>
      </c>
      <c r="AX222">
        <v>-5.5999999999999995E-4</v>
      </c>
      <c r="AY222">
        <v>89.75</v>
      </c>
      <c r="AZ222">
        <v>0.85089999999999999</v>
      </c>
      <c r="BA222">
        <v>1.32E-3</v>
      </c>
      <c r="BB222">
        <v>0.74997999999999998</v>
      </c>
      <c r="BC222">
        <v>13.47077</v>
      </c>
      <c r="BD222">
        <v>0</v>
      </c>
      <c r="BE222">
        <v>0.83550000000000002</v>
      </c>
      <c r="BF222">
        <v>-6.3020000000000003E-4</v>
      </c>
      <c r="BG222">
        <v>11.8583</v>
      </c>
      <c r="BH222">
        <v>1.6124700000000001</v>
      </c>
      <c r="BI222">
        <v>22.1</v>
      </c>
      <c r="BJ222">
        <v>11.830802656133187</v>
      </c>
      <c r="BK222" s="17">
        <f t="shared" si="6"/>
        <v>13.89407687878405</v>
      </c>
      <c r="BL222" s="21">
        <f t="shared" si="7"/>
        <v>0.2228861319765354</v>
      </c>
    </row>
    <row r="223" spans="1:64">
      <c r="A223">
        <v>41782</v>
      </c>
      <c r="B223">
        <v>0.56017361111111108</v>
      </c>
      <c r="C223">
        <v>82320</v>
      </c>
      <c r="D223">
        <v>22.866199999999999</v>
      </c>
      <c r="E223">
        <v>3121</v>
      </c>
      <c r="F223">
        <v>4</v>
      </c>
      <c r="G223">
        <v>99.242900000000006</v>
      </c>
      <c r="H223">
        <v>5.5639900000000004</v>
      </c>
      <c r="I223">
        <v>103.59281</v>
      </c>
      <c r="J223">
        <v>93.655709999999999</v>
      </c>
      <c r="K223">
        <v>598.21765000000005</v>
      </c>
      <c r="L223">
        <v>4.3499100000000004</v>
      </c>
      <c r="M223">
        <v>76.407660000000007</v>
      </c>
      <c r="N223">
        <v>87.508989999999997</v>
      </c>
      <c r="O223">
        <v>51.812040000000003</v>
      </c>
      <c r="P223">
        <v>7.38246</v>
      </c>
      <c r="Q223">
        <v>0.74870999999999999</v>
      </c>
      <c r="R223">
        <v>1.4987900000000001</v>
      </c>
      <c r="S223">
        <v>34.419809999999998</v>
      </c>
      <c r="T223">
        <v>-4.9059999999999999E-2</v>
      </c>
      <c r="U223">
        <v>4.8829799999999999</v>
      </c>
      <c r="V223">
        <v>1799.20471</v>
      </c>
      <c r="W223">
        <v>1.23377</v>
      </c>
      <c r="X223">
        <v>30.771159999999998</v>
      </c>
      <c r="Y223">
        <v>31.563690000000001</v>
      </c>
      <c r="Z223">
        <v>89.590620000000001</v>
      </c>
      <c r="AA223">
        <v>42.02084</v>
      </c>
      <c r="AB223">
        <v>91.492000000000004</v>
      </c>
      <c r="AC223">
        <v>86.559700000000007</v>
      </c>
      <c r="AD223">
        <v>197.44725</v>
      </c>
      <c r="AE223">
        <v>90.183909999999997</v>
      </c>
      <c r="AF223">
        <v>82.718540000000004</v>
      </c>
      <c r="AG223">
        <v>34.62961</v>
      </c>
      <c r="AH223">
        <v>87.836309999999997</v>
      </c>
      <c r="AI223">
        <v>94.227069999999998</v>
      </c>
      <c r="AJ223">
        <v>2.8387500000000001</v>
      </c>
      <c r="AK223">
        <v>3.9264700000000001</v>
      </c>
      <c r="AL223">
        <v>1413.5291999999999</v>
      </c>
      <c r="AM223">
        <v>1.23377</v>
      </c>
      <c r="AN223">
        <v>99.242180000000005</v>
      </c>
      <c r="AO223">
        <v>87.770759999999996</v>
      </c>
      <c r="AP223">
        <v>7.3487299999999998</v>
      </c>
      <c r="AQ223">
        <v>87.848269999999999</v>
      </c>
      <c r="AR223">
        <v>86.527360000000002</v>
      </c>
      <c r="AS223">
        <v>0.74838000000000005</v>
      </c>
      <c r="AT223">
        <v>1.49468</v>
      </c>
      <c r="AU223">
        <v>84.09639</v>
      </c>
      <c r="AV223">
        <v>87.187820000000002</v>
      </c>
      <c r="AW223">
        <v>8.0999999999999996E-4</v>
      </c>
      <c r="AX223">
        <v>-5.5999999999999995E-4</v>
      </c>
      <c r="AY223">
        <v>89.75</v>
      </c>
      <c r="AZ223">
        <v>0.85089999999999999</v>
      </c>
      <c r="BA223">
        <v>1.4300000000000001E-3</v>
      </c>
      <c r="BB223">
        <v>0.74980999999999998</v>
      </c>
      <c r="BC223">
        <v>13.49705</v>
      </c>
      <c r="BD223">
        <v>0</v>
      </c>
      <c r="BE223">
        <v>0.83550000000000002</v>
      </c>
      <c r="BF223">
        <v>-6.3020000000000003E-4</v>
      </c>
      <c r="BG223">
        <v>11.919079999999999</v>
      </c>
      <c r="BH223">
        <v>1.5779700000000001</v>
      </c>
      <c r="BI223">
        <v>22.2</v>
      </c>
      <c r="BJ223">
        <v>11.889463418251671</v>
      </c>
      <c r="BK223" s="17">
        <f t="shared" si="6"/>
        <v>13.953819929820126</v>
      </c>
      <c r="BL223" s="21">
        <f t="shared" si="7"/>
        <v>0.24005399485752044</v>
      </c>
    </row>
    <row r="224" spans="1:64">
      <c r="A224">
        <v>41782</v>
      </c>
      <c r="B224">
        <v>0.56434027777777784</v>
      </c>
      <c r="C224">
        <v>82680</v>
      </c>
      <c r="D224">
        <v>22.96621</v>
      </c>
      <c r="E224">
        <v>3481</v>
      </c>
      <c r="F224">
        <v>4</v>
      </c>
      <c r="G224">
        <v>99.231319999999997</v>
      </c>
      <c r="H224">
        <v>5.3823999999999996</v>
      </c>
      <c r="I224">
        <v>103.62629</v>
      </c>
      <c r="J224">
        <v>93.63382</v>
      </c>
      <c r="K224">
        <v>600.92395999999997</v>
      </c>
      <c r="L224">
        <v>4.3949699999999998</v>
      </c>
      <c r="M224">
        <v>75.636629999999997</v>
      </c>
      <c r="N224">
        <v>87.772829999999999</v>
      </c>
      <c r="O224">
        <v>51.890920000000001</v>
      </c>
      <c r="P224">
        <v>6.7491300000000001</v>
      </c>
      <c r="Q224">
        <v>0.74521999999999999</v>
      </c>
      <c r="R224">
        <v>1.4341299999999999</v>
      </c>
      <c r="S224">
        <v>34.186790000000002</v>
      </c>
      <c r="T224">
        <v>-1.4030000000000001E-2</v>
      </c>
      <c r="U224">
        <v>5.0360899999999997</v>
      </c>
      <c r="V224">
        <v>1799.0132599999999</v>
      </c>
      <c r="W224">
        <v>1.2724500000000001</v>
      </c>
      <c r="X224">
        <v>30.78434</v>
      </c>
      <c r="Y224">
        <v>30.82471</v>
      </c>
      <c r="Z224">
        <v>89.573449999999994</v>
      </c>
      <c r="AA224">
        <v>42.16057</v>
      </c>
      <c r="AB224">
        <v>91.5334</v>
      </c>
      <c r="AC224">
        <v>86.602369999999993</v>
      </c>
      <c r="AD224">
        <v>197.34278</v>
      </c>
      <c r="AE224">
        <v>90.198580000000007</v>
      </c>
      <c r="AF224">
        <v>82.623040000000003</v>
      </c>
      <c r="AG224">
        <v>34.821010000000001</v>
      </c>
      <c r="AH224">
        <v>88.481390000000005</v>
      </c>
      <c r="AI224">
        <v>94.22627</v>
      </c>
      <c r="AJ224">
        <v>2.8328700000000002</v>
      </c>
      <c r="AK224">
        <v>3.9316200000000001</v>
      </c>
      <c r="AL224">
        <v>1415.3832</v>
      </c>
      <c r="AM224">
        <v>1.2724500000000001</v>
      </c>
      <c r="AN224">
        <v>99.232479999999995</v>
      </c>
      <c r="AO224">
        <v>87.524230000000003</v>
      </c>
      <c r="AP224">
        <v>6.7832299999999996</v>
      </c>
      <c r="AQ224">
        <v>88.469139999999996</v>
      </c>
      <c r="AR224">
        <v>86.641159999999999</v>
      </c>
      <c r="AS224">
        <v>0.74704999999999999</v>
      </c>
      <c r="AT224">
        <v>1.46966</v>
      </c>
      <c r="AU224">
        <v>84.132620000000003</v>
      </c>
      <c r="AV224">
        <v>87.555149999999998</v>
      </c>
      <c r="AW224">
        <v>8.0999999999999996E-4</v>
      </c>
      <c r="AX224">
        <v>-5.5999999999999995E-4</v>
      </c>
      <c r="AY224">
        <v>89.75</v>
      </c>
      <c r="AZ224">
        <v>0.85089999999999999</v>
      </c>
      <c r="BA224">
        <v>1.23E-3</v>
      </c>
      <c r="BB224">
        <v>0.74826999999999999</v>
      </c>
      <c r="BC224">
        <v>13.730029999999999</v>
      </c>
      <c r="BD224">
        <v>0</v>
      </c>
      <c r="BE224">
        <v>0.83550000000000002</v>
      </c>
      <c r="BF224">
        <v>-6.3020000000000003E-4</v>
      </c>
      <c r="BG224">
        <v>12.08417</v>
      </c>
      <c r="BH224">
        <v>1.6458600000000001</v>
      </c>
      <c r="BI224">
        <v>22.3</v>
      </c>
      <c r="BJ224">
        <v>12.058347014138365</v>
      </c>
      <c r="BK224" s="17">
        <f t="shared" si="6"/>
        <v>14.125819421879832</v>
      </c>
      <c r="BL224" s="21">
        <f t="shared" si="7"/>
        <v>0.20938503079921489</v>
      </c>
    </row>
    <row r="225" spans="1:64">
      <c r="A225">
        <v>41782</v>
      </c>
      <c r="B225">
        <v>0.56849537037037035</v>
      </c>
      <c r="C225">
        <v>83040</v>
      </c>
      <c r="D225">
        <v>23.066210000000002</v>
      </c>
      <c r="E225">
        <v>3841</v>
      </c>
      <c r="F225">
        <v>4</v>
      </c>
      <c r="G225">
        <v>99.239639999999994</v>
      </c>
      <c r="H225">
        <v>5.7089100000000004</v>
      </c>
      <c r="I225">
        <v>103.29637</v>
      </c>
      <c r="J225">
        <v>93.599469999999997</v>
      </c>
      <c r="K225">
        <v>599.39747</v>
      </c>
      <c r="L225">
        <v>4.0567299999999999</v>
      </c>
      <c r="M225">
        <v>75.451409999999996</v>
      </c>
      <c r="N225">
        <v>87.741479999999996</v>
      </c>
      <c r="O225">
        <v>51.897649999999999</v>
      </c>
      <c r="P225">
        <v>7.2045700000000004</v>
      </c>
      <c r="Q225">
        <v>0.74944</v>
      </c>
      <c r="R225">
        <v>1.5025299999999999</v>
      </c>
      <c r="S225">
        <v>33.409849999999999</v>
      </c>
      <c r="T225">
        <v>-2.7730000000000001E-2</v>
      </c>
      <c r="U225">
        <v>5.2385799999999998</v>
      </c>
      <c r="V225">
        <v>1799.2195200000001</v>
      </c>
      <c r="W225">
        <v>1.32362</v>
      </c>
      <c r="X225">
        <v>30.846450000000001</v>
      </c>
      <c r="Y225">
        <v>30.913430000000002</v>
      </c>
      <c r="Z225">
        <v>89.58372</v>
      </c>
      <c r="AA225">
        <v>42.160980000000002</v>
      </c>
      <c r="AB225">
        <v>91.51943</v>
      </c>
      <c r="AC225">
        <v>86.607249999999993</v>
      </c>
      <c r="AD225">
        <v>197.84388000000001</v>
      </c>
      <c r="AE225">
        <v>90.14425</v>
      </c>
      <c r="AF225">
        <v>82.656120000000001</v>
      </c>
      <c r="AG225">
        <v>34.839469999999999</v>
      </c>
      <c r="AH225">
        <v>88.341660000000005</v>
      </c>
      <c r="AI225">
        <v>94.222629999999995</v>
      </c>
      <c r="AJ225">
        <v>2.8720699999999999</v>
      </c>
      <c r="AK225">
        <v>3.9273699999999998</v>
      </c>
      <c r="AL225">
        <v>1413.8532</v>
      </c>
      <c r="AM225">
        <v>1.32362</v>
      </c>
      <c r="AN225">
        <v>99.235029999999995</v>
      </c>
      <c r="AO225">
        <v>87.983760000000004</v>
      </c>
      <c r="AP225">
        <v>7.2290799999999997</v>
      </c>
      <c r="AQ225">
        <v>88.338880000000003</v>
      </c>
      <c r="AR225">
        <v>86.600750000000005</v>
      </c>
      <c r="AS225">
        <v>0.74946999999999997</v>
      </c>
      <c r="AT225">
        <v>1.5075099999999999</v>
      </c>
      <c r="AU225">
        <v>84.369219999999999</v>
      </c>
      <c r="AV225">
        <v>87.469809999999995</v>
      </c>
      <c r="AW225">
        <v>8.1999999999999998E-4</v>
      </c>
      <c r="AX225">
        <v>-5.5999999999999995E-4</v>
      </c>
      <c r="AY225">
        <v>89.75</v>
      </c>
      <c r="AZ225">
        <v>0.85089999999999999</v>
      </c>
      <c r="BA225">
        <v>1.2700000000000001E-3</v>
      </c>
      <c r="BB225">
        <v>0.75075000000000003</v>
      </c>
      <c r="BC225">
        <v>13.354850000000001</v>
      </c>
      <c r="BD225">
        <v>0</v>
      </c>
      <c r="BE225">
        <v>0.83550000000000002</v>
      </c>
      <c r="BF225">
        <v>-6.3020000000000003E-4</v>
      </c>
      <c r="BG225">
        <v>11.72932</v>
      </c>
      <c r="BH225">
        <v>1.6255299999999999</v>
      </c>
      <c r="BI225">
        <v>22.4</v>
      </c>
      <c r="BJ225">
        <v>11.702761028827481</v>
      </c>
      <c r="BK225" s="17">
        <f t="shared" si="6"/>
        <v>13.763697579174847</v>
      </c>
      <c r="BL225" s="21">
        <f t="shared" si="7"/>
        <v>0.21531048240064976</v>
      </c>
    </row>
    <row r="226" spans="1:64">
      <c r="A226">
        <v>41782</v>
      </c>
      <c r="B226">
        <v>0.57267361111111115</v>
      </c>
      <c r="C226">
        <v>83400</v>
      </c>
      <c r="D226">
        <v>23.16621</v>
      </c>
      <c r="E226">
        <v>4201</v>
      </c>
      <c r="F226">
        <v>4</v>
      </c>
      <c r="G226">
        <v>99.230509999999995</v>
      </c>
      <c r="H226">
        <v>5.2719500000000004</v>
      </c>
      <c r="I226">
        <v>103.73823</v>
      </c>
      <c r="J226">
        <v>93.553920000000005</v>
      </c>
      <c r="K226">
        <v>600.26376000000005</v>
      </c>
      <c r="L226">
        <v>4.5077199999999999</v>
      </c>
      <c r="M226">
        <v>76.604749999999996</v>
      </c>
      <c r="N226">
        <v>87.224630000000005</v>
      </c>
      <c r="O226">
        <v>51.916739999999997</v>
      </c>
      <c r="P226">
        <v>7.0093300000000003</v>
      </c>
      <c r="Q226">
        <v>0.74814999999999998</v>
      </c>
      <c r="R226">
        <v>1.50115</v>
      </c>
      <c r="S226">
        <v>33.169020000000003</v>
      </c>
      <c r="T226">
        <v>-4.9459999999999997E-2</v>
      </c>
      <c r="U226">
        <v>4.8904399999999999</v>
      </c>
      <c r="V226">
        <v>1799.1163300000001</v>
      </c>
      <c r="W226">
        <v>1.23566</v>
      </c>
      <c r="X226">
        <v>30.74682</v>
      </c>
      <c r="Y226">
        <v>30.8856</v>
      </c>
      <c r="Z226">
        <v>89.548429999999996</v>
      </c>
      <c r="AA226">
        <v>42.155230000000003</v>
      </c>
      <c r="AB226">
        <v>91.520030000000006</v>
      </c>
      <c r="AC226">
        <v>86.623090000000005</v>
      </c>
      <c r="AD226">
        <v>198.03452999999999</v>
      </c>
      <c r="AE226">
        <v>90.166160000000005</v>
      </c>
      <c r="AF226">
        <v>82.736649999999997</v>
      </c>
      <c r="AG226">
        <v>34.858820000000001</v>
      </c>
      <c r="AH226">
        <v>88.465119999999999</v>
      </c>
      <c r="AI226">
        <v>94.203909999999993</v>
      </c>
      <c r="AJ226">
        <v>2.8623599999999998</v>
      </c>
      <c r="AK226">
        <v>3.93594</v>
      </c>
      <c r="AL226">
        <v>1416.9384</v>
      </c>
      <c r="AM226">
        <v>1.23566</v>
      </c>
      <c r="AN226">
        <v>99.223060000000004</v>
      </c>
      <c r="AO226">
        <v>87.544520000000006</v>
      </c>
      <c r="AP226">
        <v>7.0625499999999999</v>
      </c>
      <c r="AQ226">
        <v>88.483620000000002</v>
      </c>
      <c r="AR226">
        <v>86.635930000000002</v>
      </c>
      <c r="AS226">
        <v>0.74729000000000001</v>
      </c>
      <c r="AT226">
        <v>1.4876</v>
      </c>
      <c r="AU226">
        <v>84.013249999999999</v>
      </c>
      <c r="AV226">
        <v>87.55977</v>
      </c>
      <c r="AW226">
        <v>8.0999999999999996E-4</v>
      </c>
      <c r="AX226">
        <v>-5.5999999999999995E-4</v>
      </c>
      <c r="AY226">
        <v>89.75</v>
      </c>
      <c r="AZ226">
        <v>0.85089999999999999</v>
      </c>
      <c r="BA226">
        <v>1.2199999999999999E-3</v>
      </c>
      <c r="BB226">
        <v>0.74851000000000001</v>
      </c>
      <c r="BC226">
        <v>13.69369</v>
      </c>
      <c r="BD226">
        <v>0</v>
      </c>
      <c r="BE226">
        <v>0.83550000000000002</v>
      </c>
      <c r="BF226">
        <v>-6.3020000000000003E-4</v>
      </c>
      <c r="BG226">
        <v>12.04762</v>
      </c>
      <c r="BH226">
        <v>1.6460699999999999</v>
      </c>
      <c r="BI226">
        <v>22.5</v>
      </c>
      <c r="BJ226">
        <v>12.021863665828702</v>
      </c>
      <c r="BK226" s="17">
        <f t="shared" si="6"/>
        <v>14.088662957126976</v>
      </c>
      <c r="BL226" s="21">
        <f t="shared" si="7"/>
        <v>0.20885371910318895</v>
      </c>
    </row>
    <row r="227" spans="1:64">
      <c r="A227">
        <v>41782</v>
      </c>
      <c r="B227">
        <v>0.5768402777777778</v>
      </c>
      <c r="C227">
        <v>83760</v>
      </c>
      <c r="D227">
        <v>23.266220000000001</v>
      </c>
      <c r="E227">
        <v>4561</v>
      </c>
      <c r="F227">
        <v>4</v>
      </c>
      <c r="G227">
        <v>99.225890000000007</v>
      </c>
      <c r="H227">
        <v>5.4690399999999997</v>
      </c>
      <c r="I227">
        <v>103.65982000000001</v>
      </c>
      <c r="J227">
        <v>93.58502</v>
      </c>
      <c r="K227">
        <v>599.89575000000002</v>
      </c>
      <c r="L227">
        <v>4.4339300000000001</v>
      </c>
      <c r="M227">
        <v>76.451800000000006</v>
      </c>
      <c r="N227">
        <v>87.393109999999993</v>
      </c>
      <c r="O227">
        <v>51.80959</v>
      </c>
      <c r="P227">
        <v>6.9435500000000001</v>
      </c>
      <c r="Q227">
        <v>0.74880999999999998</v>
      </c>
      <c r="R227">
        <v>1.5079899999999999</v>
      </c>
      <c r="S227">
        <v>33.780430000000003</v>
      </c>
      <c r="T227">
        <v>-3.882E-2</v>
      </c>
      <c r="U227">
        <v>5.1157599999999999</v>
      </c>
      <c r="V227">
        <v>1799.22506</v>
      </c>
      <c r="W227">
        <v>1.2925899999999999</v>
      </c>
      <c r="X227">
        <v>30.86382</v>
      </c>
      <c r="Y227">
        <v>31.034009999999999</v>
      </c>
      <c r="Z227">
        <v>89.631429999999995</v>
      </c>
      <c r="AA227">
        <v>42.099159999999998</v>
      </c>
      <c r="AB227">
        <v>91.458330000000004</v>
      </c>
      <c r="AC227">
        <v>86.544219999999996</v>
      </c>
      <c r="AD227">
        <v>197.70549</v>
      </c>
      <c r="AE227">
        <v>90.121080000000006</v>
      </c>
      <c r="AF227">
        <v>82.630089999999996</v>
      </c>
      <c r="AG227">
        <v>34.78593</v>
      </c>
      <c r="AH227">
        <v>88.36806</v>
      </c>
      <c r="AI227">
        <v>94.206620000000001</v>
      </c>
      <c r="AJ227">
        <v>2.8757100000000002</v>
      </c>
      <c r="AK227">
        <v>3.9309599999999998</v>
      </c>
      <c r="AL227">
        <v>1415.1456000000001</v>
      </c>
      <c r="AM227">
        <v>1.2925899999999999</v>
      </c>
      <c r="AN227">
        <v>99.224980000000002</v>
      </c>
      <c r="AO227">
        <v>87.875119999999995</v>
      </c>
      <c r="AP227">
        <v>7.3721800000000002</v>
      </c>
      <c r="AQ227">
        <v>88.381069999999994</v>
      </c>
      <c r="AR227">
        <v>86.544589999999999</v>
      </c>
      <c r="AS227">
        <v>0.74812999999999996</v>
      </c>
      <c r="AT227">
        <v>1.49071</v>
      </c>
      <c r="AU227">
        <v>84.189030000000002</v>
      </c>
      <c r="AV227">
        <v>87.462829999999997</v>
      </c>
      <c r="AW227">
        <v>8.0999999999999996E-4</v>
      </c>
      <c r="AX227">
        <v>-5.5999999999999995E-4</v>
      </c>
      <c r="AY227">
        <v>89.75</v>
      </c>
      <c r="AZ227">
        <v>0.85089999999999999</v>
      </c>
      <c r="BA227">
        <v>1.2800000000000001E-3</v>
      </c>
      <c r="BB227">
        <v>0.74939999999999996</v>
      </c>
      <c r="BC227">
        <v>13.55819</v>
      </c>
      <c r="BD227">
        <v>0</v>
      </c>
      <c r="BE227">
        <v>0.83550000000000002</v>
      </c>
      <c r="BF227">
        <v>-6.3020000000000003E-4</v>
      </c>
      <c r="BG227">
        <v>11.93059</v>
      </c>
      <c r="BH227">
        <v>1.6275999999999999</v>
      </c>
      <c r="BI227">
        <v>22.6</v>
      </c>
      <c r="BJ227">
        <v>11.903862748396465</v>
      </c>
      <c r="BK227" s="17">
        <f t="shared" si="6"/>
        <v>13.968484927079929</v>
      </c>
      <c r="BL227" s="21">
        <f t="shared" si="7"/>
        <v>0.21667847201382173</v>
      </c>
    </row>
    <row r="228" spans="1:64">
      <c r="A228">
        <v>41782</v>
      </c>
      <c r="B228">
        <v>0.58100694444444445</v>
      </c>
      <c r="C228">
        <v>84120</v>
      </c>
      <c r="D228">
        <v>23.366219999999998</v>
      </c>
      <c r="E228">
        <v>4921</v>
      </c>
      <c r="F228">
        <v>4</v>
      </c>
      <c r="G228">
        <v>99.221760000000003</v>
      </c>
      <c r="H228">
        <v>5.2757399999999999</v>
      </c>
      <c r="I228">
        <v>103.40090000000001</v>
      </c>
      <c r="J228">
        <v>93.597200000000001</v>
      </c>
      <c r="K228">
        <v>599.69587999999999</v>
      </c>
      <c r="L228">
        <v>4.1791400000000003</v>
      </c>
      <c r="M228">
        <v>74.691959999999995</v>
      </c>
      <c r="N228">
        <v>87.537700000000001</v>
      </c>
      <c r="O228">
        <v>51.914619999999999</v>
      </c>
      <c r="P228">
        <v>7.1248699999999996</v>
      </c>
      <c r="Q228">
        <v>0.74878999999999996</v>
      </c>
      <c r="R228">
        <v>1.50583</v>
      </c>
      <c r="S228">
        <v>33.847850000000001</v>
      </c>
      <c r="T228">
        <v>-5.9500000000000004E-3</v>
      </c>
      <c r="U228">
        <v>4.9253799999999996</v>
      </c>
      <c r="V228">
        <v>1798.97425</v>
      </c>
      <c r="W228">
        <v>1.24448</v>
      </c>
      <c r="X228">
        <v>30.788029999999999</v>
      </c>
      <c r="Y228">
        <v>31.191929999999999</v>
      </c>
      <c r="Z228">
        <v>89.562709999999996</v>
      </c>
      <c r="AA228">
        <v>42.14629</v>
      </c>
      <c r="AB228">
        <v>91.462500000000006</v>
      </c>
      <c r="AC228">
        <v>86.580430000000007</v>
      </c>
      <c r="AD228">
        <v>197.53702999999999</v>
      </c>
      <c r="AE228">
        <v>90.174599999999998</v>
      </c>
      <c r="AF228">
        <v>82.621719999999996</v>
      </c>
      <c r="AG228">
        <v>34.8352</v>
      </c>
      <c r="AH228">
        <v>88.274919999999995</v>
      </c>
      <c r="AI228">
        <v>94.185630000000003</v>
      </c>
      <c r="AJ228">
        <v>2.8620700000000001</v>
      </c>
      <c r="AK228">
        <v>3.9243100000000002</v>
      </c>
      <c r="AL228">
        <v>1412.7516000000001</v>
      </c>
      <c r="AM228">
        <v>1.24448</v>
      </c>
      <c r="AN228">
        <v>99.226050000000001</v>
      </c>
      <c r="AO228">
        <v>87.309259999999995</v>
      </c>
      <c r="AP228">
        <v>7.2328299999999999</v>
      </c>
      <c r="AQ228">
        <v>88.293170000000003</v>
      </c>
      <c r="AR228">
        <v>86.567350000000005</v>
      </c>
      <c r="AS228">
        <v>0.74822999999999995</v>
      </c>
      <c r="AT228">
        <v>1.5028900000000001</v>
      </c>
      <c r="AU228">
        <v>83.692840000000004</v>
      </c>
      <c r="AV228">
        <v>87.430260000000004</v>
      </c>
      <c r="AW228">
        <v>8.0999999999999996E-4</v>
      </c>
      <c r="AX228">
        <v>-5.5999999999999995E-4</v>
      </c>
      <c r="AY228">
        <v>89.75</v>
      </c>
      <c r="AZ228">
        <v>0.85089999999999999</v>
      </c>
      <c r="BA228">
        <v>1.2999999999999999E-3</v>
      </c>
      <c r="BB228">
        <v>0.74951999999999996</v>
      </c>
      <c r="BC228">
        <v>13.539949999999999</v>
      </c>
      <c r="BD228">
        <v>0</v>
      </c>
      <c r="BE228">
        <v>0.83550000000000002</v>
      </c>
      <c r="BF228">
        <v>-6.3020000000000003E-4</v>
      </c>
      <c r="BG228">
        <v>11.918659999999999</v>
      </c>
      <c r="BH228">
        <v>1.6212899999999999</v>
      </c>
      <c r="BI228">
        <v>22.7</v>
      </c>
      <c r="BJ228">
        <v>11.891597891773298</v>
      </c>
      <c r="BK228" s="17">
        <f t="shared" si="6"/>
        <v>13.955993784300231</v>
      </c>
      <c r="BL228" s="21">
        <f t="shared" si="7"/>
        <v>0.21940659102201643</v>
      </c>
    </row>
    <row r="229" spans="1:64">
      <c r="A229">
        <v>41782</v>
      </c>
      <c r="B229">
        <v>0.5851736111111111</v>
      </c>
      <c r="C229">
        <v>84480</v>
      </c>
      <c r="D229">
        <v>23.466229999999999</v>
      </c>
      <c r="E229">
        <v>5281</v>
      </c>
      <c r="F229">
        <v>4</v>
      </c>
      <c r="G229">
        <v>99.216809999999995</v>
      </c>
      <c r="H229">
        <v>5.2233299999999998</v>
      </c>
      <c r="I229">
        <v>103.52758999999999</v>
      </c>
      <c r="J229">
        <v>93.624870000000001</v>
      </c>
      <c r="K229">
        <v>600.74760000000003</v>
      </c>
      <c r="L229">
        <v>4.3107800000000003</v>
      </c>
      <c r="M229">
        <v>76.991550000000004</v>
      </c>
      <c r="N229">
        <v>88.01352</v>
      </c>
      <c r="O229">
        <v>51.93938</v>
      </c>
      <c r="P229">
        <v>7.1086099999999997</v>
      </c>
      <c r="Q229">
        <v>0.75019999999999998</v>
      </c>
      <c r="R229">
        <v>1.50545</v>
      </c>
      <c r="S229">
        <v>33.322560000000003</v>
      </c>
      <c r="T229">
        <v>6.0299999999999999E-2</v>
      </c>
      <c r="U229">
        <v>4.8837799999999998</v>
      </c>
      <c r="V229">
        <v>1799.0982100000001</v>
      </c>
      <c r="W229">
        <v>1.2339599999999999</v>
      </c>
      <c r="X229">
        <v>30.75675</v>
      </c>
      <c r="Y229">
        <v>30.93384</v>
      </c>
      <c r="Z229">
        <v>89.555679999999995</v>
      </c>
      <c r="AA229">
        <v>42.11806</v>
      </c>
      <c r="AB229">
        <v>91.491590000000002</v>
      </c>
      <c r="AC229">
        <v>86.749989999999997</v>
      </c>
      <c r="AD229">
        <v>197.42422999999999</v>
      </c>
      <c r="AE229">
        <v>90.162859999999995</v>
      </c>
      <c r="AF229">
        <v>82.664400000000001</v>
      </c>
      <c r="AG229">
        <v>34.797409999999999</v>
      </c>
      <c r="AH229">
        <v>88.45017</v>
      </c>
      <c r="AI229">
        <v>94.236770000000007</v>
      </c>
      <c r="AJ229">
        <v>2.8587699999999998</v>
      </c>
      <c r="AK229">
        <v>3.9222600000000001</v>
      </c>
      <c r="AL229">
        <v>1412.0136</v>
      </c>
      <c r="AM229">
        <v>1.2339599999999999</v>
      </c>
      <c r="AN229">
        <v>99.217309999999998</v>
      </c>
      <c r="AO229">
        <v>87.640510000000006</v>
      </c>
      <c r="AP229">
        <v>7.0861900000000002</v>
      </c>
      <c r="AQ229">
        <v>88.466750000000005</v>
      </c>
      <c r="AR229">
        <v>86.700810000000004</v>
      </c>
      <c r="AS229">
        <v>0.75021000000000004</v>
      </c>
      <c r="AT229">
        <v>1.50352</v>
      </c>
      <c r="AU229">
        <v>84.097409999999996</v>
      </c>
      <c r="AV229">
        <v>87.583780000000004</v>
      </c>
      <c r="AW229">
        <v>8.0999999999999996E-4</v>
      </c>
      <c r="AX229">
        <v>-5.5999999999999995E-4</v>
      </c>
      <c r="AY229">
        <v>89.75</v>
      </c>
      <c r="AZ229">
        <v>0.85089999999999999</v>
      </c>
      <c r="BA229">
        <v>1.2099999999999999E-3</v>
      </c>
      <c r="BB229">
        <v>0.75141999999999998</v>
      </c>
      <c r="BC229">
        <v>13.252689999999999</v>
      </c>
      <c r="BD229">
        <v>0</v>
      </c>
      <c r="BE229">
        <v>0.83550000000000002</v>
      </c>
      <c r="BF229">
        <v>-6.3020000000000003E-4</v>
      </c>
      <c r="BG229">
        <v>11.60788</v>
      </c>
      <c r="BH229">
        <v>1.6448100000000001</v>
      </c>
      <c r="BI229">
        <v>22.8</v>
      </c>
      <c r="BJ229">
        <v>11.582573399358743</v>
      </c>
      <c r="BK229" s="17">
        <f t="shared" si="6"/>
        <v>13.641267801292539</v>
      </c>
      <c r="BL229" s="21">
        <f t="shared" si="7"/>
        <v>0.20518560219993809</v>
      </c>
    </row>
    <row r="230" spans="1:64">
      <c r="A230">
        <v>41782</v>
      </c>
      <c r="B230">
        <v>0.58934027777777775</v>
      </c>
      <c r="C230">
        <v>84840</v>
      </c>
      <c r="D230">
        <v>23.566230000000001</v>
      </c>
      <c r="E230">
        <v>5641</v>
      </c>
      <c r="F230">
        <v>4</v>
      </c>
      <c r="G230">
        <v>99.197879999999998</v>
      </c>
      <c r="H230">
        <v>5.5179499999999999</v>
      </c>
      <c r="I230">
        <v>103.82673</v>
      </c>
      <c r="J230">
        <v>93.632369999999995</v>
      </c>
      <c r="K230">
        <v>600.89878999999996</v>
      </c>
      <c r="L230">
        <v>4.6288499999999999</v>
      </c>
      <c r="M230">
        <v>75.562489999999997</v>
      </c>
      <c r="N230">
        <v>87.937640000000002</v>
      </c>
      <c r="O230">
        <v>51.801189999999998</v>
      </c>
      <c r="P230">
        <v>7.0963399999999996</v>
      </c>
      <c r="Q230">
        <v>0.74873999999999996</v>
      </c>
      <c r="R230">
        <v>1.4888600000000001</v>
      </c>
      <c r="S230">
        <v>33.062779999999997</v>
      </c>
      <c r="T230">
        <v>-7.7600000000000004E-3</v>
      </c>
      <c r="U230">
        <v>4.8825599999999998</v>
      </c>
      <c r="V230">
        <v>1799.2031400000001</v>
      </c>
      <c r="W230">
        <v>1.23359</v>
      </c>
      <c r="X230">
        <v>30.79383</v>
      </c>
      <c r="Y230">
        <v>31.311229999999998</v>
      </c>
      <c r="Z230">
        <v>89.55829</v>
      </c>
      <c r="AA230">
        <v>42.057580000000002</v>
      </c>
      <c r="AB230">
        <v>91.465029999999999</v>
      </c>
      <c r="AC230">
        <v>86.577809999999999</v>
      </c>
      <c r="AD230">
        <v>197.10695000000001</v>
      </c>
      <c r="AE230">
        <v>90.075519999999997</v>
      </c>
      <c r="AF230">
        <v>82.644170000000003</v>
      </c>
      <c r="AG230">
        <v>34.770589999999999</v>
      </c>
      <c r="AH230">
        <v>88.236649999999997</v>
      </c>
      <c r="AI230">
        <v>94.209729999999993</v>
      </c>
      <c r="AJ230">
        <v>2.9158599999999999</v>
      </c>
      <c r="AK230">
        <v>3.9269699999999998</v>
      </c>
      <c r="AL230">
        <v>1413.7092</v>
      </c>
      <c r="AM230">
        <v>1.23359</v>
      </c>
      <c r="AN230">
        <v>99.197419999999994</v>
      </c>
      <c r="AO230">
        <v>87.694019999999995</v>
      </c>
      <c r="AP230">
        <v>7.09206</v>
      </c>
      <c r="AQ230">
        <v>88.204459999999997</v>
      </c>
      <c r="AR230">
        <v>86.587869999999995</v>
      </c>
      <c r="AS230">
        <v>0.74887000000000004</v>
      </c>
      <c r="AT230">
        <v>1.49455</v>
      </c>
      <c r="AU230">
        <v>84.147989999999993</v>
      </c>
      <c r="AV230">
        <v>87.396169999999998</v>
      </c>
      <c r="AW230">
        <v>8.0999999999999996E-4</v>
      </c>
      <c r="AX230">
        <v>-5.5999999999999995E-4</v>
      </c>
      <c r="AY230">
        <v>89.75</v>
      </c>
      <c r="AZ230">
        <v>0.85089999999999999</v>
      </c>
      <c r="BA230">
        <v>1.32E-3</v>
      </c>
      <c r="BB230">
        <v>0.75017999999999996</v>
      </c>
      <c r="BC230">
        <v>13.44049</v>
      </c>
      <c r="BD230">
        <v>0</v>
      </c>
      <c r="BE230">
        <v>0.83550000000000002</v>
      </c>
      <c r="BF230">
        <v>-6.3020000000000003E-4</v>
      </c>
      <c r="BG230">
        <v>11.82592</v>
      </c>
      <c r="BH230">
        <v>1.6145700000000001</v>
      </c>
      <c r="BI230">
        <v>22.9</v>
      </c>
      <c r="BJ230">
        <v>11.798543938356818</v>
      </c>
      <c r="BK230" s="17">
        <f t="shared" si="6"/>
        <v>13.861222988843457</v>
      </c>
      <c r="BL230" s="21">
        <f t="shared" si="7"/>
        <v>0.22194271720749903</v>
      </c>
    </row>
    <row r="231" spans="1:64">
      <c r="A231">
        <v>41782</v>
      </c>
      <c r="B231">
        <v>0.59350694444444441</v>
      </c>
      <c r="C231">
        <v>85200</v>
      </c>
      <c r="D231">
        <v>23.666239999999998</v>
      </c>
      <c r="E231">
        <v>6001</v>
      </c>
      <c r="F231">
        <v>4</v>
      </c>
      <c r="G231">
        <v>99.192269999999994</v>
      </c>
      <c r="H231">
        <v>5.4224699999999997</v>
      </c>
      <c r="I231">
        <v>103.64910999999999</v>
      </c>
      <c r="J231">
        <v>93.619389999999996</v>
      </c>
      <c r="K231">
        <v>598.71037999999999</v>
      </c>
      <c r="L231">
        <v>4.4568399999999997</v>
      </c>
      <c r="M231">
        <v>74.727549999999994</v>
      </c>
      <c r="N231">
        <v>87.049840000000003</v>
      </c>
      <c r="O231">
        <v>51.936999999999998</v>
      </c>
      <c r="P231">
        <v>6.9724399999999997</v>
      </c>
      <c r="Q231">
        <v>0.74873999999999996</v>
      </c>
      <c r="R231">
        <v>1.50092</v>
      </c>
      <c r="S231">
        <v>32.848300000000002</v>
      </c>
      <c r="T231">
        <v>0.02</v>
      </c>
      <c r="U231">
        <v>5.2939600000000002</v>
      </c>
      <c r="V231">
        <v>1799.1488400000001</v>
      </c>
      <c r="W231">
        <v>1.33762</v>
      </c>
      <c r="X231">
        <v>30.740300000000001</v>
      </c>
      <c r="Y231">
        <v>30.841919999999998</v>
      </c>
      <c r="Z231">
        <v>89.604190000000003</v>
      </c>
      <c r="AA231">
        <v>42.042290000000001</v>
      </c>
      <c r="AB231">
        <v>91.47954</v>
      </c>
      <c r="AC231">
        <v>86.713750000000005</v>
      </c>
      <c r="AD231">
        <v>197.09476000000001</v>
      </c>
      <c r="AE231">
        <v>90.111329999999995</v>
      </c>
      <c r="AF231">
        <v>82.643640000000005</v>
      </c>
      <c r="AG231">
        <v>34.700800000000001</v>
      </c>
      <c r="AH231">
        <v>88.405839999999998</v>
      </c>
      <c r="AI231">
        <v>94.207409999999996</v>
      </c>
      <c r="AJ231">
        <v>2.84538</v>
      </c>
      <c r="AK231">
        <v>3.93058</v>
      </c>
      <c r="AL231">
        <v>1415.0088000000001</v>
      </c>
      <c r="AM231">
        <v>1.33762</v>
      </c>
      <c r="AN231">
        <v>99.194190000000006</v>
      </c>
      <c r="AO231">
        <v>87.151939999999996</v>
      </c>
      <c r="AP231">
        <v>7.3353999999999999</v>
      </c>
      <c r="AQ231">
        <v>88.409139999999994</v>
      </c>
      <c r="AR231">
        <v>86.697220000000002</v>
      </c>
      <c r="AS231">
        <v>0.74917</v>
      </c>
      <c r="AT231">
        <v>1.50837</v>
      </c>
      <c r="AU231">
        <v>83.48424</v>
      </c>
      <c r="AV231">
        <v>87.553179999999998</v>
      </c>
      <c r="AW231">
        <v>8.0999999999999996E-4</v>
      </c>
      <c r="AX231">
        <v>-5.5999999999999995E-4</v>
      </c>
      <c r="AY231">
        <v>89.75</v>
      </c>
      <c r="AZ231">
        <v>0.85089999999999999</v>
      </c>
      <c r="BA231">
        <v>1.23E-3</v>
      </c>
      <c r="BB231">
        <v>0.75039999999999996</v>
      </c>
      <c r="BC231">
        <v>13.4071</v>
      </c>
      <c r="BD231">
        <v>0</v>
      </c>
      <c r="BE231">
        <v>0.83550000000000002</v>
      </c>
      <c r="BF231">
        <v>-6.3020000000000003E-4</v>
      </c>
      <c r="BG231">
        <v>11.76618</v>
      </c>
      <c r="BH231">
        <v>1.6409199999999999</v>
      </c>
      <c r="BI231">
        <v>23</v>
      </c>
      <c r="BJ231">
        <v>11.740484469021272</v>
      </c>
      <c r="BK231" s="17">
        <f t="shared" si="6"/>
        <v>13.80209232442019</v>
      </c>
      <c r="BL231" s="21">
        <f t="shared" si="7"/>
        <v>0.20836737920665982</v>
      </c>
    </row>
    <row r="232" spans="1:64">
      <c r="A232">
        <v>41782</v>
      </c>
      <c r="B232">
        <v>0.59767361111111106</v>
      </c>
      <c r="C232">
        <v>85560</v>
      </c>
      <c r="D232">
        <v>23.76624</v>
      </c>
      <c r="E232">
        <v>2761</v>
      </c>
      <c r="F232">
        <v>4</v>
      </c>
      <c r="G232">
        <v>99.203419999999994</v>
      </c>
      <c r="H232">
        <v>5.4940499999999997</v>
      </c>
      <c r="I232">
        <v>103.49328999999999</v>
      </c>
      <c r="J232">
        <v>93.54898</v>
      </c>
      <c r="K232">
        <v>599.17280000000005</v>
      </c>
      <c r="L232">
        <v>4.2898699999999996</v>
      </c>
      <c r="M232">
        <v>75.561149999999998</v>
      </c>
      <c r="N232">
        <v>87.257509999999996</v>
      </c>
      <c r="O232">
        <v>51.885100000000001</v>
      </c>
      <c r="P232">
        <v>6.9252599999999997</v>
      </c>
      <c r="Q232">
        <v>0.74965000000000004</v>
      </c>
      <c r="R232">
        <v>1.5062199999999999</v>
      </c>
      <c r="S232">
        <v>33.245370000000001</v>
      </c>
      <c r="T232">
        <v>-3.6900000000000001E-3</v>
      </c>
      <c r="U232">
        <v>5.3678699999999999</v>
      </c>
      <c r="V232">
        <v>1799.2263800000001</v>
      </c>
      <c r="W232">
        <v>1.3563000000000001</v>
      </c>
      <c r="X232">
        <v>30.73293</v>
      </c>
      <c r="Y232">
        <v>31.162220000000001</v>
      </c>
      <c r="Z232">
        <v>89.609949999999998</v>
      </c>
      <c r="AA232">
        <v>42.115169999999999</v>
      </c>
      <c r="AB232">
        <v>91.516890000000004</v>
      </c>
      <c r="AC232">
        <v>86.579750000000004</v>
      </c>
      <c r="AD232">
        <v>197.12474</v>
      </c>
      <c r="AE232">
        <v>90.203370000000007</v>
      </c>
      <c r="AF232">
        <v>82.629140000000007</v>
      </c>
      <c r="AG232">
        <v>34.809089999999998</v>
      </c>
      <c r="AH232">
        <v>88.212320000000005</v>
      </c>
      <c r="AI232">
        <v>94.220730000000003</v>
      </c>
      <c r="AJ232">
        <v>2.8457699999999999</v>
      </c>
      <c r="AK232">
        <v>3.9230800000000001</v>
      </c>
      <c r="AL232">
        <v>1412.3088</v>
      </c>
      <c r="AM232">
        <v>1.3563000000000001</v>
      </c>
      <c r="AN232">
        <v>99.202209999999994</v>
      </c>
      <c r="AO232">
        <v>87.208770000000001</v>
      </c>
      <c r="AP232">
        <v>6.8110900000000001</v>
      </c>
      <c r="AQ232">
        <v>88.207279999999997</v>
      </c>
      <c r="AR232">
        <v>86.546840000000003</v>
      </c>
      <c r="AS232">
        <v>0.74916000000000005</v>
      </c>
      <c r="AT232">
        <v>1.5073700000000001</v>
      </c>
      <c r="AU232">
        <v>83.803229999999999</v>
      </c>
      <c r="AV232">
        <v>87.37706</v>
      </c>
      <c r="AW232">
        <v>8.0999999999999996E-4</v>
      </c>
      <c r="AX232">
        <v>-5.5999999999999995E-4</v>
      </c>
      <c r="AY232">
        <v>89.75</v>
      </c>
      <c r="AZ232">
        <v>0.85089999999999999</v>
      </c>
      <c r="BA232">
        <v>1.33E-3</v>
      </c>
      <c r="BB232">
        <v>0.75048000000000004</v>
      </c>
      <c r="BC232">
        <v>13.395060000000001</v>
      </c>
      <c r="BD232">
        <v>0</v>
      </c>
      <c r="BE232">
        <v>0.83550000000000002</v>
      </c>
      <c r="BF232">
        <v>-6.3020000000000003E-4</v>
      </c>
      <c r="BG232">
        <v>11.78429</v>
      </c>
      <c r="BH232">
        <v>1.61077</v>
      </c>
      <c r="BI232">
        <v>23.1</v>
      </c>
      <c r="BJ232">
        <v>11.756736125521103</v>
      </c>
      <c r="BK232" s="17">
        <f t="shared" si="6"/>
        <v>13.818643823388602</v>
      </c>
      <c r="BL232" s="21">
        <f t="shared" si="7"/>
        <v>0.2234009557464649</v>
      </c>
    </row>
    <row r="233" spans="1:64">
      <c r="A233">
        <v>41782</v>
      </c>
      <c r="B233">
        <v>0.60184027777777771</v>
      </c>
      <c r="C233">
        <v>85920</v>
      </c>
      <c r="D233">
        <v>23.866240000000001</v>
      </c>
      <c r="E233">
        <v>3121</v>
      </c>
      <c r="F233">
        <v>4</v>
      </c>
      <c r="G233">
        <v>99.194270000000003</v>
      </c>
      <c r="H233">
        <v>5.67652</v>
      </c>
      <c r="I233">
        <v>103.63057000000001</v>
      </c>
      <c r="J233">
        <v>93.611750000000001</v>
      </c>
      <c r="K233">
        <v>598.18232</v>
      </c>
      <c r="L233">
        <v>4.4363000000000001</v>
      </c>
      <c r="M233">
        <v>76.529449999999997</v>
      </c>
      <c r="N233">
        <v>87.608459999999994</v>
      </c>
      <c r="O233">
        <v>51.889009999999999</v>
      </c>
      <c r="P233">
        <v>7.2211800000000004</v>
      </c>
      <c r="Q233">
        <v>0.74917999999999996</v>
      </c>
      <c r="R233">
        <v>1.5078400000000001</v>
      </c>
      <c r="S233">
        <v>33.112340000000003</v>
      </c>
      <c r="T233">
        <v>-2.5870000000000001E-2</v>
      </c>
      <c r="U233">
        <v>5.20627</v>
      </c>
      <c r="V233">
        <v>1799.1953799999999</v>
      </c>
      <c r="W233">
        <v>1.3154699999999999</v>
      </c>
      <c r="X233">
        <v>30.749230000000001</v>
      </c>
      <c r="Y233">
        <v>31.124479999999998</v>
      </c>
      <c r="Z233">
        <v>89.701509999999999</v>
      </c>
      <c r="AA233">
        <v>42.247970000000002</v>
      </c>
      <c r="AB233">
        <v>91.527550000000005</v>
      </c>
      <c r="AC233">
        <v>86.695809999999994</v>
      </c>
      <c r="AD233">
        <v>197.38935000000001</v>
      </c>
      <c r="AE233">
        <v>90.223929999999996</v>
      </c>
      <c r="AF233">
        <v>82.595489999999998</v>
      </c>
      <c r="AG233">
        <v>34.941200000000002</v>
      </c>
      <c r="AH233">
        <v>88.32893</v>
      </c>
      <c r="AI233">
        <v>94.231210000000004</v>
      </c>
      <c r="AJ233">
        <v>2.89581</v>
      </c>
      <c r="AK233">
        <v>3.92659</v>
      </c>
      <c r="AL233">
        <v>1413.5724</v>
      </c>
      <c r="AM233">
        <v>1.3154699999999999</v>
      </c>
      <c r="AN233">
        <v>99.192670000000007</v>
      </c>
      <c r="AO233">
        <v>87.604810000000001</v>
      </c>
      <c r="AP233">
        <v>7.1461899999999998</v>
      </c>
      <c r="AQ233">
        <v>88.354479999999995</v>
      </c>
      <c r="AR233">
        <v>86.659549999999996</v>
      </c>
      <c r="AS233">
        <v>0.74919999999999998</v>
      </c>
      <c r="AT233">
        <v>1.5076499999999999</v>
      </c>
      <c r="AU233">
        <v>84.031720000000007</v>
      </c>
      <c r="AV233">
        <v>87.507009999999994</v>
      </c>
      <c r="AW233">
        <v>8.0999999999999996E-4</v>
      </c>
      <c r="AX233">
        <v>-5.5999999999999995E-4</v>
      </c>
      <c r="AY233">
        <v>89.75</v>
      </c>
      <c r="AZ233">
        <v>0.85089999999999999</v>
      </c>
      <c r="BA233">
        <v>1.25E-3</v>
      </c>
      <c r="BB233">
        <v>0.75044999999999995</v>
      </c>
      <c r="BC233">
        <v>13.39963</v>
      </c>
      <c r="BD233">
        <v>0</v>
      </c>
      <c r="BE233">
        <v>0.83550000000000002</v>
      </c>
      <c r="BF233">
        <v>-6.3020000000000003E-4</v>
      </c>
      <c r="BG233">
        <v>11.76605</v>
      </c>
      <c r="BH233">
        <v>1.63358</v>
      </c>
      <c r="BI233">
        <v>23.2</v>
      </c>
      <c r="BJ233">
        <v>11.739864042514757</v>
      </c>
      <c r="BK233" s="17">
        <f t="shared" si="6"/>
        <v>13.801460451067303</v>
      </c>
      <c r="BL233" s="21">
        <f t="shared" si="7"/>
        <v>0.21228902974953812</v>
      </c>
    </row>
    <row r="234" spans="1:64">
      <c r="A234">
        <v>41782</v>
      </c>
      <c r="B234">
        <v>0.60600694444444447</v>
      </c>
      <c r="C234">
        <v>86280</v>
      </c>
      <c r="D234">
        <v>23.966249999999999</v>
      </c>
      <c r="E234">
        <v>3481</v>
      </c>
      <c r="F234">
        <v>4</v>
      </c>
      <c r="G234">
        <v>99.166510000000002</v>
      </c>
      <c r="H234">
        <v>5.53789</v>
      </c>
      <c r="I234">
        <v>103.23113000000001</v>
      </c>
      <c r="J234">
        <v>93.620689999999996</v>
      </c>
      <c r="K234">
        <v>599.95415000000003</v>
      </c>
      <c r="L234">
        <v>4.0646199999999997</v>
      </c>
      <c r="M234">
        <v>75.765929999999997</v>
      </c>
      <c r="N234">
        <v>87.729309999999998</v>
      </c>
      <c r="O234">
        <v>51.854509999999998</v>
      </c>
      <c r="P234">
        <v>7.0034000000000001</v>
      </c>
      <c r="Q234">
        <v>0.74878</v>
      </c>
      <c r="R234">
        <v>1.4938100000000001</v>
      </c>
      <c r="S234">
        <v>33.665619999999997</v>
      </c>
      <c r="T234">
        <v>4.9910000000000003E-2</v>
      </c>
      <c r="U234">
        <v>5.0991799999999996</v>
      </c>
      <c r="V234">
        <v>1799.2714100000001</v>
      </c>
      <c r="W234">
        <v>1.2884</v>
      </c>
      <c r="X234">
        <v>30.717400000000001</v>
      </c>
      <c r="Y234">
        <v>31.12041</v>
      </c>
      <c r="Z234">
        <v>89.611630000000005</v>
      </c>
      <c r="AA234">
        <v>42.40513</v>
      </c>
      <c r="AB234">
        <v>91.540180000000007</v>
      </c>
      <c r="AC234">
        <v>86.692059999999998</v>
      </c>
      <c r="AD234">
        <v>197.28693999999999</v>
      </c>
      <c r="AE234">
        <v>90.230720000000005</v>
      </c>
      <c r="AF234">
        <v>82.661379999999994</v>
      </c>
      <c r="AG234">
        <v>35.143239999999999</v>
      </c>
      <c r="AH234">
        <v>88.361940000000004</v>
      </c>
      <c r="AI234">
        <v>94.244299999999996</v>
      </c>
      <c r="AJ234">
        <v>2.90334</v>
      </c>
      <c r="AK234">
        <v>3.9268999999999998</v>
      </c>
      <c r="AL234">
        <v>1413.684</v>
      </c>
      <c r="AM234">
        <v>1.2884</v>
      </c>
      <c r="AN234">
        <v>99.175520000000006</v>
      </c>
      <c r="AO234">
        <v>87.432419999999993</v>
      </c>
      <c r="AP234">
        <v>6.9720899999999997</v>
      </c>
      <c r="AQ234">
        <v>88.385999999999996</v>
      </c>
      <c r="AR234">
        <v>86.695670000000007</v>
      </c>
      <c r="AS234">
        <v>0.74883</v>
      </c>
      <c r="AT234">
        <v>1.4911700000000001</v>
      </c>
      <c r="AU234">
        <v>83.946380000000005</v>
      </c>
      <c r="AV234">
        <v>87.540840000000003</v>
      </c>
      <c r="AW234">
        <v>8.0999999999999996E-4</v>
      </c>
      <c r="AX234">
        <v>-5.5999999999999995E-4</v>
      </c>
      <c r="AY234">
        <v>89.75</v>
      </c>
      <c r="AZ234">
        <v>0.85089999999999999</v>
      </c>
      <c r="BA234">
        <v>1.23E-3</v>
      </c>
      <c r="BB234">
        <v>0.75007000000000001</v>
      </c>
      <c r="BC234">
        <v>13.457509999999999</v>
      </c>
      <c r="BD234">
        <v>0</v>
      </c>
      <c r="BE234">
        <v>0.83550000000000002</v>
      </c>
      <c r="BF234">
        <v>-6.3020000000000003E-4</v>
      </c>
      <c r="BG234">
        <v>11.81826</v>
      </c>
      <c r="BH234">
        <v>1.6392500000000001</v>
      </c>
      <c r="BI234">
        <v>23.3</v>
      </c>
      <c r="BJ234">
        <v>11.792402528804395</v>
      </c>
      <c r="BK234" s="17">
        <f t="shared" si="6"/>
        <v>13.854968270509202</v>
      </c>
      <c r="BL234" s="21">
        <f t="shared" si="7"/>
        <v>0.20961119449519394</v>
      </c>
    </row>
    <row r="235" spans="1:64">
      <c r="A235">
        <v>41782</v>
      </c>
      <c r="B235">
        <v>0.61017361111111112</v>
      </c>
      <c r="C235">
        <v>86640</v>
      </c>
      <c r="D235">
        <v>24.06625</v>
      </c>
      <c r="E235">
        <v>3841</v>
      </c>
      <c r="F235">
        <v>4</v>
      </c>
      <c r="G235">
        <v>99.166210000000007</v>
      </c>
      <c r="H235">
        <v>4.9751500000000002</v>
      </c>
      <c r="I235">
        <v>102.83546000000001</v>
      </c>
      <c r="J235">
        <v>93.568299999999994</v>
      </c>
      <c r="K235">
        <v>598.29840000000002</v>
      </c>
      <c r="L235">
        <v>3.6692499999999999</v>
      </c>
      <c r="M235">
        <v>74.548310000000001</v>
      </c>
      <c r="N235">
        <v>87.222949999999997</v>
      </c>
      <c r="O235">
        <v>51.736750000000001</v>
      </c>
      <c r="P235">
        <v>6.9860800000000003</v>
      </c>
      <c r="Q235">
        <v>0.74809000000000003</v>
      </c>
      <c r="R235">
        <v>1.4955799999999999</v>
      </c>
      <c r="S235">
        <v>33.629959999999997</v>
      </c>
      <c r="T235">
        <v>-5.2729999999999999E-2</v>
      </c>
      <c r="U235">
        <v>4.9087399999999999</v>
      </c>
      <c r="V235">
        <v>1799.1319800000001</v>
      </c>
      <c r="W235">
        <v>1.24028</v>
      </c>
      <c r="X235">
        <v>30.80555</v>
      </c>
      <c r="Y235">
        <v>30.935390000000002</v>
      </c>
      <c r="Z235">
        <v>89.686149999999998</v>
      </c>
      <c r="AA235">
        <v>42.463520000000003</v>
      </c>
      <c r="AB235">
        <v>91.546750000000003</v>
      </c>
      <c r="AC235">
        <v>86.549149999999997</v>
      </c>
      <c r="AD235">
        <v>197.4435</v>
      </c>
      <c r="AE235">
        <v>90.206320000000005</v>
      </c>
      <c r="AF235">
        <v>82.722110000000001</v>
      </c>
      <c r="AG235">
        <v>35.208410000000001</v>
      </c>
      <c r="AH235">
        <v>88.128169999999997</v>
      </c>
      <c r="AI235">
        <v>94.228849999999994</v>
      </c>
      <c r="AJ235">
        <v>2.8719600000000001</v>
      </c>
      <c r="AK235">
        <v>3.9274300000000002</v>
      </c>
      <c r="AL235">
        <v>1413.8748000000001</v>
      </c>
      <c r="AM235">
        <v>1.24028</v>
      </c>
      <c r="AN235">
        <v>99.170190000000005</v>
      </c>
      <c r="AO235">
        <v>87.405559999999994</v>
      </c>
      <c r="AP235">
        <v>6.9694399999999996</v>
      </c>
      <c r="AQ235">
        <v>88.148359999999997</v>
      </c>
      <c r="AR235">
        <v>86.595479999999995</v>
      </c>
      <c r="AS235">
        <v>0.74785000000000001</v>
      </c>
      <c r="AT235">
        <v>1.47496</v>
      </c>
      <c r="AU235">
        <v>83.920839999999998</v>
      </c>
      <c r="AV235">
        <v>87.371920000000003</v>
      </c>
      <c r="AW235">
        <v>8.0999999999999996E-4</v>
      </c>
      <c r="AX235">
        <v>-5.5999999999999995E-4</v>
      </c>
      <c r="AY235">
        <v>89.75</v>
      </c>
      <c r="AZ235">
        <v>0.85089999999999999</v>
      </c>
      <c r="BA235">
        <v>1.33E-3</v>
      </c>
      <c r="BB235">
        <v>0.74917999999999996</v>
      </c>
      <c r="BC235">
        <v>13.592750000000001</v>
      </c>
      <c r="BD235">
        <v>0</v>
      </c>
      <c r="BE235">
        <v>0.83550000000000002</v>
      </c>
      <c r="BF235">
        <v>-6.3020000000000003E-4</v>
      </c>
      <c r="BG235">
        <v>11.98124</v>
      </c>
      <c r="BH235">
        <v>1.61151</v>
      </c>
      <c r="BI235">
        <v>23.4</v>
      </c>
      <c r="BJ235">
        <v>11.953529645033912</v>
      </c>
      <c r="BK235" s="17">
        <f t="shared" si="6"/>
        <v>14.019068176145487</v>
      </c>
      <c r="BL235" s="21">
        <f t="shared" si="7"/>
        <v>0.22462611146354483</v>
      </c>
    </row>
    <row r="236" spans="1:64">
      <c r="A236">
        <v>41782</v>
      </c>
      <c r="B236">
        <v>0.61434027777777778</v>
      </c>
      <c r="C236">
        <v>87000</v>
      </c>
      <c r="D236">
        <v>24.166260000000001</v>
      </c>
      <c r="E236">
        <v>4201</v>
      </c>
      <c r="F236">
        <v>4</v>
      </c>
      <c r="G236">
        <v>99.161079999999998</v>
      </c>
      <c r="H236">
        <v>5.5267099999999996</v>
      </c>
      <c r="I236">
        <v>103.44874</v>
      </c>
      <c r="J236">
        <v>93.580460000000002</v>
      </c>
      <c r="K236">
        <v>601.36896000000002</v>
      </c>
      <c r="L236">
        <v>4.2876599999999998</v>
      </c>
      <c r="M236">
        <v>76.300259999999994</v>
      </c>
      <c r="N236">
        <v>87.773099999999999</v>
      </c>
      <c r="O236">
        <v>51.773710000000001</v>
      </c>
      <c r="P236">
        <v>7.2924800000000003</v>
      </c>
      <c r="Q236">
        <v>0.74868000000000001</v>
      </c>
      <c r="R236">
        <v>1.5029999999999999</v>
      </c>
      <c r="S236">
        <v>33.303530000000002</v>
      </c>
      <c r="T236">
        <v>7.8499999999999993E-3</v>
      </c>
      <c r="U236">
        <v>5.0427900000000001</v>
      </c>
      <c r="V236">
        <v>1799.2864</v>
      </c>
      <c r="W236">
        <v>1.27417</v>
      </c>
      <c r="X236">
        <v>30.842829999999999</v>
      </c>
      <c r="Y236">
        <v>30.7591</v>
      </c>
      <c r="Z236">
        <v>89.532849999999996</v>
      </c>
      <c r="AA236">
        <v>42.524239999999999</v>
      </c>
      <c r="AB236">
        <v>91.523070000000004</v>
      </c>
      <c r="AC236">
        <v>86.543660000000003</v>
      </c>
      <c r="AD236">
        <v>197.81599</v>
      </c>
      <c r="AE236">
        <v>90.193420000000003</v>
      </c>
      <c r="AF236">
        <v>82.608029999999999</v>
      </c>
      <c r="AG236">
        <v>35.288249999999998</v>
      </c>
      <c r="AH236">
        <v>88.125370000000004</v>
      </c>
      <c r="AI236">
        <v>94.236149999999995</v>
      </c>
      <c r="AJ236">
        <v>2.82938</v>
      </c>
      <c r="AK236">
        <v>3.9250799999999999</v>
      </c>
      <c r="AL236">
        <v>1413.0288</v>
      </c>
      <c r="AM236">
        <v>1.27417</v>
      </c>
      <c r="AN236">
        <v>99.173509999999993</v>
      </c>
      <c r="AO236">
        <v>87.649810000000002</v>
      </c>
      <c r="AP236">
        <v>7.2878600000000002</v>
      </c>
      <c r="AQ236">
        <v>88.122169999999997</v>
      </c>
      <c r="AR236">
        <v>86.5381</v>
      </c>
      <c r="AS236">
        <v>0.74868000000000001</v>
      </c>
      <c r="AT236">
        <v>1.50366</v>
      </c>
      <c r="AU236">
        <v>84.005880000000005</v>
      </c>
      <c r="AV236">
        <v>87.330129999999997</v>
      </c>
      <c r="AW236">
        <v>8.0999999999999996E-4</v>
      </c>
      <c r="AX236">
        <v>-5.5999999999999995E-4</v>
      </c>
      <c r="AY236">
        <v>89.75</v>
      </c>
      <c r="AZ236">
        <v>0.85089999999999999</v>
      </c>
      <c r="BA236">
        <v>1.3500000000000001E-3</v>
      </c>
      <c r="BB236">
        <v>0.75002999999999997</v>
      </c>
      <c r="BC236">
        <v>13.463620000000001</v>
      </c>
      <c r="BD236">
        <v>0</v>
      </c>
      <c r="BE236">
        <v>0.83550000000000002</v>
      </c>
      <c r="BF236">
        <v>-6.3020000000000003E-4</v>
      </c>
      <c r="BG236">
        <v>11.86063</v>
      </c>
      <c r="BH236">
        <v>1.6029899999999999</v>
      </c>
      <c r="BI236">
        <v>23.5</v>
      </c>
      <c r="BJ236">
        <v>11.832542504730581</v>
      </c>
      <c r="BK236" s="17">
        <f t="shared" si="6"/>
        <v>13.895848827524489</v>
      </c>
      <c r="BL236" s="21">
        <f t="shared" si="7"/>
        <v>0.22769794568674051</v>
      </c>
    </row>
    <row r="237" spans="1:64">
      <c r="A237">
        <v>41782</v>
      </c>
      <c r="B237">
        <v>0.61850694444444443</v>
      </c>
      <c r="C237">
        <v>87360</v>
      </c>
      <c r="D237">
        <v>24.266259999999999</v>
      </c>
      <c r="E237">
        <v>4561</v>
      </c>
      <c r="F237">
        <v>4</v>
      </c>
      <c r="G237">
        <v>99.162710000000004</v>
      </c>
      <c r="H237">
        <v>5.5053999999999998</v>
      </c>
      <c r="I237">
        <v>103.75597</v>
      </c>
      <c r="J237">
        <v>93.538619999999995</v>
      </c>
      <c r="K237">
        <v>601.14952000000005</v>
      </c>
      <c r="L237">
        <v>4.5932599999999999</v>
      </c>
      <c r="M237">
        <v>74.833500000000001</v>
      </c>
      <c r="N237">
        <v>87.86788</v>
      </c>
      <c r="O237">
        <v>51.772739999999999</v>
      </c>
      <c r="P237">
        <v>7.2725600000000004</v>
      </c>
      <c r="Q237">
        <v>0.74848000000000003</v>
      </c>
      <c r="R237">
        <v>1.5055799999999999</v>
      </c>
      <c r="S237">
        <v>33.443930000000002</v>
      </c>
      <c r="T237">
        <v>-4.1480000000000003E-2</v>
      </c>
      <c r="U237">
        <v>4.8835499999999996</v>
      </c>
      <c r="V237">
        <v>1799.2104899999999</v>
      </c>
      <c r="W237">
        <v>1.2338499999999999</v>
      </c>
      <c r="X237">
        <v>30.85031</v>
      </c>
      <c r="Y237">
        <v>31.025320000000001</v>
      </c>
      <c r="Z237">
        <v>89.553399999999996</v>
      </c>
      <c r="AA237">
        <v>42.490340000000003</v>
      </c>
      <c r="AB237">
        <v>91.479219999999998</v>
      </c>
      <c r="AC237">
        <v>86.691699999999997</v>
      </c>
      <c r="AD237">
        <v>197.77142000000001</v>
      </c>
      <c r="AE237">
        <v>90.198949999999996</v>
      </c>
      <c r="AF237">
        <v>82.661680000000004</v>
      </c>
      <c r="AG237">
        <v>35.252989999999997</v>
      </c>
      <c r="AH237">
        <v>88.316519999999997</v>
      </c>
      <c r="AI237">
        <v>94.20147</v>
      </c>
      <c r="AJ237">
        <v>2.9137</v>
      </c>
      <c r="AK237">
        <v>3.9266700000000001</v>
      </c>
      <c r="AL237">
        <v>1413.6012000000001</v>
      </c>
      <c r="AM237">
        <v>1.2338499999999999</v>
      </c>
      <c r="AN237">
        <v>99.163740000000004</v>
      </c>
      <c r="AO237">
        <v>87.673839999999998</v>
      </c>
      <c r="AP237">
        <v>7.34396</v>
      </c>
      <c r="AQ237">
        <v>88.327939999999998</v>
      </c>
      <c r="AR237">
        <v>86.759900000000002</v>
      </c>
      <c r="AS237">
        <v>0.74819000000000002</v>
      </c>
      <c r="AT237">
        <v>1.4924999999999999</v>
      </c>
      <c r="AU237">
        <v>84.001859999999994</v>
      </c>
      <c r="AV237">
        <v>87.54392</v>
      </c>
      <c r="AW237">
        <v>8.0999999999999996E-4</v>
      </c>
      <c r="AX237">
        <v>-5.5999999999999995E-4</v>
      </c>
      <c r="AY237">
        <v>89.75</v>
      </c>
      <c r="AZ237">
        <v>0.85089999999999999</v>
      </c>
      <c r="BA237">
        <v>1.23E-3</v>
      </c>
      <c r="BB237">
        <v>0.74943000000000004</v>
      </c>
      <c r="BC237">
        <v>13.55505</v>
      </c>
      <c r="BD237">
        <v>0</v>
      </c>
      <c r="BE237">
        <v>0.83550000000000002</v>
      </c>
      <c r="BF237">
        <v>-6.3020000000000003E-4</v>
      </c>
      <c r="BG237">
        <v>11.913919999999999</v>
      </c>
      <c r="BH237">
        <v>1.64113</v>
      </c>
      <c r="BI237">
        <v>23.6</v>
      </c>
      <c r="BJ237">
        <v>11.888050739985573</v>
      </c>
      <c r="BK237" s="17">
        <f t="shared" si="6"/>
        <v>13.952381187691637</v>
      </c>
      <c r="BL237" s="21">
        <f t="shared" si="7"/>
        <v>0.20970677842192664</v>
      </c>
    </row>
    <row r="238" spans="1:64">
      <c r="A238">
        <v>41782</v>
      </c>
      <c r="B238">
        <v>0.62267361111111108</v>
      </c>
      <c r="C238">
        <v>87720</v>
      </c>
      <c r="D238">
        <v>24.36627</v>
      </c>
      <c r="E238">
        <v>4920</v>
      </c>
      <c r="F238">
        <v>4</v>
      </c>
      <c r="G238">
        <v>99.153000000000006</v>
      </c>
      <c r="H238">
        <v>5.6986499999999998</v>
      </c>
      <c r="I238">
        <v>103.75364</v>
      </c>
      <c r="J238">
        <v>93.576329999999999</v>
      </c>
      <c r="K238">
        <v>599.19222000000002</v>
      </c>
      <c r="L238">
        <v>4.6006400000000003</v>
      </c>
      <c r="M238">
        <v>76.801509999999993</v>
      </c>
      <c r="N238">
        <v>87.734819999999999</v>
      </c>
      <c r="O238">
        <v>51.837420000000002</v>
      </c>
      <c r="P238">
        <v>7.1165399999999996</v>
      </c>
      <c r="Q238">
        <v>0.74922</v>
      </c>
      <c r="R238">
        <v>1.5043899999999999</v>
      </c>
      <c r="S238">
        <v>33.644480000000001</v>
      </c>
      <c r="T238">
        <v>3.8000000000000002E-4</v>
      </c>
      <c r="U238">
        <v>5.2720599999999997</v>
      </c>
      <c r="V238">
        <v>1799.35178</v>
      </c>
      <c r="W238">
        <v>1.3321099999999999</v>
      </c>
      <c r="X238">
        <v>30.808910000000001</v>
      </c>
      <c r="Y238">
        <v>30.906860000000002</v>
      </c>
      <c r="Z238">
        <v>89.588059999999999</v>
      </c>
      <c r="AA238">
        <v>42.621189999999999</v>
      </c>
      <c r="AB238">
        <v>91.526920000000004</v>
      </c>
      <c r="AC238">
        <v>86.702569999999994</v>
      </c>
      <c r="AD238">
        <v>198.01302999999999</v>
      </c>
      <c r="AE238">
        <v>90.211399999999998</v>
      </c>
      <c r="AF238">
        <v>82.741060000000004</v>
      </c>
      <c r="AG238">
        <v>35.408670000000001</v>
      </c>
      <c r="AH238">
        <v>88.331429999999997</v>
      </c>
      <c r="AI238">
        <v>94.20496</v>
      </c>
      <c r="AJ238">
        <v>2.8677000000000001</v>
      </c>
      <c r="AK238">
        <v>3.92564</v>
      </c>
      <c r="AL238">
        <v>1413.2303999999999</v>
      </c>
      <c r="AM238">
        <v>1.3321099999999999</v>
      </c>
      <c r="AN238">
        <v>99.153409999999994</v>
      </c>
      <c r="AO238">
        <v>87.824569999999994</v>
      </c>
      <c r="AP238">
        <v>7.1918199999999999</v>
      </c>
      <c r="AQ238">
        <v>88.336560000000006</v>
      </c>
      <c r="AR238">
        <v>86.705340000000007</v>
      </c>
      <c r="AS238">
        <v>0.74919999999999998</v>
      </c>
      <c r="AT238">
        <v>1.504</v>
      </c>
      <c r="AU238">
        <v>84.228660000000005</v>
      </c>
      <c r="AV238">
        <v>87.520949999999999</v>
      </c>
      <c r="AW238">
        <v>8.0999999999999996E-4</v>
      </c>
      <c r="AX238">
        <v>-5.5999999999999995E-4</v>
      </c>
      <c r="AY238">
        <v>89.75</v>
      </c>
      <c r="AZ238">
        <v>0.85089999999999999</v>
      </c>
      <c r="BA238">
        <v>1.25E-3</v>
      </c>
      <c r="BB238">
        <v>0.75044999999999995</v>
      </c>
      <c r="BC238">
        <v>13.39982</v>
      </c>
      <c r="BD238">
        <v>0</v>
      </c>
      <c r="BE238">
        <v>0.83550000000000002</v>
      </c>
      <c r="BF238">
        <v>-6.3020000000000003E-4</v>
      </c>
      <c r="BG238">
        <v>11.76473</v>
      </c>
      <c r="BH238">
        <v>1.6350899999999999</v>
      </c>
      <c r="BI238">
        <v>23.7</v>
      </c>
      <c r="BJ238">
        <v>11.738696745083326</v>
      </c>
      <c r="BK238" s="17">
        <f t="shared" si="6"/>
        <v>13.800271617040915</v>
      </c>
      <c r="BL238" s="21">
        <f t="shared" si="7"/>
        <v>0.21110019572314975</v>
      </c>
    </row>
    <row r="239" spans="1:64">
      <c r="A239">
        <v>41782</v>
      </c>
      <c r="B239">
        <v>0.62684027777777784</v>
      </c>
      <c r="C239">
        <v>88080</v>
      </c>
      <c r="D239">
        <v>24.466270000000002</v>
      </c>
      <c r="E239">
        <v>5281</v>
      </c>
      <c r="F239">
        <v>4</v>
      </c>
      <c r="G239">
        <v>99.15334</v>
      </c>
      <c r="H239">
        <v>5.40503</v>
      </c>
      <c r="I239">
        <v>103.60623</v>
      </c>
      <c r="J239">
        <v>93.547960000000003</v>
      </c>
      <c r="K239">
        <v>597.64412000000004</v>
      </c>
      <c r="L239">
        <v>4.45289</v>
      </c>
      <c r="M239">
        <v>75.216459999999998</v>
      </c>
      <c r="N239">
        <v>87.363789999999995</v>
      </c>
      <c r="O239">
        <v>51.865000000000002</v>
      </c>
      <c r="P239">
        <v>6.9594300000000002</v>
      </c>
      <c r="Q239">
        <v>0.74868999999999997</v>
      </c>
      <c r="R239">
        <v>1.5035099999999999</v>
      </c>
      <c r="S239">
        <v>33.702440000000003</v>
      </c>
      <c r="T239">
        <v>-4.7960000000000003E-2</v>
      </c>
      <c r="U239">
        <v>4.9495800000000001</v>
      </c>
      <c r="V239">
        <v>1799.2381800000001</v>
      </c>
      <c r="W239">
        <v>1.25061</v>
      </c>
      <c r="X239">
        <v>30.834569999999999</v>
      </c>
      <c r="Y239">
        <v>31.168970000000002</v>
      </c>
      <c r="Z239">
        <v>89.548109999999994</v>
      </c>
      <c r="AA239">
        <v>42.609349999999999</v>
      </c>
      <c r="AB239">
        <v>91.478409999999997</v>
      </c>
      <c r="AC239">
        <v>86.640020000000007</v>
      </c>
      <c r="AD239">
        <v>197.84416999999999</v>
      </c>
      <c r="AE239">
        <v>90.217650000000006</v>
      </c>
      <c r="AF239">
        <v>82.683260000000004</v>
      </c>
      <c r="AG239">
        <v>35.333939999999998</v>
      </c>
      <c r="AH239">
        <v>88.267949999999999</v>
      </c>
      <c r="AI239">
        <v>94.225589999999997</v>
      </c>
      <c r="AJ239">
        <v>2.8457499999999998</v>
      </c>
      <c r="AK239">
        <v>3.9238599999999999</v>
      </c>
      <c r="AL239">
        <v>1412.5896</v>
      </c>
      <c r="AM239">
        <v>1.25061</v>
      </c>
      <c r="AN239">
        <v>99.146739999999994</v>
      </c>
      <c r="AO239">
        <v>87.791560000000004</v>
      </c>
      <c r="AP239">
        <v>7.1169599999999997</v>
      </c>
      <c r="AQ239">
        <v>88.284300000000002</v>
      </c>
      <c r="AR239">
        <v>86.667680000000004</v>
      </c>
      <c r="AS239">
        <v>0.74865000000000004</v>
      </c>
      <c r="AT239">
        <v>1.49526</v>
      </c>
      <c r="AU239">
        <v>84.233080000000001</v>
      </c>
      <c r="AV239">
        <v>87.475989999999996</v>
      </c>
      <c r="AW239">
        <v>8.0999999999999996E-4</v>
      </c>
      <c r="AX239">
        <v>-5.5999999999999995E-4</v>
      </c>
      <c r="AY239">
        <v>89.75</v>
      </c>
      <c r="AZ239">
        <v>0.85089999999999999</v>
      </c>
      <c r="BA239">
        <v>1.2700000000000001E-3</v>
      </c>
      <c r="BB239">
        <v>0.74992000000000003</v>
      </c>
      <c r="BC239">
        <v>13.48043</v>
      </c>
      <c r="BD239">
        <v>0</v>
      </c>
      <c r="BE239">
        <v>0.83550000000000002</v>
      </c>
      <c r="BF239">
        <v>-6.3020000000000003E-4</v>
      </c>
      <c r="BG239">
        <v>11.85135</v>
      </c>
      <c r="BH239">
        <v>1.6290800000000001</v>
      </c>
      <c r="BI239">
        <v>23.8</v>
      </c>
      <c r="BJ239">
        <v>11.824799785016864</v>
      </c>
      <c r="BK239" s="17">
        <f t="shared" si="6"/>
        <v>13.887963254914977</v>
      </c>
      <c r="BL239" s="21">
        <f t="shared" si="7"/>
        <v>0.21525251464968775</v>
      </c>
    </row>
    <row r="240" spans="1:64">
      <c r="A240">
        <v>41782</v>
      </c>
      <c r="B240">
        <v>0.6310069444444445</v>
      </c>
      <c r="C240">
        <v>88440</v>
      </c>
      <c r="D240">
        <v>24.566269999999999</v>
      </c>
      <c r="E240">
        <v>5641</v>
      </c>
      <c r="F240">
        <v>4</v>
      </c>
      <c r="G240">
        <v>99.124120000000005</v>
      </c>
      <c r="H240">
        <v>5.3352199999999996</v>
      </c>
      <c r="I240">
        <v>103.03133000000001</v>
      </c>
      <c r="J240">
        <v>93.537490000000005</v>
      </c>
      <c r="K240">
        <v>601.64178000000004</v>
      </c>
      <c r="L240">
        <v>3.9072100000000001</v>
      </c>
      <c r="M240">
        <v>75.491540000000001</v>
      </c>
      <c r="N240">
        <v>87.997290000000007</v>
      </c>
      <c r="O240">
        <v>51.829859999999996</v>
      </c>
      <c r="P240">
        <v>7.05267</v>
      </c>
      <c r="Q240">
        <v>0.74870999999999999</v>
      </c>
      <c r="R240">
        <v>1.50101</v>
      </c>
      <c r="S240">
        <v>33.0563</v>
      </c>
      <c r="T240">
        <v>-1.6889999999999999E-2</v>
      </c>
      <c r="U240">
        <v>4.8871399999999996</v>
      </c>
      <c r="V240">
        <v>1799.1516099999999</v>
      </c>
      <c r="W240">
        <v>1.2348300000000001</v>
      </c>
      <c r="X240">
        <v>30.825119999999998</v>
      </c>
      <c r="Y240">
        <v>31.18177</v>
      </c>
      <c r="Z240">
        <v>89.588650000000001</v>
      </c>
      <c r="AA240">
        <v>42.529870000000003</v>
      </c>
      <c r="AB240">
        <v>91.461749999999995</v>
      </c>
      <c r="AC240">
        <v>86.551680000000005</v>
      </c>
      <c r="AD240">
        <v>197.56769</v>
      </c>
      <c r="AE240">
        <v>90.166460000000001</v>
      </c>
      <c r="AF240">
        <v>82.59836</v>
      </c>
      <c r="AG240">
        <v>35.226300000000002</v>
      </c>
      <c r="AH240">
        <v>88.043270000000007</v>
      </c>
      <c r="AI240">
        <v>94.196569999999994</v>
      </c>
      <c r="AJ240">
        <v>2.9138299999999999</v>
      </c>
      <c r="AK240">
        <v>3.92625</v>
      </c>
      <c r="AL240">
        <v>1413.45</v>
      </c>
      <c r="AM240">
        <v>1.2348300000000001</v>
      </c>
      <c r="AN240">
        <v>99.131069999999994</v>
      </c>
      <c r="AO240">
        <v>87.670349999999999</v>
      </c>
      <c r="AP240">
        <v>7.1225800000000001</v>
      </c>
      <c r="AQ240">
        <v>88.072400000000002</v>
      </c>
      <c r="AR240">
        <v>86.568330000000003</v>
      </c>
      <c r="AS240">
        <v>0.74865000000000004</v>
      </c>
      <c r="AT240">
        <v>1.4883500000000001</v>
      </c>
      <c r="AU240">
        <v>84.109059999999999</v>
      </c>
      <c r="AV240">
        <v>87.320369999999997</v>
      </c>
      <c r="AW240">
        <v>8.0999999999999996E-4</v>
      </c>
      <c r="AX240">
        <v>-5.5999999999999995E-4</v>
      </c>
      <c r="AY240">
        <v>89.75</v>
      </c>
      <c r="AZ240">
        <v>0.85089999999999999</v>
      </c>
      <c r="BA240">
        <v>1.3600000000000001E-3</v>
      </c>
      <c r="BB240">
        <v>0.75000999999999995</v>
      </c>
      <c r="BC240">
        <v>13.466200000000001</v>
      </c>
      <c r="BD240">
        <v>0</v>
      </c>
      <c r="BE240">
        <v>0.83550000000000002</v>
      </c>
      <c r="BF240">
        <v>-6.3020000000000003E-4</v>
      </c>
      <c r="BG240">
        <v>11.86605</v>
      </c>
      <c r="BH240">
        <v>1.60015</v>
      </c>
      <c r="BI240">
        <v>23.9</v>
      </c>
      <c r="BJ240">
        <v>11.837857559058827</v>
      </c>
      <c r="BK240" s="17">
        <f t="shared" si="6"/>
        <v>13.901261944410878</v>
      </c>
      <c r="BL240" s="21">
        <f t="shared" si="7"/>
        <v>0.22855120414558883</v>
      </c>
    </row>
    <row r="241" spans="1:64">
      <c r="A241">
        <v>41782</v>
      </c>
      <c r="B241">
        <v>0.63517361111111115</v>
      </c>
      <c r="C241">
        <v>88800</v>
      </c>
      <c r="D241">
        <v>24.66628</v>
      </c>
      <c r="E241">
        <v>6001</v>
      </c>
      <c r="F241">
        <v>4</v>
      </c>
      <c r="G241">
        <v>99.131050000000002</v>
      </c>
      <c r="H241">
        <v>5.5029300000000001</v>
      </c>
      <c r="I241">
        <v>103.60444</v>
      </c>
      <c r="J241">
        <v>93.532430000000005</v>
      </c>
      <c r="K241">
        <v>600.26423999999997</v>
      </c>
      <c r="L241">
        <v>4.4733900000000002</v>
      </c>
      <c r="M241">
        <v>75.728989999999996</v>
      </c>
      <c r="N241">
        <v>87.842349999999996</v>
      </c>
      <c r="O241">
        <v>51.791710000000002</v>
      </c>
      <c r="P241">
        <v>6.7957400000000003</v>
      </c>
      <c r="Q241">
        <v>0.74919999999999998</v>
      </c>
      <c r="R241">
        <v>1.50871</v>
      </c>
      <c r="S241">
        <v>33.031730000000003</v>
      </c>
      <c r="T241">
        <v>-6.216E-2</v>
      </c>
      <c r="U241">
        <v>4.9367999999999999</v>
      </c>
      <c r="V241">
        <v>1799.24685</v>
      </c>
      <c r="W241">
        <v>1.2473799999999999</v>
      </c>
      <c r="X241">
        <v>30.856729999999999</v>
      </c>
      <c r="Y241">
        <v>30.81429</v>
      </c>
      <c r="Z241">
        <v>89.538589999999999</v>
      </c>
      <c r="AA241">
        <v>42.548430000000003</v>
      </c>
      <c r="AB241">
        <v>91.486620000000002</v>
      </c>
      <c r="AC241">
        <v>86.610569999999996</v>
      </c>
      <c r="AD241">
        <v>197.52107000000001</v>
      </c>
      <c r="AE241">
        <v>90.228319999999997</v>
      </c>
      <c r="AF241">
        <v>82.669510000000002</v>
      </c>
      <c r="AG241">
        <v>35.259830000000001</v>
      </c>
      <c r="AH241">
        <v>88.171449999999993</v>
      </c>
      <c r="AI241">
        <v>94.183040000000005</v>
      </c>
      <c r="AJ241">
        <v>2.8550300000000002</v>
      </c>
      <c r="AK241">
        <v>3.9230499999999999</v>
      </c>
      <c r="AL241">
        <v>1412.298</v>
      </c>
      <c r="AM241">
        <v>1.2473799999999999</v>
      </c>
      <c r="AN241">
        <v>99.127970000000005</v>
      </c>
      <c r="AO241">
        <v>87.532839999999993</v>
      </c>
      <c r="AP241">
        <v>7.07491</v>
      </c>
      <c r="AQ241">
        <v>88.205070000000006</v>
      </c>
      <c r="AR241">
        <v>86.610349999999997</v>
      </c>
      <c r="AS241">
        <v>0.74892999999999998</v>
      </c>
      <c r="AT241">
        <v>1.49983</v>
      </c>
      <c r="AU241">
        <v>83.99539</v>
      </c>
      <c r="AV241">
        <v>87.407709999999994</v>
      </c>
      <c r="AW241">
        <v>8.0999999999999996E-4</v>
      </c>
      <c r="AX241">
        <v>-5.5999999999999995E-4</v>
      </c>
      <c r="AY241">
        <v>89.75</v>
      </c>
      <c r="AZ241">
        <v>0.85089999999999999</v>
      </c>
      <c r="BA241">
        <v>1.31E-3</v>
      </c>
      <c r="BB241">
        <v>0.75024000000000002</v>
      </c>
      <c r="BC241">
        <v>13.431469999999999</v>
      </c>
      <c r="BD241">
        <v>0</v>
      </c>
      <c r="BE241">
        <v>0.83550000000000002</v>
      </c>
      <c r="BF241">
        <v>-6.3020000000000003E-4</v>
      </c>
      <c r="BG241">
        <v>11.81584</v>
      </c>
      <c r="BH241">
        <v>1.6156299999999999</v>
      </c>
      <c r="BI241">
        <v>24</v>
      </c>
      <c r="BJ241">
        <v>11.788592113152234</v>
      </c>
      <c r="BK241" s="17">
        <f t="shared" si="6"/>
        <v>13.851087552827494</v>
      </c>
      <c r="BL241" s="21">
        <f t="shared" si="7"/>
        <v>0.2209212693435596</v>
      </c>
    </row>
    <row r="242" spans="1:64">
      <c r="A242">
        <v>41782</v>
      </c>
      <c r="B242">
        <v>0.6393402777777778</v>
      </c>
      <c r="C242">
        <v>89160</v>
      </c>
      <c r="D242">
        <v>24.766279999999998</v>
      </c>
      <c r="E242">
        <v>2761</v>
      </c>
      <c r="F242">
        <v>4</v>
      </c>
      <c r="G242">
        <v>99.127759999999995</v>
      </c>
      <c r="H242">
        <v>5.3055199999999996</v>
      </c>
      <c r="I242">
        <v>103.41951999999999</v>
      </c>
      <c r="J242">
        <v>93.472579999999994</v>
      </c>
      <c r="K242">
        <v>598.34916999999996</v>
      </c>
      <c r="L242">
        <v>4.29176</v>
      </c>
      <c r="M242">
        <v>74.876440000000002</v>
      </c>
      <c r="N242">
        <v>87.565700000000007</v>
      </c>
      <c r="O242">
        <v>51.938639999999999</v>
      </c>
      <c r="P242">
        <v>7.4207000000000001</v>
      </c>
      <c r="Q242">
        <v>0.74973999999999996</v>
      </c>
      <c r="R242">
        <v>1.50796</v>
      </c>
      <c r="S242">
        <v>32.928629999999998</v>
      </c>
      <c r="T242">
        <v>-3.1449999999999999E-2</v>
      </c>
      <c r="U242">
        <v>5.2432499999999997</v>
      </c>
      <c r="V242">
        <v>1799.21705</v>
      </c>
      <c r="W242">
        <v>1.3248</v>
      </c>
      <c r="X242">
        <v>30.90249</v>
      </c>
      <c r="Y242">
        <v>31.375820000000001</v>
      </c>
      <c r="Z242">
        <v>89.655559999999994</v>
      </c>
      <c r="AA242">
        <v>42.517679999999999</v>
      </c>
      <c r="AB242">
        <v>91.4542</v>
      </c>
      <c r="AC242">
        <v>86.655500000000004</v>
      </c>
      <c r="AD242">
        <v>197.41569999999999</v>
      </c>
      <c r="AE242">
        <v>90.130409999999998</v>
      </c>
      <c r="AF242">
        <v>82.669399999999996</v>
      </c>
      <c r="AG242">
        <v>35.199869999999997</v>
      </c>
      <c r="AH242">
        <v>88.276269999999997</v>
      </c>
      <c r="AI242">
        <v>94.18159</v>
      </c>
      <c r="AJ242">
        <v>2.8863799999999999</v>
      </c>
      <c r="AK242">
        <v>3.92022</v>
      </c>
      <c r="AL242">
        <v>1411.2791999999999</v>
      </c>
      <c r="AM242">
        <v>1.3248</v>
      </c>
      <c r="AN242">
        <v>99.125069999999994</v>
      </c>
      <c r="AO242">
        <v>87.650630000000007</v>
      </c>
      <c r="AP242">
        <v>7.2534599999999996</v>
      </c>
      <c r="AQ242">
        <v>88.29401</v>
      </c>
      <c r="AR242">
        <v>86.647940000000006</v>
      </c>
      <c r="AS242">
        <v>0.74922</v>
      </c>
      <c r="AT242">
        <v>1.50247</v>
      </c>
      <c r="AU242">
        <v>84.023899999999998</v>
      </c>
      <c r="AV242">
        <v>87.470969999999994</v>
      </c>
      <c r="AW242">
        <v>8.0999999999999996E-4</v>
      </c>
      <c r="AX242">
        <v>-5.5999999999999995E-4</v>
      </c>
      <c r="AY242">
        <v>89.75</v>
      </c>
      <c r="AZ242">
        <v>0.85089999999999999</v>
      </c>
      <c r="BA242">
        <v>1.2700000000000001E-3</v>
      </c>
      <c r="BB242">
        <v>0.75048999999999999</v>
      </c>
      <c r="BC242">
        <v>13.39395</v>
      </c>
      <c r="BD242">
        <v>0</v>
      </c>
      <c r="BE242">
        <v>0.83550000000000002</v>
      </c>
      <c r="BF242">
        <v>-6.3020000000000003E-4</v>
      </c>
      <c r="BG242">
        <v>11.76646</v>
      </c>
      <c r="BH242">
        <v>1.6274900000000001</v>
      </c>
      <c r="BI242">
        <v>24.1</v>
      </c>
      <c r="BJ242">
        <v>11.73989132701521</v>
      </c>
      <c r="BK242" s="17">
        <f t="shared" si="6"/>
        <v>13.801488238965792</v>
      </c>
      <c r="BL242" s="21">
        <f t="shared" si="7"/>
        <v>0.21535229743641793</v>
      </c>
    </row>
    <row r="243" spans="1:64">
      <c r="A243">
        <v>41782</v>
      </c>
      <c r="B243">
        <v>0.64350694444444445</v>
      </c>
      <c r="C243">
        <v>89520</v>
      </c>
      <c r="D243">
        <v>24.866289999999999</v>
      </c>
      <c r="E243">
        <v>3121</v>
      </c>
      <c r="F243">
        <v>4</v>
      </c>
      <c r="G243">
        <v>99.129409999999993</v>
      </c>
      <c r="H243">
        <v>5.2134</v>
      </c>
      <c r="I243">
        <v>103.18155999999999</v>
      </c>
      <c r="J243">
        <v>93.553470000000004</v>
      </c>
      <c r="K243">
        <v>598.78003000000001</v>
      </c>
      <c r="L243">
        <v>4.0521500000000001</v>
      </c>
      <c r="M243">
        <v>76.420259999999999</v>
      </c>
      <c r="N243">
        <v>87.233009999999993</v>
      </c>
      <c r="O243">
        <v>52.04618</v>
      </c>
      <c r="P243">
        <v>6.8696299999999999</v>
      </c>
      <c r="Q243">
        <v>0.74872000000000005</v>
      </c>
      <c r="R243">
        <v>1.4957800000000001</v>
      </c>
      <c r="S243">
        <v>33.095970000000001</v>
      </c>
      <c r="T243">
        <v>-5.1500000000000001E-3</v>
      </c>
      <c r="U243">
        <v>4.8891900000000001</v>
      </c>
      <c r="V243">
        <v>1799.1486600000001</v>
      </c>
      <c r="W243">
        <v>1.2353499999999999</v>
      </c>
      <c r="X243">
        <v>30.856349999999999</v>
      </c>
      <c r="Y243">
        <v>31.010940000000002</v>
      </c>
      <c r="Z243">
        <v>89.667860000000005</v>
      </c>
      <c r="AA243">
        <v>42.499940000000002</v>
      </c>
      <c r="AB243">
        <v>91.483559999999997</v>
      </c>
      <c r="AC243">
        <v>86.626999999999995</v>
      </c>
      <c r="AD243">
        <v>197.59707</v>
      </c>
      <c r="AE243">
        <v>90.092240000000004</v>
      </c>
      <c r="AF243">
        <v>82.688400000000001</v>
      </c>
      <c r="AG243">
        <v>35.179040000000001</v>
      </c>
      <c r="AH243">
        <v>88.309629999999999</v>
      </c>
      <c r="AI243">
        <v>94.224680000000006</v>
      </c>
      <c r="AJ243">
        <v>2.8318099999999999</v>
      </c>
      <c r="AK243">
        <v>3.9247200000000002</v>
      </c>
      <c r="AL243">
        <v>1412.8992000000001</v>
      </c>
      <c r="AM243">
        <v>1.2353499999999999</v>
      </c>
      <c r="AN243">
        <v>99.131770000000003</v>
      </c>
      <c r="AO243">
        <v>87.351680000000002</v>
      </c>
      <c r="AP243">
        <v>6.7736000000000001</v>
      </c>
      <c r="AQ243">
        <v>88.320400000000006</v>
      </c>
      <c r="AR243">
        <v>86.610389999999995</v>
      </c>
      <c r="AS243">
        <v>0.74875000000000003</v>
      </c>
      <c r="AT243">
        <v>1.5053700000000001</v>
      </c>
      <c r="AU243">
        <v>83.964879999999994</v>
      </c>
      <c r="AV243">
        <v>87.465400000000002</v>
      </c>
      <c r="AW243">
        <v>8.0999999999999996E-4</v>
      </c>
      <c r="AX243">
        <v>-5.5999999999999995E-4</v>
      </c>
      <c r="AY243">
        <v>89.75</v>
      </c>
      <c r="AZ243">
        <v>0.85089999999999999</v>
      </c>
      <c r="BA243">
        <v>1.2800000000000001E-3</v>
      </c>
      <c r="BB243">
        <v>0.75002999999999997</v>
      </c>
      <c r="BC243">
        <v>13.46387</v>
      </c>
      <c r="BD243">
        <v>0</v>
      </c>
      <c r="BE243">
        <v>0.83550000000000002</v>
      </c>
      <c r="BF243">
        <v>-6.3020000000000003E-4</v>
      </c>
      <c r="BG243">
        <v>11.83736</v>
      </c>
      <c r="BH243">
        <v>1.6265099999999999</v>
      </c>
      <c r="BI243">
        <v>24.2</v>
      </c>
      <c r="BJ243">
        <v>11.810709081052773</v>
      </c>
      <c r="BK243" s="17">
        <f t="shared" si="6"/>
        <v>13.87361257797763</v>
      </c>
      <c r="BL243" s="21">
        <f t="shared" si="7"/>
        <v>0.21609994327431714</v>
      </c>
    </row>
    <row r="244" spans="1:64">
      <c r="A244">
        <v>41782</v>
      </c>
      <c r="B244">
        <v>0.6476736111111111</v>
      </c>
      <c r="C244">
        <v>89880</v>
      </c>
      <c r="D244">
        <v>24.966290000000001</v>
      </c>
      <c r="E244">
        <v>3481</v>
      </c>
      <c r="F244">
        <v>4</v>
      </c>
      <c r="G244">
        <v>99.115549999999999</v>
      </c>
      <c r="H244">
        <v>5.4124600000000003</v>
      </c>
      <c r="I244">
        <v>103.46496</v>
      </c>
      <c r="J244">
        <v>93.546779999999998</v>
      </c>
      <c r="K244">
        <v>600.65517</v>
      </c>
      <c r="L244">
        <v>4.3494099999999998</v>
      </c>
      <c r="M244">
        <v>76.424509999999998</v>
      </c>
      <c r="N244">
        <v>86.441680000000005</v>
      </c>
      <c r="O244">
        <v>51.902050000000003</v>
      </c>
      <c r="P244">
        <v>7.3067500000000001</v>
      </c>
      <c r="Q244">
        <v>0.74666999999999994</v>
      </c>
      <c r="R244">
        <v>1.50684</v>
      </c>
      <c r="S244">
        <v>33.513249999999999</v>
      </c>
      <c r="T244">
        <v>-5.4129999999999998E-2</v>
      </c>
      <c r="U244">
        <v>5.1597900000000001</v>
      </c>
      <c r="V244">
        <v>1799.1622</v>
      </c>
      <c r="W244">
        <v>1.30348</v>
      </c>
      <c r="X244">
        <v>30.966950000000001</v>
      </c>
      <c r="Y244">
        <v>31.388439999999999</v>
      </c>
      <c r="Z244">
        <v>89.534000000000006</v>
      </c>
      <c r="AA244">
        <v>42.541289999999996</v>
      </c>
      <c r="AB244">
        <v>91.490560000000002</v>
      </c>
      <c r="AC244">
        <v>86.645200000000003</v>
      </c>
      <c r="AD244">
        <v>197.64299</v>
      </c>
      <c r="AE244">
        <v>90.146119999999996</v>
      </c>
      <c r="AF244">
        <v>82.702770000000001</v>
      </c>
      <c r="AG244">
        <v>35.227060000000002</v>
      </c>
      <c r="AH244">
        <v>88.387469999999993</v>
      </c>
      <c r="AI244">
        <v>94.200909999999993</v>
      </c>
      <c r="AJ244">
        <v>2.9527700000000001</v>
      </c>
      <c r="AK244">
        <v>3.9354800000000001</v>
      </c>
      <c r="AL244">
        <v>1416.7728</v>
      </c>
      <c r="AM244">
        <v>1.30348</v>
      </c>
      <c r="AN244">
        <v>99.115939999999995</v>
      </c>
      <c r="AO244">
        <v>86.476410000000001</v>
      </c>
      <c r="AP244">
        <v>7.1537100000000002</v>
      </c>
      <c r="AQ244">
        <v>88.372540000000001</v>
      </c>
      <c r="AR244">
        <v>86.634559999999993</v>
      </c>
      <c r="AS244">
        <v>0.74680000000000002</v>
      </c>
      <c r="AT244">
        <v>1.5022</v>
      </c>
      <c r="AU244">
        <v>82.899550000000005</v>
      </c>
      <c r="AV244">
        <v>87.503550000000004</v>
      </c>
      <c r="AW244">
        <v>8.0000000000000004E-4</v>
      </c>
      <c r="AX244">
        <v>-5.5999999999999995E-4</v>
      </c>
      <c r="AY244">
        <v>89.75</v>
      </c>
      <c r="AZ244">
        <v>0.85089999999999999</v>
      </c>
      <c r="BA244">
        <v>1.2600000000000001E-3</v>
      </c>
      <c r="BB244">
        <v>0.74805999999999995</v>
      </c>
      <c r="BC244">
        <v>13.76271</v>
      </c>
      <c r="BD244">
        <v>0</v>
      </c>
      <c r="BE244">
        <v>0.83550000000000002</v>
      </c>
      <c r="BF244">
        <v>-6.3020000000000003E-4</v>
      </c>
      <c r="BG244">
        <v>12.12655</v>
      </c>
      <c r="BH244">
        <v>1.6361600000000001</v>
      </c>
      <c r="BI244">
        <v>24.3</v>
      </c>
      <c r="BJ244">
        <v>12.100157325929676</v>
      </c>
      <c r="BK244" s="17">
        <f t="shared" si="6"/>
        <v>14.168376354106641</v>
      </c>
      <c r="BL244" s="21">
        <f t="shared" si="7"/>
        <v>0.21395276161334742</v>
      </c>
    </row>
    <row r="245" spans="1:64">
      <c r="A245">
        <v>41782</v>
      </c>
      <c r="B245">
        <v>0.65184027777777775</v>
      </c>
      <c r="C245">
        <v>90240</v>
      </c>
      <c r="D245">
        <v>25.066299999999998</v>
      </c>
      <c r="E245">
        <v>3841</v>
      </c>
      <c r="F245">
        <v>4</v>
      </c>
      <c r="G245">
        <v>99.09836</v>
      </c>
      <c r="H245">
        <v>5.3396800000000004</v>
      </c>
      <c r="I245">
        <v>102.77779</v>
      </c>
      <c r="J245">
        <v>93.545730000000006</v>
      </c>
      <c r="K245">
        <v>599.29363999999998</v>
      </c>
      <c r="L245">
        <v>3.67943</v>
      </c>
      <c r="M245">
        <v>76.243319999999997</v>
      </c>
      <c r="N245">
        <v>87.338579999999993</v>
      </c>
      <c r="O245">
        <v>52.005890000000001</v>
      </c>
      <c r="P245">
        <v>6.9724300000000001</v>
      </c>
      <c r="Q245">
        <v>0.74760000000000004</v>
      </c>
      <c r="R245">
        <v>1.5044500000000001</v>
      </c>
      <c r="S245">
        <v>33.239579999999997</v>
      </c>
      <c r="T245">
        <v>4.0030000000000003E-2</v>
      </c>
      <c r="U245">
        <v>4.9684600000000003</v>
      </c>
      <c r="V245">
        <v>1799.1897799999999</v>
      </c>
      <c r="W245">
        <v>1.2553700000000001</v>
      </c>
      <c r="X245">
        <v>30.97072</v>
      </c>
      <c r="Y245">
        <v>31.32273</v>
      </c>
      <c r="Z245">
        <v>89.547330000000002</v>
      </c>
      <c r="AA245">
        <v>42.522550000000003</v>
      </c>
      <c r="AB245">
        <v>91.478089999999995</v>
      </c>
      <c r="AC245">
        <v>86.730900000000005</v>
      </c>
      <c r="AD245">
        <v>197.37109000000001</v>
      </c>
      <c r="AE245">
        <v>90.139259999999993</v>
      </c>
      <c r="AF245">
        <v>82.681820000000002</v>
      </c>
      <c r="AG245">
        <v>35.175759999999997</v>
      </c>
      <c r="AH245">
        <v>88.262020000000007</v>
      </c>
      <c r="AI245">
        <v>94.233810000000005</v>
      </c>
      <c r="AJ245">
        <v>2.9344399999999999</v>
      </c>
      <c r="AK245">
        <v>3.9237299999999999</v>
      </c>
      <c r="AL245">
        <v>1412.5427999999999</v>
      </c>
      <c r="AM245">
        <v>1.2553700000000001</v>
      </c>
      <c r="AN245">
        <v>99.097650000000002</v>
      </c>
      <c r="AO245">
        <v>87.380229999999997</v>
      </c>
      <c r="AP245">
        <v>7.18431</v>
      </c>
      <c r="AQ245">
        <v>88.259230000000002</v>
      </c>
      <c r="AR245">
        <v>86.77346</v>
      </c>
      <c r="AS245">
        <v>0.74714999999999998</v>
      </c>
      <c r="AT245">
        <v>1.50183</v>
      </c>
      <c r="AU245">
        <v>83.788079999999994</v>
      </c>
      <c r="AV245">
        <v>87.516350000000003</v>
      </c>
      <c r="AW245">
        <v>8.0999999999999996E-4</v>
      </c>
      <c r="AX245">
        <v>-5.5999999999999995E-4</v>
      </c>
      <c r="AY245">
        <v>89.75</v>
      </c>
      <c r="AZ245">
        <v>0.85089999999999999</v>
      </c>
      <c r="BA245">
        <v>1.25E-3</v>
      </c>
      <c r="BB245">
        <v>0.74839999999999995</v>
      </c>
      <c r="BC245">
        <v>13.71077</v>
      </c>
      <c r="BD245">
        <v>0</v>
      </c>
      <c r="BE245">
        <v>0.83550000000000002</v>
      </c>
      <c r="BF245">
        <v>-6.3020000000000003E-4</v>
      </c>
      <c r="BG245">
        <v>12.072800000000001</v>
      </c>
      <c r="BH245">
        <v>1.6379699999999999</v>
      </c>
      <c r="BI245">
        <v>24.4</v>
      </c>
      <c r="BJ245">
        <v>12.046573435852594</v>
      </c>
      <c r="BK245" s="17">
        <f t="shared" si="6"/>
        <v>14.113828621504904</v>
      </c>
      <c r="BL245" s="21">
        <f t="shared" si="7"/>
        <v>0.21265757345709702</v>
      </c>
    </row>
    <row r="246" spans="1:64">
      <c r="A246">
        <v>41782</v>
      </c>
      <c r="B246">
        <v>0.65600694444444441</v>
      </c>
      <c r="C246">
        <v>90600</v>
      </c>
      <c r="D246">
        <v>25.1663</v>
      </c>
      <c r="E246">
        <v>4201</v>
      </c>
      <c r="F246">
        <v>4</v>
      </c>
      <c r="G246">
        <v>99.110280000000003</v>
      </c>
      <c r="H246">
        <v>5.3406700000000003</v>
      </c>
      <c r="I246">
        <v>103.15155</v>
      </c>
      <c r="J246">
        <v>93.55641</v>
      </c>
      <c r="K246">
        <v>596.73319000000004</v>
      </c>
      <c r="L246">
        <v>4.0412699999999999</v>
      </c>
      <c r="M246">
        <v>75.777889999999999</v>
      </c>
      <c r="N246">
        <v>87.403440000000003</v>
      </c>
      <c r="O246">
        <v>51.97175</v>
      </c>
      <c r="P246">
        <v>7.1662600000000003</v>
      </c>
      <c r="Q246">
        <v>0.74822999999999995</v>
      </c>
      <c r="R246">
        <v>1.48722</v>
      </c>
      <c r="S246">
        <v>33.359749999999998</v>
      </c>
      <c r="T246">
        <v>-5.9549999999999999E-2</v>
      </c>
      <c r="U246">
        <v>4.9845800000000002</v>
      </c>
      <c r="V246">
        <v>1799.1814099999999</v>
      </c>
      <c r="W246">
        <v>1.25945</v>
      </c>
      <c r="X246">
        <v>30.96275</v>
      </c>
      <c r="Y246">
        <v>31.227170000000001</v>
      </c>
      <c r="Z246">
        <v>89.538640000000001</v>
      </c>
      <c r="AA246">
        <v>42.361220000000003</v>
      </c>
      <c r="AB246">
        <v>91.444699999999997</v>
      </c>
      <c r="AC246">
        <v>86.626750000000001</v>
      </c>
      <c r="AD246">
        <v>197.69066000000001</v>
      </c>
      <c r="AE246">
        <v>90.121600000000001</v>
      </c>
      <c r="AF246">
        <v>82.680530000000005</v>
      </c>
      <c r="AG246">
        <v>35.038499999999999</v>
      </c>
      <c r="AH246">
        <v>88.180700000000002</v>
      </c>
      <c r="AI246">
        <v>94.219710000000006</v>
      </c>
      <c r="AJ246">
        <v>2.9409800000000001</v>
      </c>
      <c r="AK246">
        <v>3.9298500000000001</v>
      </c>
      <c r="AL246">
        <v>1414.7460000000001</v>
      </c>
      <c r="AM246">
        <v>1.25945</v>
      </c>
      <c r="AN246">
        <v>99.106409999999997</v>
      </c>
      <c r="AO246">
        <v>87.139660000000006</v>
      </c>
      <c r="AP246">
        <v>6.7832100000000004</v>
      </c>
      <c r="AQ246">
        <v>88.165120000000002</v>
      </c>
      <c r="AR246">
        <v>86.612949999999998</v>
      </c>
      <c r="AS246">
        <v>0.74819000000000002</v>
      </c>
      <c r="AT246">
        <v>1.50221</v>
      </c>
      <c r="AU246">
        <v>83.748059999999995</v>
      </c>
      <c r="AV246">
        <v>87.389039999999994</v>
      </c>
      <c r="AW246">
        <v>8.0999999999999996E-4</v>
      </c>
      <c r="AX246">
        <v>-5.5999999999999995E-4</v>
      </c>
      <c r="AY246">
        <v>89.75</v>
      </c>
      <c r="AZ246">
        <v>0.85089999999999999</v>
      </c>
      <c r="BA246">
        <v>1.32E-3</v>
      </c>
      <c r="BB246">
        <v>0.74951000000000001</v>
      </c>
      <c r="BC246">
        <v>13.542669999999999</v>
      </c>
      <c r="BD246">
        <v>0</v>
      </c>
      <c r="BE246">
        <v>0.83550000000000002</v>
      </c>
      <c r="BF246">
        <v>-6.3020000000000003E-4</v>
      </c>
      <c r="BG246">
        <v>11.928559999999999</v>
      </c>
      <c r="BH246">
        <v>1.6141099999999999</v>
      </c>
      <c r="BI246">
        <v>24.5</v>
      </c>
      <c r="BJ246">
        <v>11.901061123218618</v>
      </c>
      <c r="BK246" s="17">
        <f t="shared" si="6"/>
        <v>13.965631612019926</v>
      </c>
      <c r="BL246" s="21">
        <f t="shared" si="7"/>
        <v>0.2229572027502158</v>
      </c>
    </row>
    <row r="247" spans="1:64">
      <c r="A247">
        <v>41782</v>
      </c>
      <c r="B247">
        <v>0.66018518518518521</v>
      </c>
      <c r="C247">
        <v>90960</v>
      </c>
      <c r="D247">
        <v>25.266300000000001</v>
      </c>
      <c r="E247">
        <v>4561</v>
      </c>
      <c r="F247">
        <v>4</v>
      </c>
      <c r="G247">
        <v>99.103660000000005</v>
      </c>
      <c r="H247">
        <v>5.6211799999999998</v>
      </c>
      <c r="I247">
        <v>103.71284</v>
      </c>
      <c r="J247">
        <v>93.501530000000002</v>
      </c>
      <c r="K247">
        <v>598.82101</v>
      </c>
      <c r="L247">
        <v>4.6091800000000003</v>
      </c>
      <c r="M247">
        <v>75.224059999999994</v>
      </c>
      <c r="N247">
        <v>88.057969999999997</v>
      </c>
      <c r="O247">
        <v>52.01688</v>
      </c>
      <c r="P247">
        <v>7.1722099999999998</v>
      </c>
      <c r="Q247">
        <v>0.74968999999999997</v>
      </c>
      <c r="R247">
        <v>1.50258</v>
      </c>
      <c r="S247">
        <v>32.228720000000003</v>
      </c>
      <c r="T247">
        <v>-8.3290000000000003E-2</v>
      </c>
      <c r="U247">
        <v>5.0180800000000003</v>
      </c>
      <c r="V247">
        <v>1799.2558200000001</v>
      </c>
      <c r="W247">
        <v>1.2678700000000001</v>
      </c>
      <c r="X247">
        <v>30.847899999999999</v>
      </c>
      <c r="Y247">
        <v>30.40325</v>
      </c>
      <c r="Z247">
        <v>89.627970000000005</v>
      </c>
      <c r="AA247">
        <v>42.352429999999998</v>
      </c>
      <c r="AB247">
        <v>91.450149999999994</v>
      </c>
      <c r="AC247">
        <v>86.460089999999994</v>
      </c>
      <c r="AD247">
        <v>197.74545000000001</v>
      </c>
      <c r="AE247">
        <v>90.085539999999995</v>
      </c>
      <c r="AF247">
        <v>82.570660000000004</v>
      </c>
      <c r="AG247">
        <v>35.018459999999997</v>
      </c>
      <c r="AH247">
        <v>88.153180000000006</v>
      </c>
      <c r="AI247">
        <v>94.161590000000004</v>
      </c>
      <c r="AJ247">
        <v>2.9219900000000001</v>
      </c>
      <c r="AK247">
        <v>3.9191500000000001</v>
      </c>
      <c r="AL247">
        <v>1410.894</v>
      </c>
      <c r="AM247">
        <v>1.2678700000000001</v>
      </c>
      <c r="AN247">
        <v>99.101860000000002</v>
      </c>
      <c r="AO247">
        <v>88.252120000000005</v>
      </c>
      <c r="AP247">
        <v>7.2831599999999996</v>
      </c>
      <c r="AQ247">
        <v>88.138670000000005</v>
      </c>
      <c r="AR247">
        <v>86.476529999999997</v>
      </c>
      <c r="AS247">
        <v>0.74970000000000003</v>
      </c>
      <c r="AT247">
        <v>1.5005900000000001</v>
      </c>
      <c r="AU247">
        <v>84.61054</v>
      </c>
      <c r="AV247">
        <v>87.307599999999994</v>
      </c>
      <c r="AW247">
        <v>8.1999999999999998E-4</v>
      </c>
      <c r="AX247">
        <v>-5.5999999999999995E-4</v>
      </c>
      <c r="AY247">
        <v>89.75</v>
      </c>
      <c r="AZ247">
        <v>0.85089999999999999</v>
      </c>
      <c r="BA247">
        <v>1.3600000000000001E-3</v>
      </c>
      <c r="BB247">
        <v>0.75107000000000002</v>
      </c>
      <c r="BC247">
        <v>13.306929999999999</v>
      </c>
      <c r="BD247">
        <v>0</v>
      </c>
      <c r="BE247">
        <v>0.83550000000000002</v>
      </c>
      <c r="BF247">
        <v>-6.3020000000000003E-4</v>
      </c>
      <c r="BG247">
        <v>11.71021</v>
      </c>
      <c r="BH247">
        <v>1.5967199999999999</v>
      </c>
      <c r="BI247">
        <v>24.6</v>
      </c>
      <c r="BJ247">
        <v>11.68196214123313</v>
      </c>
      <c r="BK247" s="17">
        <f t="shared" si="6"/>
        <v>13.742514948266949</v>
      </c>
      <c r="BL247" s="21">
        <f t="shared" si="7"/>
        <v>0.22900143475344059</v>
      </c>
    </row>
    <row r="248" spans="1:64">
      <c r="A248">
        <v>41782</v>
      </c>
      <c r="B248">
        <v>0.66434027777777771</v>
      </c>
      <c r="C248">
        <v>91320</v>
      </c>
      <c r="D248">
        <v>25.366309999999999</v>
      </c>
      <c r="E248">
        <v>4921</v>
      </c>
      <c r="F248">
        <v>4</v>
      </c>
      <c r="G248">
        <v>99.087249999999997</v>
      </c>
      <c r="H248">
        <v>5.3751300000000004</v>
      </c>
      <c r="I248">
        <v>103.13938999999999</v>
      </c>
      <c r="J248">
        <v>93.445329999999998</v>
      </c>
      <c r="K248">
        <v>598.57529999999997</v>
      </c>
      <c r="L248">
        <v>4.0521399999999996</v>
      </c>
      <c r="M248">
        <v>74.246499999999997</v>
      </c>
      <c r="N248">
        <v>87.356589999999997</v>
      </c>
      <c r="O248">
        <v>52.039409999999997</v>
      </c>
      <c r="P248">
        <v>7.1103899999999998</v>
      </c>
      <c r="Q248">
        <v>0.74973999999999996</v>
      </c>
      <c r="R248">
        <v>1.4965900000000001</v>
      </c>
      <c r="S248">
        <v>32.17116</v>
      </c>
      <c r="T248">
        <v>2.878E-2</v>
      </c>
      <c r="U248">
        <v>4.8954199999999997</v>
      </c>
      <c r="V248">
        <v>1799.18869</v>
      </c>
      <c r="W248">
        <v>1.23691</v>
      </c>
      <c r="X248">
        <v>30.252120000000001</v>
      </c>
      <c r="Y248">
        <v>29.792290000000001</v>
      </c>
      <c r="Z248">
        <v>89.476240000000004</v>
      </c>
      <c r="AA248">
        <v>42.201120000000003</v>
      </c>
      <c r="AB248">
        <v>91.381820000000005</v>
      </c>
      <c r="AC248">
        <v>86.405749999999998</v>
      </c>
      <c r="AD248">
        <v>197.12213</v>
      </c>
      <c r="AE248">
        <v>89.990319999999997</v>
      </c>
      <c r="AF248">
        <v>82.169349999999994</v>
      </c>
      <c r="AG248">
        <v>34.772460000000002</v>
      </c>
      <c r="AH248">
        <v>88.139399999999995</v>
      </c>
      <c r="AI248">
        <v>94.104640000000003</v>
      </c>
      <c r="AJ248">
        <v>2.9534199999999999</v>
      </c>
      <c r="AK248">
        <v>3.9346199999999998</v>
      </c>
      <c r="AL248">
        <v>1416.4631999999999</v>
      </c>
      <c r="AM248">
        <v>1.23691</v>
      </c>
      <c r="AN248">
        <v>99.087429999999998</v>
      </c>
      <c r="AO248">
        <v>87.458269999999999</v>
      </c>
      <c r="AP248">
        <v>7.2964599999999997</v>
      </c>
      <c r="AQ248">
        <v>88.103120000000004</v>
      </c>
      <c r="AR248">
        <v>86.407769999999999</v>
      </c>
      <c r="AS248">
        <v>0.75012000000000001</v>
      </c>
      <c r="AT248">
        <v>1.50051</v>
      </c>
      <c r="AU248">
        <v>83.810050000000004</v>
      </c>
      <c r="AV248">
        <v>87.255449999999996</v>
      </c>
      <c r="AW248">
        <v>8.0999999999999996E-4</v>
      </c>
      <c r="AX248">
        <v>-5.5999999999999995E-4</v>
      </c>
      <c r="AY248">
        <v>89.75</v>
      </c>
      <c r="AZ248">
        <v>0.85089999999999999</v>
      </c>
      <c r="BA248">
        <v>1.39E-3</v>
      </c>
      <c r="BB248">
        <v>0.75151999999999997</v>
      </c>
      <c r="BC248">
        <v>13.23842</v>
      </c>
      <c r="BD248">
        <v>0</v>
      </c>
      <c r="BE248">
        <v>0.83550000000000002</v>
      </c>
      <c r="BF248">
        <v>-6.3020000000000003E-4</v>
      </c>
      <c r="BG248">
        <v>11.65221</v>
      </c>
      <c r="BH248">
        <v>1.5862099999999999</v>
      </c>
      <c r="BI248">
        <v>24.7</v>
      </c>
      <c r="BJ248">
        <v>11.623439878314359</v>
      </c>
      <c r="BK248" s="17">
        <f t="shared" si="6"/>
        <v>13.682888265291608</v>
      </c>
      <c r="BL248" s="21">
        <f t="shared" si="7"/>
        <v>0.23318120145955312</v>
      </c>
    </row>
    <row r="249" spans="1:64">
      <c r="A249">
        <v>41782</v>
      </c>
      <c r="B249">
        <v>0.66850694444444436</v>
      </c>
      <c r="C249">
        <v>91680</v>
      </c>
      <c r="D249">
        <v>25.46631</v>
      </c>
      <c r="E249">
        <v>5281</v>
      </c>
      <c r="F249">
        <v>4</v>
      </c>
      <c r="G249">
        <v>99.086089999999999</v>
      </c>
      <c r="H249">
        <v>5.2664200000000001</v>
      </c>
      <c r="I249">
        <v>103.34927999999999</v>
      </c>
      <c r="J249">
        <v>93.475300000000004</v>
      </c>
      <c r="K249">
        <v>597.78966000000003</v>
      </c>
      <c r="L249">
        <v>4.2631899999999998</v>
      </c>
      <c r="M249">
        <v>74.513450000000006</v>
      </c>
      <c r="N249">
        <v>87.245000000000005</v>
      </c>
      <c r="O249">
        <v>52.000810000000001</v>
      </c>
      <c r="P249">
        <v>7.2765500000000003</v>
      </c>
      <c r="Q249">
        <v>0.74946999999999997</v>
      </c>
      <c r="R249">
        <v>1.5017799999999999</v>
      </c>
      <c r="S249">
        <v>35.022759999999998</v>
      </c>
      <c r="T249">
        <v>-4.53E-2</v>
      </c>
      <c r="U249">
        <v>4.88978</v>
      </c>
      <c r="V249">
        <v>1799.2590700000001</v>
      </c>
      <c r="W249">
        <v>1.23549</v>
      </c>
      <c r="X249">
        <v>30.066980000000001</v>
      </c>
      <c r="Y249">
        <v>30.405290000000001</v>
      </c>
      <c r="Z249">
        <v>89.587350000000001</v>
      </c>
      <c r="AA249">
        <v>42.357849999999999</v>
      </c>
      <c r="AB249">
        <v>91.466290000000001</v>
      </c>
      <c r="AC249">
        <v>86.462310000000002</v>
      </c>
      <c r="AD249">
        <v>197.1935</v>
      </c>
      <c r="AE249">
        <v>90.142949999999999</v>
      </c>
      <c r="AF249">
        <v>82.198769999999996</v>
      </c>
      <c r="AG249">
        <v>35.12491</v>
      </c>
      <c r="AH249">
        <v>88.191050000000004</v>
      </c>
      <c r="AI249">
        <v>94.209869999999995</v>
      </c>
      <c r="AJ249">
        <v>2.9256500000000001</v>
      </c>
      <c r="AK249">
        <v>3.93824</v>
      </c>
      <c r="AL249">
        <v>1417.7664</v>
      </c>
      <c r="AM249">
        <v>1.23549</v>
      </c>
      <c r="AN249">
        <v>99.084130000000002</v>
      </c>
      <c r="AO249">
        <v>87.206689999999995</v>
      </c>
      <c r="AP249">
        <v>7.4038500000000003</v>
      </c>
      <c r="AQ249">
        <v>88.191379999999995</v>
      </c>
      <c r="AR249">
        <v>86.455219999999997</v>
      </c>
      <c r="AS249">
        <v>0.74917999999999996</v>
      </c>
      <c r="AT249">
        <v>1.49943</v>
      </c>
      <c r="AU249">
        <v>83.504760000000005</v>
      </c>
      <c r="AV249">
        <v>87.323300000000003</v>
      </c>
      <c r="AW249">
        <v>8.0999999999999996E-4</v>
      </c>
      <c r="AX249">
        <v>-5.5999999999999995E-4</v>
      </c>
      <c r="AY249">
        <v>89.75</v>
      </c>
      <c r="AZ249">
        <v>0.85089999999999999</v>
      </c>
      <c r="BA249">
        <v>1.3600000000000001E-3</v>
      </c>
      <c r="BB249">
        <v>0.75053999999999998</v>
      </c>
      <c r="BC249">
        <v>13.38635</v>
      </c>
      <c r="BD249">
        <v>0</v>
      </c>
      <c r="BE249">
        <v>0.83550000000000002</v>
      </c>
      <c r="BF249">
        <v>-6.3020000000000003E-4</v>
      </c>
      <c r="BG249">
        <v>11.78637</v>
      </c>
      <c r="BH249">
        <v>1.59998</v>
      </c>
      <c r="BI249">
        <v>24.8</v>
      </c>
      <c r="BJ249">
        <v>11.75824825920955</v>
      </c>
      <c r="BK249" s="17">
        <f t="shared" si="6"/>
        <v>13.820183855888347</v>
      </c>
      <c r="BL249" s="21">
        <f t="shared" si="7"/>
        <v>0.22797679253732461</v>
      </c>
    </row>
    <row r="250" spans="1:64">
      <c r="A250">
        <v>41782</v>
      </c>
      <c r="B250">
        <v>0.67268518518518527</v>
      </c>
      <c r="C250">
        <v>92040</v>
      </c>
      <c r="D250">
        <v>25.566320000000001</v>
      </c>
      <c r="E250">
        <v>5641</v>
      </c>
      <c r="F250">
        <v>4</v>
      </c>
      <c r="G250">
        <v>99.064610000000002</v>
      </c>
      <c r="H250">
        <v>5.4724599999999999</v>
      </c>
      <c r="I250">
        <v>103.42488</v>
      </c>
      <c r="J250">
        <v>93.429820000000007</v>
      </c>
      <c r="K250">
        <v>600.06767000000002</v>
      </c>
      <c r="L250">
        <v>4.3602699999999999</v>
      </c>
      <c r="M250">
        <v>74.392989999999998</v>
      </c>
      <c r="N250">
        <v>87.995310000000003</v>
      </c>
      <c r="O250">
        <v>51.984580000000001</v>
      </c>
      <c r="P250">
        <v>6.9189400000000001</v>
      </c>
      <c r="Q250">
        <v>0.74922</v>
      </c>
      <c r="R250">
        <v>1.4945200000000001</v>
      </c>
      <c r="S250">
        <v>34.195729999999998</v>
      </c>
      <c r="T250">
        <v>-6.3000000000000003E-4</v>
      </c>
      <c r="U250">
        <v>4.8806399999999996</v>
      </c>
      <c r="V250">
        <v>1799.2006699999999</v>
      </c>
      <c r="W250">
        <v>1.2343</v>
      </c>
      <c r="X250">
        <v>30.493310000000001</v>
      </c>
      <c r="Y250">
        <v>30.78331</v>
      </c>
      <c r="Z250">
        <v>89.805490000000006</v>
      </c>
      <c r="AA250">
        <v>42.372959999999999</v>
      </c>
      <c r="AB250">
        <v>91.596130000000002</v>
      </c>
      <c r="AC250">
        <v>86.524289999999993</v>
      </c>
      <c r="AD250">
        <v>197.54691</v>
      </c>
      <c r="AE250">
        <v>90.361789999999999</v>
      </c>
      <c r="AF250">
        <v>82.483670000000004</v>
      </c>
      <c r="AG250">
        <v>35.09442</v>
      </c>
      <c r="AH250">
        <v>88.276589999999999</v>
      </c>
      <c r="AI250">
        <v>94.344340000000003</v>
      </c>
      <c r="AJ250">
        <v>2.8860199999999998</v>
      </c>
      <c r="AK250">
        <v>3.92361</v>
      </c>
      <c r="AL250">
        <v>1412.4996000000001</v>
      </c>
      <c r="AM250">
        <v>1.2343</v>
      </c>
      <c r="AN250">
        <v>99.064700000000002</v>
      </c>
      <c r="AO250">
        <v>88.113730000000004</v>
      </c>
      <c r="AP250">
        <v>7.2524199999999999</v>
      </c>
      <c r="AQ250">
        <v>88.242630000000005</v>
      </c>
      <c r="AR250">
        <v>86.485619999999997</v>
      </c>
      <c r="AS250">
        <v>0.74985000000000002</v>
      </c>
      <c r="AT250">
        <v>1.5037</v>
      </c>
      <c r="AU250">
        <v>84.487520000000004</v>
      </c>
      <c r="AV250">
        <v>87.364130000000003</v>
      </c>
      <c r="AW250">
        <v>8.1999999999999998E-4</v>
      </c>
      <c r="AX250">
        <v>-5.5999999999999995E-4</v>
      </c>
      <c r="AY250">
        <v>89.75</v>
      </c>
      <c r="AZ250">
        <v>0.85089999999999999</v>
      </c>
      <c r="BA250">
        <v>1.33E-3</v>
      </c>
      <c r="BB250">
        <v>0.75117999999999996</v>
      </c>
      <c r="BC250">
        <v>13.28941</v>
      </c>
      <c r="BD250">
        <v>0</v>
      </c>
      <c r="BE250">
        <v>0.83550000000000002</v>
      </c>
      <c r="BF250">
        <v>-6.3020000000000003E-4</v>
      </c>
      <c r="BG250">
        <v>11.68247</v>
      </c>
      <c r="BH250">
        <v>1.60694</v>
      </c>
      <c r="BI250">
        <v>24.9</v>
      </c>
      <c r="BJ250">
        <v>11.654823663486697</v>
      </c>
      <c r="BK250" s="17">
        <f t="shared" si="6"/>
        <v>13.714875760598995</v>
      </c>
      <c r="BL250" s="21">
        <f t="shared" si="7"/>
        <v>0.22409434997459066</v>
      </c>
    </row>
    <row r="251" spans="1:64">
      <c r="A251">
        <v>41782</v>
      </c>
      <c r="B251">
        <v>0.67684027777777789</v>
      </c>
      <c r="C251">
        <v>92400</v>
      </c>
      <c r="D251">
        <v>25.666319999999999</v>
      </c>
      <c r="E251">
        <v>6001</v>
      </c>
      <c r="F251">
        <v>4</v>
      </c>
      <c r="G251">
        <v>99.049700000000001</v>
      </c>
      <c r="H251">
        <v>5.2206099999999998</v>
      </c>
      <c r="I251">
        <v>103.44452</v>
      </c>
      <c r="J251">
        <v>93.450869999999995</v>
      </c>
      <c r="K251">
        <v>597.92043999999999</v>
      </c>
      <c r="L251">
        <v>4.3948200000000002</v>
      </c>
      <c r="M251">
        <v>76.153630000000007</v>
      </c>
      <c r="N251">
        <v>87.528329999999997</v>
      </c>
      <c r="O251">
        <v>52.016620000000003</v>
      </c>
      <c r="P251">
        <v>7.1540400000000002</v>
      </c>
      <c r="Q251">
        <v>0.74892000000000003</v>
      </c>
      <c r="R251">
        <v>1.5019499999999999</v>
      </c>
      <c r="S251">
        <v>33.8887</v>
      </c>
      <c r="T251">
        <v>-1.9449999999999999E-2</v>
      </c>
      <c r="U251">
        <v>5.2608199999999998</v>
      </c>
      <c r="V251">
        <v>1799.25757</v>
      </c>
      <c r="W251">
        <v>1.32924</v>
      </c>
      <c r="X251">
        <v>30.570900000000002</v>
      </c>
      <c r="Y251">
        <v>31.22522</v>
      </c>
      <c r="Z251">
        <v>89.674350000000004</v>
      </c>
      <c r="AA251">
        <v>42.385980000000004</v>
      </c>
      <c r="AB251">
        <v>91.57884</v>
      </c>
      <c r="AC251">
        <v>86.438869999999994</v>
      </c>
      <c r="AD251">
        <v>197.47449</v>
      </c>
      <c r="AE251">
        <v>90.181929999999994</v>
      </c>
      <c r="AF251">
        <v>82.717250000000007</v>
      </c>
      <c r="AG251">
        <v>35.137039999999999</v>
      </c>
      <c r="AH251">
        <v>88.301220000000001</v>
      </c>
      <c r="AI251">
        <v>94.30968</v>
      </c>
      <c r="AJ251">
        <v>2.8958900000000001</v>
      </c>
      <c r="AK251">
        <v>3.9308900000000002</v>
      </c>
      <c r="AL251">
        <v>1415.1204</v>
      </c>
      <c r="AM251">
        <v>1.32924</v>
      </c>
      <c r="AN251">
        <v>99.039770000000004</v>
      </c>
      <c r="AO251">
        <v>87.240920000000003</v>
      </c>
      <c r="AP251">
        <v>7.2156900000000004</v>
      </c>
      <c r="AQ251">
        <v>88.281379999999999</v>
      </c>
      <c r="AR251">
        <v>86.448070000000001</v>
      </c>
      <c r="AS251">
        <v>0.74809999999999999</v>
      </c>
      <c r="AT251">
        <v>1.4983599999999999</v>
      </c>
      <c r="AU251">
        <v>83.633080000000007</v>
      </c>
      <c r="AV251">
        <v>87.364729999999994</v>
      </c>
      <c r="AW251">
        <v>8.0999999999999996E-4</v>
      </c>
      <c r="AX251">
        <v>-5.5999999999999995E-4</v>
      </c>
      <c r="AY251">
        <v>89.75</v>
      </c>
      <c r="AZ251">
        <v>0.85089999999999999</v>
      </c>
      <c r="BA251">
        <v>1.33E-3</v>
      </c>
      <c r="BB251">
        <v>0.74943000000000004</v>
      </c>
      <c r="BC251">
        <v>13.554360000000001</v>
      </c>
      <c r="BD251">
        <v>0</v>
      </c>
      <c r="BE251">
        <v>0.83550000000000002</v>
      </c>
      <c r="BF251">
        <v>-6.3020000000000003E-4</v>
      </c>
      <c r="BG251">
        <v>11.944369999999999</v>
      </c>
      <c r="BH251">
        <v>1.60999</v>
      </c>
      <c r="BI251">
        <v>25</v>
      </c>
      <c r="BJ251">
        <v>11.916607181568912</v>
      </c>
      <c r="BK251" s="17">
        <f t="shared" si="6"/>
        <v>13.981464494578722</v>
      </c>
      <c r="BL251" s="21">
        <f t="shared" si="7"/>
        <v>0.22509146670466862</v>
      </c>
    </row>
    <row r="252" spans="1:64">
      <c r="A252">
        <v>41782</v>
      </c>
      <c r="B252">
        <v>0.68100694444444443</v>
      </c>
      <c r="C252">
        <v>92760</v>
      </c>
      <c r="D252">
        <v>25.76633</v>
      </c>
      <c r="E252">
        <v>2761</v>
      </c>
      <c r="F252">
        <v>4</v>
      </c>
      <c r="G252">
        <v>99.053749999999994</v>
      </c>
      <c r="H252">
        <v>5.4336200000000003</v>
      </c>
      <c r="I252">
        <v>103.41725</v>
      </c>
      <c r="J252">
        <v>93.465969999999999</v>
      </c>
      <c r="K252">
        <v>599.03904</v>
      </c>
      <c r="L252">
        <v>4.3635000000000002</v>
      </c>
      <c r="M252">
        <v>76.115470000000002</v>
      </c>
      <c r="N252">
        <v>87.578599999999994</v>
      </c>
      <c r="O252">
        <v>52.011609999999997</v>
      </c>
      <c r="P252">
        <v>7.0538299999999996</v>
      </c>
      <c r="Q252">
        <v>0.74914999999999998</v>
      </c>
      <c r="R252">
        <v>1.4986200000000001</v>
      </c>
      <c r="S252">
        <v>33.564239999999998</v>
      </c>
      <c r="T252">
        <v>-3.0939999999999999E-2</v>
      </c>
      <c r="U252">
        <v>5.3462699999999996</v>
      </c>
      <c r="V252">
        <v>1799.17003</v>
      </c>
      <c r="W252">
        <v>1.3508199999999999</v>
      </c>
      <c r="X252">
        <v>30.59721</v>
      </c>
      <c r="Y252">
        <v>30.926410000000001</v>
      </c>
      <c r="Z252">
        <v>89.595060000000004</v>
      </c>
      <c r="AA252">
        <v>42.419910000000002</v>
      </c>
      <c r="AB252">
        <v>91.543800000000005</v>
      </c>
      <c r="AC252">
        <v>86.562110000000004</v>
      </c>
      <c r="AD252">
        <v>197.41296</v>
      </c>
      <c r="AE252">
        <v>90.169499999999999</v>
      </c>
      <c r="AF252">
        <v>82.67304</v>
      </c>
      <c r="AG252">
        <v>35.154470000000003</v>
      </c>
      <c r="AH252">
        <v>88.266239999999996</v>
      </c>
      <c r="AI252">
        <v>94.282060000000001</v>
      </c>
      <c r="AJ252">
        <v>2.8555799999999998</v>
      </c>
      <c r="AK252">
        <v>3.91947</v>
      </c>
      <c r="AL252">
        <v>1411.0092</v>
      </c>
      <c r="AM252">
        <v>1.3508199999999999</v>
      </c>
      <c r="AN252">
        <v>99.055530000000005</v>
      </c>
      <c r="AO252">
        <v>87.743229999999997</v>
      </c>
      <c r="AP252">
        <v>7.0935100000000002</v>
      </c>
      <c r="AQ252">
        <v>88.294390000000007</v>
      </c>
      <c r="AR252">
        <v>86.559690000000003</v>
      </c>
      <c r="AS252">
        <v>0.74919000000000002</v>
      </c>
      <c r="AT252">
        <v>1.5028699999999999</v>
      </c>
      <c r="AU252">
        <v>84.196470000000005</v>
      </c>
      <c r="AV252">
        <v>87.427040000000005</v>
      </c>
      <c r="AW252">
        <v>8.0999999999999996E-4</v>
      </c>
      <c r="AX252">
        <v>-5.5999999999999995E-4</v>
      </c>
      <c r="AY252">
        <v>89.75</v>
      </c>
      <c r="AZ252">
        <v>0.85089999999999999</v>
      </c>
      <c r="BA252">
        <v>1.2999999999999999E-3</v>
      </c>
      <c r="BB252">
        <v>0.75048000000000004</v>
      </c>
      <c r="BC252">
        <v>13.394539999999999</v>
      </c>
      <c r="BD252">
        <v>0</v>
      </c>
      <c r="BE252">
        <v>0.83550000000000002</v>
      </c>
      <c r="BF252">
        <v>-6.3020000000000003E-4</v>
      </c>
      <c r="BG252">
        <v>11.775090000000001</v>
      </c>
      <c r="BH252">
        <v>1.6194500000000001</v>
      </c>
      <c r="BI252">
        <v>25.1</v>
      </c>
      <c r="BJ252">
        <v>11.748059864428388</v>
      </c>
      <c r="BK252" s="17">
        <f t="shared" si="6"/>
        <v>13.809807485595762</v>
      </c>
      <c r="BL252" s="21">
        <f t="shared" si="7"/>
        <v>0.21911826354279995</v>
      </c>
    </row>
    <row r="253" spans="1:64">
      <c r="A253">
        <v>41782</v>
      </c>
      <c r="B253">
        <v>0.68518518518518512</v>
      </c>
      <c r="C253">
        <v>93120</v>
      </c>
      <c r="D253">
        <v>25.866330000000001</v>
      </c>
      <c r="E253">
        <v>3121</v>
      </c>
      <c r="F253">
        <v>4</v>
      </c>
      <c r="G253">
        <v>99.023840000000007</v>
      </c>
      <c r="H253">
        <v>5.4773199999999997</v>
      </c>
      <c r="I253">
        <v>103.20344</v>
      </c>
      <c r="J253">
        <v>93.433580000000006</v>
      </c>
      <c r="K253">
        <v>598.21298999999999</v>
      </c>
      <c r="L253">
        <v>4.1795999999999998</v>
      </c>
      <c r="M253">
        <v>75.755629999999996</v>
      </c>
      <c r="N253">
        <v>87.207769999999996</v>
      </c>
      <c r="O253">
        <v>52.12726</v>
      </c>
      <c r="P253">
        <v>6.95669</v>
      </c>
      <c r="Q253">
        <v>0.74870000000000003</v>
      </c>
      <c r="R253">
        <v>1.4968399999999999</v>
      </c>
      <c r="S253">
        <v>33.411949999999997</v>
      </c>
      <c r="T253">
        <v>2.683E-2</v>
      </c>
      <c r="U253">
        <v>4.89696</v>
      </c>
      <c r="V253">
        <v>1799.2029600000001</v>
      </c>
      <c r="W253">
        <v>1.2373099999999999</v>
      </c>
      <c r="X253">
        <v>30.635210000000001</v>
      </c>
      <c r="Y253">
        <v>31.124939999999999</v>
      </c>
      <c r="Z253">
        <v>89.554829999999995</v>
      </c>
      <c r="AA253">
        <v>42.45523</v>
      </c>
      <c r="AB253">
        <v>91.541020000000003</v>
      </c>
      <c r="AC253">
        <v>86.575919999999996</v>
      </c>
      <c r="AD253">
        <v>197.29713000000001</v>
      </c>
      <c r="AE253">
        <v>90.170990000000003</v>
      </c>
      <c r="AF253">
        <v>82.672510000000003</v>
      </c>
      <c r="AG253">
        <v>35.192300000000003</v>
      </c>
      <c r="AH253">
        <v>88.164820000000006</v>
      </c>
      <c r="AI253">
        <v>94.226259999999996</v>
      </c>
      <c r="AJ253">
        <v>2.9239000000000002</v>
      </c>
      <c r="AK253">
        <v>3.9220600000000001</v>
      </c>
      <c r="AL253">
        <v>1411.9416000000001</v>
      </c>
      <c r="AM253">
        <v>1.2373099999999999</v>
      </c>
      <c r="AN253">
        <v>99.027600000000007</v>
      </c>
      <c r="AO253">
        <v>87.397000000000006</v>
      </c>
      <c r="AP253">
        <v>6.75305</v>
      </c>
      <c r="AQ253">
        <v>88.161270000000002</v>
      </c>
      <c r="AR253">
        <v>86.581069999999997</v>
      </c>
      <c r="AS253">
        <v>0.74904999999999999</v>
      </c>
      <c r="AT253">
        <v>1.4958800000000001</v>
      </c>
      <c r="AU253">
        <v>84.020470000000003</v>
      </c>
      <c r="AV253">
        <v>87.371170000000006</v>
      </c>
      <c r="AW253">
        <v>8.0999999999999996E-4</v>
      </c>
      <c r="AX253">
        <v>-5.5999999999999995E-4</v>
      </c>
      <c r="AY253">
        <v>89.75</v>
      </c>
      <c r="AZ253">
        <v>0.85089999999999999</v>
      </c>
      <c r="BA253">
        <v>1.33E-3</v>
      </c>
      <c r="BB253">
        <v>0.75038000000000005</v>
      </c>
      <c r="BC253">
        <v>13.41039</v>
      </c>
      <c r="BD253">
        <v>0</v>
      </c>
      <c r="BE253">
        <v>0.83550000000000002</v>
      </c>
      <c r="BF253">
        <v>-6.3020000000000003E-4</v>
      </c>
      <c r="BG253">
        <v>11.80132</v>
      </c>
      <c r="BH253">
        <v>1.60907</v>
      </c>
      <c r="BI253">
        <v>25.2</v>
      </c>
      <c r="BJ253">
        <v>11.773691675099307</v>
      </c>
      <c r="BK253" s="17">
        <f t="shared" si="6"/>
        <v>13.835912202236957</v>
      </c>
      <c r="BL253" s="21">
        <f t="shared" si="7"/>
        <v>0.22396951005263332</v>
      </c>
    </row>
    <row r="254" spans="1:64">
      <c r="A254">
        <v>41782</v>
      </c>
      <c r="B254">
        <v>0.68934027777777773</v>
      </c>
      <c r="C254">
        <v>93480</v>
      </c>
      <c r="D254">
        <v>25.966329999999999</v>
      </c>
      <c r="E254">
        <v>3481</v>
      </c>
      <c r="F254">
        <v>4</v>
      </c>
      <c r="G254">
        <v>99.021420000000006</v>
      </c>
      <c r="H254">
        <v>5.5556099999999997</v>
      </c>
      <c r="I254">
        <v>103.67965000000001</v>
      </c>
      <c r="J254">
        <v>93.355329999999995</v>
      </c>
      <c r="K254">
        <v>598.84906000000001</v>
      </c>
      <c r="L254">
        <v>4.6582299999999996</v>
      </c>
      <c r="M254">
        <v>76.147890000000004</v>
      </c>
      <c r="N254">
        <v>87.698589999999996</v>
      </c>
      <c r="O254">
        <v>51.922069999999998</v>
      </c>
      <c r="P254">
        <v>7.1983300000000003</v>
      </c>
      <c r="Q254">
        <v>0.74892000000000003</v>
      </c>
      <c r="R254">
        <v>1.5035000000000001</v>
      </c>
      <c r="S254">
        <v>33.126139999999999</v>
      </c>
      <c r="T254">
        <v>-9.1020000000000004E-2</v>
      </c>
      <c r="U254">
        <v>4.9098199999999999</v>
      </c>
      <c r="V254">
        <v>1799.19821</v>
      </c>
      <c r="W254">
        <v>1.2409399999999999</v>
      </c>
      <c r="X254">
        <v>30.654969999999999</v>
      </c>
      <c r="Y254">
        <v>31.214410000000001</v>
      </c>
      <c r="Z254">
        <v>89.546120000000002</v>
      </c>
      <c r="AA254">
        <v>42.553550000000001</v>
      </c>
      <c r="AB254">
        <v>91.523319999999998</v>
      </c>
      <c r="AC254">
        <v>86.634439999999998</v>
      </c>
      <c r="AD254">
        <v>197.37936999999999</v>
      </c>
      <c r="AE254">
        <v>90.158680000000004</v>
      </c>
      <c r="AF254">
        <v>82.698740000000001</v>
      </c>
      <c r="AG254">
        <v>35.300849999999997</v>
      </c>
      <c r="AH254">
        <v>88.27919</v>
      </c>
      <c r="AI254">
        <v>94.23124</v>
      </c>
      <c r="AJ254">
        <v>2.9087499999999999</v>
      </c>
      <c r="AK254">
        <v>3.9241700000000002</v>
      </c>
      <c r="AL254">
        <v>1412.7012</v>
      </c>
      <c r="AM254">
        <v>1.2409399999999999</v>
      </c>
      <c r="AN254">
        <v>99.023160000000004</v>
      </c>
      <c r="AO254">
        <v>87.413240000000002</v>
      </c>
      <c r="AP254">
        <v>7.0073800000000004</v>
      </c>
      <c r="AQ254">
        <v>88.310469999999995</v>
      </c>
      <c r="AR254">
        <v>86.622429999999994</v>
      </c>
      <c r="AS254">
        <v>0.74919999999999998</v>
      </c>
      <c r="AT254">
        <v>1.5039400000000001</v>
      </c>
      <c r="AU254">
        <v>83.909549999999996</v>
      </c>
      <c r="AV254">
        <v>87.466449999999995</v>
      </c>
      <c r="AW254">
        <v>8.0999999999999996E-4</v>
      </c>
      <c r="AX254">
        <v>-5.5999999999999995E-4</v>
      </c>
      <c r="AY254">
        <v>89.75</v>
      </c>
      <c r="AZ254">
        <v>0.85089999999999999</v>
      </c>
      <c r="BA254">
        <v>1.2800000000000001E-3</v>
      </c>
      <c r="BB254">
        <v>0.75046999999999997</v>
      </c>
      <c r="BC254">
        <v>13.39639</v>
      </c>
      <c r="BD254">
        <v>0</v>
      </c>
      <c r="BE254">
        <v>0.83550000000000002</v>
      </c>
      <c r="BF254">
        <v>-6.3020000000000003E-4</v>
      </c>
      <c r="BG254">
        <v>11.769869999999999</v>
      </c>
      <c r="BH254">
        <v>1.62652</v>
      </c>
      <c r="BI254">
        <v>25.3</v>
      </c>
      <c r="BJ254">
        <v>11.743262202185107</v>
      </c>
      <c r="BK254" s="17">
        <f t="shared" si="6"/>
        <v>13.804921306659399</v>
      </c>
      <c r="BL254" s="21">
        <f t="shared" si="7"/>
        <v>0.21574988534163353</v>
      </c>
    </row>
    <row r="255" spans="1:64">
      <c r="A255">
        <v>41782</v>
      </c>
      <c r="B255">
        <v>0.6935069444444445</v>
      </c>
      <c r="C255">
        <v>93840</v>
      </c>
      <c r="D255">
        <v>26.06634</v>
      </c>
      <c r="E255">
        <v>3840</v>
      </c>
      <c r="F255">
        <v>4</v>
      </c>
      <c r="G255">
        <v>99.002960000000002</v>
      </c>
      <c r="H255">
        <v>5.4224800000000002</v>
      </c>
      <c r="I255">
        <v>103.08834</v>
      </c>
      <c r="J255">
        <v>93.455489999999998</v>
      </c>
      <c r="K255">
        <v>598.53474000000006</v>
      </c>
      <c r="L255">
        <v>4.0853799999999998</v>
      </c>
      <c r="M255">
        <v>75.880459999999999</v>
      </c>
      <c r="N255">
        <v>87.32159</v>
      </c>
      <c r="O255">
        <v>51.999690000000001</v>
      </c>
      <c r="P255">
        <v>6.8484299999999996</v>
      </c>
      <c r="Q255">
        <v>0.74865999999999999</v>
      </c>
      <c r="R255">
        <v>1.50837</v>
      </c>
      <c r="S255">
        <v>32.830219999999997</v>
      </c>
      <c r="T255">
        <v>-7.893E-2</v>
      </c>
      <c r="U255">
        <v>4.9776100000000003</v>
      </c>
      <c r="V255">
        <v>1799.2392</v>
      </c>
      <c r="W255">
        <v>1.25769</v>
      </c>
      <c r="X255">
        <v>30.761749999999999</v>
      </c>
      <c r="Y255">
        <v>31.561160000000001</v>
      </c>
      <c r="Z255">
        <v>89.578059999999994</v>
      </c>
      <c r="AA255">
        <v>42.759039999999999</v>
      </c>
      <c r="AB255">
        <v>91.577730000000003</v>
      </c>
      <c r="AC255">
        <v>86.59084</v>
      </c>
      <c r="AD255">
        <v>197.8252</v>
      </c>
      <c r="AE255">
        <v>90.138140000000007</v>
      </c>
      <c r="AF255">
        <v>82.760859999999994</v>
      </c>
      <c r="AG255">
        <v>35.540999999999997</v>
      </c>
      <c r="AH255">
        <v>88.27413</v>
      </c>
      <c r="AI255">
        <v>94.206400000000002</v>
      </c>
      <c r="AJ255">
        <v>2.8729</v>
      </c>
      <c r="AK255">
        <v>3.9232999999999998</v>
      </c>
      <c r="AL255">
        <v>1412.3879999999999</v>
      </c>
      <c r="AM255">
        <v>1.25769</v>
      </c>
      <c r="AN255">
        <v>99.003399999999999</v>
      </c>
      <c r="AO255">
        <v>87.370339999999999</v>
      </c>
      <c r="AP255">
        <v>7.0077199999999999</v>
      </c>
      <c r="AQ255">
        <v>88.290689999999998</v>
      </c>
      <c r="AR255">
        <v>86.594930000000005</v>
      </c>
      <c r="AS255">
        <v>0.74870000000000003</v>
      </c>
      <c r="AT255">
        <v>1.50465</v>
      </c>
      <c r="AU255">
        <v>83.866479999999996</v>
      </c>
      <c r="AV255">
        <v>87.442809999999994</v>
      </c>
      <c r="AW255">
        <v>8.0999999999999996E-4</v>
      </c>
      <c r="AX255">
        <v>-5.5999999999999995E-4</v>
      </c>
      <c r="AY255">
        <v>89.75</v>
      </c>
      <c r="AZ255">
        <v>0.85089999999999999</v>
      </c>
      <c r="BA255">
        <v>1.2899999999999999E-3</v>
      </c>
      <c r="BB255">
        <v>0.74997999999999998</v>
      </c>
      <c r="BC255">
        <v>13.47025</v>
      </c>
      <c r="BD255">
        <v>0</v>
      </c>
      <c r="BE255">
        <v>0.83550000000000002</v>
      </c>
      <c r="BF255">
        <v>-6.3020000000000003E-4</v>
      </c>
      <c r="BG255">
        <v>11.84699</v>
      </c>
      <c r="BH255">
        <v>1.6232599999999999</v>
      </c>
      <c r="BI255">
        <v>25.4</v>
      </c>
      <c r="BJ255">
        <v>11.820092961761341</v>
      </c>
      <c r="BK255" s="17">
        <f t="shared" si="6"/>
        <v>13.883169590942378</v>
      </c>
      <c r="BL255" s="21">
        <f t="shared" si="7"/>
        <v>0.21805841149086191</v>
      </c>
    </row>
    <row r="256" spans="1:64">
      <c r="A256">
        <v>41782</v>
      </c>
      <c r="B256">
        <v>0.69768518518518519</v>
      </c>
      <c r="C256">
        <v>94200</v>
      </c>
      <c r="D256">
        <v>26.166340000000002</v>
      </c>
      <c r="E256">
        <v>4201</v>
      </c>
      <c r="F256">
        <v>4</v>
      </c>
      <c r="G256">
        <v>99.007949999999994</v>
      </c>
      <c r="H256">
        <v>5.2490100000000002</v>
      </c>
      <c r="I256">
        <v>102.77168999999999</v>
      </c>
      <c r="J256">
        <v>93.374179999999996</v>
      </c>
      <c r="K256">
        <v>596.29566999999997</v>
      </c>
      <c r="L256">
        <v>3.7637399999999999</v>
      </c>
      <c r="M256">
        <v>75.806870000000004</v>
      </c>
      <c r="N256">
        <v>86.961969999999994</v>
      </c>
      <c r="O256">
        <v>52.203659999999999</v>
      </c>
      <c r="P256">
        <v>6.7510000000000003</v>
      </c>
      <c r="Q256">
        <v>0.74753999999999998</v>
      </c>
      <c r="R256">
        <v>1.4940599999999999</v>
      </c>
      <c r="S256">
        <v>33.080489999999998</v>
      </c>
      <c r="T256">
        <v>2.2960000000000001E-2</v>
      </c>
      <c r="U256">
        <v>5.3072400000000002</v>
      </c>
      <c r="V256">
        <v>1799.17659</v>
      </c>
      <c r="W256">
        <v>1.34067</v>
      </c>
      <c r="X256">
        <v>30.962160000000001</v>
      </c>
      <c r="Y256">
        <v>31.377690000000001</v>
      </c>
      <c r="Z256">
        <v>89.538970000000006</v>
      </c>
      <c r="AA256">
        <v>42.749659999999999</v>
      </c>
      <c r="AB256">
        <v>91.518640000000005</v>
      </c>
      <c r="AC256">
        <v>86.559849999999997</v>
      </c>
      <c r="AD256">
        <v>198.19306</v>
      </c>
      <c r="AE256">
        <v>90.09657</v>
      </c>
      <c r="AF256">
        <v>82.744439999999997</v>
      </c>
      <c r="AG256">
        <v>35.53613</v>
      </c>
      <c r="AH256">
        <v>88.093810000000005</v>
      </c>
      <c r="AI256">
        <v>94.213970000000003</v>
      </c>
      <c r="AJ256">
        <v>2.88598</v>
      </c>
      <c r="AK256">
        <v>3.9291200000000002</v>
      </c>
      <c r="AL256">
        <v>1414.4831999999999</v>
      </c>
      <c r="AM256">
        <v>1.34067</v>
      </c>
      <c r="AN256">
        <v>99.004549999999995</v>
      </c>
      <c r="AO256">
        <v>87.177220000000005</v>
      </c>
      <c r="AP256">
        <v>6.9416399999999996</v>
      </c>
      <c r="AQ256">
        <v>88.139439999999993</v>
      </c>
      <c r="AR256">
        <v>86.578909999999993</v>
      </c>
      <c r="AS256">
        <v>0.74755000000000005</v>
      </c>
      <c r="AT256">
        <v>1.50251</v>
      </c>
      <c r="AU256">
        <v>83.706389999999999</v>
      </c>
      <c r="AV256">
        <v>87.359179999999995</v>
      </c>
      <c r="AW256">
        <v>8.0999999999999996E-4</v>
      </c>
      <c r="AX256">
        <v>-5.5999999999999995E-4</v>
      </c>
      <c r="AY256">
        <v>89.75</v>
      </c>
      <c r="AZ256">
        <v>0.85089999999999999</v>
      </c>
      <c r="BA256">
        <v>1.34E-3</v>
      </c>
      <c r="BB256">
        <v>0.74887999999999999</v>
      </c>
      <c r="BC256">
        <v>13.637549999999999</v>
      </c>
      <c r="BD256">
        <v>0</v>
      </c>
      <c r="BE256">
        <v>0.83550000000000002</v>
      </c>
      <c r="BF256">
        <v>-6.3020000000000003E-4</v>
      </c>
      <c r="BG256">
        <v>12.02753</v>
      </c>
      <c r="BH256">
        <v>1.61002</v>
      </c>
      <c r="BI256">
        <v>25.5</v>
      </c>
      <c r="BJ256">
        <v>11.999667960681991</v>
      </c>
      <c r="BK256" s="17">
        <f t="shared" si="6"/>
        <v>14.066057742031351</v>
      </c>
      <c r="BL256" s="21">
        <f t="shared" si="7"/>
        <v>0.22589918617523885</v>
      </c>
    </row>
    <row r="257" spans="1:64">
      <c r="A257">
        <v>41782</v>
      </c>
      <c r="B257">
        <v>0.7018402777777778</v>
      </c>
      <c r="C257">
        <v>94560</v>
      </c>
      <c r="D257">
        <v>26.266349999999999</v>
      </c>
      <c r="E257">
        <v>4561</v>
      </c>
      <c r="F257">
        <v>4</v>
      </c>
      <c r="G257">
        <v>99.002470000000002</v>
      </c>
      <c r="H257">
        <v>5.4007399999999999</v>
      </c>
      <c r="I257">
        <v>103.49959</v>
      </c>
      <c r="J257">
        <v>93.350290000000001</v>
      </c>
      <c r="K257">
        <v>598.38674000000003</v>
      </c>
      <c r="L257">
        <v>4.4971199999999998</v>
      </c>
      <c r="M257">
        <v>75.369929999999997</v>
      </c>
      <c r="N257">
        <v>87.329740000000001</v>
      </c>
      <c r="O257">
        <v>52.10089</v>
      </c>
      <c r="P257">
        <v>6.8929299999999998</v>
      </c>
      <c r="Q257">
        <v>0.74868000000000001</v>
      </c>
      <c r="R257">
        <v>1.50539</v>
      </c>
      <c r="S257">
        <v>33.145699999999998</v>
      </c>
      <c r="T257">
        <v>-4.8160000000000001E-2</v>
      </c>
      <c r="U257">
        <v>5.0394899999999998</v>
      </c>
      <c r="V257">
        <v>1799.2093400000001</v>
      </c>
      <c r="W257">
        <v>1.27328</v>
      </c>
      <c r="X257">
        <v>30.84422</v>
      </c>
      <c r="Y257">
        <v>31.181830000000001</v>
      </c>
      <c r="Z257">
        <v>89.546099999999996</v>
      </c>
      <c r="AA257">
        <v>42.724200000000003</v>
      </c>
      <c r="AB257">
        <v>91.444980000000001</v>
      </c>
      <c r="AC257">
        <v>86.438130000000001</v>
      </c>
      <c r="AD257">
        <v>198.33435</v>
      </c>
      <c r="AE257">
        <v>90.05189</v>
      </c>
      <c r="AF257">
        <v>82.765439999999998</v>
      </c>
      <c r="AG257">
        <v>35.505940000000002</v>
      </c>
      <c r="AH257">
        <v>88.270650000000003</v>
      </c>
      <c r="AI257">
        <v>94.177080000000004</v>
      </c>
      <c r="AJ257">
        <v>2.8745400000000001</v>
      </c>
      <c r="AK257">
        <v>3.92455</v>
      </c>
      <c r="AL257">
        <v>1412.838</v>
      </c>
      <c r="AM257">
        <v>1.27328</v>
      </c>
      <c r="AN257">
        <v>99.002629999999996</v>
      </c>
      <c r="AO257">
        <v>87.539159999999995</v>
      </c>
      <c r="AP257">
        <v>6.8068799999999996</v>
      </c>
      <c r="AQ257">
        <v>88.251739999999998</v>
      </c>
      <c r="AR257">
        <v>86.440880000000007</v>
      </c>
      <c r="AS257">
        <v>0.74843000000000004</v>
      </c>
      <c r="AT257">
        <v>1.4944</v>
      </c>
      <c r="AU257">
        <v>84.135720000000006</v>
      </c>
      <c r="AV257">
        <v>87.346310000000003</v>
      </c>
      <c r="AW257">
        <v>8.0999999999999996E-4</v>
      </c>
      <c r="AX257">
        <v>-5.5999999999999995E-4</v>
      </c>
      <c r="AY257">
        <v>89.75</v>
      </c>
      <c r="AZ257">
        <v>0.85089999999999999</v>
      </c>
      <c r="BA257">
        <v>1.34E-3</v>
      </c>
      <c r="BB257">
        <v>0.74977000000000005</v>
      </c>
      <c r="BC257">
        <v>13.502409999999999</v>
      </c>
      <c r="BD257">
        <v>0</v>
      </c>
      <c r="BE257">
        <v>0.83550000000000002</v>
      </c>
      <c r="BF257">
        <v>-6.3020000000000003E-4</v>
      </c>
      <c r="BG257">
        <v>11.89659</v>
      </c>
      <c r="BH257">
        <v>1.60582</v>
      </c>
      <c r="BI257">
        <v>25.6</v>
      </c>
      <c r="BJ257">
        <v>11.868655533830021</v>
      </c>
      <c r="BK257" s="17">
        <f t="shared" si="6"/>
        <v>13.932628140691225</v>
      </c>
      <c r="BL257" s="21">
        <f t="shared" si="7"/>
        <v>0.22646725681974722</v>
      </c>
    </row>
    <row r="258" spans="1:64">
      <c r="A258">
        <v>41782</v>
      </c>
      <c r="B258">
        <v>0.70600694444444445</v>
      </c>
      <c r="C258">
        <v>94920</v>
      </c>
      <c r="D258">
        <v>26.366350000000001</v>
      </c>
      <c r="E258">
        <v>4921</v>
      </c>
      <c r="F258">
        <v>4</v>
      </c>
      <c r="G258">
        <v>98.994649999999993</v>
      </c>
      <c r="H258">
        <v>5.4370799999999999</v>
      </c>
      <c r="I258">
        <v>103.11443999999999</v>
      </c>
      <c r="J258">
        <v>93.400189999999995</v>
      </c>
      <c r="K258">
        <v>599.73015999999996</v>
      </c>
      <c r="L258">
        <v>4.1197900000000001</v>
      </c>
      <c r="M258">
        <v>75.728449999999995</v>
      </c>
      <c r="N258">
        <v>87.834909999999994</v>
      </c>
      <c r="O258">
        <v>52.007269999999998</v>
      </c>
      <c r="P258">
        <v>6.9446300000000001</v>
      </c>
      <c r="Q258">
        <v>0.74870000000000003</v>
      </c>
      <c r="R258">
        <v>1.5041599999999999</v>
      </c>
      <c r="S258">
        <v>32.88458</v>
      </c>
      <c r="T258">
        <v>-6.9239999999999996E-2</v>
      </c>
      <c r="U258">
        <v>5.30654</v>
      </c>
      <c r="V258">
        <v>1799.2127800000001</v>
      </c>
      <c r="W258">
        <v>1.34074</v>
      </c>
      <c r="X258">
        <v>30.906890000000001</v>
      </c>
      <c r="Y258">
        <v>31.48545</v>
      </c>
      <c r="Z258">
        <v>89.517439999999993</v>
      </c>
      <c r="AA258">
        <v>42.561070000000001</v>
      </c>
      <c r="AB258">
        <v>91.372320000000002</v>
      </c>
      <c r="AC258">
        <v>86.530500000000004</v>
      </c>
      <c r="AD258">
        <v>198.19958</v>
      </c>
      <c r="AE258">
        <v>89.960419999999999</v>
      </c>
      <c r="AF258">
        <v>82.607200000000006</v>
      </c>
      <c r="AG258">
        <v>35.308419999999998</v>
      </c>
      <c r="AH258">
        <v>88.186179999999993</v>
      </c>
      <c r="AI258">
        <v>94.142979999999994</v>
      </c>
      <c r="AJ258">
        <v>2.9300999999999999</v>
      </c>
      <c r="AK258">
        <v>3.9207299999999998</v>
      </c>
      <c r="AL258">
        <v>1411.4628</v>
      </c>
      <c r="AM258">
        <v>1.34074</v>
      </c>
      <c r="AN258">
        <v>98.994240000000005</v>
      </c>
      <c r="AO258">
        <v>87.638559999999998</v>
      </c>
      <c r="AP258">
        <v>6.9993999999999996</v>
      </c>
      <c r="AQ258">
        <v>88.165369999999996</v>
      </c>
      <c r="AR258">
        <v>86.54419</v>
      </c>
      <c r="AS258">
        <v>0.74870999999999999</v>
      </c>
      <c r="AT258">
        <v>1.4921800000000001</v>
      </c>
      <c r="AU258">
        <v>84.138869999999997</v>
      </c>
      <c r="AV258">
        <v>87.354780000000005</v>
      </c>
      <c r="AW258">
        <v>8.0999999999999996E-4</v>
      </c>
      <c r="AX258">
        <v>-5.5999999999999995E-4</v>
      </c>
      <c r="AY258">
        <v>89.75</v>
      </c>
      <c r="AZ258">
        <v>0.85089999999999999</v>
      </c>
      <c r="BA258">
        <v>1.34E-3</v>
      </c>
      <c r="BB258">
        <v>0.75004999999999999</v>
      </c>
      <c r="BC258">
        <v>13.46049</v>
      </c>
      <c r="BD258">
        <v>0</v>
      </c>
      <c r="BE258">
        <v>0.83550000000000002</v>
      </c>
      <c r="BF258">
        <v>-6.3020000000000003E-4</v>
      </c>
      <c r="BG258">
        <v>11.853809999999999</v>
      </c>
      <c r="BH258">
        <v>1.6066800000000001</v>
      </c>
      <c r="BI258">
        <v>25.7</v>
      </c>
      <c r="BJ258">
        <v>11.825979968565557</v>
      </c>
      <c r="BK258" s="17">
        <f t="shared" si="6"/>
        <v>13.889165212807018</v>
      </c>
      <c r="BL258" s="21">
        <f t="shared" si="7"/>
        <v>0.22557382358385958</v>
      </c>
    </row>
    <row r="259" spans="1:64">
      <c r="A259">
        <v>41782</v>
      </c>
      <c r="B259">
        <v>0.7101736111111111</v>
      </c>
      <c r="C259">
        <v>95280</v>
      </c>
      <c r="D259">
        <v>26.466200000000001</v>
      </c>
      <c r="E259">
        <v>5281</v>
      </c>
      <c r="F259">
        <v>4</v>
      </c>
      <c r="G259">
        <v>98.980900000000005</v>
      </c>
      <c r="H259">
        <v>5.4715800000000003</v>
      </c>
      <c r="I259">
        <v>103.22531000000001</v>
      </c>
      <c r="J259">
        <v>93.35181</v>
      </c>
      <c r="K259">
        <v>599.55443000000002</v>
      </c>
      <c r="L259">
        <v>4.2444100000000002</v>
      </c>
      <c r="M259">
        <v>75.713120000000004</v>
      </c>
      <c r="N259">
        <v>88.128190000000004</v>
      </c>
      <c r="O259">
        <v>52.028370000000002</v>
      </c>
      <c r="P259">
        <v>6.9770899999999996</v>
      </c>
      <c r="Q259">
        <v>0.74922</v>
      </c>
      <c r="R259">
        <v>1.50003</v>
      </c>
      <c r="S259">
        <v>32.801839999999999</v>
      </c>
      <c r="T259">
        <v>1.9300000000000001E-3</v>
      </c>
      <c r="U259">
        <v>5.23956</v>
      </c>
      <c r="V259">
        <v>1799.26244</v>
      </c>
      <c r="W259">
        <v>1.32403</v>
      </c>
      <c r="X259">
        <v>30.96865</v>
      </c>
      <c r="Y259">
        <v>31.435300000000002</v>
      </c>
      <c r="Z259">
        <v>89.480270000000004</v>
      </c>
      <c r="AA259">
        <v>42.538200000000003</v>
      </c>
      <c r="AB259">
        <v>91.392120000000006</v>
      </c>
      <c r="AC259">
        <v>86.510829999999999</v>
      </c>
      <c r="AD259">
        <v>198.02499</v>
      </c>
      <c r="AE259">
        <v>90.048180000000002</v>
      </c>
      <c r="AF259">
        <v>82.728160000000003</v>
      </c>
      <c r="AG259">
        <v>35.234690000000001</v>
      </c>
      <c r="AH259">
        <v>88.212909999999994</v>
      </c>
      <c r="AI259">
        <v>94.135630000000006</v>
      </c>
      <c r="AJ259">
        <v>2.8592599999999999</v>
      </c>
      <c r="AK259">
        <v>3.9165299999999998</v>
      </c>
      <c r="AL259">
        <v>1409.9508000000001</v>
      </c>
      <c r="AM259">
        <v>1.32403</v>
      </c>
      <c r="AN259">
        <v>98.980599999999995</v>
      </c>
      <c r="AO259">
        <v>88.150859999999994</v>
      </c>
      <c r="AP259">
        <v>6.9898300000000004</v>
      </c>
      <c r="AQ259">
        <v>88.238299999999995</v>
      </c>
      <c r="AR259">
        <v>86.554509999999993</v>
      </c>
      <c r="AS259">
        <v>0.74919000000000002</v>
      </c>
      <c r="AT259">
        <v>1.50136</v>
      </c>
      <c r="AU259">
        <v>84.655950000000004</v>
      </c>
      <c r="AV259">
        <v>87.396410000000003</v>
      </c>
      <c r="AW259">
        <v>8.1999999999999998E-4</v>
      </c>
      <c r="AX259">
        <v>-5.5999999999999995E-4</v>
      </c>
      <c r="AY259">
        <v>89.75</v>
      </c>
      <c r="AZ259">
        <v>0.85089999999999999</v>
      </c>
      <c r="BA259">
        <v>1.31E-3</v>
      </c>
      <c r="BB259">
        <v>0.75049999999999994</v>
      </c>
      <c r="BC259">
        <v>13.39204</v>
      </c>
      <c r="BD259">
        <v>0</v>
      </c>
      <c r="BE259">
        <v>0.83550000000000002</v>
      </c>
      <c r="BF259">
        <v>-6.3020000000000003E-4</v>
      </c>
      <c r="BG259">
        <v>11.77814</v>
      </c>
      <c r="BH259">
        <v>1.6138999999999999</v>
      </c>
      <c r="BI259">
        <v>25.8</v>
      </c>
      <c r="BJ259">
        <v>11.750783860897069</v>
      </c>
      <c r="BK259" s="17">
        <f t="shared" ref="BK259:BK322" si="8">100*(AZ259-(AS259+AX259*(90-AVERAGE(AQ259:AR259))))/((AS259+AX259*(90-AVERAGE(AQ259:AR259)))-AW259)</f>
        <v>13.812606441356422</v>
      </c>
      <c r="BL259" s="21">
        <f t="shared" ref="BL259:BL322" si="9">BK259-(100*(AZ259-(AS259))/((AS259)-AW259))</f>
        <v>0.22173561542807718</v>
      </c>
    </row>
    <row r="260" spans="1:64">
      <c r="A260">
        <v>41782</v>
      </c>
      <c r="B260">
        <v>0.71432870370370372</v>
      </c>
      <c r="C260">
        <v>95640</v>
      </c>
      <c r="D260">
        <v>26.566099999999999</v>
      </c>
      <c r="E260">
        <v>5641</v>
      </c>
      <c r="F260">
        <v>4</v>
      </c>
      <c r="G260">
        <v>98.989990000000006</v>
      </c>
      <c r="H260">
        <v>5.2685199999999996</v>
      </c>
      <c r="I260">
        <v>102.99392</v>
      </c>
      <c r="J260">
        <v>93.380520000000004</v>
      </c>
      <c r="K260">
        <v>597.25292000000002</v>
      </c>
      <c r="L260">
        <v>4.0039300000000004</v>
      </c>
      <c r="M260">
        <v>75.461299999999994</v>
      </c>
      <c r="N260">
        <v>87.590990000000005</v>
      </c>
      <c r="O260">
        <v>52.12236</v>
      </c>
      <c r="P260">
        <v>7.18302</v>
      </c>
      <c r="Q260">
        <v>0.74829999999999997</v>
      </c>
      <c r="R260">
        <v>1.49769</v>
      </c>
      <c r="S260">
        <v>32.635899999999999</v>
      </c>
      <c r="T260">
        <v>-4.6149999999999997E-2</v>
      </c>
      <c r="U260">
        <v>4.8829900000000004</v>
      </c>
      <c r="V260">
        <v>1799.1730399999999</v>
      </c>
      <c r="W260">
        <v>1.2337499999999999</v>
      </c>
      <c r="X260">
        <v>31.048860000000001</v>
      </c>
      <c r="Y260">
        <v>31.480630000000001</v>
      </c>
      <c r="Z260">
        <v>89.495909999999995</v>
      </c>
      <c r="AA260">
        <v>42.552669999999999</v>
      </c>
      <c r="AB260">
        <v>91.40531</v>
      </c>
      <c r="AC260">
        <v>86.64837</v>
      </c>
      <c r="AD260">
        <v>197.89546000000001</v>
      </c>
      <c r="AE260">
        <v>90.010660000000001</v>
      </c>
      <c r="AF260">
        <v>82.679959999999994</v>
      </c>
      <c r="AG260">
        <v>35.322119999999998</v>
      </c>
      <c r="AH260">
        <v>88.126769999999993</v>
      </c>
      <c r="AI260">
        <v>94.156009999999995</v>
      </c>
      <c r="AJ260">
        <v>2.8979599999999999</v>
      </c>
      <c r="AK260">
        <v>3.9209700000000001</v>
      </c>
      <c r="AL260">
        <v>1411.5491999999999</v>
      </c>
      <c r="AM260">
        <v>1.2337499999999999</v>
      </c>
      <c r="AN260">
        <v>98.985489999999999</v>
      </c>
      <c r="AO260">
        <v>87.898009999999999</v>
      </c>
      <c r="AP260">
        <v>7.3631599999999997</v>
      </c>
      <c r="AQ260">
        <v>88.151889999999995</v>
      </c>
      <c r="AR260">
        <v>86.655850000000001</v>
      </c>
      <c r="AS260">
        <v>0.74868000000000001</v>
      </c>
      <c r="AT260">
        <v>1.50423</v>
      </c>
      <c r="AU260">
        <v>84.216430000000003</v>
      </c>
      <c r="AV260">
        <v>87.403869999999998</v>
      </c>
      <c r="AW260">
        <v>8.0999999999999996E-4</v>
      </c>
      <c r="AX260">
        <v>-5.5999999999999995E-4</v>
      </c>
      <c r="AY260">
        <v>89.75</v>
      </c>
      <c r="AZ260">
        <v>0.85089999999999999</v>
      </c>
      <c r="BA260">
        <v>1.31E-3</v>
      </c>
      <c r="BB260">
        <v>0.74999000000000005</v>
      </c>
      <c r="BC260">
        <v>13.4697</v>
      </c>
      <c r="BD260">
        <v>0</v>
      </c>
      <c r="BE260">
        <v>0.83550000000000002</v>
      </c>
      <c r="BF260">
        <v>-6.3020000000000003E-4</v>
      </c>
      <c r="BG260">
        <v>11.853669999999999</v>
      </c>
      <c r="BH260">
        <v>1.6160300000000001</v>
      </c>
      <c r="BI260">
        <v>25.9</v>
      </c>
      <c r="BJ260">
        <v>11.826355949809873</v>
      </c>
      <c r="BK260" s="17">
        <f t="shared" si="8"/>
        <v>13.889548130891555</v>
      </c>
      <c r="BL260" s="21">
        <f t="shared" si="9"/>
        <v>0.22139724905380653</v>
      </c>
    </row>
    <row r="261" spans="1:64">
      <c r="A261">
        <v>41782</v>
      </c>
      <c r="B261">
        <v>0.71849537037037037</v>
      </c>
      <c r="C261">
        <v>96000</v>
      </c>
      <c r="D261">
        <v>26.666080000000001</v>
      </c>
      <c r="E261">
        <v>6001</v>
      </c>
      <c r="F261">
        <v>4</v>
      </c>
      <c r="G261">
        <v>98.975009999999997</v>
      </c>
      <c r="H261">
        <v>5.3026499999999999</v>
      </c>
      <c r="I261">
        <v>103.11641999999999</v>
      </c>
      <c r="J261">
        <v>93.36636</v>
      </c>
      <c r="K261">
        <v>599.22947999999997</v>
      </c>
      <c r="L261">
        <v>4.1414099999999996</v>
      </c>
      <c r="M261">
        <v>74.541730000000001</v>
      </c>
      <c r="N261">
        <v>87.627309999999994</v>
      </c>
      <c r="O261">
        <v>52.066009999999999</v>
      </c>
      <c r="P261">
        <v>7.0591499999999998</v>
      </c>
      <c r="Q261">
        <v>0.74817</v>
      </c>
      <c r="R261">
        <v>1.50099</v>
      </c>
      <c r="S261">
        <v>32.233460000000001</v>
      </c>
      <c r="T261">
        <v>-2.5870000000000001E-2</v>
      </c>
      <c r="U261">
        <v>4.8953100000000003</v>
      </c>
      <c r="V261">
        <v>1799.18039</v>
      </c>
      <c r="W261">
        <v>1.23654</v>
      </c>
      <c r="X261">
        <v>31.006270000000001</v>
      </c>
      <c r="Y261">
        <v>31.207170000000001</v>
      </c>
      <c r="Z261">
        <v>89.574250000000006</v>
      </c>
      <c r="AA261">
        <v>42.574979999999996</v>
      </c>
      <c r="AB261">
        <v>91.381360000000001</v>
      </c>
      <c r="AC261">
        <v>86.662779999999998</v>
      </c>
      <c r="AD261">
        <v>197.76861</v>
      </c>
      <c r="AE261">
        <v>90.034059999999997</v>
      </c>
      <c r="AF261">
        <v>82.62697</v>
      </c>
      <c r="AG261">
        <v>35.325389999999999</v>
      </c>
      <c r="AH261">
        <v>88.281750000000002</v>
      </c>
      <c r="AI261">
        <v>94.154730000000001</v>
      </c>
      <c r="AJ261">
        <v>2.8819400000000002</v>
      </c>
      <c r="AK261">
        <v>3.9224399999999999</v>
      </c>
      <c r="AL261">
        <v>1412.0784000000001</v>
      </c>
      <c r="AM261">
        <v>1.23654</v>
      </c>
      <c r="AN261">
        <v>98.976569999999995</v>
      </c>
      <c r="AO261">
        <v>87.432370000000006</v>
      </c>
      <c r="AP261">
        <v>7.1609699999999998</v>
      </c>
      <c r="AQ261">
        <v>88.28313</v>
      </c>
      <c r="AR261">
        <v>86.660240000000002</v>
      </c>
      <c r="AS261">
        <v>0.74817999999999996</v>
      </c>
      <c r="AT261">
        <v>1.50254</v>
      </c>
      <c r="AU261">
        <v>83.851879999999994</v>
      </c>
      <c r="AV261">
        <v>87.471689999999995</v>
      </c>
      <c r="AW261">
        <v>8.0999999999999996E-4</v>
      </c>
      <c r="AX261">
        <v>-5.5999999999999995E-4</v>
      </c>
      <c r="AY261">
        <v>89.75</v>
      </c>
      <c r="AZ261">
        <v>0.85089999999999999</v>
      </c>
      <c r="BA261">
        <v>1.2700000000000001E-3</v>
      </c>
      <c r="BB261">
        <v>0.74944999999999995</v>
      </c>
      <c r="BC261">
        <v>13.551119999999999</v>
      </c>
      <c r="BD261">
        <v>0</v>
      </c>
      <c r="BE261">
        <v>0.83550000000000002</v>
      </c>
      <c r="BF261">
        <v>-6.3020000000000003E-4</v>
      </c>
      <c r="BG261">
        <v>11.92225</v>
      </c>
      <c r="BH261">
        <v>1.62887</v>
      </c>
      <c r="BI261">
        <v>26</v>
      </c>
      <c r="BJ261">
        <v>11.895618137028878</v>
      </c>
      <c r="BK261" s="17">
        <f t="shared" si="8"/>
        <v>13.960088202933873</v>
      </c>
      <c r="BL261" s="21">
        <f t="shared" si="9"/>
        <v>0.21589188785566016</v>
      </c>
    </row>
    <row r="262" spans="1:64">
      <c r="A262">
        <v>41782</v>
      </c>
      <c r="B262">
        <v>0.72267361111111106</v>
      </c>
      <c r="C262">
        <v>96360</v>
      </c>
      <c r="D262">
        <v>26.766069999999999</v>
      </c>
      <c r="E262">
        <v>2761</v>
      </c>
      <c r="F262">
        <v>4</v>
      </c>
      <c r="G262">
        <v>98.976680000000002</v>
      </c>
      <c r="H262">
        <v>5.6327800000000003</v>
      </c>
      <c r="I262">
        <v>103.11555</v>
      </c>
      <c r="J262">
        <v>93.414940000000001</v>
      </c>
      <c r="K262">
        <v>598.33309999999994</v>
      </c>
      <c r="L262">
        <v>4.1388699999999998</v>
      </c>
      <c r="M262">
        <v>75.263059999999996</v>
      </c>
      <c r="N262">
        <v>87.373090000000005</v>
      </c>
      <c r="O262">
        <v>52.154789999999998</v>
      </c>
      <c r="P262">
        <v>7.1323400000000001</v>
      </c>
      <c r="Q262">
        <v>0.74924999999999997</v>
      </c>
      <c r="R262">
        <v>1.5069300000000001</v>
      </c>
      <c r="S262">
        <v>31.676130000000001</v>
      </c>
      <c r="T262">
        <v>-0.02</v>
      </c>
      <c r="U262">
        <v>4.9405099999999997</v>
      </c>
      <c r="V262">
        <v>1796.6063899999999</v>
      </c>
      <c r="W262">
        <v>1.2471300000000001</v>
      </c>
      <c r="X262">
        <v>30.990680000000001</v>
      </c>
      <c r="Y262">
        <v>31.515779999999999</v>
      </c>
      <c r="Z262">
        <v>89.493290000000002</v>
      </c>
      <c r="AA262">
        <v>42.489420000000003</v>
      </c>
      <c r="AB262">
        <v>91.39573</v>
      </c>
      <c r="AC262">
        <v>86.693259999999995</v>
      </c>
      <c r="AD262">
        <v>197.72855999999999</v>
      </c>
      <c r="AE262">
        <v>89.962729999999993</v>
      </c>
      <c r="AF262">
        <v>82.742059999999995</v>
      </c>
      <c r="AG262">
        <v>35.1584</v>
      </c>
      <c r="AH262">
        <v>88.340940000000003</v>
      </c>
      <c r="AI262">
        <v>94.153390000000002</v>
      </c>
      <c r="AJ262">
        <v>2.8553099999999998</v>
      </c>
      <c r="AK262">
        <v>3.9198499999999998</v>
      </c>
      <c r="AL262">
        <v>1411.146</v>
      </c>
      <c r="AM262">
        <v>1.2471300000000001</v>
      </c>
      <c r="AN262">
        <v>98.969939999999994</v>
      </c>
      <c r="AO262">
        <v>87.354169999999996</v>
      </c>
      <c r="AP262">
        <v>6.8238599999999998</v>
      </c>
      <c r="AQ262">
        <v>88.338399999999993</v>
      </c>
      <c r="AR262">
        <v>86.662440000000004</v>
      </c>
      <c r="AS262">
        <v>0.74970999999999999</v>
      </c>
      <c r="AT262">
        <v>1.5068999999999999</v>
      </c>
      <c r="AU262">
        <v>83.942250000000001</v>
      </c>
      <c r="AV262">
        <v>87.500420000000005</v>
      </c>
      <c r="AW262">
        <v>8.0999999999999996E-4</v>
      </c>
      <c r="AX262">
        <v>-5.5999999999999995E-4</v>
      </c>
      <c r="AY262">
        <v>89.75</v>
      </c>
      <c r="AZ262">
        <v>0.85089999999999999</v>
      </c>
      <c r="BA262">
        <v>1.2600000000000001E-3</v>
      </c>
      <c r="BB262">
        <v>0.75095999999999996</v>
      </c>
      <c r="BC262">
        <v>13.32226</v>
      </c>
      <c r="BD262">
        <v>0</v>
      </c>
      <c r="BE262">
        <v>0.83550000000000002</v>
      </c>
      <c r="BF262">
        <v>-6.3020000000000003E-4</v>
      </c>
      <c r="BG262">
        <v>11.6904</v>
      </c>
      <c r="BH262">
        <v>1.6318600000000001</v>
      </c>
      <c r="BI262">
        <v>26.1</v>
      </c>
      <c r="BJ262">
        <v>11.664178911819569</v>
      </c>
      <c r="BK262" s="17">
        <f t="shared" si="8"/>
        <v>13.724378932476361</v>
      </c>
      <c r="BL262" s="21">
        <f t="shared" si="9"/>
        <v>0.21256160038930005</v>
      </c>
    </row>
    <row r="263" spans="1:64">
      <c r="A263">
        <v>41782</v>
      </c>
      <c r="B263">
        <v>0.72682870370370367</v>
      </c>
      <c r="C263">
        <v>96720</v>
      </c>
      <c r="D263">
        <v>26.866070000000001</v>
      </c>
      <c r="E263">
        <v>3121</v>
      </c>
      <c r="F263">
        <v>4</v>
      </c>
      <c r="G263">
        <v>98.964200000000005</v>
      </c>
      <c r="H263">
        <v>5.2136899999999997</v>
      </c>
      <c r="I263">
        <v>103.00265</v>
      </c>
      <c r="J263">
        <v>93.340050000000005</v>
      </c>
      <c r="K263">
        <v>598.58330999999998</v>
      </c>
      <c r="L263">
        <v>4.0384500000000001</v>
      </c>
      <c r="M263">
        <v>76.360320000000002</v>
      </c>
      <c r="N263">
        <v>87.719179999999994</v>
      </c>
      <c r="O263">
        <v>52.074260000000002</v>
      </c>
      <c r="P263">
        <v>7.1065199999999997</v>
      </c>
      <c r="Q263">
        <v>0.74817</v>
      </c>
      <c r="R263">
        <v>1.4956799999999999</v>
      </c>
      <c r="S263">
        <v>32.30941</v>
      </c>
      <c r="T263">
        <v>2.7629999999999998E-2</v>
      </c>
      <c r="U263">
        <v>4.9137000000000004</v>
      </c>
      <c r="V263">
        <v>1799.2115100000001</v>
      </c>
      <c r="W263">
        <v>1.24153</v>
      </c>
      <c r="X263">
        <v>31.111149999999999</v>
      </c>
      <c r="Y263">
        <v>31.45739</v>
      </c>
      <c r="Z263">
        <v>89.450289999999995</v>
      </c>
      <c r="AA263">
        <v>42.547139999999999</v>
      </c>
      <c r="AB263">
        <v>91.420479999999998</v>
      </c>
      <c r="AC263">
        <v>86.525700000000001</v>
      </c>
      <c r="AD263">
        <v>197.70907</v>
      </c>
      <c r="AE263">
        <v>90.025379999999998</v>
      </c>
      <c r="AF263">
        <v>82.668229999999994</v>
      </c>
      <c r="AG263">
        <v>35.254640000000002</v>
      </c>
      <c r="AH263">
        <v>88.254019999999997</v>
      </c>
      <c r="AI263">
        <v>94.192319999999995</v>
      </c>
      <c r="AJ263">
        <v>2.9150200000000002</v>
      </c>
      <c r="AK263">
        <v>3.9175399999999998</v>
      </c>
      <c r="AL263">
        <v>1410.3144</v>
      </c>
      <c r="AM263">
        <v>1.24153</v>
      </c>
      <c r="AN263">
        <v>98.956569999999999</v>
      </c>
      <c r="AO263">
        <v>87.728939999999994</v>
      </c>
      <c r="AP263">
        <v>6.8361200000000002</v>
      </c>
      <c r="AQ263">
        <v>88.229990000000001</v>
      </c>
      <c r="AR263">
        <v>86.565849999999998</v>
      </c>
      <c r="AS263">
        <v>0.74873999999999996</v>
      </c>
      <c r="AT263">
        <v>1.49908</v>
      </c>
      <c r="AU263">
        <v>84.310879999999997</v>
      </c>
      <c r="AV263">
        <v>87.397919999999999</v>
      </c>
      <c r="AW263">
        <v>8.0999999999999996E-4</v>
      </c>
      <c r="AX263">
        <v>-5.5999999999999995E-4</v>
      </c>
      <c r="AY263">
        <v>89.75</v>
      </c>
      <c r="AZ263">
        <v>0.85089999999999999</v>
      </c>
      <c r="BA263">
        <v>1.31E-3</v>
      </c>
      <c r="BB263">
        <v>0.75004999999999999</v>
      </c>
      <c r="BC263">
        <v>13.46039</v>
      </c>
      <c r="BD263">
        <v>0</v>
      </c>
      <c r="BE263">
        <v>0.83550000000000002</v>
      </c>
      <c r="BF263">
        <v>-6.3020000000000003E-4</v>
      </c>
      <c r="BG263">
        <v>11.84524</v>
      </c>
      <c r="BH263">
        <v>1.6151500000000001</v>
      </c>
      <c r="BI263">
        <v>26.2</v>
      </c>
      <c r="BJ263">
        <v>11.8178667246966</v>
      </c>
      <c r="BK263" s="17">
        <f t="shared" si="8"/>
        <v>13.880902279885142</v>
      </c>
      <c r="BL263" s="21">
        <f t="shared" si="9"/>
        <v>0.22187001750764246</v>
      </c>
    </row>
    <row r="264" spans="1:64">
      <c r="A264">
        <v>41782</v>
      </c>
      <c r="B264">
        <v>0.73099537037037043</v>
      </c>
      <c r="C264">
        <v>97080</v>
      </c>
      <c r="D264">
        <v>26.966059999999999</v>
      </c>
      <c r="E264">
        <v>3481</v>
      </c>
      <c r="F264">
        <v>4</v>
      </c>
      <c r="G264">
        <v>98.952870000000004</v>
      </c>
      <c r="H264">
        <v>5.1878799999999998</v>
      </c>
      <c r="I264">
        <v>102.83748</v>
      </c>
      <c r="J264">
        <v>93.354950000000002</v>
      </c>
      <c r="K264">
        <v>598.06263999999999</v>
      </c>
      <c r="L264">
        <v>3.8846099999999999</v>
      </c>
      <c r="M264">
        <v>76.324820000000003</v>
      </c>
      <c r="N264">
        <v>87.372630000000001</v>
      </c>
      <c r="O264">
        <v>52.269190000000002</v>
      </c>
      <c r="P264">
        <v>7.1413900000000003</v>
      </c>
      <c r="Q264">
        <v>0.74814000000000003</v>
      </c>
      <c r="R264">
        <v>1.5030300000000001</v>
      </c>
      <c r="S264">
        <v>32.240499999999997</v>
      </c>
      <c r="T264">
        <v>3.7109999999999997E-2</v>
      </c>
      <c r="U264">
        <v>5.1932499999999999</v>
      </c>
      <c r="V264">
        <v>1799.2433599999999</v>
      </c>
      <c r="W264">
        <v>1.3121700000000001</v>
      </c>
      <c r="X264">
        <v>31.135200000000001</v>
      </c>
      <c r="Y264">
        <v>31.29984</v>
      </c>
      <c r="Z264">
        <v>89.514399999999995</v>
      </c>
      <c r="AA264">
        <v>42.685090000000002</v>
      </c>
      <c r="AB264">
        <v>91.464659999999995</v>
      </c>
      <c r="AC264">
        <v>86.782480000000007</v>
      </c>
      <c r="AD264">
        <v>197.99081000000001</v>
      </c>
      <c r="AE264">
        <v>90.179230000000004</v>
      </c>
      <c r="AF264">
        <v>82.773210000000006</v>
      </c>
      <c r="AG264">
        <v>35.407429999999998</v>
      </c>
      <c r="AH264">
        <v>88.359579999999994</v>
      </c>
      <c r="AI264">
        <v>94.200370000000007</v>
      </c>
      <c r="AJ264">
        <v>2.8816099999999998</v>
      </c>
      <c r="AK264">
        <v>3.92171</v>
      </c>
      <c r="AL264">
        <v>1411.8155999999999</v>
      </c>
      <c r="AM264">
        <v>1.3121700000000001</v>
      </c>
      <c r="AN264">
        <v>98.96096</v>
      </c>
      <c r="AO264">
        <v>87.273780000000002</v>
      </c>
      <c r="AP264">
        <v>7.0329100000000002</v>
      </c>
      <c r="AQ264">
        <v>88.340289999999996</v>
      </c>
      <c r="AR264">
        <v>86.782449999999997</v>
      </c>
      <c r="AS264">
        <v>0.74819000000000002</v>
      </c>
      <c r="AT264">
        <v>1.5072300000000001</v>
      </c>
      <c r="AU264">
        <v>83.757320000000007</v>
      </c>
      <c r="AV264">
        <v>87.561369999999997</v>
      </c>
      <c r="AW264">
        <v>8.0999999999999996E-4</v>
      </c>
      <c r="AX264">
        <v>-5.5999999999999995E-4</v>
      </c>
      <c r="AY264">
        <v>89.75</v>
      </c>
      <c r="AZ264">
        <v>0.85089999999999999</v>
      </c>
      <c r="BA264">
        <v>1.2199999999999999E-3</v>
      </c>
      <c r="BB264">
        <v>0.74941000000000002</v>
      </c>
      <c r="BC264">
        <v>13.557600000000001</v>
      </c>
      <c r="BD264">
        <v>0</v>
      </c>
      <c r="BE264">
        <v>0.83550000000000002</v>
      </c>
      <c r="BF264">
        <v>-6.3020000000000003E-4</v>
      </c>
      <c r="BG264">
        <v>11.912269999999999</v>
      </c>
      <c r="BH264">
        <v>1.64533</v>
      </c>
      <c r="BI264">
        <v>26.3</v>
      </c>
      <c r="BJ264">
        <v>11.886585124737531</v>
      </c>
      <c r="BK264" s="17">
        <f t="shared" si="8"/>
        <v>13.950888531895821</v>
      </c>
      <c r="BL264" s="21">
        <f t="shared" si="9"/>
        <v>0.20821412262611005</v>
      </c>
    </row>
    <row r="265" spans="1:64">
      <c r="A265">
        <v>41782</v>
      </c>
      <c r="B265">
        <v>0.73517361111111112</v>
      </c>
      <c r="C265">
        <v>97440</v>
      </c>
      <c r="D265">
        <v>27.06606</v>
      </c>
      <c r="E265">
        <v>3841</v>
      </c>
      <c r="F265">
        <v>4</v>
      </c>
      <c r="G265">
        <v>98.952920000000006</v>
      </c>
      <c r="H265">
        <v>5.4561500000000001</v>
      </c>
      <c r="I265">
        <v>103.18204</v>
      </c>
      <c r="J265">
        <v>93.392139999999998</v>
      </c>
      <c r="K265">
        <v>599.22053000000005</v>
      </c>
      <c r="L265">
        <v>4.22912</v>
      </c>
      <c r="M265">
        <v>76.309340000000006</v>
      </c>
      <c r="N265">
        <v>87.507499999999993</v>
      </c>
      <c r="O265">
        <v>51.94894</v>
      </c>
      <c r="P265">
        <v>6.9426100000000002</v>
      </c>
      <c r="Q265">
        <v>0.74817999999999996</v>
      </c>
      <c r="R265">
        <v>1.50044</v>
      </c>
      <c r="S265">
        <v>32.486530000000002</v>
      </c>
      <c r="T265">
        <v>-1.413E-2</v>
      </c>
      <c r="U265">
        <v>5.2033399999999999</v>
      </c>
      <c r="V265">
        <v>1799.1693700000001</v>
      </c>
      <c r="W265">
        <v>1.3156099999999999</v>
      </c>
      <c r="X265">
        <v>31.142990000000001</v>
      </c>
      <c r="Y265">
        <v>31.17991</v>
      </c>
      <c r="Z265">
        <v>89.498249999999999</v>
      </c>
      <c r="AA265">
        <v>42.747489999999999</v>
      </c>
      <c r="AB265">
        <v>91.447819999999993</v>
      </c>
      <c r="AC265">
        <v>86.708299999999994</v>
      </c>
      <c r="AD265">
        <v>198.17174</v>
      </c>
      <c r="AE265">
        <v>90.075140000000005</v>
      </c>
      <c r="AF265">
        <v>82.805440000000004</v>
      </c>
      <c r="AG265">
        <v>35.466799999999999</v>
      </c>
      <c r="AH265">
        <v>87.784109999999998</v>
      </c>
      <c r="AI265">
        <v>94.181269999999998</v>
      </c>
      <c r="AJ265">
        <v>2.87473</v>
      </c>
      <c r="AK265">
        <v>3.9231199999999999</v>
      </c>
      <c r="AL265">
        <v>1412.3232</v>
      </c>
      <c r="AM265">
        <v>1.3156099999999999</v>
      </c>
      <c r="AN265">
        <v>98.951769999999996</v>
      </c>
      <c r="AO265">
        <v>87.53031</v>
      </c>
      <c r="AP265">
        <v>7.1315999999999997</v>
      </c>
      <c r="AQ265">
        <v>87.794259999999994</v>
      </c>
      <c r="AR265">
        <v>86.700059999999993</v>
      </c>
      <c r="AS265">
        <v>0.74817</v>
      </c>
      <c r="AT265">
        <v>1.50414</v>
      </c>
      <c r="AU265">
        <v>83.964510000000004</v>
      </c>
      <c r="AV265">
        <v>87.247159999999994</v>
      </c>
      <c r="AW265">
        <v>8.0999999999999996E-4</v>
      </c>
      <c r="AX265">
        <v>-5.5999999999999995E-4</v>
      </c>
      <c r="AY265">
        <v>89.75</v>
      </c>
      <c r="AZ265">
        <v>0.85089999999999999</v>
      </c>
      <c r="BA265">
        <v>1.4E-3</v>
      </c>
      <c r="BB265">
        <v>0.74956999999999996</v>
      </c>
      <c r="BC265">
        <v>13.533440000000001</v>
      </c>
      <c r="BD265">
        <v>0</v>
      </c>
      <c r="BE265">
        <v>0.83550000000000002</v>
      </c>
      <c r="BF265">
        <v>-6.3020000000000003E-4</v>
      </c>
      <c r="BG265">
        <v>11.944990000000001</v>
      </c>
      <c r="BH265">
        <v>1.5884499999999999</v>
      </c>
      <c r="BI265">
        <v>26.4</v>
      </c>
      <c r="BJ265">
        <v>11.91598239679602</v>
      </c>
      <c r="BK265" s="17">
        <f t="shared" si="8"/>
        <v>13.980828182549597</v>
      </c>
      <c r="BL265" s="21">
        <f t="shared" si="9"/>
        <v>0.23510992093538263</v>
      </c>
    </row>
    <row r="266" spans="1:64">
      <c r="A266">
        <v>41782</v>
      </c>
      <c r="B266">
        <v>0.73932870370370374</v>
      </c>
      <c r="C266">
        <v>97800</v>
      </c>
      <c r="D266">
        <v>27.166070000000001</v>
      </c>
      <c r="E266">
        <v>4201</v>
      </c>
      <c r="F266">
        <v>4</v>
      </c>
      <c r="G266">
        <v>98.950950000000006</v>
      </c>
      <c r="H266">
        <v>5.19808</v>
      </c>
      <c r="I266">
        <v>103.13337</v>
      </c>
      <c r="J266">
        <v>93.332089999999994</v>
      </c>
      <c r="K266">
        <v>598.43462999999997</v>
      </c>
      <c r="L266">
        <v>4.1824199999999996</v>
      </c>
      <c r="M266">
        <v>76.107010000000002</v>
      </c>
      <c r="N266">
        <v>87.400919999999999</v>
      </c>
      <c r="O266">
        <v>52.257829999999998</v>
      </c>
      <c r="P266">
        <v>6.9070400000000003</v>
      </c>
      <c r="Q266">
        <v>0.74814000000000003</v>
      </c>
      <c r="R266">
        <v>1.5023899999999999</v>
      </c>
      <c r="S266">
        <v>32.434690000000003</v>
      </c>
      <c r="T266">
        <v>2.231E-2</v>
      </c>
      <c r="U266">
        <v>5.0052000000000003</v>
      </c>
      <c r="V266">
        <v>1799.2233100000001</v>
      </c>
      <c r="W266">
        <v>1.26376</v>
      </c>
      <c r="X266">
        <v>31.0809</v>
      </c>
      <c r="Y266">
        <v>31.788399999999999</v>
      </c>
      <c r="Z266">
        <v>89.483050000000006</v>
      </c>
      <c r="AA266">
        <v>42.719639999999998</v>
      </c>
      <c r="AB266">
        <v>91.438450000000003</v>
      </c>
      <c r="AC266">
        <v>86.527959999999993</v>
      </c>
      <c r="AD266">
        <v>198.65333999999999</v>
      </c>
      <c r="AE266">
        <v>90.007679999999993</v>
      </c>
      <c r="AF266">
        <v>82.818259999999995</v>
      </c>
      <c r="AG266">
        <v>35.410220000000002</v>
      </c>
      <c r="AH266">
        <v>88.166830000000004</v>
      </c>
      <c r="AI266">
        <v>94.149199999999993</v>
      </c>
      <c r="AJ266">
        <v>2.8883399999999999</v>
      </c>
      <c r="AK266">
        <v>3.9180600000000001</v>
      </c>
      <c r="AL266">
        <v>1410.5016000000001</v>
      </c>
      <c r="AM266">
        <v>1.26376</v>
      </c>
      <c r="AN266">
        <v>98.953119999999998</v>
      </c>
      <c r="AO266">
        <v>87.755409999999998</v>
      </c>
      <c r="AP266">
        <v>7.1795</v>
      </c>
      <c r="AQ266">
        <v>88.145949999999999</v>
      </c>
      <c r="AR266">
        <v>86.536479999999997</v>
      </c>
      <c r="AS266">
        <v>0.74822</v>
      </c>
      <c r="AT266">
        <v>1.4988600000000001</v>
      </c>
      <c r="AU266">
        <v>84.165660000000003</v>
      </c>
      <c r="AV266">
        <v>87.341210000000004</v>
      </c>
      <c r="AW266">
        <v>8.0999999999999996E-4</v>
      </c>
      <c r="AX266">
        <v>-5.5999999999999995E-4</v>
      </c>
      <c r="AY266">
        <v>89.75</v>
      </c>
      <c r="AZ266">
        <v>0.85089999999999999</v>
      </c>
      <c r="BA266">
        <v>1.3500000000000001E-3</v>
      </c>
      <c r="BB266">
        <v>0.74956999999999996</v>
      </c>
      <c r="BC266">
        <v>13.53336</v>
      </c>
      <c r="BD266">
        <v>0</v>
      </c>
      <c r="BE266">
        <v>0.83550000000000002</v>
      </c>
      <c r="BF266">
        <v>-6.3020000000000003E-4</v>
      </c>
      <c r="BG266">
        <v>11.92859</v>
      </c>
      <c r="BH266">
        <v>1.60477</v>
      </c>
      <c r="BI266">
        <v>26.5</v>
      </c>
      <c r="BJ266">
        <v>11.900577947521967</v>
      </c>
      <c r="BK266" s="17">
        <f t="shared" si="8"/>
        <v>13.965139521749327</v>
      </c>
      <c r="BL266" s="21">
        <f t="shared" si="9"/>
        <v>0.22703058555634215</v>
      </c>
    </row>
    <row r="267" spans="1:64">
      <c r="A267">
        <v>41782</v>
      </c>
      <c r="B267">
        <v>0.74349537037037028</v>
      </c>
      <c r="C267">
        <v>98160</v>
      </c>
      <c r="D267">
        <v>27.266069999999999</v>
      </c>
      <c r="E267">
        <v>4561</v>
      </c>
      <c r="F267">
        <v>4</v>
      </c>
      <c r="G267">
        <v>98.946169999999995</v>
      </c>
      <c r="H267">
        <v>5.0775800000000002</v>
      </c>
      <c r="I267">
        <v>103.09415999999999</v>
      </c>
      <c r="J267">
        <v>93.346170000000001</v>
      </c>
      <c r="K267">
        <v>597.19466999999997</v>
      </c>
      <c r="L267">
        <v>4.1479900000000001</v>
      </c>
      <c r="M267">
        <v>76.095479999999995</v>
      </c>
      <c r="N267">
        <v>87.223460000000003</v>
      </c>
      <c r="O267">
        <v>52.138890000000004</v>
      </c>
      <c r="P267">
        <v>7.0174000000000003</v>
      </c>
      <c r="Q267">
        <v>0.74870000000000003</v>
      </c>
      <c r="R267">
        <v>1.4999100000000001</v>
      </c>
      <c r="S267">
        <v>32.188310000000001</v>
      </c>
      <c r="T267">
        <v>-6.2560000000000004E-2</v>
      </c>
      <c r="U267">
        <v>4.9439000000000002</v>
      </c>
      <c r="V267">
        <v>1799.50693</v>
      </c>
      <c r="W267">
        <v>1.2491699999999999</v>
      </c>
      <c r="X267">
        <v>31.113009999999999</v>
      </c>
      <c r="Y267">
        <v>31.56148</v>
      </c>
      <c r="Z267">
        <v>89.486189999999993</v>
      </c>
      <c r="AA267">
        <v>42.664949999999997</v>
      </c>
      <c r="AB267">
        <v>91.376739999999998</v>
      </c>
      <c r="AC267">
        <v>86.612440000000007</v>
      </c>
      <c r="AD267">
        <v>198.55064999999999</v>
      </c>
      <c r="AE267">
        <v>90.044240000000002</v>
      </c>
      <c r="AF267">
        <v>82.791839999999993</v>
      </c>
      <c r="AG267">
        <v>35.355400000000003</v>
      </c>
      <c r="AH267">
        <v>88.24933</v>
      </c>
      <c r="AI267">
        <v>94.140439999999998</v>
      </c>
      <c r="AJ267">
        <v>2.9067599999999998</v>
      </c>
      <c r="AK267">
        <v>3.92137</v>
      </c>
      <c r="AL267">
        <v>1411.6931999999999</v>
      </c>
      <c r="AM267">
        <v>1.2491699999999999</v>
      </c>
      <c r="AN267">
        <v>98.947429999999997</v>
      </c>
      <c r="AO267">
        <v>87.749920000000003</v>
      </c>
      <c r="AP267">
        <v>6.9555199999999999</v>
      </c>
      <c r="AQ267">
        <v>88.235050000000001</v>
      </c>
      <c r="AR267">
        <v>86.595820000000003</v>
      </c>
      <c r="AS267">
        <v>0.74863000000000002</v>
      </c>
      <c r="AT267">
        <v>1.5068999999999999</v>
      </c>
      <c r="AU267">
        <v>84.272149999999996</v>
      </c>
      <c r="AV267">
        <v>87.415440000000004</v>
      </c>
      <c r="AW267">
        <v>8.0999999999999996E-4</v>
      </c>
      <c r="AX267">
        <v>-5.5999999999999995E-4</v>
      </c>
      <c r="AY267">
        <v>89.75</v>
      </c>
      <c r="AZ267">
        <v>0.85089999999999999</v>
      </c>
      <c r="BA267">
        <v>1.2999999999999999E-3</v>
      </c>
      <c r="BB267">
        <v>0.74992999999999999</v>
      </c>
      <c r="BC267">
        <v>13.47827</v>
      </c>
      <c r="BD267">
        <v>0</v>
      </c>
      <c r="BE267">
        <v>0.83550000000000002</v>
      </c>
      <c r="BF267">
        <v>-6.3020000000000003E-4</v>
      </c>
      <c r="BG267">
        <v>11.86007</v>
      </c>
      <c r="BH267">
        <v>1.6182000000000001</v>
      </c>
      <c r="BI267">
        <v>26.6</v>
      </c>
      <c r="BJ267">
        <v>11.832876935844872</v>
      </c>
      <c r="BK267" s="17">
        <f t="shared" si="8"/>
        <v>13.896189428880618</v>
      </c>
      <c r="BL267" s="21">
        <f t="shared" si="9"/>
        <v>0.22043857974580483</v>
      </c>
    </row>
    <row r="268" spans="1:64">
      <c r="A268">
        <v>41782</v>
      </c>
      <c r="B268">
        <v>0.74767361111111119</v>
      </c>
      <c r="C268">
        <v>98520</v>
      </c>
      <c r="D268">
        <v>27.36608</v>
      </c>
      <c r="E268">
        <v>4921</v>
      </c>
      <c r="F268">
        <v>4</v>
      </c>
      <c r="G268">
        <v>98.947299999999998</v>
      </c>
      <c r="H268">
        <v>5.3784700000000001</v>
      </c>
      <c r="I268">
        <v>102.77213</v>
      </c>
      <c r="J268">
        <v>93.375500000000002</v>
      </c>
      <c r="K268">
        <v>599.01727000000005</v>
      </c>
      <c r="L268">
        <v>3.82483</v>
      </c>
      <c r="M268">
        <v>75.789060000000006</v>
      </c>
      <c r="N268">
        <v>87.770679999999999</v>
      </c>
      <c r="O268">
        <v>52.100459999999998</v>
      </c>
      <c r="P268">
        <v>7.1187800000000001</v>
      </c>
      <c r="Q268">
        <v>0.74866999999999995</v>
      </c>
      <c r="R268">
        <v>1.5071600000000001</v>
      </c>
      <c r="S268">
        <v>32.021749999999997</v>
      </c>
      <c r="T268">
        <v>-1.363E-2</v>
      </c>
      <c r="U268">
        <v>5.3563000000000001</v>
      </c>
      <c r="V268">
        <v>1799.22066</v>
      </c>
      <c r="W268">
        <v>1.35334</v>
      </c>
      <c r="X268">
        <v>31.14526</v>
      </c>
      <c r="Y268">
        <v>31.383040000000001</v>
      </c>
      <c r="Z268">
        <v>89.432289999999995</v>
      </c>
      <c r="AA268">
        <v>42.519379999999998</v>
      </c>
      <c r="AB268">
        <v>91.351070000000007</v>
      </c>
      <c r="AC268">
        <v>86.621319999999997</v>
      </c>
      <c r="AD268">
        <v>198.40643</v>
      </c>
      <c r="AE268">
        <v>90.026880000000006</v>
      </c>
      <c r="AF268">
        <v>82.803179999999998</v>
      </c>
      <c r="AG268">
        <v>35.228760000000001</v>
      </c>
      <c r="AH268">
        <v>88.24342</v>
      </c>
      <c r="AI268">
        <v>94.144850000000005</v>
      </c>
      <c r="AJ268">
        <v>2.9022100000000002</v>
      </c>
      <c r="AK268">
        <v>3.9195700000000002</v>
      </c>
      <c r="AL268">
        <v>1411.0452</v>
      </c>
      <c r="AM268">
        <v>1.35334</v>
      </c>
      <c r="AN268">
        <v>98.948269999999994</v>
      </c>
      <c r="AO268">
        <v>87.656729999999996</v>
      </c>
      <c r="AP268">
        <v>7.0013199999999998</v>
      </c>
      <c r="AQ268">
        <v>88.224620000000002</v>
      </c>
      <c r="AR268">
        <v>86.621759999999995</v>
      </c>
      <c r="AS268">
        <v>0.74855000000000005</v>
      </c>
      <c r="AT268">
        <v>1.5035400000000001</v>
      </c>
      <c r="AU268">
        <v>84.15607</v>
      </c>
      <c r="AV268">
        <v>87.423190000000005</v>
      </c>
      <c r="AW268">
        <v>8.0999999999999996E-4</v>
      </c>
      <c r="AX268">
        <v>-5.5999999999999995E-4</v>
      </c>
      <c r="AY268">
        <v>89.75</v>
      </c>
      <c r="AZ268">
        <v>0.85089999999999999</v>
      </c>
      <c r="BA268">
        <v>1.2999999999999999E-3</v>
      </c>
      <c r="BB268">
        <v>0.74985000000000002</v>
      </c>
      <c r="BC268">
        <v>13.49015</v>
      </c>
      <c r="BD268">
        <v>0</v>
      </c>
      <c r="BE268">
        <v>0.83550000000000002</v>
      </c>
      <c r="BF268">
        <v>-6.3020000000000003E-4</v>
      </c>
      <c r="BG268">
        <v>11.87133</v>
      </c>
      <c r="BH268">
        <v>1.6188199999999999</v>
      </c>
      <c r="BI268">
        <v>26.7</v>
      </c>
      <c r="BJ268">
        <v>11.844214194993828</v>
      </c>
      <c r="BK268" s="17">
        <f t="shared" si="8"/>
        <v>13.907735860046602</v>
      </c>
      <c r="BL268" s="21">
        <f t="shared" si="9"/>
        <v>0.21982294914175071</v>
      </c>
    </row>
    <row r="269" spans="1:64">
      <c r="A269">
        <v>41782</v>
      </c>
      <c r="B269">
        <v>0.7518287037037038</v>
      </c>
      <c r="C269">
        <v>98880</v>
      </c>
      <c r="D269">
        <v>27.466080000000002</v>
      </c>
      <c r="E269">
        <v>5281</v>
      </c>
      <c r="F269">
        <v>4</v>
      </c>
      <c r="G269">
        <v>98.932559999999995</v>
      </c>
      <c r="H269">
        <v>5.1536999999999997</v>
      </c>
      <c r="I269">
        <v>103.04845</v>
      </c>
      <c r="J269">
        <v>93.329080000000005</v>
      </c>
      <c r="K269">
        <v>597.74145999999996</v>
      </c>
      <c r="L269">
        <v>4.1158900000000003</v>
      </c>
      <c r="M269">
        <v>75.255870000000002</v>
      </c>
      <c r="N269">
        <v>87.673010000000005</v>
      </c>
      <c r="O269">
        <v>52.192639999999997</v>
      </c>
      <c r="P269">
        <v>7.0963399999999996</v>
      </c>
      <c r="Q269">
        <v>0.74885999999999997</v>
      </c>
      <c r="R269">
        <v>1.5032300000000001</v>
      </c>
      <c r="S269">
        <v>31.79</v>
      </c>
      <c r="T269">
        <v>-1.027E-2</v>
      </c>
      <c r="U269">
        <v>4.8901500000000002</v>
      </c>
      <c r="V269">
        <v>1799.1220499999999</v>
      </c>
      <c r="W269">
        <v>1.23556</v>
      </c>
      <c r="X269">
        <v>31.146329999999999</v>
      </c>
      <c r="Y269">
        <v>31.43065</v>
      </c>
      <c r="Z269">
        <v>89.444320000000005</v>
      </c>
      <c r="AA269">
        <v>42.448030000000003</v>
      </c>
      <c r="AB269">
        <v>91.366479999999996</v>
      </c>
      <c r="AC269">
        <v>86.556709999999995</v>
      </c>
      <c r="AD269">
        <v>198.09618</v>
      </c>
      <c r="AE269">
        <v>89.923630000000003</v>
      </c>
      <c r="AF269">
        <v>82.726979999999998</v>
      </c>
      <c r="AG269">
        <v>35.122450000000001</v>
      </c>
      <c r="AH269">
        <v>88.006379999999993</v>
      </c>
      <c r="AI269">
        <v>94.164540000000002</v>
      </c>
      <c r="AJ269">
        <v>2.9280200000000001</v>
      </c>
      <c r="AK269">
        <v>3.91831</v>
      </c>
      <c r="AL269">
        <v>1410.5916</v>
      </c>
      <c r="AM269">
        <v>1.23556</v>
      </c>
      <c r="AN269">
        <v>98.935429999999997</v>
      </c>
      <c r="AO269">
        <v>88.100890000000007</v>
      </c>
      <c r="AP269">
        <v>6.8768399999999996</v>
      </c>
      <c r="AQ269">
        <v>88.007850000000005</v>
      </c>
      <c r="AR269">
        <v>86.533429999999996</v>
      </c>
      <c r="AS269">
        <v>0.74868000000000001</v>
      </c>
      <c r="AT269">
        <v>1.5087200000000001</v>
      </c>
      <c r="AU269">
        <v>84.662480000000002</v>
      </c>
      <c r="AV269">
        <v>87.27064</v>
      </c>
      <c r="AW269">
        <v>8.1999999999999998E-4</v>
      </c>
      <c r="AX269">
        <v>-5.5999999999999995E-4</v>
      </c>
      <c r="AY269">
        <v>89.75</v>
      </c>
      <c r="AZ269">
        <v>0.85089999999999999</v>
      </c>
      <c r="BA269">
        <v>1.39E-3</v>
      </c>
      <c r="BB269">
        <v>0.75005999999999995</v>
      </c>
      <c r="BC269">
        <v>13.458869999999999</v>
      </c>
      <c r="BD269">
        <v>0</v>
      </c>
      <c r="BE269">
        <v>0.83550000000000002</v>
      </c>
      <c r="BF269">
        <v>-6.3020000000000003E-4</v>
      </c>
      <c r="BG269">
        <v>11.86641</v>
      </c>
      <c r="BH269">
        <v>1.59246</v>
      </c>
      <c r="BI269">
        <v>26.8</v>
      </c>
      <c r="BJ269">
        <v>11.837693395868598</v>
      </c>
      <c r="BK269" s="17">
        <f t="shared" si="8"/>
        <v>13.901119473283146</v>
      </c>
      <c r="BL269" s="21">
        <f t="shared" si="9"/>
        <v>0.23278582794845981</v>
      </c>
    </row>
    <row r="270" spans="1:64">
      <c r="A270">
        <v>41782</v>
      </c>
      <c r="B270">
        <v>0.75599537037037035</v>
      </c>
      <c r="C270">
        <v>99240</v>
      </c>
      <c r="D270">
        <v>27.566089999999999</v>
      </c>
      <c r="E270">
        <v>5641</v>
      </c>
      <c r="F270">
        <v>4</v>
      </c>
      <c r="G270">
        <v>98.924719999999994</v>
      </c>
      <c r="H270">
        <v>5.19956</v>
      </c>
      <c r="I270">
        <v>102.81792999999999</v>
      </c>
      <c r="J270">
        <v>93.312290000000004</v>
      </c>
      <c r="K270">
        <v>598.37914999999998</v>
      </c>
      <c r="L270">
        <v>3.8932099999999998</v>
      </c>
      <c r="M270">
        <v>75.434420000000003</v>
      </c>
      <c r="N270">
        <v>87.61045</v>
      </c>
      <c r="O270">
        <v>52.126190000000001</v>
      </c>
      <c r="P270">
        <v>7.2135600000000002</v>
      </c>
      <c r="Q270">
        <v>0.74768000000000001</v>
      </c>
      <c r="R270">
        <v>1.4982200000000001</v>
      </c>
      <c r="S270">
        <v>32.111620000000002</v>
      </c>
      <c r="T270">
        <v>-5.6340000000000001E-2</v>
      </c>
      <c r="U270">
        <v>5.1096899999999996</v>
      </c>
      <c r="V270">
        <v>1799.2068200000001</v>
      </c>
      <c r="W270">
        <v>1.29105</v>
      </c>
      <c r="X270">
        <v>31.12575</v>
      </c>
      <c r="Y270">
        <v>31.406600000000001</v>
      </c>
      <c r="Z270">
        <v>89.530889999999999</v>
      </c>
      <c r="AA270">
        <v>42.478369999999998</v>
      </c>
      <c r="AB270">
        <v>91.352159999999998</v>
      </c>
      <c r="AC270">
        <v>86.557509999999994</v>
      </c>
      <c r="AD270">
        <v>197.89075</v>
      </c>
      <c r="AE270">
        <v>89.925839999999994</v>
      </c>
      <c r="AF270">
        <v>82.751019999999997</v>
      </c>
      <c r="AG270">
        <v>35.197339999999997</v>
      </c>
      <c r="AH270">
        <v>88.237470000000002</v>
      </c>
      <c r="AI270">
        <v>94.144499999999994</v>
      </c>
      <c r="AJ270">
        <v>2.8675199999999998</v>
      </c>
      <c r="AK270">
        <v>3.9198400000000002</v>
      </c>
      <c r="AL270">
        <v>1411.1424</v>
      </c>
      <c r="AM270">
        <v>1.29105</v>
      </c>
      <c r="AN270">
        <v>98.927160000000001</v>
      </c>
      <c r="AO270">
        <v>87.204769999999996</v>
      </c>
      <c r="AP270">
        <v>7.0628799999999998</v>
      </c>
      <c r="AQ270">
        <v>88.229849999999999</v>
      </c>
      <c r="AR270">
        <v>86.57311</v>
      </c>
      <c r="AS270">
        <v>0.74768999999999997</v>
      </c>
      <c r="AT270">
        <v>1.5012399999999999</v>
      </c>
      <c r="AU270">
        <v>83.673330000000007</v>
      </c>
      <c r="AV270">
        <v>87.401480000000006</v>
      </c>
      <c r="AW270">
        <v>8.0999999999999996E-4</v>
      </c>
      <c r="AX270">
        <v>-5.5999999999999995E-4</v>
      </c>
      <c r="AY270">
        <v>89.75</v>
      </c>
      <c r="AZ270">
        <v>0.85089999999999999</v>
      </c>
      <c r="BA270">
        <v>1.31E-3</v>
      </c>
      <c r="BB270">
        <v>0.749</v>
      </c>
      <c r="BC270">
        <v>13.61983</v>
      </c>
      <c r="BD270">
        <v>0</v>
      </c>
      <c r="BE270">
        <v>0.83550000000000002</v>
      </c>
      <c r="BF270">
        <v>-6.3020000000000003E-4</v>
      </c>
      <c r="BG270">
        <v>12.00248</v>
      </c>
      <c r="BH270">
        <v>1.6173500000000001</v>
      </c>
      <c r="BI270">
        <v>26.9</v>
      </c>
      <c r="BJ270">
        <v>11.975073508579127</v>
      </c>
      <c r="BK270" s="17">
        <f t="shared" si="8"/>
        <v>14.041009523185886</v>
      </c>
      <c r="BL270" s="21">
        <f t="shared" si="9"/>
        <v>0.22218990022101792</v>
      </c>
    </row>
    <row r="271" spans="1:64">
      <c r="A271">
        <v>41782</v>
      </c>
      <c r="B271">
        <v>0.76017361111111115</v>
      </c>
      <c r="C271">
        <v>99600</v>
      </c>
      <c r="D271">
        <v>27.666090000000001</v>
      </c>
      <c r="E271">
        <v>6001</v>
      </c>
      <c r="F271">
        <v>4</v>
      </c>
      <c r="G271">
        <v>98.927850000000007</v>
      </c>
      <c r="H271">
        <v>5.3573399999999998</v>
      </c>
      <c r="I271">
        <v>102.98976</v>
      </c>
      <c r="J271">
        <v>93.304299999999998</v>
      </c>
      <c r="K271">
        <v>597.27605000000005</v>
      </c>
      <c r="L271">
        <v>4.0619100000000001</v>
      </c>
      <c r="M271">
        <v>75.192869999999999</v>
      </c>
      <c r="N271">
        <v>87.53922</v>
      </c>
      <c r="O271">
        <v>52.204419999999999</v>
      </c>
      <c r="P271">
        <v>7.1785199999999998</v>
      </c>
      <c r="Q271">
        <v>0.74863000000000002</v>
      </c>
      <c r="R271">
        <v>1.5057199999999999</v>
      </c>
      <c r="S271">
        <v>31.8066</v>
      </c>
      <c r="T271">
        <v>-4.65E-2</v>
      </c>
      <c r="U271">
        <v>4.8946300000000003</v>
      </c>
      <c r="V271">
        <v>1799.1464900000001</v>
      </c>
      <c r="W271">
        <v>1.2366999999999999</v>
      </c>
      <c r="X271">
        <v>31.15748</v>
      </c>
      <c r="Y271">
        <v>31.423690000000001</v>
      </c>
      <c r="Z271">
        <v>89.484160000000003</v>
      </c>
      <c r="AA271">
        <v>42.406179999999999</v>
      </c>
      <c r="AB271">
        <v>91.357420000000005</v>
      </c>
      <c r="AC271">
        <v>86.572090000000003</v>
      </c>
      <c r="AD271">
        <v>197.98106000000001</v>
      </c>
      <c r="AE271">
        <v>89.932959999999994</v>
      </c>
      <c r="AF271">
        <v>82.748840000000001</v>
      </c>
      <c r="AG271">
        <v>35.036459999999998</v>
      </c>
      <c r="AH271">
        <v>88.22869</v>
      </c>
      <c r="AI271">
        <v>94.187600000000003</v>
      </c>
      <c r="AJ271">
        <v>2.8889800000000001</v>
      </c>
      <c r="AK271">
        <v>3.91981</v>
      </c>
      <c r="AL271">
        <v>1411.1315999999999</v>
      </c>
      <c r="AM271">
        <v>1.2366999999999999</v>
      </c>
      <c r="AN271">
        <v>98.931640000000002</v>
      </c>
      <c r="AO271">
        <v>88.015420000000006</v>
      </c>
      <c r="AP271">
        <v>7.1318599999999996</v>
      </c>
      <c r="AQ271">
        <v>88.185159999999996</v>
      </c>
      <c r="AR271">
        <v>86.519869999999997</v>
      </c>
      <c r="AS271">
        <v>0.74819000000000002</v>
      </c>
      <c r="AT271">
        <v>1.50197</v>
      </c>
      <c r="AU271">
        <v>84.449489999999997</v>
      </c>
      <c r="AV271">
        <v>87.352509999999995</v>
      </c>
      <c r="AW271">
        <v>8.1999999999999998E-4</v>
      </c>
      <c r="AX271">
        <v>-5.5999999999999995E-4</v>
      </c>
      <c r="AY271">
        <v>89.75</v>
      </c>
      <c r="AZ271">
        <v>0.85089999999999999</v>
      </c>
      <c r="BA271">
        <v>1.34E-3</v>
      </c>
      <c r="BB271">
        <v>0.74953000000000003</v>
      </c>
      <c r="BC271">
        <v>13.53979</v>
      </c>
      <c r="BD271">
        <v>0</v>
      </c>
      <c r="BE271">
        <v>0.83550000000000002</v>
      </c>
      <c r="BF271">
        <v>-6.3020000000000003E-4</v>
      </c>
      <c r="BG271">
        <v>11.932180000000001</v>
      </c>
      <c r="BH271">
        <v>1.60761</v>
      </c>
      <c r="BI271">
        <v>27</v>
      </c>
      <c r="BJ271">
        <v>11.904288851110731</v>
      </c>
      <c r="BK271" s="17">
        <f t="shared" si="8"/>
        <v>13.96894362696148</v>
      </c>
      <c r="BL271" s="21">
        <f t="shared" si="9"/>
        <v>0.22608533722547541</v>
      </c>
    </row>
    <row r="272" spans="1:64">
      <c r="A272">
        <v>41782</v>
      </c>
      <c r="B272">
        <v>0.76432870370370365</v>
      </c>
      <c r="C272">
        <v>99960</v>
      </c>
      <c r="D272">
        <v>27.766089999999998</v>
      </c>
      <c r="E272">
        <v>2761</v>
      </c>
      <c r="F272">
        <v>4</v>
      </c>
      <c r="G272">
        <v>98.930769999999995</v>
      </c>
      <c r="H272">
        <v>5.4106500000000004</v>
      </c>
      <c r="I272">
        <v>103.37805999999999</v>
      </c>
      <c r="J272">
        <v>93.356660000000005</v>
      </c>
      <c r="K272">
        <v>598.84591999999998</v>
      </c>
      <c r="L272">
        <v>4.4472899999999997</v>
      </c>
      <c r="M272">
        <v>74.990210000000005</v>
      </c>
      <c r="N272">
        <v>87.828739999999996</v>
      </c>
      <c r="O272">
        <v>52.090029999999999</v>
      </c>
      <c r="P272">
        <v>7.1519899999999996</v>
      </c>
      <c r="Q272">
        <v>0.74719999999999998</v>
      </c>
      <c r="R272">
        <v>1.4905200000000001</v>
      </c>
      <c r="S272">
        <v>31.469729999999998</v>
      </c>
      <c r="T272">
        <v>-8.8609999999999994E-2</v>
      </c>
      <c r="U272">
        <v>5.1370199999999997</v>
      </c>
      <c r="V272">
        <v>1799.1411900000001</v>
      </c>
      <c r="W272">
        <v>1.2979499999999999</v>
      </c>
      <c r="X272">
        <v>31.139949999999999</v>
      </c>
      <c r="Y272">
        <v>31.493279999999999</v>
      </c>
      <c r="Z272">
        <v>89.519720000000007</v>
      </c>
      <c r="AA272">
        <v>42.147959999999998</v>
      </c>
      <c r="AB272">
        <v>91.342740000000006</v>
      </c>
      <c r="AC272">
        <v>86.600899999999996</v>
      </c>
      <c r="AD272">
        <v>197.69779</v>
      </c>
      <c r="AE272">
        <v>89.956649999999996</v>
      </c>
      <c r="AF272">
        <v>82.647989999999993</v>
      </c>
      <c r="AG272">
        <v>34.715060000000001</v>
      </c>
      <c r="AH272">
        <v>88.156850000000006</v>
      </c>
      <c r="AI272">
        <v>94.150660000000002</v>
      </c>
      <c r="AJ272">
        <v>2.8546999999999998</v>
      </c>
      <c r="AK272">
        <v>3.92164</v>
      </c>
      <c r="AL272">
        <v>1411.7904000000001</v>
      </c>
      <c r="AM272">
        <v>1.2979499999999999</v>
      </c>
      <c r="AN272">
        <v>98.93038</v>
      </c>
      <c r="AO272">
        <v>87.743750000000006</v>
      </c>
      <c r="AP272">
        <v>7.4904000000000002</v>
      </c>
      <c r="AQ272">
        <v>88.14134</v>
      </c>
      <c r="AR272">
        <v>86.623090000000005</v>
      </c>
      <c r="AS272">
        <v>0.74777000000000005</v>
      </c>
      <c r="AT272">
        <v>1.49718</v>
      </c>
      <c r="AU272">
        <v>83.998549999999994</v>
      </c>
      <c r="AV272">
        <v>87.382220000000004</v>
      </c>
      <c r="AW272">
        <v>8.0999999999999996E-4</v>
      </c>
      <c r="AX272">
        <v>-5.5999999999999995E-4</v>
      </c>
      <c r="AY272">
        <v>89.75</v>
      </c>
      <c r="AZ272">
        <v>0.85089999999999999</v>
      </c>
      <c r="BA272">
        <v>1.32E-3</v>
      </c>
      <c r="BB272">
        <v>0.74909000000000003</v>
      </c>
      <c r="BC272">
        <v>13.60622</v>
      </c>
      <c r="BD272">
        <v>0</v>
      </c>
      <c r="BE272">
        <v>0.83550000000000002</v>
      </c>
      <c r="BF272">
        <v>-6.3020000000000003E-4</v>
      </c>
      <c r="BG272">
        <v>11.992279999999999</v>
      </c>
      <c r="BH272">
        <v>1.6139399999999999</v>
      </c>
      <c r="BI272">
        <v>27.1</v>
      </c>
      <c r="BJ272">
        <v>11.964677752774685</v>
      </c>
      <c r="BK272" s="17">
        <f t="shared" si="8"/>
        <v>14.030421966066719</v>
      </c>
      <c r="BL272" s="21">
        <f t="shared" si="9"/>
        <v>0.22379242767109631</v>
      </c>
    </row>
    <row r="273" spans="1:64">
      <c r="A273">
        <v>41782</v>
      </c>
      <c r="B273">
        <v>0.76849537037037041</v>
      </c>
      <c r="C273">
        <v>100320</v>
      </c>
      <c r="D273">
        <v>27.866099999999999</v>
      </c>
      <c r="E273">
        <v>3121</v>
      </c>
      <c r="F273">
        <v>4</v>
      </c>
      <c r="G273">
        <v>98.917569999999998</v>
      </c>
      <c r="H273">
        <v>5.1606399999999999</v>
      </c>
      <c r="I273">
        <v>102.77153</v>
      </c>
      <c r="J273">
        <v>93.29777</v>
      </c>
      <c r="K273">
        <v>598.69619</v>
      </c>
      <c r="L273">
        <v>3.8539599999999998</v>
      </c>
      <c r="M273">
        <v>74.285060000000001</v>
      </c>
      <c r="N273">
        <v>87.865260000000006</v>
      </c>
      <c r="O273">
        <v>52.382550000000002</v>
      </c>
      <c r="P273">
        <v>6.8959400000000004</v>
      </c>
      <c r="Q273">
        <v>0.74916000000000005</v>
      </c>
      <c r="R273">
        <v>1.50743</v>
      </c>
      <c r="S273">
        <v>31.0046</v>
      </c>
      <c r="T273">
        <v>1.438E-2</v>
      </c>
      <c r="U273">
        <v>4.9128100000000003</v>
      </c>
      <c r="V273">
        <v>1796.42488</v>
      </c>
      <c r="W273">
        <v>1.2398400000000001</v>
      </c>
      <c r="X273">
        <v>31.137419999999999</v>
      </c>
      <c r="Y273">
        <v>31.219059999999999</v>
      </c>
      <c r="Z273">
        <v>89.357789999999994</v>
      </c>
      <c r="AA273">
        <v>41.96857</v>
      </c>
      <c r="AB273">
        <v>91.332859999999997</v>
      </c>
      <c r="AC273">
        <v>86.583410000000001</v>
      </c>
      <c r="AD273">
        <v>197.55177</v>
      </c>
      <c r="AE273">
        <v>89.99006</v>
      </c>
      <c r="AF273">
        <v>82.704849999999993</v>
      </c>
      <c r="AG273">
        <v>34.608319999999999</v>
      </c>
      <c r="AH273">
        <v>88.298310000000001</v>
      </c>
      <c r="AI273">
        <v>94.149529999999999</v>
      </c>
      <c r="AJ273">
        <v>2.8975900000000001</v>
      </c>
      <c r="AK273">
        <v>3.9160900000000001</v>
      </c>
      <c r="AL273">
        <v>1409.7924</v>
      </c>
      <c r="AM273">
        <v>1.2398400000000001</v>
      </c>
      <c r="AN273">
        <v>98.921570000000003</v>
      </c>
      <c r="AO273">
        <v>87.952879999999993</v>
      </c>
      <c r="AP273">
        <v>7.14398</v>
      </c>
      <c r="AQ273">
        <v>88.291460000000001</v>
      </c>
      <c r="AR273">
        <v>86.565539999999999</v>
      </c>
      <c r="AS273">
        <v>0.74870999999999999</v>
      </c>
      <c r="AT273">
        <v>1.5004299999999999</v>
      </c>
      <c r="AU273">
        <v>84.380880000000005</v>
      </c>
      <c r="AV273">
        <v>87.4285</v>
      </c>
      <c r="AW273">
        <v>8.1999999999999998E-4</v>
      </c>
      <c r="AX273">
        <v>-5.5999999999999995E-4</v>
      </c>
      <c r="AY273">
        <v>89.75</v>
      </c>
      <c r="AZ273">
        <v>0.85089999999999999</v>
      </c>
      <c r="BA273">
        <v>1.2999999999999999E-3</v>
      </c>
      <c r="BB273">
        <v>0.75</v>
      </c>
      <c r="BC273">
        <v>13.46763</v>
      </c>
      <c r="BD273">
        <v>0</v>
      </c>
      <c r="BE273">
        <v>0.83550000000000002</v>
      </c>
      <c r="BF273">
        <v>-6.3020000000000003E-4</v>
      </c>
      <c r="BG273">
        <v>11.847</v>
      </c>
      <c r="BH273">
        <v>1.62063</v>
      </c>
      <c r="BI273">
        <v>27.2</v>
      </c>
      <c r="BJ273">
        <v>11.819953744789538</v>
      </c>
      <c r="BK273" s="17">
        <f t="shared" si="8"/>
        <v>13.883052522368677</v>
      </c>
      <c r="BL273" s="21">
        <f t="shared" si="9"/>
        <v>0.21927843794449409</v>
      </c>
    </row>
    <row r="274" spans="1:64">
      <c r="A274">
        <v>41782</v>
      </c>
      <c r="B274">
        <v>0.7726736111111111</v>
      </c>
      <c r="C274">
        <v>100680</v>
      </c>
      <c r="D274">
        <v>27.966100000000001</v>
      </c>
      <c r="E274">
        <v>3480</v>
      </c>
      <c r="F274">
        <v>4</v>
      </c>
      <c r="G274">
        <v>98.922870000000003</v>
      </c>
      <c r="H274">
        <v>5.4771599999999996</v>
      </c>
      <c r="I274">
        <v>102.90019000000001</v>
      </c>
      <c r="J274">
        <v>93.409270000000006</v>
      </c>
      <c r="K274">
        <v>595.93101000000001</v>
      </c>
      <c r="L274">
        <v>3.9773200000000002</v>
      </c>
      <c r="M274">
        <v>75.073660000000004</v>
      </c>
      <c r="N274">
        <v>87.388440000000003</v>
      </c>
      <c r="O274">
        <v>52.130029999999998</v>
      </c>
      <c r="P274">
        <v>7.2596699999999998</v>
      </c>
      <c r="Q274">
        <v>0.74816000000000005</v>
      </c>
      <c r="R274">
        <v>1.50264</v>
      </c>
      <c r="S274">
        <v>31.457809999999998</v>
      </c>
      <c r="T274">
        <v>-8.2989999999999994E-2</v>
      </c>
      <c r="U274">
        <v>4.9157500000000001</v>
      </c>
      <c r="V274">
        <v>1799.2098900000001</v>
      </c>
      <c r="W274">
        <v>1.24204</v>
      </c>
      <c r="X274">
        <v>30.972529999999999</v>
      </c>
      <c r="Y274">
        <v>31.03124</v>
      </c>
      <c r="Z274">
        <v>89.592609999999993</v>
      </c>
      <c r="AA274">
        <v>42.054409999999997</v>
      </c>
      <c r="AB274">
        <v>91.375050000000002</v>
      </c>
      <c r="AC274">
        <v>86.571770000000001</v>
      </c>
      <c r="AD274">
        <v>197.66449</v>
      </c>
      <c r="AE274">
        <v>90.039860000000004</v>
      </c>
      <c r="AF274">
        <v>82.673730000000006</v>
      </c>
      <c r="AG274">
        <v>34.645809999999997</v>
      </c>
      <c r="AH274">
        <v>88.149680000000004</v>
      </c>
      <c r="AI274">
        <v>94.172899999999998</v>
      </c>
      <c r="AJ274">
        <v>2.9287800000000002</v>
      </c>
      <c r="AK274">
        <v>3.9233500000000001</v>
      </c>
      <c r="AL274">
        <v>1412.4059999999999</v>
      </c>
      <c r="AM274">
        <v>1.24204</v>
      </c>
      <c r="AN274">
        <v>98.915840000000003</v>
      </c>
      <c r="AO274">
        <v>87.847149999999999</v>
      </c>
      <c r="AP274">
        <v>7.2240200000000003</v>
      </c>
      <c r="AQ274">
        <v>88.190629999999999</v>
      </c>
      <c r="AR274">
        <v>86.571129999999997</v>
      </c>
      <c r="AS274">
        <v>0.74785000000000001</v>
      </c>
      <c r="AT274">
        <v>1.5041500000000001</v>
      </c>
      <c r="AU274">
        <v>84.235140000000001</v>
      </c>
      <c r="AV274">
        <v>87.380880000000005</v>
      </c>
      <c r="AW274">
        <v>8.0999999999999996E-4</v>
      </c>
      <c r="AX274">
        <v>-5.5999999999999995E-4</v>
      </c>
      <c r="AY274">
        <v>89.75</v>
      </c>
      <c r="AZ274">
        <v>0.85089999999999999</v>
      </c>
      <c r="BA274">
        <v>1.32E-3</v>
      </c>
      <c r="BB274">
        <v>0.74917</v>
      </c>
      <c r="BC274">
        <v>13.593730000000001</v>
      </c>
      <c r="BD274">
        <v>0</v>
      </c>
      <c r="BE274">
        <v>0.83550000000000002</v>
      </c>
      <c r="BF274">
        <v>-6.3020000000000003E-4</v>
      </c>
      <c r="BG274">
        <v>11.98039</v>
      </c>
      <c r="BH274">
        <v>1.61334</v>
      </c>
      <c r="BI274">
        <v>27.3</v>
      </c>
      <c r="BJ274">
        <v>11.952776214035543</v>
      </c>
      <c r="BK274" s="17">
        <f t="shared" si="8"/>
        <v>14.018300844372728</v>
      </c>
      <c r="BL274" s="21">
        <f t="shared" si="9"/>
        <v>0.22385877969078649</v>
      </c>
    </row>
    <row r="275" spans="1:64">
      <c r="A275">
        <v>41782</v>
      </c>
      <c r="B275">
        <v>0.77682870370370372</v>
      </c>
      <c r="C275">
        <v>101040</v>
      </c>
      <c r="D275">
        <v>28.066109999999998</v>
      </c>
      <c r="E275">
        <v>3841</v>
      </c>
      <c r="F275">
        <v>4</v>
      </c>
      <c r="G275">
        <v>98.912480000000002</v>
      </c>
      <c r="H275">
        <v>5.4527799999999997</v>
      </c>
      <c r="I275">
        <v>103.35941</v>
      </c>
      <c r="J275">
        <v>93.324489999999997</v>
      </c>
      <c r="K275">
        <v>599.35523999999998</v>
      </c>
      <c r="L275">
        <v>4.44693</v>
      </c>
      <c r="M275">
        <v>74.910929999999993</v>
      </c>
      <c r="N275">
        <v>87.396420000000006</v>
      </c>
      <c r="O275">
        <v>52.167340000000003</v>
      </c>
      <c r="P275">
        <v>7.0961800000000004</v>
      </c>
      <c r="Q275">
        <v>0.74763999999999997</v>
      </c>
      <c r="R275">
        <v>1.4888699999999999</v>
      </c>
      <c r="S275">
        <v>30.963059999999999</v>
      </c>
      <c r="T275">
        <v>-4.6249999999999999E-2</v>
      </c>
      <c r="U275">
        <v>5.2484700000000002</v>
      </c>
      <c r="V275">
        <v>1799.2271599999999</v>
      </c>
      <c r="W275">
        <v>1.3261099999999999</v>
      </c>
      <c r="X275">
        <v>31.061900000000001</v>
      </c>
      <c r="Y275">
        <v>31.507650000000002</v>
      </c>
      <c r="Z275">
        <v>89.478380000000001</v>
      </c>
      <c r="AA275">
        <v>42.141979999999997</v>
      </c>
      <c r="AB275">
        <v>91.437370000000001</v>
      </c>
      <c r="AC275">
        <v>86.627489999999995</v>
      </c>
      <c r="AD275">
        <v>198.01419000000001</v>
      </c>
      <c r="AE275">
        <v>90.06671</v>
      </c>
      <c r="AF275">
        <v>82.749340000000004</v>
      </c>
      <c r="AG275">
        <v>34.74973</v>
      </c>
      <c r="AH275">
        <v>88.266180000000006</v>
      </c>
      <c r="AI275">
        <v>94.202259999999995</v>
      </c>
      <c r="AJ275">
        <v>2.8456999999999999</v>
      </c>
      <c r="AK275">
        <v>3.9227799999999999</v>
      </c>
      <c r="AL275">
        <v>1412.2008000000001</v>
      </c>
      <c r="AM275">
        <v>1.3261099999999999</v>
      </c>
      <c r="AN275">
        <v>98.906239999999997</v>
      </c>
      <c r="AO275">
        <v>87.417860000000005</v>
      </c>
      <c r="AP275">
        <v>7.0746200000000004</v>
      </c>
      <c r="AQ275">
        <v>88.206069999999997</v>
      </c>
      <c r="AR275">
        <v>86.631119999999996</v>
      </c>
      <c r="AS275">
        <v>0.74775999999999998</v>
      </c>
      <c r="AT275">
        <v>1.48705</v>
      </c>
      <c r="AU275">
        <v>83.880549999999999</v>
      </c>
      <c r="AV275">
        <v>87.418599999999998</v>
      </c>
      <c r="AW275">
        <v>8.0999999999999996E-4</v>
      </c>
      <c r="AX275">
        <v>-5.5999999999999995E-4</v>
      </c>
      <c r="AY275">
        <v>89.75</v>
      </c>
      <c r="AZ275">
        <v>0.85089999999999999</v>
      </c>
      <c r="BA275">
        <v>1.2999999999999999E-3</v>
      </c>
      <c r="BB275">
        <v>0.74907000000000001</v>
      </c>
      <c r="BC275">
        <v>13.60951</v>
      </c>
      <c r="BD275">
        <v>0</v>
      </c>
      <c r="BE275">
        <v>0.83550000000000002</v>
      </c>
      <c r="BF275">
        <v>-6.3020000000000003E-4</v>
      </c>
      <c r="BG275">
        <v>11.99034</v>
      </c>
      <c r="BH275">
        <v>1.61917</v>
      </c>
      <c r="BI275">
        <v>27.4</v>
      </c>
      <c r="BJ275">
        <v>11.963119898536906</v>
      </c>
      <c r="BK275" s="17">
        <f t="shared" si="8"/>
        <v>14.028835369475175</v>
      </c>
      <c r="BL275" s="21">
        <f t="shared" si="9"/>
        <v>0.22068221330675719</v>
      </c>
    </row>
    <row r="276" spans="1:64">
      <c r="A276">
        <v>41782</v>
      </c>
      <c r="B276">
        <v>0.78099537037037037</v>
      </c>
      <c r="C276">
        <v>101400</v>
      </c>
      <c r="D276">
        <v>28.16611</v>
      </c>
      <c r="E276">
        <v>4201</v>
      </c>
      <c r="F276">
        <v>4</v>
      </c>
      <c r="G276">
        <v>98.900170000000003</v>
      </c>
      <c r="H276">
        <v>5.4359400000000004</v>
      </c>
      <c r="I276">
        <v>102.93171000000001</v>
      </c>
      <c r="J276">
        <v>93.335269999999994</v>
      </c>
      <c r="K276">
        <v>599.21509000000003</v>
      </c>
      <c r="L276">
        <v>4.0315399999999997</v>
      </c>
      <c r="M276">
        <v>75.124359999999996</v>
      </c>
      <c r="N276">
        <v>87.792240000000007</v>
      </c>
      <c r="O276">
        <v>52.205599999999997</v>
      </c>
      <c r="P276">
        <v>7.2871300000000003</v>
      </c>
      <c r="Q276">
        <v>0.74843999999999999</v>
      </c>
      <c r="R276">
        <v>1.4963299999999999</v>
      </c>
      <c r="S276">
        <v>31.28295</v>
      </c>
      <c r="T276">
        <v>8.8000000000000003E-4</v>
      </c>
      <c r="U276">
        <v>5.2565</v>
      </c>
      <c r="V276">
        <v>1799.16696</v>
      </c>
      <c r="W276">
        <v>1.32812</v>
      </c>
      <c r="X276">
        <v>31.138829999999999</v>
      </c>
      <c r="Y276">
        <v>31.588450000000002</v>
      </c>
      <c r="Z276">
        <v>89.56147</v>
      </c>
      <c r="AA276">
        <v>42.15775</v>
      </c>
      <c r="AB276">
        <v>91.385850000000005</v>
      </c>
      <c r="AC276">
        <v>86.662109999999998</v>
      </c>
      <c r="AD276">
        <v>198.25996000000001</v>
      </c>
      <c r="AE276">
        <v>90.074439999999996</v>
      </c>
      <c r="AF276">
        <v>82.748769999999993</v>
      </c>
      <c r="AG276">
        <v>34.768120000000003</v>
      </c>
      <c r="AH276">
        <v>88.333770000000001</v>
      </c>
      <c r="AI276">
        <v>94.145300000000006</v>
      </c>
      <c r="AJ276">
        <v>2.9154599999999999</v>
      </c>
      <c r="AK276">
        <v>3.9187400000000001</v>
      </c>
      <c r="AL276">
        <v>1410.7464</v>
      </c>
      <c r="AM276">
        <v>1.32812</v>
      </c>
      <c r="AN276">
        <v>98.906009999999995</v>
      </c>
      <c r="AO276">
        <v>87.736329999999995</v>
      </c>
      <c r="AP276">
        <v>7.2491599999999998</v>
      </c>
      <c r="AQ276">
        <v>88.316720000000004</v>
      </c>
      <c r="AR276">
        <v>86.662509999999997</v>
      </c>
      <c r="AS276">
        <v>0.74863000000000002</v>
      </c>
      <c r="AT276">
        <v>1.50932</v>
      </c>
      <c r="AU276">
        <v>84.111750000000001</v>
      </c>
      <c r="AV276">
        <v>87.489609999999999</v>
      </c>
      <c r="AW276">
        <v>8.0999999999999996E-4</v>
      </c>
      <c r="AX276">
        <v>-5.5999999999999995E-4</v>
      </c>
      <c r="AY276">
        <v>89.75</v>
      </c>
      <c r="AZ276">
        <v>0.85089999999999999</v>
      </c>
      <c r="BA276">
        <v>1.2600000000000001E-3</v>
      </c>
      <c r="BB276">
        <v>0.74990000000000001</v>
      </c>
      <c r="BC276">
        <v>13.48343</v>
      </c>
      <c r="BD276">
        <v>0</v>
      </c>
      <c r="BE276">
        <v>0.83550000000000002</v>
      </c>
      <c r="BF276">
        <v>-6.3020000000000003E-4</v>
      </c>
      <c r="BG276">
        <v>11.853059999999999</v>
      </c>
      <c r="BH276">
        <v>1.6303700000000001</v>
      </c>
      <c r="BI276">
        <v>27.5</v>
      </c>
      <c r="BJ276">
        <v>11.826653009141282</v>
      </c>
      <c r="BK276" s="17">
        <f t="shared" si="8"/>
        <v>13.889850670956774</v>
      </c>
      <c r="BL276" s="21">
        <f t="shared" si="9"/>
        <v>0.21409982182196075</v>
      </c>
    </row>
    <row r="277" spans="1:64">
      <c r="A277">
        <v>41782</v>
      </c>
      <c r="B277">
        <v>0.78517361111111106</v>
      </c>
      <c r="C277">
        <v>101760</v>
      </c>
      <c r="D277">
        <v>28.266120000000001</v>
      </c>
      <c r="E277">
        <v>4561</v>
      </c>
      <c r="F277">
        <v>4</v>
      </c>
      <c r="G277">
        <v>98.895099999999999</v>
      </c>
      <c r="H277">
        <v>5.1656899999999997</v>
      </c>
      <c r="I277">
        <v>103.13408</v>
      </c>
      <c r="J277">
        <v>93.296559999999999</v>
      </c>
      <c r="K277">
        <v>598.57629999999995</v>
      </c>
      <c r="L277">
        <v>4.2389799999999997</v>
      </c>
      <c r="M277">
        <v>75.254909999999995</v>
      </c>
      <c r="N277">
        <v>87.728160000000003</v>
      </c>
      <c r="O277">
        <v>52.118110000000001</v>
      </c>
      <c r="P277">
        <v>7.2824799999999996</v>
      </c>
      <c r="Q277">
        <v>0.74792999999999998</v>
      </c>
      <c r="R277">
        <v>1.49472</v>
      </c>
      <c r="S277">
        <v>31.035080000000001</v>
      </c>
      <c r="T277">
        <v>5.4400000000000004E-3</v>
      </c>
      <c r="U277">
        <v>5.3661899999999996</v>
      </c>
      <c r="V277">
        <v>1801.54385</v>
      </c>
      <c r="W277">
        <v>1.3570800000000001</v>
      </c>
      <c r="X277">
        <v>31.007960000000001</v>
      </c>
      <c r="Y277">
        <v>30.991910000000001</v>
      </c>
      <c r="Z277">
        <v>89.481260000000006</v>
      </c>
      <c r="AA277">
        <v>42.165100000000002</v>
      </c>
      <c r="AB277">
        <v>91.367530000000002</v>
      </c>
      <c r="AC277">
        <v>86.583529999999996</v>
      </c>
      <c r="AD277">
        <v>198.05070000000001</v>
      </c>
      <c r="AE277">
        <v>89.969319999999996</v>
      </c>
      <c r="AF277">
        <v>82.720190000000002</v>
      </c>
      <c r="AG277">
        <v>34.766599999999997</v>
      </c>
      <c r="AH277">
        <v>88.126919999999998</v>
      </c>
      <c r="AI277">
        <v>94.193449999999999</v>
      </c>
      <c r="AJ277">
        <v>2.9241000000000001</v>
      </c>
      <c r="AK277">
        <v>3.9242699999999999</v>
      </c>
      <c r="AL277">
        <v>1412.7372</v>
      </c>
      <c r="AM277">
        <v>1.3570800000000001</v>
      </c>
      <c r="AN277">
        <v>98.902640000000005</v>
      </c>
      <c r="AO277">
        <v>87.166300000000007</v>
      </c>
      <c r="AP277">
        <v>7.1599300000000001</v>
      </c>
      <c r="AQ277">
        <v>88.080740000000006</v>
      </c>
      <c r="AR277">
        <v>86.558080000000004</v>
      </c>
      <c r="AS277">
        <v>0.74817</v>
      </c>
      <c r="AT277">
        <v>1.5089699999999999</v>
      </c>
      <c r="AU277">
        <v>83.586340000000007</v>
      </c>
      <c r="AV277">
        <v>87.319410000000005</v>
      </c>
      <c r="AW277">
        <v>8.0999999999999996E-4</v>
      </c>
      <c r="AX277">
        <v>-5.5999999999999995E-4</v>
      </c>
      <c r="AY277">
        <v>89.75</v>
      </c>
      <c r="AZ277">
        <v>0.85089999999999999</v>
      </c>
      <c r="BA277">
        <v>1.3600000000000001E-3</v>
      </c>
      <c r="BB277">
        <v>0.74953000000000003</v>
      </c>
      <c r="BC277">
        <v>13.539770000000001</v>
      </c>
      <c r="BD277">
        <v>0</v>
      </c>
      <c r="BE277">
        <v>0.83550000000000002</v>
      </c>
      <c r="BF277">
        <v>-6.3020000000000003E-4</v>
      </c>
      <c r="BG277">
        <v>11.93815</v>
      </c>
      <c r="BH277">
        <v>1.60162</v>
      </c>
      <c r="BI277">
        <v>27.6</v>
      </c>
      <c r="BJ277">
        <v>11.909911381444006</v>
      </c>
      <c r="BK277" s="17">
        <f t="shared" si="8"/>
        <v>13.974645157186179</v>
      </c>
      <c r="BL277" s="21">
        <f t="shared" si="9"/>
        <v>0.22892689557196455</v>
      </c>
    </row>
    <row r="278" spans="1:64">
      <c r="A278">
        <v>41782</v>
      </c>
      <c r="B278">
        <v>0.78932870370370367</v>
      </c>
      <c r="C278">
        <v>102120</v>
      </c>
      <c r="D278">
        <v>28.366119999999999</v>
      </c>
      <c r="E278">
        <v>4921</v>
      </c>
      <c r="F278">
        <v>4</v>
      </c>
      <c r="G278">
        <v>98.903139999999993</v>
      </c>
      <c r="H278">
        <v>5.4099700000000004</v>
      </c>
      <c r="I278">
        <v>103.03263999999999</v>
      </c>
      <c r="J278">
        <v>93.316900000000004</v>
      </c>
      <c r="K278">
        <v>599.82217000000003</v>
      </c>
      <c r="L278">
        <v>4.1295000000000002</v>
      </c>
      <c r="M278">
        <v>74.967640000000003</v>
      </c>
      <c r="N278">
        <v>87.757480000000001</v>
      </c>
      <c r="O278">
        <v>52.332349999999998</v>
      </c>
      <c r="P278">
        <v>7.3175499999999998</v>
      </c>
      <c r="Q278">
        <v>0.74751999999999996</v>
      </c>
      <c r="R278">
        <v>1.4892000000000001</v>
      </c>
      <c r="S278">
        <v>31.06099</v>
      </c>
      <c r="T278">
        <v>3.8519999999999999E-2</v>
      </c>
      <c r="U278">
        <v>5.3116399999999997</v>
      </c>
      <c r="V278">
        <v>1799.1256599999999</v>
      </c>
      <c r="W278">
        <v>1.34206</v>
      </c>
      <c r="X278">
        <v>31.041799999999999</v>
      </c>
      <c r="Y278">
        <v>31.339449999999999</v>
      </c>
      <c r="Z278">
        <v>89.448849999999993</v>
      </c>
      <c r="AA278">
        <v>42.082340000000002</v>
      </c>
      <c r="AB278">
        <v>91.335999999999999</v>
      </c>
      <c r="AC278">
        <v>86.569299999999998</v>
      </c>
      <c r="AD278">
        <v>197.88712000000001</v>
      </c>
      <c r="AE278">
        <v>90.014290000000003</v>
      </c>
      <c r="AF278">
        <v>82.681120000000007</v>
      </c>
      <c r="AG278">
        <v>34.69061</v>
      </c>
      <c r="AH278">
        <v>88.224109999999996</v>
      </c>
      <c r="AI278">
        <v>94.134259999999998</v>
      </c>
      <c r="AJ278">
        <v>2.8498100000000002</v>
      </c>
      <c r="AK278">
        <v>3.9220299999999999</v>
      </c>
      <c r="AL278">
        <v>1411.9308000000001</v>
      </c>
      <c r="AM278">
        <v>1.34206</v>
      </c>
      <c r="AN278">
        <v>98.909189999999995</v>
      </c>
      <c r="AO278">
        <v>87.669619999999995</v>
      </c>
      <c r="AP278">
        <v>7.2942600000000004</v>
      </c>
      <c r="AQ278">
        <v>88.188079999999999</v>
      </c>
      <c r="AR278">
        <v>86.551460000000006</v>
      </c>
      <c r="AS278">
        <v>0.74770999999999999</v>
      </c>
      <c r="AT278">
        <v>1.5078199999999999</v>
      </c>
      <c r="AU278">
        <v>84.022490000000005</v>
      </c>
      <c r="AV278">
        <v>87.369770000000003</v>
      </c>
      <c r="AW278">
        <v>8.0999999999999996E-4</v>
      </c>
      <c r="AX278">
        <v>-5.5999999999999995E-4</v>
      </c>
      <c r="AY278">
        <v>89.75</v>
      </c>
      <c r="AZ278">
        <v>0.85089999999999999</v>
      </c>
      <c r="BA278">
        <v>1.33E-3</v>
      </c>
      <c r="BB278">
        <v>0.74904000000000004</v>
      </c>
      <c r="BC278">
        <v>13.61281</v>
      </c>
      <c r="BD278">
        <v>0</v>
      </c>
      <c r="BE278">
        <v>0.83550000000000002</v>
      </c>
      <c r="BF278">
        <v>-6.3020000000000003E-4</v>
      </c>
      <c r="BG278">
        <v>12.00248</v>
      </c>
      <c r="BH278">
        <v>1.61033</v>
      </c>
      <c r="BI278">
        <v>27.7</v>
      </c>
      <c r="BJ278">
        <v>11.974736664218977</v>
      </c>
      <c r="BK278" s="17">
        <f t="shared" si="8"/>
        <v>14.040666464059596</v>
      </c>
      <c r="BL278" s="21">
        <f t="shared" si="9"/>
        <v>0.22489460705062392</v>
      </c>
    </row>
    <row r="279" spans="1:64">
      <c r="A279">
        <v>41782</v>
      </c>
      <c r="B279">
        <v>0.79349537037037043</v>
      </c>
      <c r="C279">
        <v>102480</v>
      </c>
      <c r="D279">
        <v>28.46612</v>
      </c>
      <c r="E279">
        <v>5281</v>
      </c>
      <c r="F279">
        <v>4</v>
      </c>
      <c r="G279">
        <v>98.914879999999997</v>
      </c>
      <c r="H279">
        <v>5.4653799999999997</v>
      </c>
      <c r="I279">
        <v>103.40398999999999</v>
      </c>
      <c r="J279">
        <v>93.307540000000003</v>
      </c>
      <c r="K279">
        <v>598.17007999999998</v>
      </c>
      <c r="L279">
        <v>4.4891100000000002</v>
      </c>
      <c r="M279">
        <v>74.899069999999995</v>
      </c>
      <c r="N279">
        <v>87.781450000000007</v>
      </c>
      <c r="O279">
        <v>52.137619999999998</v>
      </c>
      <c r="P279">
        <v>7.16045</v>
      </c>
      <c r="Q279">
        <v>0.74868999999999997</v>
      </c>
      <c r="R279">
        <v>1.50366</v>
      </c>
      <c r="S279">
        <v>30.607250000000001</v>
      </c>
      <c r="T279">
        <v>-4.4999999999999998E-2</v>
      </c>
      <c r="U279">
        <v>5.0708200000000003</v>
      </c>
      <c r="V279">
        <v>1799.21777</v>
      </c>
      <c r="W279">
        <v>1.2812300000000001</v>
      </c>
      <c r="X279">
        <v>30.938649999999999</v>
      </c>
      <c r="Y279">
        <v>31.619420000000002</v>
      </c>
      <c r="Z279">
        <v>89.517989999999998</v>
      </c>
      <c r="AA279">
        <v>41.917769999999997</v>
      </c>
      <c r="AB279">
        <v>91.338980000000006</v>
      </c>
      <c r="AC279">
        <v>86.626059999999995</v>
      </c>
      <c r="AD279">
        <v>197.85410999999999</v>
      </c>
      <c r="AE279">
        <v>89.948849999999993</v>
      </c>
      <c r="AF279">
        <v>82.667749999999998</v>
      </c>
      <c r="AG279">
        <v>34.493630000000003</v>
      </c>
      <c r="AH279">
        <v>88.407560000000004</v>
      </c>
      <c r="AI279">
        <v>94.137919999999994</v>
      </c>
      <c r="AJ279">
        <v>2.8624900000000002</v>
      </c>
      <c r="AK279">
        <v>3.9195099999999998</v>
      </c>
      <c r="AL279">
        <v>1411.0236</v>
      </c>
      <c r="AM279">
        <v>1.2812300000000001</v>
      </c>
      <c r="AN279">
        <v>98.908839999999998</v>
      </c>
      <c r="AO279">
        <v>88.014480000000006</v>
      </c>
      <c r="AP279">
        <v>7.1021299999999998</v>
      </c>
      <c r="AQ279">
        <v>88.425380000000004</v>
      </c>
      <c r="AR279">
        <v>86.584670000000003</v>
      </c>
      <c r="AS279">
        <v>0.74860000000000004</v>
      </c>
      <c r="AT279">
        <v>1.50684</v>
      </c>
      <c r="AU279">
        <v>84.463409999999996</v>
      </c>
      <c r="AV279">
        <v>87.505020000000002</v>
      </c>
      <c r="AW279">
        <v>8.1999999999999998E-4</v>
      </c>
      <c r="AX279">
        <v>-5.5999999999999995E-4</v>
      </c>
      <c r="AY279">
        <v>89.75</v>
      </c>
      <c r="AZ279">
        <v>0.85089999999999999</v>
      </c>
      <c r="BA279">
        <v>1.25E-3</v>
      </c>
      <c r="BB279">
        <v>0.74985000000000002</v>
      </c>
      <c r="BC279">
        <v>13.490349999999999</v>
      </c>
      <c r="BD279">
        <v>0</v>
      </c>
      <c r="BE279">
        <v>0.83550000000000002</v>
      </c>
      <c r="BF279">
        <v>-6.3020000000000003E-4</v>
      </c>
      <c r="BG279">
        <v>11.856260000000001</v>
      </c>
      <c r="BH279">
        <v>1.63409</v>
      </c>
      <c r="BI279">
        <v>27.8</v>
      </c>
      <c r="BJ279">
        <v>11.830013277878077</v>
      </c>
      <c r="BK279" s="17">
        <f t="shared" si="8"/>
        <v>13.893297655698701</v>
      </c>
      <c r="BL279" s="21">
        <f t="shared" si="9"/>
        <v>0.21280339268017201</v>
      </c>
    </row>
    <row r="280" spans="1:64">
      <c r="A280">
        <v>41782</v>
      </c>
      <c r="B280">
        <v>0.79767361111111112</v>
      </c>
      <c r="C280">
        <v>102840</v>
      </c>
      <c r="D280">
        <v>28.566130000000001</v>
      </c>
      <c r="E280">
        <v>5641</v>
      </c>
      <c r="F280">
        <v>4</v>
      </c>
      <c r="G280">
        <v>98.910669999999996</v>
      </c>
      <c r="H280">
        <v>5.4178300000000004</v>
      </c>
      <c r="I280">
        <v>103.22945999999999</v>
      </c>
      <c r="J280">
        <v>93.402559999999994</v>
      </c>
      <c r="K280">
        <v>597.93347000000006</v>
      </c>
      <c r="L280">
        <v>4.3187899999999999</v>
      </c>
      <c r="M280">
        <v>75.470439999999996</v>
      </c>
      <c r="N280">
        <v>87.606629999999996</v>
      </c>
      <c r="O280">
        <v>52.138309999999997</v>
      </c>
      <c r="P280">
        <v>7.3845099999999997</v>
      </c>
      <c r="Q280">
        <v>0.74860000000000004</v>
      </c>
      <c r="R280">
        <v>1.5108999999999999</v>
      </c>
      <c r="S280">
        <v>30.557220000000001</v>
      </c>
      <c r="T280">
        <v>-4.0899999999999999E-3</v>
      </c>
      <c r="U280">
        <v>4.8954300000000002</v>
      </c>
      <c r="V280">
        <v>1799.19508</v>
      </c>
      <c r="W280">
        <v>1.2368699999999999</v>
      </c>
      <c r="X280">
        <v>31.060099999999998</v>
      </c>
      <c r="Y280">
        <v>31.081199999999999</v>
      </c>
      <c r="Z280">
        <v>89.571259999999995</v>
      </c>
      <c r="AA280">
        <v>41.937199999999997</v>
      </c>
      <c r="AB280">
        <v>91.374340000000004</v>
      </c>
      <c r="AC280">
        <v>86.687129999999996</v>
      </c>
      <c r="AD280">
        <v>197.72057000000001</v>
      </c>
      <c r="AE280">
        <v>90.007069999999999</v>
      </c>
      <c r="AF280">
        <v>82.737279999999998</v>
      </c>
      <c r="AG280">
        <v>34.533990000000003</v>
      </c>
      <c r="AH280">
        <v>88.475170000000006</v>
      </c>
      <c r="AI280">
        <v>94.134439999999998</v>
      </c>
      <c r="AJ280">
        <v>2.9074800000000001</v>
      </c>
      <c r="AK280">
        <v>3.92713</v>
      </c>
      <c r="AL280">
        <v>1413.7668000000001</v>
      </c>
      <c r="AM280">
        <v>1.2368699999999999</v>
      </c>
      <c r="AN280">
        <v>98.91686</v>
      </c>
      <c r="AO280">
        <v>87.697190000000006</v>
      </c>
      <c r="AP280">
        <v>7.0852599999999999</v>
      </c>
      <c r="AQ280">
        <v>88.477000000000004</v>
      </c>
      <c r="AR280">
        <v>86.641469999999998</v>
      </c>
      <c r="AS280">
        <v>0.74799000000000004</v>
      </c>
      <c r="AT280">
        <v>1.5102</v>
      </c>
      <c r="AU280">
        <v>84.154560000000004</v>
      </c>
      <c r="AV280">
        <v>87.559240000000003</v>
      </c>
      <c r="AW280">
        <v>8.0999999999999996E-4</v>
      </c>
      <c r="AX280">
        <v>-5.5999999999999995E-4</v>
      </c>
      <c r="AY280">
        <v>89.75</v>
      </c>
      <c r="AZ280">
        <v>0.85089999999999999</v>
      </c>
      <c r="BA280">
        <v>1.2199999999999999E-3</v>
      </c>
      <c r="BB280">
        <v>0.74921000000000004</v>
      </c>
      <c r="BC280">
        <v>13.58778</v>
      </c>
      <c r="BD280">
        <v>0</v>
      </c>
      <c r="BE280">
        <v>0.83550000000000002</v>
      </c>
      <c r="BF280">
        <v>-6.3020000000000003E-4</v>
      </c>
      <c r="BG280">
        <v>11.942489999999999</v>
      </c>
      <c r="BH280">
        <v>1.6452899999999999</v>
      </c>
      <c r="BI280">
        <v>27.9</v>
      </c>
      <c r="BJ280">
        <v>11.916768405863857</v>
      </c>
      <c r="BK280" s="17">
        <f t="shared" si="8"/>
        <v>13.981628693456015</v>
      </c>
      <c r="BL280" s="21">
        <f t="shared" si="9"/>
        <v>0.20850842792428992</v>
      </c>
    </row>
    <row r="281" spans="1:64">
      <c r="A281">
        <v>41782</v>
      </c>
      <c r="B281">
        <v>0.80182870370370374</v>
      </c>
      <c r="C281">
        <v>103200</v>
      </c>
      <c r="D281">
        <v>28.666129999999999</v>
      </c>
      <c r="E281">
        <v>6001</v>
      </c>
      <c r="F281">
        <v>4</v>
      </c>
      <c r="G281">
        <v>98.932379999999995</v>
      </c>
      <c r="H281">
        <v>5.1254600000000003</v>
      </c>
      <c r="I281">
        <v>102.73693</v>
      </c>
      <c r="J281">
        <v>93.333150000000003</v>
      </c>
      <c r="K281">
        <v>597.69357000000002</v>
      </c>
      <c r="L281">
        <v>3.8045499999999999</v>
      </c>
      <c r="M281">
        <v>76.238290000000006</v>
      </c>
      <c r="N281">
        <v>87.223609999999994</v>
      </c>
      <c r="O281">
        <v>52.306269999999998</v>
      </c>
      <c r="P281">
        <v>6.6609400000000001</v>
      </c>
      <c r="Q281">
        <v>0.74856999999999996</v>
      </c>
      <c r="R281">
        <v>1.50525</v>
      </c>
      <c r="S281">
        <v>30.837980000000002</v>
      </c>
      <c r="T281">
        <v>-1.8799999999999999E-3</v>
      </c>
      <c r="U281">
        <v>4.8898400000000004</v>
      </c>
      <c r="V281">
        <v>1799.1514299999999</v>
      </c>
      <c r="W281">
        <v>1.23533</v>
      </c>
      <c r="X281">
        <v>31.075189999999999</v>
      </c>
      <c r="Y281">
        <v>31.310700000000001</v>
      </c>
      <c r="Z281">
        <v>89.501919999999998</v>
      </c>
      <c r="AA281">
        <v>42.039790000000004</v>
      </c>
      <c r="AB281">
        <v>91.382819999999995</v>
      </c>
      <c r="AC281">
        <v>86.662220000000005</v>
      </c>
      <c r="AD281">
        <v>197.49044000000001</v>
      </c>
      <c r="AE281">
        <v>89.961939999999998</v>
      </c>
      <c r="AF281">
        <v>82.698059999999998</v>
      </c>
      <c r="AG281">
        <v>34.658749999999998</v>
      </c>
      <c r="AH281">
        <v>88.260120000000001</v>
      </c>
      <c r="AI281">
        <v>94.181129999999996</v>
      </c>
      <c r="AJ281">
        <v>2.8869799999999999</v>
      </c>
      <c r="AK281">
        <v>3.9207999999999998</v>
      </c>
      <c r="AL281">
        <v>1411.4880000000001</v>
      </c>
      <c r="AM281">
        <v>1.23533</v>
      </c>
      <c r="AN281">
        <v>98.931529999999995</v>
      </c>
      <c r="AO281">
        <v>87.596209999999999</v>
      </c>
      <c r="AP281">
        <v>7.1177200000000003</v>
      </c>
      <c r="AQ281">
        <v>88.250309999999999</v>
      </c>
      <c r="AR281">
        <v>86.630219999999994</v>
      </c>
      <c r="AS281">
        <v>0.74819999999999998</v>
      </c>
      <c r="AT281">
        <v>1.5022</v>
      </c>
      <c r="AU281">
        <v>84.037350000000004</v>
      </c>
      <c r="AV281">
        <v>87.440259999999995</v>
      </c>
      <c r="AW281">
        <v>8.0999999999999996E-4</v>
      </c>
      <c r="AX281">
        <v>-5.5999999999999995E-4</v>
      </c>
      <c r="AY281">
        <v>89.75</v>
      </c>
      <c r="AZ281">
        <v>0.85089999999999999</v>
      </c>
      <c r="BA281">
        <v>1.2899999999999999E-3</v>
      </c>
      <c r="BB281">
        <v>0.74948999999999999</v>
      </c>
      <c r="BC281">
        <v>13.54538</v>
      </c>
      <c r="BD281">
        <v>0</v>
      </c>
      <c r="BE281">
        <v>0.83550000000000002</v>
      </c>
      <c r="BF281">
        <v>-6.3020000000000003E-4</v>
      </c>
      <c r="BG281">
        <v>11.922219999999999</v>
      </c>
      <c r="BH281">
        <v>1.6231599999999999</v>
      </c>
      <c r="BI281">
        <v>28</v>
      </c>
      <c r="BJ281">
        <v>11.895257410143275</v>
      </c>
      <c r="BK281" s="17">
        <f t="shared" si="8"/>
        <v>13.959720820650414</v>
      </c>
      <c r="BL281" s="21">
        <f t="shared" si="9"/>
        <v>0.21856827646330856</v>
      </c>
    </row>
    <row r="282" spans="1:64">
      <c r="A282">
        <v>41782</v>
      </c>
      <c r="B282">
        <v>0.80599537037037028</v>
      </c>
      <c r="C282">
        <v>103560</v>
      </c>
      <c r="D282">
        <v>28.76614</v>
      </c>
      <c r="E282">
        <v>2761</v>
      </c>
      <c r="F282">
        <v>4</v>
      </c>
      <c r="G282">
        <v>98.939220000000006</v>
      </c>
      <c r="H282">
        <v>5.19902</v>
      </c>
      <c r="I282">
        <v>103.19165000000001</v>
      </c>
      <c r="J282">
        <v>93.338809999999995</v>
      </c>
      <c r="K282">
        <v>598.69258000000002</v>
      </c>
      <c r="L282">
        <v>4.2524300000000004</v>
      </c>
      <c r="M282">
        <v>76.110969999999995</v>
      </c>
      <c r="N282">
        <v>87.503820000000005</v>
      </c>
      <c r="O282">
        <v>52.265970000000003</v>
      </c>
      <c r="P282">
        <v>7.06745</v>
      </c>
      <c r="Q282">
        <v>0.74817</v>
      </c>
      <c r="R282">
        <v>1.5013300000000001</v>
      </c>
      <c r="S282">
        <v>30.93805</v>
      </c>
      <c r="T282">
        <v>-4.5499999999999999E-2</v>
      </c>
      <c r="U282">
        <v>4.8920300000000001</v>
      </c>
      <c r="V282">
        <v>1799.2734599999999</v>
      </c>
      <c r="W282">
        <v>1.2360599999999999</v>
      </c>
      <c r="X282">
        <v>30.998709999999999</v>
      </c>
      <c r="Y282">
        <v>31.26014</v>
      </c>
      <c r="Z282">
        <v>89.549580000000006</v>
      </c>
      <c r="AA282">
        <v>41.957250000000002</v>
      </c>
      <c r="AB282">
        <v>91.362960000000001</v>
      </c>
      <c r="AC282">
        <v>86.673540000000003</v>
      </c>
      <c r="AD282">
        <v>197.41371000000001</v>
      </c>
      <c r="AE282">
        <v>89.931550000000001</v>
      </c>
      <c r="AF282">
        <v>82.647120000000001</v>
      </c>
      <c r="AG282">
        <v>34.55715</v>
      </c>
      <c r="AH282">
        <v>88.014080000000007</v>
      </c>
      <c r="AI282">
        <v>94.206180000000003</v>
      </c>
      <c r="AJ282">
        <v>2.8452799999999998</v>
      </c>
      <c r="AK282">
        <v>3.9215599999999999</v>
      </c>
      <c r="AL282">
        <v>1411.7616</v>
      </c>
      <c r="AM282">
        <v>1.2360599999999999</v>
      </c>
      <c r="AN282">
        <v>98.939329999999998</v>
      </c>
      <c r="AO282">
        <v>87.519049999999993</v>
      </c>
      <c r="AP282">
        <v>7.0794300000000003</v>
      </c>
      <c r="AQ282">
        <v>88.017259999999993</v>
      </c>
      <c r="AR282">
        <v>86.649640000000005</v>
      </c>
      <c r="AS282">
        <v>0.74819000000000002</v>
      </c>
      <c r="AT282">
        <v>1.50406</v>
      </c>
      <c r="AU282">
        <v>83.979339999999993</v>
      </c>
      <c r="AV282">
        <v>87.333449999999999</v>
      </c>
      <c r="AW282">
        <v>8.0999999999999996E-4</v>
      </c>
      <c r="AX282">
        <v>-5.5999999999999995E-4</v>
      </c>
      <c r="AY282">
        <v>89.75</v>
      </c>
      <c r="AZ282">
        <v>0.85089999999999999</v>
      </c>
      <c r="BA282">
        <v>1.3500000000000001E-3</v>
      </c>
      <c r="BB282">
        <v>0.74953999999999998</v>
      </c>
      <c r="BC282">
        <v>13.53786</v>
      </c>
      <c r="BD282">
        <v>0</v>
      </c>
      <c r="BE282">
        <v>0.83550000000000002</v>
      </c>
      <c r="BF282">
        <v>-6.3020000000000003E-4</v>
      </c>
      <c r="BG282">
        <v>11.933820000000001</v>
      </c>
      <c r="BH282">
        <v>1.6040399999999999</v>
      </c>
      <c r="BI282">
        <v>28.1</v>
      </c>
      <c r="BJ282">
        <v>11.905731016542608</v>
      </c>
      <c r="BK282" s="17">
        <f t="shared" si="8"/>
        <v>13.970387664705104</v>
      </c>
      <c r="BL282" s="21">
        <f t="shared" si="9"/>
        <v>0.22771325543539334</v>
      </c>
    </row>
    <row r="283" spans="1:64">
      <c r="A283">
        <v>41782</v>
      </c>
      <c r="B283">
        <v>0.81017361111111119</v>
      </c>
      <c r="C283">
        <v>103920</v>
      </c>
      <c r="D283">
        <v>28.866140000000001</v>
      </c>
      <c r="E283">
        <v>3121</v>
      </c>
      <c r="F283">
        <v>4</v>
      </c>
      <c r="G283">
        <v>98.941360000000003</v>
      </c>
      <c r="H283">
        <v>5.4273600000000002</v>
      </c>
      <c r="I283">
        <v>102.94980000000001</v>
      </c>
      <c r="J283">
        <v>93.395989999999998</v>
      </c>
      <c r="K283">
        <v>599.04845999999998</v>
      </c>
      <c r="L283">
        <v>4.0084400000000002</v>
      </c>
      <c r="M283">
        <v>76.343149999999994</v>
      </c>
      <c r="N283">
        <v>88.293099999999995</v>
      </c>
      <c r="O283">
        <v>52.188189999999999</v>
      </c>
      <c r="P283">
        <v>7.3659400000000002</v>
      </c>
      <c r="Q283">
        <v>0.74902000000000002</v>
      </c>
      <c r="R283">
        <v>1.5016099999999999</v>
      </c>
      <c r="S283">
        <v>31.317150000000002</v>
      </c>
      <c r="T283">
        <v>-4.369E-2</v>
      </c>
      <c r="U283">
        <v>5.306</v>
      </c>
      <c r="V283">
        <v>1801.89176</v>
      </c>
      <c r="W283">
        <v>1.34171</v>
      </c>
      <c r="X283">
        <v>30.99211</v>
      </c>
      <c r="Y283">
        <v>30.750109999999999</v>
      </c>
      <c r="Z283">
        <v>89.545590000000004</v>
      </c>
      <c r="AA283">
        <v>41.863289999999999</v>
      </c>
      <c r="AB283">
        <v>91.379620000000003</v>
      </c>
      <c r="AC283">
        <v>86.590450000000004</v>
      </c>
      <c r="AD283">
        <v>197.45871</v>
      </c>
      <c r="AE283">
        <v>90.002709999999993</v>
      </c>
      <c r="AF283">
        <v>82.648290000000003</v>
      </c>
      <c r="AG283">
        <v>34.463929999999998</v>
      </c>
      <c r="AH283">
        <v>88.32978</v>
      </c>
      <c r="AI283">
        <v>94.155680000000004</v>
      </c>
      <c r="AJ283">
        <v>2.9121299999999999</v>
      </c>
      <c r="AK283">
        <v>3.9160599999999999</v>
      </c>
      <c r="AL283">
        <v>1409.7816</v>
      </c>
      <c r="AM283">
        <v>1.34171</v>
      </c>
      <c r="AN283">
        <v>98.943719999999999</v>
      </c>
      <c r="AO283">
        <v>88.070080000000004</v>
      </c>
      <c r="AP283">
        <v>7.3582900000000002</v>
      </c>
      <c r="AQ283">
        <v>88.327910000000003</v>
      </c>
      <c r="AR283">
        <v>86.583460000000002</v>
      </c>
      <c r="AS283">
        <v>0.74917999999999996</v>
      </c>
      <c r="AT283">
        <v>1.50736</v>
      </c>
      <c r="AU283">
        <v>84.390940000000001</v>
      </c>
      <c r="AV283">
        <v>87.455680000000001</v>
      </c>
      <c r="AW283">
        <v>8.1999999999999998E-4</v>
      </c>
      <c r="AX283">
        <v>-5.5999999999999995E-4</v>
      </c>
      <c r="AY283">
        <v>89.75</v>
      </c>
      <c r="AZ283">
        <v>0.85089999999999999</v>
      </c>
      <c r="BA283">
        <v>1.2800000000000001E-3</v>
      </c>
      <c r="BB283">
        <v>0.75046000000000002</v>
      </c>
      <c r="BC283">
        <v>13.398619999999999</v>
      </c>
      <c r="BD283">
        <v>0</v>
      </c>
      <c r="BE283">
        <v>0.83550000000000002</v>
      </c>
      <c r="BF283">
        <v>-6.3020000000000003E-4</v>
      </c>
      <c r="BG283">
        <v>11.774039999999999</v>
      </c>
      <c r="BH283">
        <v>1.6245799999999999</v>
      </c>
      <c r="BI283">
        <v>28.2</v>
      </c>
      <c r="BJ283">
        <v>11.747313331405387</v>
      </c>
      <c r="BK283" s="17">
        <f t="shared" si="8"/>
        <v>13.809071879955297</v>
      </c>
      <c r="BL283" s="21">
        <f t="shared" si="9"/>
        <v>0.21668319001996572</v>
      </c>
    </row>
    <row r="284" spans="1:64">
      <c r="A284">
        <v>41782</v>
      </c>
      <c r="B284">
        <v>0.81434027777777773</v>
      </c>
      <c r="C284">
        <v>104280.001</v>
      </c>
      <c r="D284">
        <v>28.966149999999999</v>
      </c>
      <c r="E284">
        <v>3481</v>
      </c>
      <c r="F284">
        <v>4</v>
      </c>
      <c r="G284">
        <v>98.922439999999995</v>
      </c>
      <c r="H284">
        <v>5.2052899999999998</v>
      </c>
      <c r="I284">
        <v>102.77681</v>
      </c>
      <c r="J284">
        <v>93.351029999999994</v>
      </c>
      <c r="K284">
        <v>597.57734000000005</v>
      </c>
      <c r="L284">
        <v>3.8543699999999999</v>
      </c>
      <c r="M284">
        <v>76.147819999999996</v>
      </c>
      <c r="N284">
        <v>87.538309999999996</v>
      </c>
      <c r="O284">
        <v>52.38532</v>
      </c>
      <c r="P284">
        <v>7.3458100000000002</v>
      </c>
      <c r="Q284">
        <v>0.74863000000000002</v>
      </c>
      <c r="R284">
        <v>1.50505</v>
      </c>
      <c r="S284">
        <v>30.93497</v>
      </c>
      <c r="T284">
        <v>2.853E-2</v>
      </c>
      <c r="U284">
        <v>4.98597</v>
      </c>
      <c r="V284">
        <v>1799.25251</v>
      </c>
      <c r="W284">
        <v>1.2598</v>
      </c>
      <c r="X284">
        <v>31.010069999999999</v>
      </c>
      <c r="Y284">
        <v>31.565190000000001</v>
      </c>
      <c r="Z284">
        <v>89.47457</v>
      </c>
      <c r="AA284">
        <v>41.909010000000002</v>
      </c>
      <c r="AB284">
        <v>91.391360000000006</v>
      </c>
      <c r="AC284">
        <v>86.739099999999993</v>
      </c>
      <c r="AD284">
        <v>197.52817999999999</v>
      </c>
      <c r="AE284">
        <v>90.024760000000001</v>
      </c>
      <c r="AF284">
        <v>82.707030000000003</v>
      </c>
      <c r="AG284">
        <v>34.545850000000002</v>
      </c>
      <c r="AH284">
        <v>88.37021</v>
      </c>
      <c r="AI284">
        <v>94.208550000000002</v>
      </c>
      <c r="AJ284">
        <v>2.8967900000000002</v>
      </c>
      <c r="AK284">
        <v>3.92387</v>
      </c>
      <c r="AL284">
        <v>1412.5932</v>
      </c>
      <c r="AM284">
        <v>1.2598</v>
      </c>
      <c r="AN284">
        <v>98.921629999999993</v>
      </c>
      <c r="AO284">
        <v>87.713800000000006</v>
      </c>
      <c r="AP284">
        <v>7.3502999999999998</v>
      </c>
      <c r="AQ284">
        <v>88.354619999999997</v>
      </c>
      <c r="AR284">
        <v>86.718459999999993</v>
      </c>
      <c r="AS284">
        <v>0.74814999999999998</v>
      </c>
      <c r="AT284">
        <v>1.50461</v>
      </c>
      <c r="AU284">
        <v>84.038650000000004</v>
      </c>
      <c r="AV284">
        <v>87.536540000000002</v>
      </c>
      <c r="AW284">
        <v>8.0999999999999996E-4</v>
      </c>
      <c r="AX284">
        <v>-5.5999999999999995E-4</v>
      </c>
      <c r="AY284">
        <v>89.75</v>
      </c>
      <c r="AZ284">
        <v>0.85089999999999999</v>
      </c>
      <c r="BA284">
        <v>1.24E-3</v>
      </c>
      <c r="BB284">
        <v>0.74938000000000005</v>
      </c>
      <c r="BC284">
        <v>13.561349999999999</v>
      </c>
      <c r="BD284">
        <v>0</v>
      </c>
      <c r="BE284">
        <v>0.83550000000000002</v>
      </c>
      <c r="BF284">
        <v>-6.3020000000000003E-4</v>
      </c>
      <c r="BG284">
        <v>11.92062</v>
      </c>
      <c r="BH284">
        <v>1.64073</v>
      </c>
      <c r="BI284">
        <v>28.3</v>
      </c>
      <c r="BJ284">
        <v>11.894670303909663</v>
      </c>
      <c r="BK284" s="17">
        <f t="shared" si="8"/>
        <v>13.959122882328245</v>
      </c>
      <c r="BL284" s="21">
        <f t="shared" si="9"/>
        <v>0.21036060545292656</v>
      </c>
    </row>
    <row r="285" spans="1:64">
      <c r="A285">
        <v>41782</v>
      </c>
      <c r="B285">
        <v>0.81849537037037035</v>
      </c>
      <c r="C285">
        <v>104640</v>
      </c>
      <c r="D285">
        <v>29.06615</v>
      </c>
      <c r="E285">
        <v>3841</v>
      </c>
      <c r="F285">
        <v>4</v>
      </c>
      <c r="G285">
        <v>98.936080000000004</v>
      </c>
      <c r="H285">
        <v>5.2499500000000001</v>
      </c>
      <c r="I285">
        <v>102.83258000000001</v>
      </c>
      <c r="J285">
        <v>93.33887</v>
      </c>
      <c r="K285">
        <v>599.33635000000004</v>
      </c>
      <c r="L285">
        <v>3.8965000000000001</v>
      </c>
      <c r="M285">
        <v>76.399159999999995</v>
      </c>
      <c r="N285">
        <v>87.479299999999995</v>
      </c>
      <c r="O285">
        <v>52.345950000000002</v>
      </c>
      <c r="P285">
        <v>7.0402199999999997</v>
      </c>
      <c r="Q285">
        <v>0.74539999999999995</v>
      </c>
      <c r="R285">
        <v>1.48316</v>
      </c>
      <c r="S285">
        <v>31.280840000000001</v>
      </c>
      <c r="T285">
        <v>3.4860000000000002E-2</v>
      </c>
      <c r="U285">
        <v>4.9018600000000001</v>
      </c>
      <c r="V285">
        <v>1799.2451599999999</v>
      </c>
      <c r="W285">
        <v>1.2381599999999999</v>
      </c>
      <c r="X285">
        <v>31.058689999999999</v>
      </c>
      <c r="Y285">
        <v>31.55808</v>
      </c>
      <c r="Z285">
        <v>89.531980000000004</v>
      </c>
      <c r="AA285">
        <v>42.020499999999998</v>
      </c>
      <c r="AB285">
        <v>91.418509999999998</v>
      </c>
      <c r="AC285">
        <v>86.585589999999996</v>
      </c>
      <c r="AD285">
        <v>197.48206999999999</v>
      </c>
      <c r="AE285">
        <v>90.137370000000004</v>
      </c>
      <c r="AF285">
        <v>82.695830000000001</v>
      </c>
      <c r="AG285">
        <v>34.683219999999999</v>
      </c>
      <c r="AH285">
        <v>88.419079999999994</v>
      </c>
      <c r="AI285">
        <v>94.198660000000004</v>
      </c>
      <c r="AJ285">
        <v>2.8566400000000001</v>
      </c>
      <c r="AK285">
        <v>3.9322599999999999</v>
      </c>
      <c r="AL285">
        <v>1415.6135999999999</v>
      </c>
      <c r="AM285">
        <v>1.2381599999999999</v>
      </c>
      <c r="AN285">
        <v>98.932339999999996</v>
      </c>
      <c r="AO285">
        <v>87.609369999999998</v>
      </c>
      <c r="AP285">
        <v>7.5643200000000004</v>
      </c>
      <c r="AQ285">
        <v>88.352950000000007</v>
      </c>
      <c r="AR285">
        <v>86.620249999999999</v>
      </c>
      <c r="AS285">
        <v>0.74661999999999995</v>
      </c>
      <c r="AT285">
        <v>1.4727399999999999</v>
      </c>
      <c r="AU285">
        <v>83.827209999999994</v>
      </c>
      <c r="AV285">
        <v>87.486599999999996</v>
      </c>
      <c r="AW285">
        <v>8.0999999999999996E-4</v>
      </c>
      <c r="AX285">
        <v>-5.5999999999999995E-4</v>
      </c>
      <c r="AY285">
        <v>89.75</v>
      </c>
      <c r="AZ285">
        <v>0.85089999999999999</v>
      </c>
      <c r="BA285">
        <v>1.2600000000000001E-3</v>
      </c>
      <c r="BB285">
        <v>0.74789000000000005</v>
      </c>
      <c r="BC285">
        <v>13.788790000000001</v>
      </c>
      <c r="BD285">
        <v>0</v>
      </c>
      <c r="BE285">
        <v>0.83550000000000002</v>
      </c>
      <c r="BF285">
        <v>-6.3020000000000003E-4</v>
      </c>
      <c r="BG285">
        <v>12.15544</v>
      </c>
      <c r="BH285">
        <v>1.6333500000000001</v>
      </c>
      <c r="BI285">
        <v>28.4</v>
      </c>
      <c r="BJ285">
        <v>12.128855623826398</v>
      </c>
      <c r="BK285" s="17">
        <f t="shared" si="8"/>
        <v>14.197628912840191</v>
      </c>
      <c r="BL285" s="21">
        <f t="shared" si="9"/>
        <v>0.21551550594030466</v>
      </c>
    </row>
    <row r="286" spans="1:64">
      <c r="A286">
        <v>41782</v>
      </c>
      <c r="B286">
        <v>0.82267361111111104</v>
      </c>
      <c r="C286">
        <v>105000</v>
      </c>
      <c r="D286">
        <v>29.166149999999998</v>
      </c>
      <c r="E286">
        <v>4201</v>
      </c>
      <c r="F286">
        <v>4</v>
      </c>
      <c r="G286">
        <v>98.951170000000005</v>
      </c>
      <c r="H286">
        <v>5.1873800000000001</v>
      </c>
      <c r="I286">
        <v>102.9796</v>
      </c>
      <c r="J286">
        <v>93.361720000000005</v>
      </c>
      <c r="K286">
        <v>597.29709000000003</v>
      </c>
      <c r="L286">
        <v>4.0284300000000002</v>
      </c>
      <c r="M286">
        <v>75.835970000000003</v>
      </c>
      <c r="N286">
        <v>87.534859999999995</v>
      </c>
      <c r="O286">
        <v>52.36591</v>
      </c>
      <c r="P286">
        <v>6.89621</v>
      </c>
      <c r="Q286">
        <v>0.74839</v>
      </c>
      <c r="R286">
        <v>1.4953099999999999</v>
      </c>
      <c r="S286">
        <v>31.13963</v>
      </c>
      <c r="T286">
        <v>-2.5569999999999999E-2</v>
      </c>
      <c r="U286">
        <v>4.8982599999999996</v>
      </c>
      <c r="V286">
        <v>1799.1842999999999</v>
      </c>
      <c r="W286">
        <v>1.2374000000000001</v>
      </c>
      <c r="X286">
        <v>31.07995</v>
      </c>
      <c r="Y286">
        <v>30.958159999999999</v>
      </c>
      <c r="Z286">
        <v>89.577219999999997</v>
      </c>
      <c r="AA286">
        <v>42.141910000000003</v>
      </c>
      <c r="AB286">
        <v>91.468490000000003</v>
      </c>
      <c r="AC286">
        <v>86.546970000000002</v>
      </c>
      <c r="AD286">
        <v>197.74630999999999</v>
      </c>
      <c r="AE286">
        <v>90.015039999999999</v>
      </c>
      <c r="AF286">
        <v>82.741209999999995</v>
      </c>
      <c r="AG286">
        <v>34.783940000000001</v>
      </c>
      <c r="AH286">
        <v>88.063670000000002</v>
      </c>
      <c r="AI286">
        <v>94.241500000000002</v>
      </c>
      <c r="AJ286">
        <v>2.8512200000000001</v>
      </c>
      <c r="AK286">
        <v>3.9149500000000002</v>
      </c>
      <c r="AL286">
        <v>1409.3820000000001</v>
      </c>
      <c r="AM286">
        <v>1.2374000000000001</v>
      </c>
      <c r="AN286">
        <v>98.936599999999999</v>
      </c>
      <c r="AO286">
        <v>88.382779999999997</v>
      </c>
      <c r="AP286">
        <v>7.3939599999999999</v>
      </c>
      <c r="AQ286">
        <v>87.975700000000003</v>
      </c>
      <c r="AR286">
        <v>86.525940000000006</v>
      </c>
      <c r="AS286">
        <v>0.74819999999999998</v>
      </c>
      <c r="AT286">
        <v>1.4983599999999999</v>
      </c>
      <c r="AU286">
        <v>84.6858</v>
      </c>
      <c r="AV286">
        <v>87.250820000000004</v>
      </c>
      <c r="AW286">
        <v>8.1999999999999998E-4</v>
      </c>
      <c r="AX286">
        <v>-5.5999999999999995E-4</v>
      </c>
      <c r="AY286">
        <v>89.75</v>
      </c>
      <c r="AZ286">
        <v>0.85089999999999999</v>
      </c>
      <c r="BA286">
        <v>1.4E-3</v>
      </c>
      <c r="BB286">
        <v>0.74960000000000004</v>
      </c>
      <c r="BC286">
        <v>13.52905</v>
      </c>
      <c r="BD286">
        <v>0</v>
      </c>
      <c r="BE286">
        <v>0.83550000000000002</v>
      </c>
      <c r="BF286">
        <v>-6.3020000000000003E-4</v>
      </c>
      <c r="BG286">
        <v>11.940300000000001</v>
      </c>
      <c r="BH286">
        <v>1.5887500000000001</v>
      </c>
      <c r="BI286">
        <v>28.5</v>
      </c>
      <c r="BJ286">
        <v>11.911333007502794</v>
      </c>
      <c r="BK286" s="17">
        <f t="shared" si="8"/>
        <v>13.976117749338636</v>
      </c>
      <c r="BL286" s="21">
        <f t="shared" si="9"/>
        <v>0.23478134750823898</v>
      </c>
    </row>
    <row r="287" spans="1:64">
      <c r="A287">
        <v>41782</v>
      </c>
      <c r="B287">
        <v>0.8268402777777778</v>
      </c>
      <c r="C287">
        <v>105360</v>
      </c>
      <c r="D287">
        <v>29.266159999999999</v>
      </c>
      <c r="E287">
        <v>4561</v>
      </c>
      <c r="F287">
        <v>4</v>
      </c>
      <c r="G287">
        <v>98.942909999999998</v>
      </c>
      <c r="H287">
        <v>5.3271800000000002</v>
      </c>
      <c r="I287">
        <v>103.34652</v>
      </c>
      <c r="J287">
        <v>93.338949999999997</v>
      </c>
      <c r="K287">
        <v>597.73251000000005</v>
      </c>
      <c r="L287">
        <v>4.4036099999999996</v>
      </c>
      <c r="M287">
        <v>75.809160000000006</v>
      </c>
      <c r="N287">
        <v>87.359260000000006</v>
      </c>
      <c r="O287">
        <v>52.195920000000001</v>
      </c>
      <c r="P287">
        <v>6.9732700000000003</v>
      </c>
      <c r="Q287">
        <v>0.74626000000000003</v>
      </c>
      <c r="R287">
        <v>1.4912700000000001</v>
      </c>
      <c r="S287">
        <v>31.697679999999998</v>
      </c>
      <c r="T287">
        <v>-2.1309999999999999E-2</v>
      </c>
      <c r="U287">
        <v>5.3526899999999999</v>
      </c>
      <c r="V287">
        <v>1799.19586</v>
      </c>
      <c r="W287">
        <v>1.35243</v>
      </c>
      <c r="X287">
        <v>31.146000000000001</v>
      </c>
      <c r="Y287">
        <v>31.459440000000001</v>
      </c>
      <c r="Z287">
        <v>89.548739999999995</v>
      </c>
      <c r="AA287">
        <v>42.1569</v>
      </c>
      <c r="AB287">
        <v>91.418679999999995</v>
      </c>
      <c r="AC287">
        <v>86.552359999999993</v>
      </c>
      <c r="AD287">
        <v>198.04508999999999</v>
      </c>
      <c r="AE287">
        <v>90.094009999999997</v>
      </c>
      <c r="AF287">
        <v>82.740099999999998</v>
      </c>
      <c r="AG287">
        <v>34.758580000000002</v>
      </c>
      <c r="AH287">
        <v>88.495249999999999</v>
      </c>
      <c r="AI287">
        <v>94.206239999999994</v>
      </c>
      <c r="AJ287">
        <v>2.86206</v>
      </c>
      <c r="AK287">
        <v>3.9261499999999998</v>
      </c>
      <c r="AL287">
        <v>1413.414</v>
      </c>
      <c r="AM287">
        <v>1.35243</v>
      </c>
      <c r="AN287">
        <v>98.952560000000005</v>
      </c>
      <c r="AO287">
        <v>87.680319999999995</v>
      </c>
      <c r="AP287">
        <v>7.0615199999999998</v>
      </c>
      <c r="AQ287">
        <v>88.463899999999995</v>
      </c>
      <c r="AR287">
        <v>86.567909999999998</v>
      </c>
      <c r="AS287">
        <v>0.74668999999999996</v>
      </c>
      <c r="AT287">
        <v>1.4919100000000001</v>
      </c>
      <c r="AU287">
        <v>84.149559999999994</v>
      </c>
      <c r="AV287">
        <v>87.515900000000002</v>
      </c>
      <c r="AW287">
        <v>8.0999999999999996E-4</v>
      </c>
      <c r="AX287">
        <v>-5.5999999999999995E-4</v>
      </c>
      <c r="AY287">
        <v>89.75</v>
      </c>
      <c r="AZ287">
        <v>0.85089999999999999</v>
      </c>
      <c r="BA287">
        <v>1.25E-3</v>
      </c>
      <c r="BB287">
        <v>0.74794000000000005</v>
      </c>
      <c r="BC287">
        <v>13.781000000000001</v>
      </c>
      <c r="BD287">
        <v>0</v>
      </c>
      <c r="BE287">
        <v>0.83550000000000002</v>
      </c>
      <c r="BF287">
        <v>-6.3020000000000003E-4</v>
      </c>
      <c r="BG287">
        <v>12.142110000000001</v>
      </c>
      <c r="BH287">
        <v>1.63889</v>
      </c>
      <c r="BI287">
        <v>28.6</v>
      </c>
      <c r="BJ287">
        <v>12.115841132906459</v>
      </c>
      <c r="BK287" s="17">
        <f t="shared" si="8"/>
        <v>14.184374305038332</v>
      </c>
      <c r="BL287" s="21">
        <f t="shared" si="9"/>
        <v>0.21295799142219707</v>
      </c>
    </row>
    <row r="288" spans="1:64">
      <c r="A288">
        <v>41782</v>
      </c>
      <c r="B288">
        <v>0.83099537037037041</v>
      </c>
      <c r="C288">
        <v>105720</v>
      </c>
      <c r="D288">
        <v>29.366160000000001</v>
      </c>
      <c r="E288">
        <v>4921</v>
      </c>
      <c r="F288">
        <v>4</v>
      </c>
      <c r="G288">
        <v>98.948779999999999</v>
      </c>
      <c r="H288">
        <v>5.28254</v>
      </c>
      <c r="I288">
        <v>103.30559</v>
      </c>
      <c r="J288">
        <v>93.312790000000007</v>
      </c>
      <c r="K288">
        <v>600.30605000000003</v>
      </c>
      <c r="L288">
        <v>4.3568100000000003</v>
      </c>
      <c r="M288">
        <v>75.761070000000004</v>
      </c>
      <c r="N288">
        <v>88.036619999999999</v>
      </c>
      <c r="O288">
        <v>52.301749999999998</v>
      </c>
      <c r="P288">
        <v>7.0873299999999997</v>
      </c>
      <c r="Q288">
        <v>0.74683999999999995</v>
      </c>
      <c r="R288">
        <v>1.4987699999999999</v>
      </c>
      <c r="S288">
        <v>31.3703</v>
      </c>
      <c r="T288">
        <v>4.2840000000000003E-2</v>
      </c>
      <c r="U288">
        <v>5.3240800000000004</v>
      </c>
      <c r="V288">
        <v>1801.7799</v>
      </c>
      <c r="W288">
        <v>1.3455699999999999</v>
      </c>
      <c r="X288">
        <v>31.05883</v>
      </c>
      <c r="Y288">
        <v>31.78078</v>
      </c>
      <c r="Z288">
        <v>89.56823</v>
      </c>
      <c r="AA288">
        <v>42.085120000000003</v>
      </c>
      <c r="AB288">
        <v>91.356260000000006</v>
      </c>
      <c r="AC288">
        <v>86.46763</v>
      </c>
      <c r="AD288">
        <v>198.02619999999999</v>
      </c>
      <c r="AE288">
        <v>89.937190000000001</v>
      </c>
      <c r="AF288">
        <v>82.669539999999998</v>
      </c>
      <c r="AG288">
        <v>34.734319999999997</v>
      </c>
      <c r="AH288">
        <v>88.092799999999997</v>
      </c>
      <c r="AI288">
        <v>94.124889999999994</v>
      </c>
      <c r="AJ288">
        <v>2.8357899999999998</v>
      </c>
      <c r="AK288">
        <v>3.9231500000000001</v>
      </c>
      <c r="AL288">
        <v>1412.3340000000001</v>
      </c>
      <c r="AM288">
        <v>1.3455699999999999</v>
      </c>
      <c r="AN288">
        <v>98.945009999999996</v>
      </c>
      <c r="AO288">
        <v>87.66825</v>
      </c>
      <c r="AP288">
        <v>7.3311999999999999</v>
      </c>
      <c r="AQ288">
        <v>88.068790000000007</v>
      </c>
      <c r="AR288">
        <v>86.505539999999996</v>
      </c>
      <c r="AS288">
        <v>0.74617999999999995</v>
      </c>
      <c r="AT288">
        <v>1.48197</v>
      </c>
      <c r="AU288">
        <v>84.002650000000003</v>
      </c>
      <c r="AV288">
        <v>87.28716</v>
      </c>
      <c r="AW288">
        <v>8.0999999999999996E-4</v>
      </c>
      <c r="AX288">
        <v>-5.5999999999999995E-4</v>
      </c>
      <c r="AY288">
        <v>89.75</v>
      </c>
      <c r="AZ288">
        <v>0.85089999999999999</v>
      </c>
      <c r="BA288">
        <v>1.3799999999999999E-3</v>
      </c>
      <c r="BB288">
        <v>0.74755000000000005</v>
      </c>
      <c r="BC288">
        <v>13.84</v>
      </c>
      <c r="BD288">
        <v>0</v>
      </c>
      <c r="BE288">
        <v>0.83550000000000002</v>
      </c>
      <c r="BF288">
        <v>-6.3020000000000003E-4</v>
      </c>
      <c r="BG288">
        <v>12.24075</v>
      </c>
      <c r="BH288">
        <v>1.5992500000000001</v>
      </c>
      <c r="BI288">
        <v>28.7</v>
      </c>
      <c r="BJ288">
        <v>12.212016991271637</v>
      </c>
      <c r="BK288" s="17">
        <f t="shared" si="8"/>
        <v>14.282324604476035</v>
      </c>
      <c r="BL288" s="21">
        <f t="shared" si="9"/>
        <v>0.23292631906073247</v>
      </c>
    </row>
    <row r="289" spans="1:64">
      <c r="A289">
        <v>41782</v>
      </c>
      <c r="B289">
        <v>0.8351736111111111</v>
      </c>
      <c r="C289">
        <v>106080</v>
      </c>
      <c r="D289">
        <v>29.466170000000002</v>
      </c>
      <c r="E289">
        <v>5281</v>
      </c>
      <c r="F289">
        <v>4</v>
      </c>
      <c r="G289">
        <v>98.966279999999998</v>
      </c>
      <c r="H289">
        <v>5.6972399999999999</v>
      </c>
      <c r="I289">
        <v>103.33645</v>
      </c>
      <c r="J289">
        <v>93.430059999999997</v>
      </c>
      <c r="K289">
        <v>598.67724999999996</v>
      </c>
      <c r="L289">
        <v>4.3701699999999999</v>
      </c>
      <c r="M289">
        <v>76.21275</v>
      </c>
      <c r="N289">
        <v>87.797160000000005</v>
      </c>
      <c r="O289">
        <v>52.270229999999998</v>
      </c>
      <c r="P289">
        <v>6.9921699999999998</v>
      </c>
      <c r="Q289">
        <v>0.74768999999999997</v>
      </c>
      <c r="R289">
        <v>1.4799500000000001</v>
      </c>
      <c r="S289">
        <v>31.212769999999999</v>
      </c>
      <c r="T289">
        <v>-4.9059999999999999E-2</v>
      </c>
      <c r="U289">
        <v>4.9567699999999997</v>
      </c>
      <c r="V289">
        <v>1799.16257</v>
      </c>
      <c r="W289">
        <v>1.2523899999999999</v>
      </c>
      <c r="X289">
        <v>31.08578</v>
      </c>
      <c r="Y289">
        <v>31.261949999999999</v>
      </c>
      <c r="Z289">
        <v>89.531120000000001</v>
      </c>
      <c r="AA289">
        <v>41.933630000000001</v>
      </c>
      <c r="AB289">
        <v>91.346890000000002</v>
      </c>
      <c r="AC289">
        <v>86.550460000000001</v>
      </c>
      <c r="AD289">
        <v>197.92559</v>
      </c>
      <c r="AE289">
        <v>89.939509999999999</v>
      </c>
      <c r="AF289">
        <v>82.713210000000004</v>
      </c>
      <c r="AG289">
        <v>34.526470000000003</v>
      </c>
      <c r="AH289">
        <v>88.135289999999998</v>
      </c>
      <c r="AI289">
        <v>94.159400000000005</v>
      </c>
      <c r="AJ289">
        <v>2.9087499999999999</v>
      </c>
      <c r="AK289">
        <v>3.9195199999999999</v>
      </c>
      <c r="AL289">
        <v>1411.0272</v>
      </c>
      <c r="AM289">
        <v>1.2523899999999999</v>
      </c>
      <c r="AN289">
        <v>98.966629999999995</v>
      </c>
      <c r="AO289">
        <v>87.91337</v>
      </c>
      <c r="AP289">
        <v>7.3380700000000001</v>
      </c>
      <c r="AQ289">
        <v>88.112030000000004</v>
      </c>
      <c r="AR289">
        <v>86.528199999999998</v>
      </c>
      <c r="AS289">
        <v>0.74812000000000001</v>
      </c>
      <c r="AT289">
        <v>1.50126</v>
      </c>
      <c r="AU289">
        <v>84.244339999999994</v>
      </c>
      <c r="AV289">
        <v>87.32011</v>
      </c>
      <c r="AW289">
        <v>8.0999999999999996E-4</v>
      </c>
      <c r="AX289">
        <v>-5.5999999999999995E-4</v>
      </c>
      <c r="AY289">
        <v>89.75</v>
      </c>
      <c r="AZ289">
        <v>0.85089999999999999</v>
      </c>
      <c r="BA289">
        <v>1.3600000000000001E-3</v>
      </c>
      <c r="BB289">
        <v>0.74948000000000004</v>
      </c>
      <c r="BC289">
        <v>13.54655</v>
      </c>
      <c r="BD289">
        <v>0</v>
      </c>
      <c r="BE289">
        <v>0.83550000000000002</v>
      </c>
      <c r="BF289">
        <v>-6.3020000000000003E-4</v>
      </c>
      <c r="BG289">
        <v>11.945589999999999</v>
      </c>
      <c r="BH289">
        <v>1.6009599999999999</v>
      </c>
      <c r="BI289">
        <v>28.8</v>
      </c>
      <c r="BJ289">
        <v>11.91735472359734</v>
      </c>
      <c r="BK289" s="17">
        <f t="shared" si="8"/>
        <v>13.982225828730257</v>
      </c>
      <c r="BL289" s="21">
        <f t="shared" si="9"/>
        <v>0.22889722346604557</v>
      </c>
    </row>
    <row r="290" spans="1:64">
      <c r="A290">
        <v>41782</v>
      </c>
      <c r="B290">
        <v>0.83934027777777775</v>
      </c>
      <c r="C290">
        <v>106440</v>
      </c>
      <c r="D290">
        <v>29.56617</v>
      </c>
      <c r="E290">
        <v>5641</v>
      </c>
      <c r="F290">
        <v>4</v>
      </c>
      <c r="G290">
        <v>98.965999999999994</v>
      </c>
      <c r="H290">
        <v>5.6239400000000002</v>
      </c>
      <c r="I290">
        <v>103.57240999999999</v>
      </c>
      <c r="J290">
        <v>93.362380000000002</v>
      </c>
      <c r="K290">
        <v>598.23487</v>
      </c>
      <c r="L290">
        <v>4.6064100000000003</v>
      </c>
      <c r="M290">
        <v>76.272239999999996</v>
      </c>
      <c r="N290">
        <v>87.853260000000006</v>
      </c>
      <c r="O290">
        <v>52.362160000000003</v>
      </c>
      <c r="P290">
        <v>6.8826799999999997</v>
      </c>
      <c r="Q290">
        <v>0.74861</v>
      </c>
      <c r="R290">
        <v>1.5047600000000001</v>
      </c>
      <c r="S290">
        <v>31.072880000000001</v>
      </c>
      <c r="T290">
        <v>4.9910000000000003E-2</v>
      </c>
      <c r="U290">
        <v>5.0298100000000003</v>
      </c>
      <c r="V290">
        <v>1799.1154899999999</v>
      </c>
      <c r="W290">
        <v>1.27085</v>
      </c>
      <c r="X290">
        <v>31.10866</v>
      </c>
      <c r="Y290">
        <v>31.05912</v>
      </c>
      <c r="Z290">
        <v>89.627499999999998</v>
      </c>
      <c r="AA290">
        <v>41.839260000000003</v>
      </c>
      <c r="AB290">
        <v>91.344210000000004</v>
      </c>
      <c r="AC290">
        <v>86.572569999999999</v>
      </c>
      <c r="AD290">
        <v>197.76312999999999</v>
      </c>
      <c r="AE290">
        <v>90.096519999999998</v>
      </c>
      <c r="AF290">
        <v>82.729159999999993</v>
      </c>
      <c r="AG290">
        <v>34.482500000000002</v>
      </c>
      <c r="AH290">
        <v>88.241720000000001</v>
      </c>
      <c r="AI290">
        <v>94.135059999999996</v>
      </c>
      <c r="AJ290">
        <v>2.8467500000000001</v>
      </c>
      <c r="AK290">
        <v>3.9165399999999999</v>
      </c>
      <c r="AL290">
        <v>1409.9544000000001</v>
      </c>
      <c r="AM290">
        <v>1.27085</v>
      </c>
      <c r="AN290">
        <v>98.964320000000001</v>
      </c>
      <c r="AO290">
        <v>87.989429999999999</v>
      </c>
      <c r="AP290">
        <v>6.9763700000000002</v>
      </c>
      <c r="AQ290">
        <v>88.281360000000006</v>
      </c>
      <c r="AR290">
        <v>86.585549999999998</v>
      </c>
      <c r="AS290">
        <v>0.74821000000000004</v>
      </c>
      <c r="AT290">
        <v>1.4997100000000001</v>
      </c>
      <c r="AU290">
        <v>84.501239999999996</v>
      </c>
      <c r="AV290">
        <v>87.433449999999993</v>
      </c>
      <c r="AW290">
        <v>8.1999999999999998E-4</v>
      </c>
      <c r="AX290">
        <v>-5.5999999999999995E-4</v>
      </c>
      <c r="AY290">
        <v>89.75</v>
      </c>
      <c r="AZ290">
        <v>0.85089999999999999</v>
      </c>
      <c r="BA290">
        <v>1.2899999999999999E-3</v>
      </c>
      <c r="BB290">
        <v>0.74951000000000001</v>
      </c>
      <c r="BC290">
        <v>13.542590000000001</v>
      </c>
      <c r="BD290">
        <v>0</v>
      </c>
      <c r="BE290">
        <v>0.83550000000000002</v>
      </c>
      <c r="BF290">
        <v>-6.3020000000000003E-4</v>
      </c>
      <c r="BG290">
        <v>11.921519999999999</v>
      </c>
      <c r="BH290">
        <v>1.62107</v>
      </c>
      <c r="BI290">
        <v>28.9</v>
      </c>
      <c r="BJ290">
        <v>11.894488894633378</v>
      </c>
      <c r="BK290" s="17">
        <f t="shared" si="8"/>
        <v>13.958962859479005</v>
      </c>
      <c r="BL290" s="21">
        <f t="shared" si="9"/>
        <v>0.21914830482882941</v>
      </c>
    </row>
    <row r="291" spans="1:64">
      <c r="A291">
        <v>41782</v>
      </c>
      <c r="B291">
        <v>0.84349537037037037</v>
      </c>
      <c r="C291">
        <v>106800</v>
      </c>
      <c r="D291">
        <v>29.666180000000001</v>
      </c>
      <c r="E291">
        <v>6001</v>
      </c>
      <c r="F291">
        <v>4</v>
      </c>
      <c r="G291">
        <v>98.968050000000005</v>
      </c>
      <c r="H291">
        <v>5.4546599999999996</v>
      </c>
      <c r="I291">
        <v>102.98582</v>
      </c>
      <c r="J291">
        <v>93.390100000000004</v>
      </c>
      <c r="K291">
        <v>599.92061000000001</v>
      </c>
      <c r="L291">
        <v>4.0177699999999996</v>
      </c>
      <c r="M291">
        <v>74.594099999999997</v>
      </c>
      <c r="N291">
        <v>87.820189999999997</v>
      </c>
      <c r="O291">
        <v>52.415480000000002</v>
      </c>
      <c r="P291">
        <v>7.0498500000000002</v>
      </c>
      <c r="Q291">
        <v>0.74805999999999995</v>
      </c>
      <c r="R291">
        <v>1.4997499999999999</v>
      </c>
      <c r="S291">
        <v>30.871980000000001</v>
      </c>
      <c r="T291">
        <v>6.5170000000000006E-2</v>
      </c>
      <c r="U291">
        <v>5.1600400000000004</v>
      </c>
      <c r="V291">
        <v>1799.13517</v>
      </c>
      <c r="W291">
        <v>1.3037399999999999</v>
      </c>
      <c r="X291">
        <v>31.035640000000001</v>
      </c>
      <c r="Y291">
        <v>31.347270000000002</v>
      </c>
      <c r="Z291">
        <v>89.569990000000004</v>
      </c>
      <c r="AA291">
        <v>41.8369</v>
      </c>
      <c r="AB291">
        <v>91.353539999999995</v>
      </c>
      <c r="AC291">
        <v>86.546930000000003</v>
      </c>
      <c r="AD291">
        <v>197.55925999999999</v>
      </c>
      <c r="AE291">
        <v>89.978210000000004</v>
      </c>
      <c r="AF291">
        <v>82.697280000000006</v>
      </c>
      <c r="AG291">
        <v>34.490630000000003</v>
      </c>
      <c r="AH291">
        <v>88.301259999999999</v>
      </c>
      <c r="AI291">
        <v>94.180570000000003</v>
      </c>
      <c r="AJ291">
        <v>2.9060700000000002</v>
      </c>
      <c r="AK291">
        <v>3.9208500000000002</v>
      </c>
      <c r="AL291">
        <v>1411.5060000000001</v>
      </c>
      <c r="AM291">
        <v>1.3037399999999999</v>
      </c>
      <c r="AN291">
        <v>98.96978</v>
      </c>
      <c r="AO291">
        <v>87.193330000000003</v>
      </c>
      <c r="AP291">
        <v>6.5544200000000004</v>
      </c>
      <c r="AQ291">
        <v>88.286119999999997</v>
      </c>
      <c r="AR291">
        <v>86.531970000000001</v>
      </c>
      <c r="AS291">
        <v>0.74763999999999997</v>
      </c>
      <c r="AT291">
        <v>1.50284</v>
      </c>
      <c r="AU291">
        <v>83.916110000000003</v>
      </c>
      <c r="AV291">
        <v>87.409040000000005</v>
      </c>
      <c r="AW291">
        <v>8.0999999999999996E-4</v>
      </c>
      <c r="AX291">
        <v>-5.5999999999999995E-4</v>
      </c>
      <c r="AY291">
        <v>89.75</v>
      </c>
      <c r="AZ291">
        <v>0.85089999999999999</v>
      </c>
      <c r="BA291">
        <v>1.31E-3</v>
      </c>
      <c r="BB291">
        <v>0.74895</v>
      </c>
      <c r="BC291">
        <v>13.627599999999999</v>
      </c>
      <c r="BD291">
        <v>0</v>
      </c>
      <c r="BE291">
        <v>0.83550000000000002</v>
      </c>
      <c r="BF291">
        <v>-6.3020000000000003E-4</v>
      </c>
      <c r="BG291">
        <v>12.00928</v>
      </c>
      <c r="BH291">
        <v>1.61832</v>
      </c>
      <c r="BI291">
        <v>29</v>
      </c>
      <c r="BJ291">
        <v>11.981948376298467</v>
      </c>
      <c r="BK291" s="17">
        <f t="shared" si="8"/>
        <v>14.048011231963434</v>
      </c>
      <c r="BL291" s="21">
        <f t="shared" si="9"/>
        <v>0.2215714799448989</v>
      </c>
    </row>
    <row r="292" spans="1:64">
      <c r="A292">
        <v>41782</v>
      </c>
      <c r="B292">
        <v>0.84767361111111106</v>
      </c>
      <c r="C292">
        <v>107160</v>
      </c>
      <c r="D292">
        <v>29.766179999999999</v>
      </c>
      <c r="E292">
        <v>2761</v>
      </c>
      <c r="F292">
        <v>4</v>
      </c>
      <c r="G292">
        <v>98.976619999999997</v>
      </c>
      <c r="H292">
        <v>5.2935400000000001</v>
      </c>
      <c r="I292">
        <v>102.62208</v>
      </c>
      <c r="J292">
        <v>93.353560000000002</v>
      </c>
      <c r="K292">
        <v>597.16954999999996</v>
      </c>
      <c r="L292">
        <v>3.6454599999999999</v>
      </c>
      <c r="M292">
        <v>74.343289999999996</v>
      </c>
      <c r="N292">
        <v>87.530869999999993</v>
      </c>
      <c r="O292">
        <v>52.34131</v>
      </c>
      <c r="P292">
        <v>6.8453200000000001</v>
      </c>
      <c r="Q292">
        <v>0.74816000000000005</v>
      </c>
      <c r="R292">
        <v>1.50302</v>
      </c>
      <c r="S292">
        <v>30.56231</v>
      </c>
      <c r="T292">
        <v>-2.9790000000000001E-2</v>
      </c>
      <c r="U292">
        <v>5.2911900000000003</v>
      </c>
      <c r="V292">
        <v>1801.84113</v>
      </c>
      <c r="W292">
        <v>1.3374600000000001</v>
      </c>
      <c r="X292">
        <v>31.042860000000001</v>
      </c>
      <c r="Y292">
        <v>31.242380000000001</v>
      </c>
      <c r="Z292">
        <v>89.566969999999998</v>
      </c>
      <c r="AA292">
        <v>41.772739999999999</v>
      </c>
      <c r="AB292">
        <v>91.390230000000003</v>
      </c>
      <c r="AC292">
        <v>86.592079999999996</v>
      </c>
      <c r="AD292">
        <v>197.50675000000001</v>
      </c>
      <c r="AE292">
        <v>90.074330000000003</v>
      </c>
      <c r="AF292">
        <v>82.703209999999999</v>
      </c>
      <c r="AG292">
        <v>34.435650000000003</v>
      </c>
      <c r="AH292">
        <v>88.127629999999996</v>
      </c>
      <c r="AI292">
        <v>94.206069999999997</v>
      </c>
      <c r="AJ292">
        <v>2.8758300000000001</v>
      </c>
      <c r="AK292">
        <v>3.91818</v>
      </c>
      <c r="AL292">
        <v>1410.5447999999999</v>
      </c>
      <c r="AM292">
        <v>1.3374600000000001</v>
      </c>
      <c r="AN292">
        <v>98.976830000000007</v>
      </c>
      <c r="AO292">
        <v>87.82629</v>
      </c>
      <c r="AP292">
        <v>6.8644800000000004</v>
      </c>
      <c r="AQ292">
        <v>88.132429999999999</v>
      </c>
      <c r="AR292">
        <v>86.587069999999997</v>
      </c>
      <c r="AS292">
        <v>0.74817999999999996</v>
      </c>
      <c r="AT292">
        <v>1.5025900000000001</v>
      </c>
      <c r="AU292">
        <v>84.394049999999993</v>
      </c>
      <c r="AV292">
        <v>87.359750000000005</v>
      </c>
      <c r="AW292">
        <v>8.1999999999999998E-4</v>
      </c>
      <c r="AX292">
        <v>-5.5999999999999995E-4</v>
      </c>
      <c r="AY292">
        <v>89.75</v>
      </c>
      <c r="AZ292">
        <v>0.85089999999999999</v>
      </c>
      <c r="BA292">
        <v>1.34E-3</v>
      </c>
      <c r="BB292">
        <v>0.74951000000000001</v>
      </c>
      <c r="BC292">
        <v>13.54185</v>
      </c>
      <c r="BD292">
        <v>0</v>
      </c>
      <c r="BE292">
        <v>0.83550000000000002</v>
      </c>
      <c r="BF292">
        <v>-6.3020000000000003E-4</v>
      </c>
      <c r="BG292">
        <v>11.933</v>
      </c>
      <c r="BH292">
        <v>1.6088499999999999</v>
      </c>
      <c r="BI292">
        <v>29.1</v>
      </c>
      <c r="BJ292">
        <v>11.905181287117674</v>
      </c>
      <c r="BK292" s="17">
        <f t="shared" si="8"/>
        <v>13.969852528577407</v>
      </c>
      <c r="BL292" s="21">
        <f t="shared" si="9"/>
        <v>0.22547231020874214</v>
      </c>
    </row>
    <row r="293" spans="1:64">
      <c r="A293">
        <v>41782</v>
      </c>
      <c r="B293">
        <v>0.85184027777777782</v>
      </c>
      <c r="C293">
        <v>107520</v>
      </c>
      <c r="D293">
        <v>29.86618</v>
      </c>
      <c r="E293">
        <v>3121</v>
      </c>
      <c r="F293">
        <v>4</v>
      </c>
      <c r="G293">
        <v>98.994460000000004</v>
      </c>
      <c r="H293">
        <v>5.2611699999999999</v>
      </c>
      <c r="I293">
        <v>102.83878</v>
      </c>
      <c r="J293">
        <v>93.366110000000006</v>
      </c>
      <c r="K293">
        <v>597.62282000000005</v>
      </c>
      <c r="L293">
        <v>3.8443200000000002</v>
      </c>
      <c r="M293">
        <v>74.446659999999994</v>
      </c>
      <c r="N293">
        <v>87.120260000000002</v>
      </c>
      <c r="O293">
        <v>52.236170000000001</v>
      </c>
      <c r="P293">
        <v>7.0648099999999996</v>
      </c>
      <c r="Q293">
        <v>0.74714000000000003</v>
      </c>
      <c r="R293">
        <v>1.5061</v>
      </c>
      <c r="S293">
        <v>30.262720000000002</v>
      </c>
      <c r="T293">
        <v>-5.985E-2</v>
      </c>
      <c r="U293">
        <v>4.8989599999999998</v>
      </c>
      <c r="V293">
        <v>1799.1490200000001</v>
      </c>
      <c r="W293">
        <v>1.2377899999999999</v>
      </c>
      <c r="X293">
        <v>31.04101</v>
      </c>
      <c r="Y293">
        <v>31.293040000000001</v>
      </c>
      <c r="Z293">
        <v>89.528149999999997</v>
      </c>
      <c r="AA293">
        <v>41.688690000000001</v>
      </c>
      <c r="AB293">
        <v>91.372039999999998</v>
      </c>
      <c r="AC293">
        <v>86.570329999999998</v>
      </c>
      <c r="AD293">
        <v>197.34814</v>
      </c>
      <c r="AE293">
        <v>89.999399999999994</v>
      </c>
      <c r="AF293">
        <v>82.699619999999996</v>
      </c>
      <c r="AG293">
        <v>34.254100000000001</v>
      </c>
      <c r="AH293">
        <v>88.387230000000002</v>
      </c>
      <c r="AI293">
        <v>94.18</v>
      </c>
      <c r="AJ293">
        <v>2.8619699999999999</v>
      </c>
      <c r="AK293">
        <v>3.9281100000000002</v>
      </c>
      <c r="AL293">
        <v>1414.1196</v>
      </c>
      <c r="AM293">
        <v>1.2377899999999999</v>
      </c>
      <c r="AN293">
        <v>98.995220000000003</v>
      </c>
      <c r="AO293">
        <v>87.448949999999996</v>
      </c>
      <c r="AP293">
        <v>7.15489</v>
      </c>
      <c r="AQ293">
        <v>88.378609999999995</v>
      </c>
      <c r="AR293">
        <v>86.567999999999998</v>
      </c>
      <c r="AS293">
        <v>0.747</v>
      </c>
      <c r="AT293">
        <v>1.5080199999999999</v>
      </c>
      <c r="AU293">
        <v>83.871510000000001</v>
      </c>
      <c r="AV293">
        <v>87.473309999999998</v>
      </c>
      <c r="AW293">
        <v>8.0999999999999996E-4</v>
      </c>
      <c r="AX293">
        <v>-5.5999999999999995E-4</v>
      </c>
      <c r="AY293">
        <v>89.75</v>
      </c>
      <c r="AZ293">
        <v>0.85089999999999999</v>
      </c>
      <c r="BA293">
        <v>1.2700000000000001E-3</v>
      </c>
      <c r="BB293">
        <v>0.74826999999999999</v>
      </c>
      <c r="BC293">
        <v>13.729939999999999</v>
      </c>
      <c r="BD293">
        <v>0</v>
      </c>
      <c r="BE293">
        <v>0.83550000000000002</v>
      </c>
      <c r="BF293">
        <v>-6.3020000000000003E-4</v>
      </c>
      <c r="BG293">
        <v>12.099460000000001</v>
      </c>
      <c r="BH293">
        <v>1.6304799999999999</v>
      </c>
      <c r="BI293">
        <v>29.2</v>
      </c>
      <c r="BJ293">
        <v>12.072766012155999</v>
      </c>
      <c r="BK293" s="17">
        <f t="shared" si="8"/>
        <v>14.140504449884016</v>
      </c>
      <c r="BL293" s="21">
        <f t="shared" si="9"/>
        <v>0.2164368531593226</v>
      </c>
    </row>
    <row r="294" spans="1:64">
      <c r="A294">
        <v>41782</v>
      </c>
      <c r="B294">
        <v>0.85599537037037043</v>
      </c>
      <c r="C294">
        <v>107880</v>
      </c>
      <c r="D294">
        <v>29.966190000000001</v>
      </c>
      <c r="E294">
        <v>3481</v>
      </c>
      <c r="F294">
        <v>4</v>
      </c>
      <c r="G294">
        <v>98.992329999999995</v>
      </c>
      <c r="H294">
        <v>5.4235899999999999</v>
      </c>
      <c r="I294">
        <v>102.87742</v>
      </c>
      <c r="J294">
        <v>93.387209999999996</v>
      </c>
      <c r="K294">
        <v>599.68050000000005</v>
      </c>
      <c r="L294">
        <v>3.8850899999999999</v>
      </c>
      <c r="M294">
        <v>74.533190000000005</v>
      </c>
      <c r="N294">
        <v>87.736649999999997</v>
      </c>
      <c r="O294">
        <v>52.295229999999997</v>
      </c>
      <c r="P294">
        <v>6.9404500000000002</v>
      </c>
      <c r="Q294">
        <v>0.74673</v>
      </c>
      <c r="R294">
        <v>1.46224</v>
      </c>
      <c r="S294">
        <v>30.58858</v>
      </c>
      <c r="T294">
        <v>-2.598E-2</v>
      </c>
      <c r="U294">
        <v>4.9286300000000001</v>
      </c>
      <c r="V294">
        <v>1796.57539</v>
      </c>
      <c r="W294">
        <v>1.2439199999999999</v>
      </c>
      <c r="X294">
        <v>30.98855</v>
      </c>
      <c r="Y294">
        <v>31.88908</v>
      </c>
      <c r="Z294">
        <v>89.616799999999998</v>
      </c>
      <c r="AA294">
        <v>41.640360000000001</v>
      </c>
      <c r="AB294">
        <v>91.394310000000004</v>
      </c>
      <c r="AC294">
        <v>86.654420000000002</v>
      </c>
      <c r="AD294">
        <v>197.32165000000001</v>
      </c>
      <c r="AE294">
        <v>90.136060000000001</v>
      </c>
      <c r="AF294">
        <v>82.669439999999994</v>
      </c>
      <c r="AG294">
        <v>34.204079999999998</v>
      </c>
      <c r="AH294">
        <v>88.543109999999999</v>
      </c>
      <c r="AI294">
        <v>94.193079999999995</v>
      </c>
      <c r="AJ294">
        <v>2.91364</v>
      </c>
      <c r="AK294">
        <v>3.9256899999999999</v>
      </c>
      <c r="AL294">
        <v>1413.2483999999999</v>
      </c>
      <c r="AM294">
        <v>1.2439199999999999</v>
      </c>
      <c r="AN294">
        <v>98.986099999999993</v>
      </c>
      <c r="AO294">
        <v>87.940299999999993</v>
      </c>
      <c r="AP294">
        <v>6.9880500000000003</v>
      </c>
      <c r="AQ294">
        <v>88.525639999999996</v>
      </c>
      <c r="AR294">
        <v>86.665660000000003</v>
      </c>
      <c r="AS294">
        <v>0.74765999999999999</v>
      </c>
      <c r="AT294">
        <v>1.4936400000000001</v>
      </c>
      <c r="AU294">
        <v>84.446269999999998</v>
      </c>
      <c r="AV294">
        <v>87.595650000000006</v>
      </c>
      <c r="AW294">
        <v>8.1999999999999998E-4</v>
      </c>
      <c r="AX294">
        <v>-5.5999999999999995E-4</v>
      </c>
      <c r="AY294">
        <v>89.75</v>
      </c>
      <c r="AZ294">
        <v>0.85089999999999999</v>
      </c>
      <c r="BA294">
        <v>1.1999999999999999E-3</v>
      </c>
      <c r="BB294">
        <v>0.74885999999999997</v>
      </c>
      <c r="BC294">
        <v>13.64026</v>
      </c>
      <c r="BD294">
        <v>0</v>
      </c>
      <c r="BE294">
        <v>0.83550000000000002</v>
      </c>
      <c r="BF294">
        <v>-6.3020000000000003E-4</v>
      </c>
      <c r="BG294">
        <v>11.988759999999999</v>
      </c>
      <c r="BH294">
        <v>1.6515</v>
      </c>
      <c r="BI294">
        <v>29.3</v>
      </c>
      <c r="BJ294">
        <v>11.963407909447756</v>
      </c>
      <c r="BK294" s="17">
        <f t="shared" si="8"/>
        <v>14.029153442832399</v>
      </c>
      <c r="BL294" s="21">
        <f t="shared" si="9"/>
        <v>0.20557677313072276</v>
      </c>
    </row>
    <row r="295" spans="1:64">
      <c r="A295">
        <v>41782</v>
      </c>
      <c r="B295">
        <v>0.86017361111111112</v>
      </c>
      <c r="C295">
        <v>108240</v>
      </c>
      <c r="D295">
        <v>30.066189999999999</v>
      </c>
      <c r="E295">
        <v>3841</v>
      </c>
      <c r="F295">
        <v>4</v>
      </c>
      <c r="G295">
        <v>98.993840000000006</v>
      </c>
      <c r="H295">
        <v>5.1455900000000003</v>
      </c>
      <c r="I295">
        <v>102.7821</v>
      </c>
      <c r="J295">
        <v>93.394999999999996</v>
      </c>
      <c r="K295">
        <v>595.74636999999996</v>
      </c>
      <c r="L295">
        <v>3.7882600000000002</v>
      </c>
      <c r="M295">
        <v>74.573350000000005</v>
      </c>
      <c r="N295">
        <v>86.776820000000001</v>
      </c>
      <c r="O295">
        <v>52.313299999999998</v>
      </c>
      <c r="P295">
        <v>6.7527200000000001</v>
      </c>
      <c r="Q295">
        <v>0.74709000000000003</v>
      </c>
      <c r="R295">
        <v>1.50091</v>
      </c>
      <c r="S295">
        <v>30.28668</v>
      </c>
      <c r="T295">
        <v>9.2099999999999994E-3</v>
      </c>
      <c r="U295">
        <v>4.9611200000000002</v>
      </c>
      <c r="V295">
        <v>1799.1488400000001</v>
      </c>
      <c r="W295">
        <v>1.2535099999999999</v>
      </c>
      <c r="X295">
        <v>31.007300000000001</v>
      </c>
      <c r="Y295">
        <v>31.41478</v>
      </c>
      <c r="Z295">
        <v>89.618759999999995</v>
      </c>
      <c r="AA295">
        <v>41.631</v>
      </c>
      <c r="AB295">
        <v>91.421189999999996</v>
      </c>
      <c r="AC295">
        <v>86.621430000000004</v>
      </c>
      <c r="AD295">
        <v>197.12899999999999</v>
      </c>
      <c r="AE295">
        <v>90.028109999999998</v>
      </c>
      <c r="AF295">
        <v>82.623940000000005</v>
      </c>
      <c r="AG295">
        <v>34.21546</v>
      </c>
      <c r="AH295">
        <v>88.282979999999995</v>
      </c>
      <c r="AI295">
        <v>94.18562</v>
      </c>
      <c r="AJ295">
        <v>2.8450199999999999</v>
      </c>
      <c r="AK295">
        <v>3.92232</v>
      </c>
      <c r="AL295">
        <v>1412.0352</v>
      </c>
      <c r="AM295">
        <v>1.2535099999999999</v>
      </c>
      <c r="AN295">
        <v>98.999539999999996</v>
      </c>
      <c r="AO295">
        <v>86.964849999999998</v>
      </c>
      <c r="AP295">
        <v>6.80037</v>
      </c>
      <c r="AQ295">
        <v>88.263990000000007</v>
      </c>
      <c r="AR295">
        <v>86.61806</v>
      </c>
      <c r="AS295">
        <v>0.74668000000000001</v>
      </c>
      <c r="AT295">
        <v>1.4978100000000001</v>
      </c>
      <c r="AU295">
        <v>83.564660000000003</v>
      </c>
      <c r="AV295">
        <v>87.441029999999998</v>
      </c>
      <c r="AW295">
        <v>8.0999999999999996E-4</v>
      </c>
      <c r="AX295">
        <v>-5.5999999999999995E-4</v>
      </c>
      <c r="AY295">
        <v>89.75</v>
      </c>
      <c r="AZ295">
        <v>0.85089999999999999</v>
      </c>
      <c r="BA295">
        <v>1.2899999999999999E-3</v>
      </c>
      <c r="BB295">
        <v>0.74797000000000002</v>
      </c>
      <c r="BC295">
        <v>13.77543</v>
      </c>
      <c r="BD295">
        <v>0</v>
      </c>
      <c r="BE295">
        <v>0.83550000000000002</v>
      </c>
      <c r="BF295">
        <v>-6.3020000000000003E-4</v>
      </c>
      <c r="BG295">
        <v>12.150729999999999</v>
      </c>
      <c r="BH295">
        <v>1.6247</v>
      </c>
      <c r="BI295">
        <v>29.4</v>
      </c>
      <c r="BJ295">
        <v>12.123662466018239</v>
      </c>
      <c r="BK295" s="17">
        <f t="shared" si="8"/>
        <v>14.192339941460229</v>
      </c>
      <c r="BL295" s="21">
        <f t="shared" si="9"/>
        <v>0.2193955945901358</v>
      </c>
    </row>
    <row r="296" spans="1:64">
      <c r="A296">
        <v>41782</v>
      </c>
      <c r="B296">
        <v>0.86434027777777767</v>
      </c>
      <c r="C296">
        <v>108600</v>
      </c>
      <c r="D296">
        <v>30.1662</v>
      </c>
      <c r="E296">
        <v>4201</v>
      </c>
      <c r="F296">
        <v>4</v>
      </c>
      <c r="G296">
        <v>98.987750000000005</v>
      </c>
      <c r="H296">
        <v>5.2059100000000003</v>
      </c>
      <c r="I296">
        <v>102.78348000000001</v>
      </c>
      <c r="J296">
        <v>93.404200000000003</v>
      </c>
      <c r="K296">
        <v>593.73222999999996</v>
      </c>
      <c r="L296">
        <v>3.7957299999999998</v>
      </c>
      <c r="M296">
        <v>74.662549999999996</v>
      </c>
      <c r="N296">
        <v>86.815690000000004</v>
      </c>
      <c r="O296">
        <v>52.478870000000001</v>
      </c>
      <c r="P296">
        <v>6.7659900000000004</v>
      </c>
      <c r="Q296">
        <v>0.74726999999999999</v>
      </c>
      <c r="R296">
        <v>1.5005599999999999</v>
      </c>
      <c r="S296">
        <v>30.382539999999999</v>
      </c>
      <c r="T296">
        <v>7.5209999999999999E-2</v>
      </c>
      <c r="U296">
        <v>4.8902999999999999</v>
      </c>
      <c r="V296">
        <v>1799.1060399999999</v>
      </c>
      <c r="W296">
        <v>1.2355799999999999</v>
      </c>
      <c r="X296">
        <v>30.976040000000001</v>
      </c>
      <c r="Y296">
        <v>31.303059999999999</v>
      </c>
      <c r="Z296">
        <v>89.527420000000006</v>
      </c>
      <c r="AA296">
        <v>41.711559999999999</v>
      </c>
      <c r="AB296">
        <v>91.409459999999996</v>
      </c>
      <c r="AC296">
        <v>86.643100000000004</v>
      </c>
      <c r="AD296">
        <v>197.01107999999999</v>
      </c>
      <c r="AE296">
        <v>90.058099999999996</v>
      </c>
      <c r="AF296">
        <v>82.641109999999998</v>
      </c>
      <c r="AG296">
        <v>34.328800000000001</v>
      </c>
      <c r="AH296">
        <v>88.145039999999995</v>
      </c>
      <c r="AI296">
        <v>94.149159999999995</v>
      </c>
      <c r="AJ296">
        <v>2.8937900000000001</v>
      </c>
      <c r="AK296">
        <v>3.9260299999999999</v>
      </c>
      <c r="AL296">
        <v>1413.3707999999999</v>
      </c>
      <c r="AM296">
        <v>1.2355799999999999</v>
      </c>
      <c r="AN296">
        <v>98.989450000000005</v>
      </c>
      <c r="AO296">
        <v>87.475099999999998</v>
      </c>
      <c r="AP296">
        <v>7.2072500000000002</v>
      </c>
      <c r="AQ296">
        <v>88.117630000000005</v>
      </c>
      <c r="AR296">
        <v>86.622389999999996</v>
      </c>
      <c r="AS296">
        <v>0.74765999999999999</v>
      </c>
      <c r="AT296">
        <v>1.50282</v>
      </c>
      <c r="AU296">
        <v>83.871470000000002</v>
      </c>
      <c r="AV296">
        <v>87.370009999999994</v>
      </c>
      <c r="AW296">
        <v>8.0999999999999996E-4</v>
      </c>
      <c r="AX296">
        <v>-5.5999999999999995E-4</v>
      </c>
      <c r="AY296">
        <v>89.75</v>
      </c>
      <c r="AZ296">
        <v>0.85089999999999999</v>
      </c>
      <c r="BA296">
        <v>1.33E-3</v>
      </c>
      <c r="BB296">
        <v>0.74899000000000004</v>
      </c>
      <c r="BC296">
        <v>13.6214</v>
      </c>
      <c r="BD296">
        <v>0</v>
      </c>
      <c r="BE296">
        <v>0.83550000000000002</v>
      </c>
      <c r="BF296">
        <v>-6.3020000000000003E-4</v>
      </c>
      <c r="BG296">
        <v>12.009969999999999</v>
      </c>
      <c r="BH296">
        <v>1.6114299999999999</v>
      </c>
      <c r="BI296">
        <v>29.5</v>
      </c>
      <c r="BJ296">
        <v>11.982227753813145</v>
      </c>
      <c r="BK296" s="17">
        <f t="shared" si="8"/>
        <v>14.048295763983051</v>
      </c>
      <c r="BL296" s="21">
        <f t="shared" si="9"/>
        <v>0.22490418602228246</v>
      </c>
    </row>
    <row r="297" spans="1:64">
      <c r="A297">
        <v>41782</v>
      </c>
      <c r="B297">
        <v>0.86849537037037028</v>
      </c>
      <c r="C297">
        <v>108960</v>
      </c>
      <c r="D297">
        <v>30.266200000000001</v>
      </c>
      <c r="E297">
        <v>4561</v>
      </c>
      <c r="F297">
        <v>4</v>
      </c>
      <c r="G297">
        <v>99.01464</v>
      </c>
      <c r="H297">
        <v>5.4903399999999998</v>
      </c>
      <c r="I297">
        <v>103.53431999999999</v>
      </c>
      <c r="J297">
        <v>93.421620000000004</v>
      </c>
      <c r="K297">
        <v>600.37576000000001</v>
      </c>
      <c r="L297">
        <v>4.5196800000000001</v>
      </c>
      <c r="M297">
        <v>75.074960000000004</v>
      </c>
      <c r="N297">
        <v>87.634410000000003</v>
      </c>
      <c r="O297">
        <v>52.439970000000002</v>
      </c>
      <c r="P297">
        <v>6.93</v>
      </c>
      <c r="Q297">
        <v>0.74695</v>
      </c>
      <c r="R297">
        <v>1.5023899999999999</v>
      </c>
      <c r="S297">
        <v>30.480650000000001</v>
      </c>
      <c r="T297">
        <v>-1.142E-2</v>
      </c>
      <c r="U297">
        <v>4.8876200000000001</v>
      </c>
      <c r="V297">
        <v>1798.9881600000001</v>
      </c>
      <c r="W297">
        <v>1.23491</v>
      </c>
      <c r="X297">
        <v>30.934460000000001</v>
      </c>
      <c r="Y297">
        <v>31.278919999999999</v>
      </c>
      <c r="Z297">
        <v>89.574449999999999</v>
      </c>
      <c r="AA297">
        <v>41.686509999999998</v>
      </c>
      <c r="AB297">
        <v>91.375950000000003</v>
      </c>
      <c r="AC297">
        <v>86.455699999999993</v>
      </c>
      <c r="AD297">
        <v>197.11</v>
      </c>
      <c r="AE297">
        <v>90.012500000000003</v>
      </c>
      <c r="AF297">
        <v>82.628290000000007</v>
      </c>
      <c r="AG297">
        <v>34.228819999999999</v>
      </c>
      <c r="AH297">
        <v>88.216269999999994</v>
      </c>
      <c r="AI297">
        <v>94.138980000000004</v>
      </c>
      <c r="AJ297">
        <v>2.8240099999999999</v>
      </c>
      <c r="AK297">
        <v>3.9227500000000002</v>
      </c>
      <c r="AL297">
        <v>1412.19</v>
      </c>
      <c r="AM297">
        <v>1.23491</v>
      </c>
      <c r="AN297">
        <v>99.011430000000004</v>
      </c>
      <c r="AO297">
        <v>87.230009999999993</v>
      </c>
      <c r="AP297">
        <v>7.0819099999999997</v>
      </c>
      <c r="AQ297">
        <v>88.164990000000003</v>
      </c>
      <c r="AR297">
        <v>86.512540000000001</v>
      </c>
      <c r="AS297">
        <v>0.74622999999999995</v>
      </c>
      <c r="AT297">
        <v>1.48245</v>
      </c>
      <c r="AU297">
        <v>83.689059999999998</v>
      </c>
      <c r="AV297">
        <v>87.338759999999994</v>
      </c>
      <c r="AW297">
        <v>8.0999999999999996E-4</v>
      </c>
      <c r="AX297">
        <v>-5.5999999999999995E-4</v>
      </c>
      <c r="AY297">
        <v>89.75</v>
      </c>
      <c r="AZ297">
        <v>0.85089999999999999</v>
      </c>
      <c r="BA297">
        <v>1.3500000000000001E-3</v>
      </c>
      <c r="BB297">
        <v>0.74756999999999996</v>
      </c>
      <c r="BC297">
        <v>13.83676</v>
      </c>
      <c r="BD297">
        <v>0</v>
      </c>
      <c r="BE297">
        <v>0.83550000000000002</v>
      </c>
      <c r="BF297">
        <v>-6.3020000000000003E-4</v>
      </c>
      <c r="BG297">
        <v>12.228300000000001</v>
      </c>
      <c r="BH297">
        <v>1.60846</v>
      </c>
      <c r="BI297">
        <v>29.6</v>
      </c>
      <c r="BJ297">
        <v>12.20011656681946</v>
      </c>
      <c r="BK297" s="17">
        <f t="shared" si="8"/>
        <v>14.270204617627565</v>
      </c>
      <c r="BL297" s="21">
        <f t="shared" si="9"/>
        <v>0.22845634148793259</v>
      </c>
    </row>
    <row r="298" spans="1:64">
      <c r="A298">
        <v>41782</v>
      </c>
      <c r="B298">
        <v>0.87267361111111119</v>
      </c>
      <c r="C298">
        <v>109320</v>
      </c>
      <c r="D298">
        <v>30.366209999999999</v>
      </c>
      <c r="E298">
        <v>4921</v>
      </c>
      <c r="F298">
        <v>4</v>
      </c>
      <c r="G298">
        <v>99.013130000000004</v>
      </c>
      <c r="H298">
        <v>5.35853</v>
      </c>
      <c r="I298">
        <v>103.04795</v>
      </c>
      <c r="J298">
        <v>93.371690000000001</v>
      </c>
      <c r="K298">
        <v>598.45766000000003</v>
      </c>
      <c r="L298">
        <v>4.0348199999999999</v>
      </c>
      <c r="M298">
        <v>74.985969999999995</v>
      </c>
      <c r="N298">
        <v>87.561790000000002</v>
      </c>
      <c r="O298">
        <v>52.224440000000001</v>
      </c>
      <c r="P298">
        <v>7.1753499999999999</v>
      </c>
      <c r="Q298">
        <v>0.74765000000000004</v>
      </c>
      <c r="R298">
        <v>1.5073799999999999</v>
      </c>
      <c r="S298">
        <v>30.700299999999999</v>
      </c>
      <c r="T298">
        <v>-5.6590000000000001E-2</v>
      </c>
      <c r="U298">
        <v>5.3572199999999999</v>
      </c>
      <c r="V298">
        <v>1799.19676</v>
      </c>
      <c r="W298">
        <v>1.35355</v>
      </c>
      <c r="X298">
        <v>30.94529</v>
      </c>
      <c r="Y298">
        <v>31.486460000000001</v>
      </c>
      <c r="Z298">
        <v>89.516859999999994</v>
      </c>
      <c r="AA298">
        <v>41.658850000000001</v>
      </c>
      <c r="AB298">
        <v>91.351990000000001</v>
      </c>
      <c r="AC298">
        <v>86.557249999999996</v>
      </c>
      <c r="AD298">
        <v>197.4829</v>
      </c>
      <c r="AE298">
        <v>89.993709999999993</v>
      </c>
      <c r="AF298">
        <v>82.671099999999996</v>
      </c>
      <c r="AG298">
        <v>34.232750000000003</v>
      </c>
      <c r="AH298">
        <v>88.28604</v>
      </c>
      <c r="AI298">
        <v>94.148470000000003</v>
      </c>
      <c r="AJ298">
        <v>2.8344100000000001</v>
      </c>
      <c r="AK298">
        <v>3.91995</v>
      </c>
      <c r="AL298">
        <v>1411.182</v>
      </c>
      <c r="AM298">
        <v>1.35355</v>
      </c>
      <c r="AN298">
        <v>99.00985</v>
      </c>
      <c r="AO298">
        <v>87.402850000000001</v>
      </c>
      <c r="AP298">
        <v>7.1492100000000001</v>
      </c>
      <c r="AQ298">
        <v>88.290899999999993</v>
      </c>
      <c r="AR298">
        <v>86.577010000000001</v>
      </c>
      <c r="AS298">
        <v>0.74721000000000004</v>
      </c>
      <c r="AT298">
        <v>1.4962500000000001</v>
      </c>
      <c r="AU298">
        <v>83.828249999999997</v>
      </c>
      <c r="AV298">
        <v>87.433949999999996</v>
      </c>
      <c r="AW298">
        <v>8.0999999999999996E-4</v>
      </c>
      <c r="AX298">
        <v>-5.5999999999999995E-4</v>
      </c>
      <c r="AY298">
        <v>89.75</v>
      </c>
      <c r="AZ298">
        <v>0.85089999999999999</v>
      </c>
      <c r="BA298">
        <v>1.2899999999999999E-3</v>
      </c>
      <c r="BB298">
        <v>0.74851000000000001</v>
      </c>
      <c r="BC298">
        <v>13.69467</v>
      </c>
      <c r="BD298">
        <v>0</v>
      </c>
      <c r="BE298">
        <v>0.83550000000000002</v>
      </c>
      <c r="BF298">
        <v>-6.3020000000000003E-4</v>
      </c>
      <c r="BG298">
        <v>12.07159</v>
      </c>
      <c r="BH298">
        <v>1.6230800000000001</v>
      </c>
      <c r="BI298">
        <v>29.7</v>
      </c>
      <c r="BJ298">
        <v>12.044488574253444</v>
      </c>
      <c r="BK298" s="17">
        <f t="shared" si="8"/>
        <v>14.111705294285432</v>
      </c>
      <c r="BL298" s="21">
        <f t="shared" si="9"/>
        <v>0.2196902889263832</v>
      </c>
    </row>
    <row r="299" spans="1:64">
      <c r="A299">
        <v>41782</v>
      </c>
      <c r="B299">
        <v>0.87684027777777773</v>
      </c>
      <c r="C299">
        <v>109680</v>
      </c>
      <c r="D299">
        <v>30.46621</v>
      </c>
      <c r="E299">
        <v>5281</v>
      </c>
      <c r="F299">
        <v>4</v>
      </c>
      <c r="G299">
        <v>99.023790000000005</v>
      </c>
      <c r="H299">
        <v>5.31454</v>
      </c>
      <c r="I299">
        <v>102.98816000000001</v>
      </c>
      <c r="J299">
        <v>93.398300000000006</v>
      </c>
      <c r="K299">
        <v>596.81979999999999</v>
      </c>
      <c r="L299">
        <v>3.9643700000000002</v>
      </c>
      <c r="M299">
        <v>74.875479999999996</v>
      </c>
      <c r="N299">
        <v>87.219399999999993</v>
      </c>
      <c r="O299">
        <v>52.314430000000002</v>
      </c>
      <c r="P299">
        <v>7.3473499999999996</v>
      </c>
      <c r="Q299">
        <v>0.74826999999999999</v>
      </c>
      <c r="R299">
        <v>1.5109399999999999</v>
      </c>
      <c r="S299">
        <v>31.153189999999999</v>
      </c>
      <c r="T299">
        <v>-6.8440000000000001E-2</v>
      </c>
      <c r="U299">
        <v>4.9166299999999996</v>
      </c>
      <c r="V299">
        <v>1801.8784599999999</v>
      </c>
      <c r="W299">
        <v>1.24264</v>
      </c>
      <c r="X299">
        <v>30.785219999999999</v>
      </c>
      <c r="Y299">
        <v>31.18018</v>
      </c>
      <c r="Z299">
        <v>89.524519999999995</v>
      </c>
      <c r="AA299">
        <v>41.559629999999999</v>
      </c>
      <c r="AB299">
        <v>91.341930000000005</v>
      </c>
      <c r="AC299">
        <v>86.583290000000005</v>
      </c>
      <c r="AD299">
        <v>197.59938</v>
      </c>
      <c r="AE299">
        <v>89.987020000000001</v>
      </c>
      <c r="AF299">
        <v>82.612480000000005</v>
      </c>
      <c r="AG299">
        <v>34.100619999999999</v>
      </c>
      <c r="AH299">
        <v>88.304460000000006</v>
      </c>
      <c r="AI299">
        <v>94.144689999999997</v>
      </c>
      <c r="AJ299">
        <v>2.8750900000000001</v>
      </c>
      <c r="AK299">
        <v>3.9210799999999999</v>
      </c>
      <c r="AL299">
        <v>1411.5888</v>
      </c>
      <c r="AM299">
        <v>1.24264</v>
      </c>
      <c r="AN299">
        <v>99.016999999999996</v>
      </c>
      <c r="AO299">
        <v>87.502709999999993</v>
      </c>
      <c r="AP299">
        <v>7.2851999999999997</v>
      </c>
      <c r="AQ299">
        <v>88.297669999999997</v>
      </c>
      <c r="AR299">
        <v>86.573610000000002</v>
      </c>
      <c r="AS299">
        <v>0.74819999999999998</v>
      </c>
      <c r="AT299">
        <v>1.50905</v>
      </c>
      <c r="AU299">
        <v>83.860110000000006</v>
      </c>
      <c r="AV299">
        <v>87.435640000000006</v>
      </c>
      <c r="AW299">
        <v>8.0999999999999996E-4</v>
      </c>
      <c r="AX299">
        <v>-5.5999999999999995E-4</v>
      </c>
      <c r="AY299">
        <v>89.75</v>
      </c>
      <c r="AZ299">
        <v>0.85089999999999999</v>
      </c>
      <c r="BA299">
        <v>1.2899999999999999E-3</v>
      </c>
      <c r="BB299">
        <v>0.74948999999999999</v>
      </c>
      <c r="BC299">
        <v>13.5451</v>
      </c>
      <c r="BD299">
        <v>0</v>
      </c>
      <c r="BE299">
        <v>0.83550000000000002</v>
      </c>
      <c r="BF299">
        <v>-6.3020000000000003E-4</v>
      </c>
      <c r="BG299">
        <v>11.92266</v>
      </c>
      <c r="BH299">
        <v>1.6224400000000001</v>
      </c>
      <c r="BI299">
        <v>29.8</v>
      </c>
      <c r="BJ299">
        <v>11.89564591765561</v>
      </c>
      <c r="BK299" s="17">
        <f t="shared" si="8"/>
        <v>13.960116496112155</v>
      </c>
      <c r="BL299" s="21">
        <f t="shared" si="9"/>
        <v>0.21896395192504947</v>
      </c>
    </row>
    <row r="300" spans="1:64">
      <c r="A300">
        <v>41782</v>
      </c>
      <c r="B300">
        <v>0.88099537037037035</v>
      </c>
      <c r="C300">
        <v>110040</v>
      </c>
      <c r="D300">
        <v>30.566210000000002</v>
      </c>
      <c r="E300">
        <v>5641</v>
      </c>
      <c r="F300">
        <v>4</v>
      </c>
      <c r="G300">
        <v>99.014380000000003</v>
      </c>
      <c r="H300">
        <v>5.3629899999999999</v>
      </c>
      <c r="I300">
        <v>103.42368</v>
      </c>
      <c r="J300">
        <v>93.411500000000004</v>
      </c>
      <c r="K300">
        <v>599.17872</v>
      </c>
      <c r="L300">
        <v>4.4093</v>
      </c>
      <c r="M300">
        <v>75.296009999999995</v>
      </c>
      <c r="N300">
        <v>87.519220000000004</v>
      </c>
      <c r="O300">
        <v>52.361910000000002</v>
      </c>
      <c r="P300">
        <v>7.2823099999999998</v>
      </c>
      <c r="Q300">
        <v>0.74644999999999995</v>
      </c>
      <c r="R300">
        <v>1.49552</v>
      </c>
      <c r="S300">
        <v>30.813420000000001</v>
      </c>
      <c r="T300">
        <v>9.5600000000000008E-3</v>
      </c>
      <c r="U300">
        <v>4.89513</v>
      </c>
      <c r="V300">
        <v>1799.2053100000001</v>
      </c>
      <c r="W300">
        <v>1.2368300000000001</v>
      </c>
      <c r="X300">
        <v>30.895189999999999</v>
      </c>
      <c r="Y300">
        <v>31.22682</v>
      </c>
      <c r="Z300">
        <v>89.581140000000005</v>
      </c>
      <c r="AA300">
        <v>41.511560000000003</v>
      </c>
      <c r="AB300">
        <v>91.383319999999998</v>
      </c>
      <c r="AC300">
        <v>86.47784</v>
      </c>
      <c r="AD300">
        <v>197.56804</v>
      </c>
      <c r="AE300">
        <v>90.017840000000007</v>
      </c>
      <c r="AF300">
        <v>82.633840000000006</v>
      </c>
      <c r="AG300">
        <v>34.047890000000002</v>
      </c>
      <c r="AH300">
        <v>88.166229999999999</v>
      </c>
      <c r="AI300">
        <v>94.185890000000001</v>
      </c>
      <c r="AJ300">
        <v>2.8883100000000002</v>
      </c>
      <c r="AK300">
        <v>3.9249399999999999</v>
      </c>
      <c r="AL300">
        <v>1412.9784</v>
      </c>
      <c r="AM300">
        <v>1.2368300000000001</v>
      </c>
      <c r="AN300">
        <v>99.00976</v>
      </c>
      <c r="AO300">
        <v>87.228399999999993</v>
      </c>
      <c r="AP300">
        <v>7.2118099999999998</v>
      </c>
      <c r="AQ300">
        <v>88.121790000000004</v>
      </c>
      <c r="AR300">
        <v>86.504149999999996</v>
      </c>
      <c r="AS300">
        <v>0.74634</v>
      </c>
      <c r="AT300">
        <v>1.49377</v>
      </c>
      <c r="AU300">
        <v>83.622489999999999</v>
      </c>
      <c r="AV300">
        <v>87.312970000000007</v>
      </c>
      <c r="AW300">
        <v>8.0999999999999996E-4</v>
      </c>
      <c r="AX300">
        <v>-5.5999999999999995E-4</v>
      </c>
      <c r="AY300">
        <v>89.75</v>
      </c>
      <c r="AZ300">
        <v>0.85089999999999999</v>
      </c>
      <c r="BA300">
        <v>1.3600000000000001E-3</v>
      </c>
      <c r="BB300">
        <v>0.74770000000000003</v>
      </c>
      <c r="BC300">
        <v>13.81663</v>
      </c>
      <c r="BD300">
        <v>0</v>
      </c>
      <c r="BE300">
        <v>0.83550000000000002</v>
      </c>
      <c r="BF300">
        <v>-6.3020000000000003E-4</v>
      </c>
      <c r="BG300">
        <v>12.21416</v>
      </c>
      <c r="BH300">
        <v>1.6024700000000001</v>
      </c>
      <c r="BI300">
        <v>29.9</v>
      </c>
      <c r="BJ300">
        <v>12.185706760823868</v>
      </c>
      <c r="BK300" s="17">
        <f t="shared" si="8"/>
        <v>14.255528951237894</v>
      </c>
      <c r="BL300" s="21">
        <f t="shared" si="9"/>
        <v>0.23060708357328075</v>
      </c>
    </row>
    <row r="301" spans="1:64">
      <c r="A301">
        <v>41782</v>
      </c>
      <c r="B301">
        <v>0.88517361111111115</v>
      </c>
      <c r="C301">
        <v>110400</v>
      </c>
      <c r="D301">
        <v>30.666219999999999</v>
      </c>
      <c r="E301">
        <v>6001</v>
      </c>
      <c r="F301">
        <v>4</v>
      </c>
      <c r="G301">
        <v>99.018010000000004</v>
      </c>
      <c r="H301">
        <v>5.41127</v>
      </c>
      <c r="I301">
        <v>103.40303</v>
      </c>
      <c r="J301">
        <v>93.450360000000003</v>
      </c>
      <c r="K301">
        <v>597.62045999999998</v>
      </c>
      <c r="L301">
        <v>4.3850199999999999</v>
      </c>
      <c r="M301">
        <v>75.102599999999995</v>
      </c>
      <c r="N301">
        <v>87.754329999999996</v>
      </c>
      <c r="O301">
        <v>52.270699999999998</v>
      </c>
      <c r="P301">
        <v>7.0541299999999998</v>
      </c>
      <c r="Q301">
        <v>0.74717</v>
      </c>
      <c r="R301">
        <v>1.4949699999999999</v>
      </c>
      <c r="S301">
        <v>31.226880000000001</v>
      </c>
      <c r="T301">
        <v>3.7920000000000002E-2</v>
      </c>
      <c r="U301">
        <v>5.25786</v>
      </c>
      <c r="V301">
        <v>1799.2805000000001</v>
      </c>
      <c r="W301">
        <v>1.32968</v>
      </c>
      <c r="X301">
        <v>30.769760000000002</v>
      </c>
      <c r="Y301">
        <v>30.607559999999999</v>
      </c>
      <c r="Z301">
        <v>89.580730000000003</v>
      </c>
      <c r="AA301">
        <v>41.587479999999999</v>
      </c>
      <c r="AB301">
        <v>91.38785</v>
      </c>
      <c r="AC301">
        <v>86.6892</v>
      </c>
      <c r="AD301">
        <v>197.54969</v>
      </c>
      <c r="AE301">
        <v>90.020799999999994</v>
      </c>
      <c r="AF301">
        <v>82.581490000000002</v>
      </c>
      <c r="AG301">
        <v>34.187890000000003</v>
      </c>
      <c r="AH301">
        <v>88.329710000000006</v>
      </c>
      <c r="AI301">
        <v>94.183689999999999</v>
      </c>
      <c r="AJ301">
        <v>2.89649</v>
      </c>
      <c r="AK301">
        <v>3.9248799999999999</v>
      </c>
      <c r="AL301">
        <v>1412.9567999999999</v>
      </c>
      <c r="AM301">
        <v>1.32968</v>
      </c>
      <c r="AN301">
        <v>99.019270000000006</v>
      </c>
      <c r="AO301">
        <v>87.372510000000005</v>
      </c>
      <c r="AP301">
        <v>6.7493699999999999</v>
      </c>
      <c r="AQ301">
        <v>88.33914</v>
      </c>
      <c r="AR301">
        <v>86.73845</v>
      </c>
      <c r="AS301">
        <v>0.74761999999999995</v>
      </c>
      <c r="AT301">
        <v>1.4899500000000001</v>
      </c>
      <c r="AU301">
        <v>83.997829999999993</v>
      </c>
      <c r="AV301">
        <v>87.538790000000006</v>
      </c>
      <c r="AW301">
        <v>8.0999999999999996E-4</v>
      </c>
      <c r="AX301">
        <v>-5.5999999999999995E-4</v>
      </c>
      <c r="AY301">
        <v>89.75</v>
      </c>
      <c r="AZ301">
        <v>0.85089999999999999</v>
      </c>
      <c r="BA301">
        <v>1.24E-3</v>
      </c>
      <c r="BB301">
        <v>0.74885000000000002</v>
      </c>
      <c r="BC301">
        <v>13.64161</v>
      </c>
      <c r="BD301">
        <v>0</v>
      </c>
      <c r="BE301">
        <v>0.83550000000000002</v>
      </c>
      <c r="BF301">
        <v>-6.3020000000000003E-4</v>
      </c>
      <c r="BG301">
        <v>12</v>
      </c>
      <c r="BH301">
        <v>1.64161</v>
      </c>
      <c r="BI301">
        <v>30</v>
      </c>
      <c r="BJ301">
        <v>11.974037565419149</v>
      </c>
      <c r="BK301" s="17">
        <f t="shared" si="8"/>
        <v>14.039954466912461</v>
      </c>
      <c r="BL301" s="21">
        <f t="shared" si="9"/>
        <v>0.21046637757246245</v>
      </c>
    </row>
    <row r="302" spans="1:64">
      <c r="A302">
        <v>41782</v>
      </c>
      <c r="B302">
        <v>0.8893402777777778</v>
      </c>
      <c r="C302">
        <v>110760</v>
      </c>
      <c r="D302">
        <v>30.766220000000001</v>
      </c>
      <c r="E302">
        <v>2761</v>
      </c>
      <c r="F302">
        <v>4</v>
      </c>
      <c r="G302">
        <v>99.039820000000006</v>
      </c>
      <c r="H302">
        <v>5.0805999999999996</v>
      </c>
      <c r="I302">
        <v>102.59995000000001</v>
      </c>
      <c r="J302">
        <v>93.479479999999995</v>
      </c>
      <c r="K302">
        <v>597.09838000000002</v>
      </c>
      <c r="L302">
        <v>3.56013</v>
      </c>
      <c r="M302">
        <v>75.790970000000002</v>
      </c>
      <c r="N302">
        <v>87.592969999999994</v>
      </c>
      <c r="O302">
        <v>52.149479999999997</v>
      </c>
      <c r="P302">
        <v>7.0953299999999997</v>
      </c>
      <c r="Q302">
        <v>0.74607999999999997</v>
      </c>
      <c r="R302">
        <v>1.4984200000000001</v>
      </c>
      <c r="S302">
        <v>31.45064</v>
      </c>
      <c r="T302">
        <v>-8.5900000000000004E-2</v>
      </c>
      <c r="U302">
        <v>5.0521000000000003</v>
      </c>
      <c r="V302">
        <v>1799.2374600000001</v>
      </c>
      <c r="W302">
        <v>1.27678</v>
      </c>
      <c r="X302">
        <v>30.849679999999999</v>
      </c>
      <c r="Y302">
        <v>31.005880000000001</v>
      </c>
      <c r="Z302">
        <v>89.646540000000002</v>
      </c>
      <c r="AA302">
        <v>41.698869999999999</v>
      </c>
      <c r="AB302">
        <v>91.398039999999995</v>
      </c>
      <c r="AC302">
        <v>86.479089999999999</v>
      </c>
      <c r="AD302">
        <v>197.35275999999999</v>
      </c>
      <c r="AE302">
        <v>90.096490000000003</v>
      </c>
      <c r="AF302">
        <v>82.585840000000005</v>
      </c>
      <c r="AG302">
        <v>34.318770000000001</v>
      </c>
      <c r="AH302">
        <v>88.331140000000005</v>
      </c>
      <c r="AI302">
        <v>94.200850000000003</v>
      </c>
      <c r="AJ302">
        <v>2.8786999999999998</v>
      </c>
      <c r="AK302">
        <v>3.9262100000000002</v>
      </c>
      <c r="AL302">
        <v>1413.4356</v>
      </c>
      <c r="AM302">
        <v>1.27678</v>
      </c>
      <c r="AN302">
        <v>99.038899999999998</v>
      </c>
      <c r="AO302">
        <v>86.995930000000001</v>
      </c>
      <c r="AP302">
        <v>6.74451</v>
      </c>
      <c r="AQ302">
        <v>88.269229999999993</v>
      </c>
      <c r="AR302">
        <v>86.493840000000006</v>
      </c>
      <c r="AS302">
        <v>0.74612000000000001</v>
      </c>
      <c r="AT302">
        <v>1.4777400000000001</v>
      </c>
      <c r="AU302">
        <v>83.623679999999993</v>
      </c>
      <c r="AV302">
        <v>87.381529999999998</v>
      </c>
      <c r="AW302">
        <v>8.0999999999999996E-4</v>
      </c>
      <c r="AX302">
        <v>-5.5999999999999995E-4</v>
      </c>
      <c r="AY302">
        <v>89.75</v>
      </c>
      <c r="AZ302">
        <v>0.85089999999999999</v>
      </c>
      <c r="BA302">
        <v>1.32E-3</v>
      </c>
      <c r="BB302">
        <v>0.74743999999999999</v>
      </c>
      <c r="BC302">
        <v>13.857100000000001</v>
      </c>
      <c r="BD302">
        <v>0</v>
      </c>
      <c r="BE302">
        <v>0.83550000000000002</v>
      </c>
      <c r="BF302">
        <v>-6.3020000000000003E-4</v>
      </c>
      <c r="BG302">
        <v>12.240830000000001</v>
      </c>
      <c r="BH302">
        <v>1.6162700000000001</v>
      </c>
      <c r="BI302">
        <v>30.1</v>
      </c>
      <c r="BJ302">
        <v>12.213096021931873</v>
      </c>
      <c r="BK302" s="17">
        <f t="shared" si="8"/>
        <v>14.283423543212526</v>
      </c>
      <c r="BL302" s="21">
        <f t="shared" si="9"/>
        <v>0.22484389179231457</v>
      </c>
    </row>
    <row r="303" spans="1:64">
      <c r="A303">
        <v>41782</v>
      </c>
      <c r="B303">
        <v>0.89350694444444445</v>
      </c>
      <c r="C303">
        <v>111120</v>
      </c>
      <c r="D303">
        <v>30.866230000000002</v>
      </c>
      <c r="E303">
        <v>3121</v>
      </c>
      <c r="F303">
        <v>4</v>
      </c>
      <c r="G303">
        <v>99.033779999999993</v>
      </c>
      <c r="H303">
        <v>5.1813200000000004</v>
      </c>
      <c r="I303">
        <v>102.8227</v>
      </c>
      <c r="J303">
        <v>93.422550000000001</v>
      </c>
      <c r="K303">
        <v>596.19408999999996</v>
      </c>
      <c r="L303">
        <v>3.7889200000000001</v>
      </c>
      <c r="M303">
        <v>75.60239</v>
      </c>
      <c r="N303">
        <v>87.483090000000004</v>
      </c>
      <c r="O303">
        <v>52.435090000000002</v>
      </c>
      <c r="P303">
        <v>6.9568199999999996</v>
      </c>
      <c r="Q303">
        <v>0.74814999999999998</v>
      </c>
      <c r="R303">
        <v>1.5005500000000001</v>
      </c>
      <c r="S303">
        <v>31.742719999999998</v>
      </c>
      <c r="T303">
        <v>-4.299E-2</v>
      </c>
      <c r="U303">
        <v>5.2752400000000002</v>
      </c>
      <c r="V303">
        <v>1799.1176499999999</v>
      </c>
      <c r="W303">
        <v>1.3328599999999999</v>
      </c>
      <c r="X303">
        <v>30.879639999999998</v>
      </c>
      <c r="Y303">
        <v>30.933309999999999</v>
      </c>
      <c r="Z303">
        <v>89.595759999999999</v>
      </c>
      <c r="AA303">
        <v>41.704689999999999</v>
      </c>
      <c r="AB303">
        <v>91.401319999999998</v>
      </c>
      <c r="AC303">
        <v>86.69323</v>
      </c>
      <c r="AD303">
        <v>197.50055</v>
      </c>
      <c r="AE303">
        <v>90.127579999999995</v>
      </c>
      <c r="AF303">
        <v>82.626720000000006</v>
      </c>
      <c r="AG303">
        <v>34.321199999999997</v>
      </c>
      <c r="AH303">
        <v>88.273880000000005</v>
      </c>
      <c r="AI303">
        <v>94.207949999999997</v>
      </c>
      <c r="AJ303">
        <v>2.8808099999999999</v>
      </c>
      <c r="AK303">
        <v>3.9185300000000001</v>
      </c>
      <c r="AL303">
        <v>1410.6708000000001</v>
      </c>
      <c r="AM303">
        <v>1.3328599999999999</v>
      </c>
      <c r="AN303">
        <v>99.033540000000002</v>
      </c>
      <c r="AO303">
        <v>87.624510000000001</v>
      </c>
      <c r="AP303">
        <v>6.8873899999999999</v>
      </c>
      <c r="AQ303">
        <v>88.276439999999994</v>
      </c>
      <c r="AR303">
        <v>86.69511</v>
      </c>
      <c r="AS303">
        <v>0.74821000000000004</v>
      </c>
      <c r="AT303">
        <v>1.4979499999999999</v>
      </c>
      <c r="AU303">
        <v>84.180809999999994</v>
      </c>
      <c r="AV303">
        <v>87.485770000000002</v>
      </c>
      <c r="AW303">
        <v>8.0999999999999996E-4</v>
      </c>
      <c r="AX303">
        <v>-5.5999999999999995E-4</v>
      </c>
      <c r="AY303">
        <v>89.75</v>
      </c>
      <c r="AZ303">
        <v>0.85089999999999999</v>
      </c>
      <c r="BA303">
        <v>1.2700000000000001E-3</v>
      </c>
      <c r="BB303">
        <v>0.74948000000000004</v>
      </c>
      <c r="BC303">
        <v>13.54711</v>
      </c>
      <c r="BD303">
        <v>0</v>
      </c>
      <c r="BE303">
        <v>0.83550000000000002</v>
      </c>
      <c r="BF303">
        <v>-6.3020000000000003E-4</v>
      </c>
      <c r="BG303">
        <v>11.916410000000001</v>
      </c>
      <c r="BH303">
        <v>1.6307</v>
      </c>
      <c r="BI303">
        <v>30.2</v>
      </c>
      <c r="BJ303">
        <v>11.88993473890098</v>
      </c>
      <c r="BK303" s="17">
        <f t="shared" si="8"/>
        <v>13.954299946318191</v>
      </c>
      <c r="BL303" s="21">
        <f t="shared" si="9"/>
        <v>0.21466922648945896</v>
      </c>
    </row>
    <row r="304" spans="1:64">
      <c r="A304">
        <v>41782</v>
      </c>
      <c r="B304">
        <v>0.8976736111111111</v>
      </c>
      <c r="C304">
        <v>111480.001</v>
      </c>
      <c r="D304">
        <v>30.966229999999999</v>
      </c>
      <c r="E304">
        <v>3481</v>
      </c>
      <c r="F304">
        <v>4</v>
      </c>
      <c r="G304">
        <v>99.034899999999993</v>
      </c>
      <c r="H304">
        <v>5.2404500000000001</v>
      </c>
      <c r="I304">
        <v>103.27794999999999</v>
      </c>
      <c r="J304">
        <v>93.425330000000002</v>
      </c>
      <c r="K304">
        <v>598.80467999999996</v>
      </c>
      <c r="L304">
        <v>4.2430500000000002</v>
      </c>
      <c r="M304">
        <v>76.171310000000005</v>
      </c>
      <c r="N304">
        <v>88.012200000000007</v>
      </c>
      <c r="O304">
        <v>52.293480000000002</v>
      </c>
      <c r="P304">
        <v>7.0326300000000002</v>
      </c>
      <c r="Q304">
        <v>0.74763000000000002</v>
      </c>
      <c r="R304">
        <v>1.50092</v>
      </c>
      <c r="S304">
        <v>31.497160000000001</v>
      </c>
      <c r="T304">
        <v>-6.1609999999999998E-2</v>
      </c>
      <c r="U304">
        <v>4.91831</v>
      </c>
      <c r="V304">
        <v>1796.6030800000001</v>
      </c>
      <c r="W304">
        <v>1.24132</v>
      </c>
      <c r="X304">
        <v>30.85277</v>
      </c>
      <c r="Y304">
        <v>30.934660000000001</v>
      </c>
      <c r="Z304">
        <v>89.554460000000006</v>
      </c>
      <c r="AA304">
        <v>41.730550000000001</v>
      </c>
      <c r="AB304">
        <v>91.414069999999995</v>
      </c>
      <c r="AC304">
        <v>86.553820000000002</v>
      </c>
      <c r="AD304">
        <v>197.53871000000001</v>
      </c>
      <c r="AE304">
        <v>90.158500000000004</v>
      </c>
      <c r="AF304">
        <v>82.668329999999997</v>
      </c>
      <c r="AG304">
        <v>34.388840000000002</v>
      </c>
      <c r="AH304">
        <v>87.980840000000001</v>
      </c>
      <c r="AI304">
        <v>94.235550000000003</v>
      </c>
      <c r="AJ304">
        <v>2.8900800000000002</v>
      </c>
      <c r="AK304">
        <v>3.92042</v>
      </c>
      <c r="AL304">
        <v>1411.3512000000001</v>
      </c>
      <c r="AM304">
        <v>1.24132</v>
      </c>
      <c r="AN304">
        <v>99.03443</v>
      </c>
      <c r="AO304">
        <v>88.026910000000001</v>
      </c>
      <c r="AP304">
        <v>7.2953599999999996</v>
      </c>
      <c r="AQ304">
        <v>87.948539999999994</v>
      </c>
      <c r="AR304">
        <v>86.535169999999994</v>
      </c>
      <c r="AS304">
        <v>0.74765000000000004</v>
      </c>
      <c r="AT304">
        <v>1.5034700000000001</v>
      </c>
      <c r="AU304">
        <v>84.379230000000007</v>
      </c>
      <c r="AV304">
        <v>87.241849999999999</v>
      </c>
      <c r="AW304">
        <v>8.1999999999999998E-4</v>
      </c>
      <c r="AX304">
        <v>-5.5999999999999995E-4</v>
      </c>
      <c r="AY304">
        <v>89.75</v>
      </c>
      <c r="AZ304">
        <v>0.85089999999999999</v>
      </c>
      <c r="BA304">
        <v>1.4E-3</v>
      </c>
      <c r="BB304">
        <v>0.74904999999999999</v>
      </c>
      <c r="BC304">
        <v>13.611549999999999</v>
      </c>
      <c r="BD304">
        <v>0</v>
      </c>
      <c r="BE304">
        <v>0.83550000000000002</v>
      </c>
      <c r="BF304">
        <v>-6.3020000000000003E-4</v>
      </c>
      <c r="BG304">
        <v>12.02378</v>
      </c>
      <c r="BH304">
        <v>1.5877699999999999</v>
      </c>
      <c r="BI304">
        <v>30.3</v>
      </c>
      <c r="BJ304">
        <v>11.99467432825953</v>
      </c>
      <c r="BK304" s="17">
        <f t="shared" si="8"/>
        <v>14.060996732839961</v>
      </c>
      <c r="BL304" s="21">
        <f t="shared" si="9"/>
        <v>0.23589597363104353</v>
      </c>
    </row>
    <row r="305" spans="1:64">
      <c r="A305">
        <v>41782</v>
      </c>
      <c r="B305">
        <v>0.90184027777777775</v>
      </c>
      <c r="C305">
        <v>111840</v>
      </c>
      <c r="D305">
        <v>31.066240000000001</v>
      </c>
      <c r="E305">
        <v>3841</v>
      </c>
      <c r="F305">
        <v>4</v>
      </c>
      <c r="G305">
        <v>99.051739999999995</v>
      </c>
      <c r="H305">
        <v>5.4758100000000001</v>
      </c>
      <c r="I305">
        <v>103.36621</v>
      </c>
      <c r="J305">
        <v>93.46</v>
      </c>
      <c r="K305">
        <v>598.86864000000003</v>
      </c>
      <c r="L305">
        <v>4.31447</v>
      </c>
      <c r="M305">
        <v>76.203360000000004</v>
      </c>
      <c r="N305">
        <v>87.276160000000004</v>
      </c>
      <c r="O305">
        <v>52.458309999999997</v>
      </c>
      <c r="P305">
        <v>6.6819499999999996</v>
      </c>
      <c r="Q305">
        <v>0.74717999999999996</v>
      </c>
      <c r="R305">
        <v>1.48563</v>
      </c>
      <c r="S305">
        <v>32.11645</v>
      </c>
      <c r="T305">
        <v>8.1030000000000005E-2</v>
      </c>
      <c r="U305">
        <v>5.1105099999999997</v>
      </c>
      <c r="V305">
        <v>1799.18418</v>
      </c>
      <c r="W305">
        <v>1.29125</v>
      </c>
      <c r="X305">
        <v>30.829319999999999</v>
      </c>
      <c r="Y305">
        <v>31.089639999999999</v>
      </c>
      <c r="Z305">
        <v>89.661389999999997</v>
      </c>
      <c r="AA305">
        <v>41.841099999999997</v>
      </c>
      <c r="AB305">
        <v>91.462270000000004</v>
      </c>
      <c r="AC305">
        <v>86.613140000000001</v>
      </c>
      <c r="AD305">
        <v>197.64554000000001</v>
      </c>
      <c r="AE305">
        <v>90.176389999999998</v>
      </c>
      <c r="AF305">
        <v>82.640519999999995</v>
      </c>
      <c r="AG305">
        <v>34.459200000000003</v>
      </c>
      <c r="AH305">
        <v>88.493290000000002</v>
      </c>
      <c r="AI305">
        <v>94.182479999999998</v>
      </c>
      <c r="AJ305">
        <v>2.8974500000000001</v>
      </c>
      <c r="AK305">
        <v>3.92767</v>
      </c>
      <c r="AL305">
        <v>1413.9612</v>
      </c>
      <c r="AM305">
        <v>1.29125</v>
      </c>
      <c r="AN305">
        <v>99.049059999999997</v>
      </c>
      <c r="AO305">
        <v>87.453239999999994</v>
      </c>
      <c r="AP305">
        <v>7.0480900000000002</v>
      </c>
      <c r="AQ305">
        <v>88.496009999999998</v>
      </c>
      <c r="AR305">
        <v>86.596379999999996</v>
      </c>
      <c r="AS305">
        <v>0.74758000000000002</v>
      </c>
      <c r="AT305">
        <v>1.50559</v>
      </c>
      <c r="AU305">
        <v>83.929199999999994</v>
      </c>
      <c r="AV305">
        <v>87.546199999999999</v>
      </c>
      <c r="AW305">
        <v>8.0999999999999996E-4</v>
      </c>
      <c r="AX305">
        <v>-5.5999999999999995E-4</v>
      </c>
      <c r="AY305">
        <v>89.75</v>
      </c>
      <c r="AZ305">
        <v>0.85089999999999999</v>
      </c>
      <c r="BA305">
        <v>1.23E-3</v>
      </c>
      <c r="BB305">
        <v>0.74880999999999998</v>
      </c>
      <c r="BC305">
        <v>13.64869</v>
      </c>
      <c r="BD305">
        <v>0</v>
      </c>
      <c r="BE305">
        <v>0.83550000000000002</v>
      </c>
      <c r="BF305">
        <v>-6.3020000000000003E-4</v>
      </c>
      <c r="BG305">
        <v>12.00531</v>
      </c>
      <c r="BH305">
        <v>1.6433800000000001</v>
      </c>
      <c r="BI305">
        <v>30.4</v>
      </c>
      <c r="BJ305">
        <v>11.979423885972889</v>
      </c>
      <c r="BK305" s="17">
        <f t="shared" si="8"/>
        <v>14.045440164883598</v>
      </c>
      <c r="BL305" s="21">
        <f t="shared" si="9"/>
        <v>0.20985491105712306</v>
      </c>
    </row>
    <row r="306" spans="1:64">
      <c r="A306">
        <v>41782</v>
      </c>
      <c r="B306">
        <v>0.90600694444444441</v>
      </c>
      <c r="C306">
        <v>112200</v>
      </c>
      <c r="D306">
        <v>31.166239999999998</v>
      </c>
      <c r="E306">
        <v>4201</v>
      </c>
      <c r="F306">
        <v>4</v>
      </c>
      <c r="G306">
        <v>99.050110000000004</v>
      </c>
      <c r="H306">
        <v>5.2746399999999998</v>
      </c>
      <c r="I306">
        <v>102.78278</v>
      </c>
      <c r="J306">
        <v>93.43141</v>
      </c>
      <c r="K306">
        <v>595.37741000000005</v>
      </c>
      <c r="L306">
        <v>3.7326700000000002</v>
      </c>
      <c r="M306">
        <v>76.122330000000005</v>
      </c>
      <c r="N306">
        <v>87.332819999999998</v>
      </c>
      <c r="O306">
        <v>52.367269999999998</v>
      </c>
      <c r="P306">
        <v>6.8764000000000003</v>
      </c>
      <c r="Q306">
        <v>0.74734</v>
      </c>
      <c r="R306">
        <v>1.4949600000000001</v>
      </c>
      <c r="S306">
        <v>32.142040000000001</v>
      </c>
      <c r="T306">
        <v>1.754E-2</v>
      </c>
      <c r="U306">
        <v>4.90055</v>
      </c>
      <c r="V306">
        <v>1799.21073</v>
      </c>
      <c r="W306">
        <v>1.23821</v>
      </c>
      <c r="X306">
        <v>30.955169999999999</v>
      </c>
      <c r="Y306">
        <v>30.914339999999999</v>
      </c>
      <c r="Z306">
        <v>89.600089999999994</v>
      </c>
      <c r="AA306">
        <v>42.022919999999999</v>
      </c>
      <c r="AB306">
        <v>91.436170000000004</v>
      </c>
      <c r="AC306">
        <v>86.619569999999996</v>
      </c>
      <c r="AD306">
        <v>197.63685000000001</v>
      </c>
      <c r="AE306">
        <v>90.055859999999996</v>
      </c>
      <c r="AF306">
        <v>82.618510000000001</v>
      </c>
      <c r="AG306">
        <v>34.664400000000001</v>
      </c>
      <c r="AH306">
        <v>88.230230000000006</v>
      </c>
      <c r="AI306">
        <v>94.184209999999993</v>
      </c>
      <c r="AJ306">
        <v>2.8561800000000002</v>
      </c>
      <c r="AK306">
        <v>3.9201100000000002</v>
      </c>
      <c r="AL306">
        <v>1411.2396000000001</v>
      </c>
      <c r="AM306">
        <v>1.23821</v>
      </c>
      <c r="AN306">
        <v>99.052350000000004</v>
      </c>
      <c r="AO306">
        <v>87.906509999999997</v>
      </c>
      <c r="AP306">
        <v>7.08108</v>
      </c>
      <c r="AQ306">
        <v>88.25949</v>
      </c>
      <c r="AR306">
        <v>86.645970000000005</v>
      </c>
      <c r="AS306">
        <v>0.74761999999999995</v>
      </c>
      <c r="AT306">
        <v>1.4946999999999999</v>
      </c>
      <c r="AU306">
        <v>84.365979999999993</v>
      </c>
      <c r="AV306">
        <v>87.452730000000003</v>
      </c>
      <c r="AW306">
        <v>8.1999999999999998E-4</v>
      </c>
      <c r="AX306">
        <v>-5.5999999999999995E-4</v>
      </c>
      <c r="AY306">
        <v>89.75</v>
      </c>
      <c r="AZ306">
        <v>0.85089999999999999</v>
      </c>
      <c r="BA306">
        <v>1.2800000000000001E-3</v>
      </c>
      <c r="BB306">
        <v>0.74890000000000001</v>
      </c>
      <c r="BC306">
        <v>13.63491</v>
      </c>
      <c r="BD306">
        <v>0</v>
      </c>
      <c r="BE306">
        <v>0.83550000000000002</v>
      </c>
      <c r="BF306">
        <v>-6.3020000000000003E-4</v>
      </c>
      <c r="BG306">
        <v>12.00831</v>
      </c>
      <c r="BH306">
        <v>1.6266</v>
      </c>
      <c r="BI306">
        <v>30.5</v>
      </c>
      <c r="BJ306">
        <v>11.981438533747943</v>
      </c>
      <c r="BK306" s="17">
        <f t="shared" si="8"/>
        <v>14.047516735477606</v>
      </c>
      <c r="BL306" s="21">
        <f t="shared" si="9"/>
        <v>0.21784346284771239</v>
      </c>
    </row>
    <row r="307" spans="1:64">
      <c r="A307">
        <v>41782</v>
      </c>
      <c r="B307">
        <v>0.91017361111111106</v>
      </c>
      <c r="C307">
        <v>112560</v>
      </c>
      <c r="D307">
        <v>31.26624</v>
      </c>
      <c r="E307">
        <v>4561</v>
      </c>
      <c r="F307">
        <v>4</v>
      </c>
      <c r="G307">
        <v>99.057609999999997</v>
      </c>
      <c r="H307">
        <v>5.3467399999999996</v>
      </c>
      <c r="I307">
        <v>103.40089</v>
      </c>
      <c r="J307">
        <v>93.498660000000001</v>
      </c>
      <c r="K307">
        <v>599.70624999999995</v>
      </c>
      <c r="L307">
        <v>4.34328</v>
      </c>
      <c r="M307">
        <v>76.009320000000002</v>
      </c>
      <c r="N307">
        <v>87.917270000000002</v>
      </c>
      <c r="O307">
        <v>52.289760000000001</v>
      </c>
      <c r="P307">
        <v>7.0335799999999997</v>
      </c>
      <c r="Q307">
        <v>0.74714000000000003</v>
      </c>
      <c r="R307">
        <v>1.4979899999999999</v>
      </c>
      <c r="S307">
        <v>32.505980000000001</v>
      </c>
      <c r="T307">
        <v>1.102E-2</v>
      </c>
      <c r="U307">
        <v>4.8983699999999999</v>
      </c>
      <c r="V307">
        <v>1799.14535</v>
      </c>
      <c r="W307">
        <v>1.23766</v>
      </c>
      <c r="X307">
        <v>30.860009999999999</v>
      </c>
      <c r="Y307">
        <v>31.160229999999999</v>
      </c>
      <c r="Z307">
        <v>89.536860000000004</v>
      </c>
      <c r="AA307">
        <v>42.04815</v>
      </c>
      <c r="AB307">
        <v>91.399829999999994</v>
      </c>
      <c r="AC307">
        <v>86.629009999999994</v>
      </c>
      <c r="AD307">
        <v>197.54862</v>
      </c>
      <c r="AE307">
        <v>90.101650000000006</v>
      </c>
      <c r="AF307">
        <v>82.632859999999994</v>
      </c>
      <c r="AG307">
        <v>34.686360000000001</v>
      </c>
      <c r="AH307">
        <v>87.859690000000001</v>
      </c>
      <c r="AI307">
        <v>94.193659999999994</v>
      </c>
      <c r="AJ307">
        <v>2.8983599999999998</v>
      </c>
      <c r="AK307">
        <v>3.92408</v>
      </c>
      <c r="AL307">
        <v>1412.6687999999999</v>
      </c>
      <c r="AM307">
        <v>1.23766</v>
      </c>
      <c r="AN307">
        <v>99.066649999999996</v>
      </c>
      <c r="AO307">
        <v>87.303790000000006</v>
      </c>
      <c r="AP307">
        <v>6.9605499999999996</v>
      </c>
      <c r="AQ307">
        <v>87.85924</v>
      </c>
      <c r="AR307">
        <v>86.652159999999995</v>
      </c>
      <c r="AS307">
        <v>0.74736000000000002</v>
      </c>
      <c r="AT307">
        <v>1.4879599999999999</v>
      </c>
      <c r="AU307">
        <v>83.823520000000002</v>
      </c>
      <c r="AV307">
        <v>87.255700000000004</v>
      </c>
      <c r="AW307">
        <v>8.0999999999999996E-4</v>
      </c>
      <c r="AX307">
        <v>-5.5999999999999995E-4</v>
      </c>
      <c r="AY307">
        <v>89.75</v>
      </c>
      <c r="AZ307">
        <v>0.85089999999999999</v>
      </c>
      <c r="BA307">
        <v>1.39E-3</v>
      </c>
      <c r="BB307">
        <v>0.74875000000000003</v>
      </c>
      <c r="BC307">
        <v>13.65706</v>
      </c>
      <c r="BD307">
        <v>0</v>
      </c>
      <c r="BE307">
        <v>0.83550000000000002</v>
      </c>
      <c r="BF307">
        <v>-6.3020000000000003E-4</v>
      </c>
      <c r="BG307">
        <v>12.06592</v>
      </c>
      <c r="BH307">
        <v>1.59114</v>
      </c>
      <c r="BI307">
        <v>30.6</v>
      </c>
      <c r="BJ307">
        <v>12.036942293499683</v>
      </c>
      <c r="BK307" s="17">
        <f t="shared" si="8"/>
        <v>14.104019784927507</v>
      </c>
      <c r="BL307" s="21">
        <f t="shared" si="9"/>
        <v>0.23488844744174564</v>
      </c>
    </row>
    <row r="308" spans="1:64">
      <c r="A308">
        <v>41782</v>
      </c>
      <c r="B308">
        <v>0.91434027777777782</v>
      </c>
      <c r="C308">
        <v>112920</v>
      </c>
      <c r="D308">
        <v>31.366250000000001</v>
      </c>
      <c r="E308">
        <v>4921</v>
      </c>
      <c r="F308">
        <v>4</v>
      </c>
      <c r="G308">
        <v>99.077920000000006</v>
      </c>
      <c r="H308">
        <v>5.1333099999999998</v>
      </c>
      <c r="I308">
        <v>103.10788000000001</v>
      </c>
      <c r="J308">
        <v>93.474770000000007</v>
      </c>
      <c r="K308">
        <v>599.17704000000003</v>
      </c>
      <c r="L308">
        <v>4.02996</v>
      </c>
      <c r="M308">
        <v>76.210229999999996</v>
      </c>
      <c r="N308">
        <v>87.689070000000001</v>
      </c>
      <c r="O308">
        <v>52.482950000000002</v>
      </c>
      <c r="P308">
        <v>6.9126599999999998</v>
      </c>
      <c r="Q308">
        <v>0.74717999999999996</v>
      </c>
      <c r="R308">
        <v>1.48749</v>
      </c>
      <c r="S308">
        <v>32.431620000000002</v>
      </c>
      <c r="T308">
        <v>5.5629999999999999E-2</v>
      </c>
      <c r="U308">
        <v>4.8972100000000003</v>
      </c>
      <c r="V308">
        <v>1799.19947</v>
      </c>
      <c r="W308">
        <v>1.23729</v>
      </c>
      <c r="X308">
        <v>30.916070000000001</v>
      </c>
      <c r="Y308">
        <v>31.20926</v>
      </c>
      <c r="Z308">
        <v>89.622590000000002</v>
      </c>
      <c r="AA308">
        <v>42.088009999999997</v>
      </c>
      <c r="AB308">
        <v>91.408010000000004</v>
      </c>
      <c r="AC308">
        <v>86.542810000000003</v>
      </c>
      <c r="AD308">
        <v>197.90119999999999</v>
      </c>
      <c r="AE308">
        <v>90.056659999999994</v>
      </c>
      <c r="AF308">
        <v>82.701669999999993</v>
      </c>
      <c r="AG308">
        <v>34.712649999999996</v>
      </c>
      <c r="AH308">
        <v>88.120440000000002</v>
      </c>
      <c r="AI308">
        <v>94.203180000000003</v>
      </c>
      <c r="AJ308">
        <v>2.8305099999999999</v>
      </c>
      <c r="AK308">
        <v>3.9201899999999998</v>
      </c>
      <c r="AL308">
        <v>1411.2683999999999</v>
      </c>
      <c r="AM308">
        <v>1.23729</v>
      </c>
      <c r="AN308">
        <v>99.077240000000003</v>
      </c>
      <c r="AO308">
        <v>87.734189999999998</v>
      </c>
      <c r="AP308">
        <v>7.0851600000000001</v>
      </c>
      <c r="AQ308">
        <v>88.142600000000002</v>
      </c>
      <c r="AR308">
        <v>86.552890000000005</v>
      </c>
      <c r="AS308">
        <v>0.74744999999999995</v>
      </c>
      <c r="AT308">
        <v>1.50038</v>
      </c>
      <c r="AU308">
        <v>84.191609999999997</v>
      </c>
      <c r="AV308">
        <v>87.347750000000005</v>
      </c>
      <c r="AW308">
        <v>8.0999999999999996E-4</v>
      </c>
      <c r="AX308">
        <v>-5.5999999999999995E-4</v>
      </c>
      <c r="AY308">
        <v>89.75</v>
      </c>
      <c r="AZ308">
        <v>0.85089999999999999</v>
      </c>
      <c r="BA308">
        <v>1.34E-3</v>
      </c>
      <c r="BB308">
        <v>0.74878999999999996</v>
      </c>
      <c r="BC308">
        <v>13.6511</v>
      </c>
      <c r="BD308">
        <v>0</v>
      </c>
      <c r="BE308">
        <v>0.83550000000000002</v>
      </c>
      <c r="BF308">
        <v>-6.3020000000000003E-4</v>
      </c>
      <c r="BG308">
        <v>12.043659999999999</v>
      </c>
      <c r="BH308">
        <v>1.60744</v>
      </c>
      <c r="BI308">
        <v>30.7</v>
      </c>
      <c r="BJ308">
        <v>12.015660416578525</v>
      </c>
      <c r="BK308" s="17">
        <f t="shared" si="8"/>
        <v>14.082345258154806</v>
      </c>
      <c r="BL308" s="21">
        <f t="shared" si="9"/>
        <v>0.22693970795657847</v>
      </c>
    </row>
    <row r="309" spans="1:64">
      <c r="A309">
        <v>41782</v>
      </c>
      <c r="B309">
        <v>0.91850694444444436</v>
      </c>
      <c r="C309">
        <v>113280</v>
      </c>
      <c r="D309">
        <v>31.466249999999999</v>
      </c>
      <c r="E309">
        <v>5281</v>
      </c>
      <c r="F309">
        <v>4</v>
      </c>
      <c r="G309">
        <v>99.094480000000004</v>
      </c>
      <c r="H309">
        <v>5.2866</v>
      </c>
      <c r="I309">
        <v>103.18684</v>
      </c>
      <c r="J309">
        <v>93.480840000000001</v>
      </c>
      <c r="K309">
        <v>596.50030000000004</v>
      </c>
      <c r="L309">
        <v>4.0923600000000002</v>
      </c>
      <c r="M309">
        <v>76.482849999999999</v>
      </c>
      <c r="N309">
        <v>87.254589999999993</v>
      </c>
      <c r="O309">
        <v>52.46651</v>
      </c>
      <c r="P309">
        <v>6.84023</v>
      </c>
      <c r="Q309">
        <v>0.74761</v>
      </c>
      <c r="R309">
        <v>1.5025999999999999</v>
      </c>
      <c r="S309">
        <v>32.680010000000003</v>
      </c>
      <c r="T309">
        <v>5.4080000000000003E-2</v>
      </c>
      <c r="U309">
        <v>4.9032</v>
      </c>
      <c r="V309">
        <v>1799.2427600000001</v>
      </c>
      <c r="W309">
        <v>1.23851</v>
      </c>
      <c r="X309">
        <v>30.928149999999999</v>
      </c>
      <c r="Y309">
        <v>31.34254</v>
      </c>
      <c r="Z309">
        <v>89.553700000000006</v>
      </c>
      <c r="AA309">
        <v>42.0182</v>
      </c>
      <c r="AB309">
        <v>91.36036</v>
      </c>
      <c r="AC309">
        <v>86.584429999999998</v>
      </c>
      <c r="AD309">
        <v>197.85836</v>
      </c>
      <c r="AE309">
        <v>89.971559999999997</v>
      </c>
      <c r="AF309">
        <v>82.613169999999997</v>
      </c>
      <c r="AG309">
        <v>34.658729999999998</v>
      </c>
      <c r="AH309">
        <v>88.2453</v>
      </c>
      <c r="AI309">
        <v>94.161559999999994</v>
      </c>
      <c r="AJ309">
        <v>2.86652</v>
      </c>
      <c r="AK309">
        <v>3.9218999999999999</v>
      </c>
      <c r="AL309">
        <v>1411.884</v>
      </c>
      <c r="AM309">
        <v>1.23851</v>
      </c>
      <c r="AN309">
        <v>99.098029999999994</v>
      </c>
      <c r="AO309">
        <v>87.724140000000006</v>
      </c>
      <c r="AP309">
        <v>7.2189899999999998</v>
      </c>
      <c r="AQ309">
        <v>88.266589999999994</v>
      </c>
      <c r="AR309">
        <v>86.587450000000004</v>
      </c>
      <c r="AS309">
        <v>0.74729999999999996</v>
      </c>
      <c r="AT309">
        <v>1.4950600000000001</v>
      </c>
      <c r="AU309">
        <v>84.114639999999994</v>
      </c>
      <c r="AV309">
        <v>87.427019999999999</v>
      </c>
      <c r="AW309">
        <v>8.0999999999999996E-4</v>
      </c>
      <c r="AX309">
        <v>-5.5999999999999995E-4</v>
      </c>
      <c r="AY309">
        <v>89.75</v>
      </c>
      <c r="AZ309">
        <v>0.85089999999999999</v>
      </c>
      <c r="BA309">
        <v>1.2999999999999999E-3</v>
      </c>
      <c r="BB309">
        <v>0.74860000000000004</v>
      </c>
      <c r="BC309">
        <v>13.68078</v>
      </c>
      <c r="BD309">
        <v>0</v>
      </c>
      <c r="BE309">
        <v>0.83550000000000002</v>
      </c>
      <c r="BF309">
        <v>-6.3020000000000003E-4</v>
      </c>
      <c r="BG309">
        <v>12.0587</v>
      </c>
      <c r="BH309">
        <v>1.62208</v>
      </c>
      <c r="BI309">
        <v>30.8</v>
      </c>
      <c r="BJ309">
        <v>12.03153792765608</v>
      </c>
      <c r="BK309" s="17">
        <f t="shared" si="8"/>
        <v>14.09851570873157</v>
      </c>
      <c r="BL309" s="21">
        <f t="shared" si="9"/>
        <v>0.22023200767729811</v>
      </c>
    </row>
    <row r="310" spans="1:64">
      <c r="A310">
        <v>41782</v>
      </c>
      <c r="B310">
        <v>0.92267361111111112</v>
      </c>
      <c r="C310">
        <v>113640</v>
      </c>
      <c r="D310">
        <v>31.56626</v>
      </c>
      <c r="E310">
        <v>5641</v>
      </c>
      <c r="F310">
        <v>4</v>
      </c>
      <c r="G310">
        <v>99.105760000000004</v>
      </c>
      <c r="H310">
        <v>5.3204500000000001</v>
      </c>
      <c r="I310">
        <v>102.92852000000001</v>
      </c>
      <c r="J310">
        <v>93.49436</v>
      </c>
      <c r="K310">
        <v>599.50486000000001</v>
      </c>
      <c r="L310">
        <v>3.8227600000000002</v>
      </c>
      <c r="M310">
        <v>75.741889999999998</v>
      </c>
      <c r="N310">
        <v>88.125799999999998</v>
      </c>
      <c r="O310">
        <v>52.255569999999999</v>
      </c>
      <c r="P310">
        <v>7.1465500000000004</v>
      </c>
      <c r="Q310">
        <v>0.74714000000000003</v>
      </c>
      <c r="R310">
        <v>1.50403</v>
      </c>
      <c r="S310">
        <v>32.8307</v>
      </c>
      <c r="T310">
        <v>-7.3609999999999995E-2</v>
      </c>
      <c r="U310">
        <v>5.1373100000000003</v>
      </c>
      <c r="V310">
        <v>1799.2178899999999</v>
      </c>
      <c r="W310">
        <v>1.29803</v>
      </c>
      <c r="X310">
        <v>30.828530000000001</v>
      </c>
      <c r="Y310">
        <v>31.303260000000002</v>
      </c>
      <c r="Z310">
        <v>89.591539999999995</v>
      </c>
      <c r="AA310">
        <v>41.854849999999999</v>
      </c>
      <c r="AB310">
        <v>91.338290000000001</v>
      </c>
      <c r="AC310">
        <v>86.546710000000004</v>
      </c>
      <c r="AD310">
        <v>197.81707</v>
      </c>
      <c r="AE310">
        <v>90.0518</v>
      </c>
      <c r="AF310">
        <v>82.681389999999993</v>
      </c>
      <c r="AG310">
        <v>34.46069</v>
      </c>
      <c r="AH310">
        <v>88.23245</v>
      </c>
      <c r="AI310">
        <v>94.186419999999998</v>
      </c>
      <c r="AJ310">
        <v>2.8387899999999999</v>
      </c>
      <c r="AK310">
        <v>3.9212199999999999</v>
      </c>
      <c r="AL310">
        <v>1411.6392000000001</v>
      </c>
      <c r="AM310">
        <v>1.29803</v>
      </c>
      <c r="AN310">
        <v>99.1083</v>
      </c>
      <c r="AO310">
        <v>87.430250000000001</v>
      </c>
      <c r="AP310">
        <v>6.8573300000000001</v>
      </c>
      <c r="AQ310">
        <v>88.25506</v>
      </c>
      <c r="AR310">
        <v>86.544380000000004</v>
      </c>
      <c r="AS310">
        <v>0.74716000000000005</v>
      </c>
      <c r="AT310">
        <v>1.50423</v>
      </c>
      <c r="AU310">
        <v>84.001580000000004</v>
      </c>
      <c r="AV310">
        <v>87.399720000000002</v>
      </c>
      <c r="AW310">
        <v>8.0999999999999996E-4</v>
      </c>
      <c r="AX310">
        <v>-5.5999999999999995E-4</v>
      </c>
      <c r="AY310">
        <v>89.75</v>
      </c>
      <c r="AZ310">
        <v>0.85089999999999999</v>
      </c>
      <c r="BA310">
        <v>1.31E-3</v>
      </c>
      <c r="BB310">
        <v>0.74846999999999997</v>
      </c>
      <c r="BC310">
        <v>13.69955</v>
      </c>
      <c r="BD310">
        <v>0</v>
      </c>
      <c r="BE310">
        <v>0.83550000000000002</v>
      </c>
      <c r="BF310">
        <v>-6.3020000000000003E-4</v>
      </c>
      <c r="BG310">
        <v>12.08236</v>
      </c>
      <c r="BH310">
        <v>1.6171899999999999</v>
      </c>
      <c r="BI310">
        <v>30.9</v>
      </c>
      <c r="BJ310">
        <v>12.054893139436269</v>
      </c>
      <c r="BK310" s="17">
        <f t="shared" si="8"/>
        <v>14.122301823315691</v>
      </c>
      <c r="BL310" s="21">
        <f t="shared" si="9"/>
        <v>0.22265688461401822</v>
      </c>
    </row>
    <row r="311" spans="1:64">
      <c r="A311">
        <v>41782</v>
      </c>
      <c r="B311">
        <v>0.92684027777777789</v>
      </c>
      <c r="C311">
        <v>114000</v>
      </c>
      <c r="D311">
        <v>31.666260000000001</v>
      </c>
      <c r="E311">
        <v>6001</v>
      </c>
      <c r="F311">
        <v>4</v>
      </c>
      <c r="G311">
        <v>99.10727</v>
      </c>
      <c r="H311">
        <v>5.39236</v>
      </c>
      <c r="I311">
        <v>103.66888</v>
      </c>
      <c r="J311">
        <v>93.519390000000001</v>
      </c>
      <c r="K311">
        <v>599.97153000000003</v>
      </c>
      <c r="L311">
        <v>4.5616099999999999</v>
      </c>
      <c r="M311">
        <v>76.206419999999994</v>
      </c>
      <c r="N311">
        <v>87.364279999999994</v>
      </c>
      <c r="O311">
        <v>52.251579999999997</v>
      </c>
      <c r="P311">
        <v>7.0910399999999996</v>
      </c>
      <c r="Q311">
        <v>0.74714999999999998</v>
      </c>
      <c r="R311">
        <v>1.5104900000000001</v>
      </c>
      <c r="S311">
        <v>33.087269999999997</v>
      </c>
      <c r="T311">
        <v>-9.5839999999999995E-2</v>
      </c>
      <c r="U311">
        <v>4.9612499999999997</v>
      </c>
      <c r="V311">
        <v>1799.1795999999999</v>
      </c>
      <c r="W311">
        <v>1.25356</v>
      </c>
      <c r="X311">
        <v>30.73695</v>
      </c>
      <c r="Y311">
        <v>31.47242</v>
      </c>
      <c r="Z311">
        <v>89.620649999999998</v>
      </c>
      <c r="AA311">
        <v>41.827550000000002</v>
      </c>
      <c r="AB311">
        <v>91.376170000000002</v>
      </c>
      <c r="AC311">
        <v>86.565049999999999</v>
      </c>
      <c r="AD311">
        <v>197.90970999999999</v>
      </c>
      <c r="AE311">
        <v>90.062070000000006</v>
      </c>
      <c r="AF311">
        <v>82.652240000000006</v>
      </c>
      <c r="AG311">
        <v>34.438020000000002</v>
      </c>
      <c r="AH311">
        <v>88.416240000000002</v>
      </c>
      <c r="AI311">
        <v>94.220299999999995</v>
      </c>
      <c r="AJ311">
        <v>2.8739400000000002</v>
      </c>
      <c r="AK311">
        <v>3.9317099999999998</v>
      </c>
      <c r="AL311">
        <v>1415.4156</v>
      </c>
      <c r="AM311">
        <v>1.25356</v>
      </c>
      <c r="AN311">
        <v>99.111260000000001</v>
      </c>
      <c r="AO311">
        <v>87.865690000000001</v>
      </c>
      <c r="AP311">
        <v>7.2747400000000004</v>
      </c>
      <c r="AQ311">
        <v>88.427409999999995</v>
      </c>
      <c r="AR311">
        <v>86.516720000000007</v>
      </c>
      <c r="AS311">
        <v>0.74661999999999995</v>
      </c>
      <c r="AT311">
        <v>1.51119</v>
      </c>
      <c r="AU311">
        <v>84.228319999999997</v>
      </c>
      <c r="AV311">
        <v>87.472070000000002</v>
      </c>
      <c r="AW311">
        <v>8.0999999999999996E-4</v>
      </c>
      <c r="AX311">
        <v>-5.5999999999999995E-4</v>
      </c>
      <c r="AY311">
        <v>89.75</v>
      </c>
      <c r="AZ311">
        <v>0.85089999999999999</v>
      </c>
      <c r="BA311">
        <v>1.2700000000000001E-3</v>
      </c>
      <c r="BB311">
        <v>0.74789000000000005</v>
      </c>
      <c r="BC311">
        <v>13.78837</v>
      </c>
      <c r="BD311">
        <v>0</v>
      </c>
      <c r="BE311">
        <v>0.83550000000000002</v>
      </c>
      <c r="BF311">
        <v>-6.3020000000000003E-4</v>
      </c>
      <c r="BG311">
        <v>12.15682</v>
      </c>
      <c r="BH311">
        <v>1.6315500000000001</v>
      </c>
      <c r="BI311">
        <v>31</v>
      </c>
      <c r="BJ311">
        <v>12.130081699797273</v>
      </c>
      <c r="BK311" s="17">
        <f t="shared" si="8"/>
        <v>14.198877609867926</v>
      </c>
      <c r="BL311" s="21">
        <f t="shared" si="9"/>
        <v>0.21676420296804011</v>
      </c>
    </row>
    <row r="312" spans="1:64">
      <c r="A312">
        <v>41782</v>
      </c>
      <c r="B312">
        <v>0.93100694444444443</v>
      </c>
      <c r="C312">
        <v>114360</v>
      </c>
      <c r="D312">
        <v>31.766269999999999</v>
      </c>
      <c r="E312">
        <v>2761</v>
      </c>
      <c r="F312">
        <v>4</v>
      </c>
      <c r="G312">
        <v>99.125579999999999</v>
      </c>
      <c r="H312">
        <v>5.2609599999999999</v>
      </c>
      <c r="I312">
        <v>103.14212000000001</v>
      </c>
      <c r="J312">
        <v>93.565880000000007</v>
      </c>
      <c r="K312">
        <v>597.26379999999995</v>
      </c>
      <c r="L312">
        <v>4.01654</v>
      </c>
      <c r="M312">
        <v>76.165490000000005</v>
      </c>
      <c r="N312">
        <v>87.215649999999997</v>
      </c>
      <c r="O312">
        <v>52.301070000000003</v>
      </c>
      <c r="P312">
        <v>6.9721500000000001</v>
      </c>
      <c r="Q312">
        <v>0.74666999999999994</v>
      </c>
      <c r="R312">
        <v>1.50353</v>
      </c>
      <c r="S312">
        <v>32.682429999999997</v>
      </c>
      <c r="T312">
        <v>-1.634E-2</v>
      </c>
      <c r="U312">
        <v>5.0181800000000001</v>
      </c>
      <c r="V312">
        <v>1799.16479</v>
      </c>
      <c r="W312">
        <v>1.26895</v>
      </c>
      <c r="X312">
        <v>30.825970000000002</v>
      </c>
      <c r="Y312">
        <v>31.128489999999999</v>
      </c>
      <c r="Z312">
        <v>89.664389999999997</v>
      </c>
      <c r="AA312">
        <v>41.771009999999997</v>
      </c>
      <c r="AB312">
        <v>91.373040000000003</v>
      </c>
      <c r="AC312">
        <v>86.628020000000006</v>
      </c>
      <c r="AD312">
        <v>197.67335</v>
      </c>
      <c r="AE312">
        <v>90.097970000000004</v>
      </c>
      <c r="AF312">
        <v>82.49933</v>
      </c>
      <c r="AG312">
        <v>34.373779999999996</v>
      </c>
      <c r="AH312">
        <v>88.337779999999995</v>
      </c>
      <c r="AI312">
        <v>94.198520000000002</v>
      </c>
      <c r="AJ312">
        <v>2.8335499999999998</v>
      </c>
      <c r="AK312">
        <v>3.9251499999999999</v>
      </c>
      <c r="AL312">
        <v>1413.0540000000001</v>
      </c>
      <c r="AM312">
        <v>1.26895</v>
      </c>
      <c r="AN312">
        <v>99.117630000000005</v>
      </c>
      <c r="AO312">
        <v>87.237949999999998</v>
      </c>
      <c r="AP312">
        <v>7.0620000000000003</v>
      </c>
      <c r="AQ312">
        <v>88.345129999999997</v>
      </c>
      <c r="AR312">
        <v>86.633529999999993</v>
      </c>
      <c r="AS312">
        <v>0.74694000000000005</v>
      </c>
      <c r="AT312">
        <v>1.5022500000000001</v>
      </c>
      <c r="AU312">
        <v>83.706950000000006</v>
      </c>
      <c r="AV312">
        <v>87.489329999999995</v>
      </c>
      <c r="AW312">
        <v>8.0999999999999996E-4</v>
      </c>
      <c r="AX312">
        <v>-5.5999999999999995E-4</v>
      </c>
      <c r="AY312">
        <v>89.75</v>
      </c>
      <c r="AZ312">
        <v>0.85089999999999999</v>
      </c>
      <c r="BA312">
        <v>1.2600000000000001E-3</v>
      </c>
      <c r="BB312">
        <v>0.74821000000000004</v>
      </c>
      <c r="BC312">
        <v>13.740320000000001</v>
      </c>
      <c r="BD312">
        <v>0</v>
      </c>
      <c r="BE312">
        <v>0.83550000000000002</v>
      </c>
      <c r="BF312">
        <v>-6.3020000000000003E-4</v>
      </c>
      <c r="BG312">
        <v>12.10698</v>
      </c>
      <c r="BH312">
        <v>1.63334</v>
      </c>
      <c r="BI312">
        <v>31.1</v>
      </c>
      <c r="BJ312">
        <v>12.080444863338579</v>
      </c>
      <c r="BK312" s="17">
        <f t="shared" si="8"/>
        <v>14.148324975590326</v>
      </c>
      <c r="BL312" s="21">
        <f t="shared" si="9"/>
        <v>0.21509618168042621</v>
      </c>
    </row>
    <row r="313" spans="1:64">
      <c r="A313">
        <v>41782</v>
      </c>
      <c r="B313">
        <v>0.93517361111111119</v>
      </c>
      <c r="C313">
        <v>114720</v>
      </c>
      <c r="D313">
        <v>31.86627</v>
      </c>
      <c r="E313">
        <v>3121</v>
      </c>
      <c r="F313">
        <v>4</v>
      </c>
      <c r="G313">
        <v>99.128190000000004</v>
      </c>
      <c r="H313">
        <v>5.30274</v>
      </c>
      <c r="I313">
        <v>103.18956</v>
      </c>
      <c r="J313">
        <v>93.545959999999994</v>
      </c>
      <c r="K313">
        <v>598.32529999999997</v>
      </c>
      <c r="L313">
        <v>4.0613700000000001</v>
      </c>
      <c r="M313">
        <v>76.236810000000006</v>
      </c>
      <c r="N313">
        <v>87.829790000000003</v>
      </c>
      <c r="O313">
        <v>52.375250000000001</v>
      </c>
      <c r="P313">
        <v>6.9949399999999997</v>
      </c>
      <c r="Q313">
        <v>0.74707000000000001</v>
      </c>
      <c r="R313">
        <v>1.50261</v>
      </c>
      <c r="S313">
        <v>33.522419999999997</v>
      </c>
      <c r="T313">
        <v>1.172E-2</v>
      </c>
      <c r="U313">
        <v>4.8951700000000002</v>
      </c>
      <c r="V313">
        <v>1799.16365</v>
      </c>
      <c r="W313">
        <v>1.2370000000000001</v>
      </c>
      <c r="X313">
        <v>30.884119999999999</v>
      </c>
      <c r="Y313">
        <v>31.037330000000001</v>
      </c>
      <c r="Z313">
        <v>89.634680000000003</v>
      </c>
      <c r="AA313">
        <v>41.701169999999998</v>
      </c>
      <c r="AB313">
        <v>91.374279999999999</v>
      </c>
      <c r="AC313">
        <v>86.564490000000006</v>
      </c>
      <c r="AD313">
        <v>197.39447000000001</v>
      </c>
      <c r="AE313">
        <v>90.005219999999994</v>
      </c>
      <c r="AF313">
        <v>82.608029999999999</v>
      </c>
      <c r="AG313">
        <v>34.33229</v>
      </c>
      <c r="AH313">
        <v>88.250910000000005</v>
      </c>
      <c r="AI313">
        <v>94.180440000000004</v>
      </c>
      <c r="AJ313">
        <v>2.9004400000000001</v>
      </c>
      <c r="AK313">
        <v>3.9195600000000002</v>
      </c>
      <c r="AL313">
        <v>1411.0416</v>
      </c>
      <c r="AM313">
        <v>1.2370000000000001</v>
      </c>
      <c r="AN313">
        <v>99.129090000000005</v>
      </c>
      <c r="AO313">
        <v>87.795469999999995</v>
      </c>
      <c r="AP313">
        <v>7.2735900000000004</v>
      </c>
      <c r="AQ313">
        <v>88.254059999999996</v>
      </c>
      <c r="AR313">
        <v>86.561940000000007</v>
      </c>
      <c r="AS313">
        <v>0.74717</v>
      </c>
      <c r="AT313">
        <v>1.50265</v>
      </c>
      <c r="AU313">
        <v>84.158680000000004</v>
      </c>
      <c r="AV313">
        <v>87.408000000000001</v>
      </c>
      <c r="AW313">
        <v>8.0999999999999996E-4</v>
      </c>
      <c r="AX313">
        <v>-5.5999999999999995E-4</v>
      </c>
      <c r="AY313">
        <v>89.75</v>
      </c>
      <c r="AZ313">
        <v>0.85089999999999999</v>
      </c>
      <c r="BA313">
        <v>1.31E-3</v>
      </c>
      <c r="BB313">
        <v>0.74848000000000003</v>
      </c>
      <c r="BC313">
        <v>13.698869999999999</v>
      </c>
      <c r="BD313">
        <v>0</v>
      </c>
      <c r="BE313">
        <v>0.83550000000000002</v>
      </c>
      <c r="BF313">
        <v>-6.3020000000000003E-4</v>
      </c>
      <c r="BG313">
        <v>12.080069999999999</v>
      </c>
      <c r="BH313">
        <v>1.6188</v>
      </c>
      <c r="BI313">
        <v>31.2</v>
      </c>
      <c r="BJ313">
        <v>12.052691358809616</v>
      </c>
      <c r="BK313" s="17">
        <f t="shared" si="8"/>
        <v>14.120059419916931</v>
      </c>
      <c r="BL313" s="21">
        <f t="shared" si="9"/>
        <v>0.22194054966665</v>
      </c>
    </row>
    <row r="314" spans="1:64">
      <c r="A314">
        <v>41782</v>
      </c>
      <c r="B314">
        <v>0.93934027777777773</v>
      </c>
      <c r="C314">
        <v>115080</v>
      </c>
      <c r="D314">
        <v>31.966270000000002</v>
      </c>
      <c r="E314">
        <v>3481</v>
      </c>
      <c r="F314">
        <v>4</v>
      </c>
      <c r="G314">
        <v>99.134469999999993</v>
      </c>
      <c r="H314">
        <v>5.4951800000000004</v>
      </c>
      <c r="I314">
        <v>103.6096</v>
      </c>
      <c r="J314">
        <v>93.520219999999995</v>
      </c>
      <c r="K314">
        <v>597.80934000000002</v>
      </c>
      <c r="L314">
        <v>4.4751300000000001</v>
      </c>
      <c r="M314">
        <v>76.791210000000007</v>
      </c>
      <c r="N314">
        <v>87.946550000000002</v>
      </c>
      <c r="O314">
        <v>52.26632</v>
      </c>
      <c r="P314">
        <v>7.2514099999999999</v>
      </c>
      <c r="Q314">
        <v>0.74731999999999998</v>
      </c>
      <c r="R314">
        <v>1.50258</v>
      </c>
      <c r="S314">
        <v>32.905760000000001</v>
      </c>
      <c r="T314">
        <v>-3.4399999999999999E-3</v>
      </c>
      <c r="U314">
        <v>4.9543900000000001</v>
      </c>
      <c r="V314">
        <v>1796.64769</v>
      </c>
      <c r="W314">
        <v>1.25064</v>
      </c>
      <c r="X314">
        <v>30.86816</v>
      </c>
      <c r="Y314">
        <v>30.820219999999999</v>
      </c>
      <c r="Z314">
        <v>89.605620000000002</v>
      </c>
      <c r="AA314">
        <v>41.590879999999999</v>
      </c>
      <c r="AB314">
        <v>91.37079</v>
      </c>
      <c r="AC314">
        <v>86.576030000000003</v>
      </c>
      <c r="AD314">
        <v>197.38991999999999</v>
      </c>
      <c r="AE314">
        <v>90.045019999999994</v>
      </c>
      <c r="AF314">
        <v>82.605890000000002</v>
      </c>
      <c r="AG314">
        <v>34.181019999999997</v>
      </c>
      <c r="AH314">
        <v>88.251909999999995</v>
      </c>
      <c r="AI314">
        <v>94.187049999999999</v>
      </c>
      <c r="AJ314">
        <v>2.8271099999999998</v>
      </c>
      <c r="AK314">
        <v>3.9191799999999999</v>
      </c>
      <c r="AL314">
        <v>1410.9048</v>
      </c>
      <c r="AM314">
        <v>1.25064</v>
      </c>
      <c r="AN314">
        <v>99.140720000000002</v>
      </c>
      <c r="AO314">
        <v>87.855860000000007</v>
      </c>
      <c r="AP314">
        <v>6.9459600000000004</v>
      </c>
      <c r="AQ314">
        <v>88.237300000000005</v>
      </c>
      <c r="AR314">
        <v>86.588369999999998</v>
      </c>
      <c r="AS314">
        <v>0.74741000000000002</v>
      </c>
      <c r="AT314">
        <v>1.50135</v>
      </c>
      <c r="AU314">
        <v>84.38288</v>
      </c>
      <c r="AV314">
        <v>87.412840000000003</v>
      </c>
      <c r="AW314">
        <v>8.1999999999999998E-4</v>
      </c>
      <c r="AX314">
        <v>-5.5999999999999995E-4</v>
      </c>
      <c r="AY314">
        <v>89.75</v>
      </c>
      <c r="AZ314">
        <v>0.85089999999999999</v>
      </c>
      <c r="BA314">
        <v>1.31E-3</v>
      </c>
      <c r="BB314">
        <v>0.74872000000000005</v>
      </c>
      <c r="BC314">
        <v>13.662140000000001</v>
      </c>
      <c r="BD314">
        <v>0</v>
      </c>
      <c r="BE314">
        <v>0.83550000000000002</v>
      </c>
      <c r="BF314">
        <v>-6.3020000000000003E-4</v>
      </c>
      <c r="BG314">
        <v>12.043659999999999</v>
      </c>
      <c r="BH314">
        <v>1.6184799999999999</v>
      </c>
      <c r="BI314">
        <v>31.3</v>
      </c>
      <c r="BJ314">
        <v>12.016355274681898</v>
      </c>
      <c r="BK314" s="17">
        <f t="shared" si="8"/>
        <v>14.083077696723995</v>
      </c>
      <c r="BL314" s="21">
        <f t="shared" si="9"/>
        <v>0.221386540935681</v>
      </c>
    </row>
    <row r="315" spans="1:64">
      <c r="A315">
        <v>41782</v>
      </c>
      <c r="B315">
        <v>0.9435069444444445</v>
      </c>
      <c r="C315">
        <v>115440</v>
      </c>
      <c r="D315">
        <v>32.066279999999999</v>
      </c>
      <c r="E315">
        <v>3841</v>
      </c>
      <c r="F315">
        <v>4</v>
      </c>
      <c r="G315">
        <v>99.143709999999999</v>
      </c>
      <c r="H315">
        <v>5.1055299999999999</v>
      </c>
      <c r="I315">
        <v>103.13825</v>
      </c>
      <c r="J315">
        <v>93.543760000000006</v>
      </c>
      <c r="K315">
        <v>595.77228000000002</v>
      </c>
      <c r="L315">
        <v>3.9945400000000002</v>
      </c>
      <c r="M315">
        <v>75.9238</v>
      </c>
      <c r="N315">
        <v>87.514790000000005</v>
      </c>
      <c r="O315">
        <v>52.345979999999997</v>
      </c>
      <c r="P315">
        <v>7.0013500000000004</v>
      </c>
      <c r="Q315">
        <v>0.74714000000000003</v>
      </c>
      <c r="R315">
        <v>1.5045299999999999</v>
      </c>
      <c r="S315">
        <v>32.535629999999998</v>
      </c>
      <c r="T315">
        <v>3.4450000000000001E-2</v>
      </c>
      <c r="U315">
        <v>4.9910800000000002</v>
      </c>
      <c r="V315">
        <v>1796.59014</v>
      </c>
      <c r="W315">
        <v>1.2611000000000001</v>
      </c>
      <c r="X315">
        <v>30.94051</v>
      </c>
      <c r="Y315">
        <v>31.128119999999999</v>
      </c>
      <c r="Z315">
        <v>89.642049999999998</v>
      </c>
      <c r="AA315">
        <v>41.649799999999999</v>
      </c>
      <c r="AB315">
        <v>91.433040000000005</v>
      </c>
      <c r="AC315">
        <v>86.586200000000005</v>
      </c>
      <c r="AD315">
        <v>197.40096</v>
      </c>
      <c r="AE315">
        <v>90.087059999999994</v>
      </c>
      <c r="AF315">
        <v>82.623230000000007</v>
      </c>
      <c r="AG315">
        <v>34.248800000000003</v>
      </c>
      <c r="AH315">
        <v>88.230699999999999</v>
      </c>
      <c r="AI315">
        <v>94.19905</v>
      </c>
      <c r="AJ315">
        <v>2.9010199999999999</v>
      </c>
      <c r="AK315">
        <v>3.9213100000000001</v>
      </c>
      <c r="AL315">
        <v>1411.6715999999999</v>
      </c>
      <c r="AM315">
        <v>1.2611000000000001</v>
      </c>
      <c r="AN315">
        <v>99.147660000000002</v>
      </c>
      <c r="AO315">
        <v>87.986559999999997</v>
      </c>
      <c r="AP315">
        <v>6.9945000000000004</v>
      </c>
      <c r="AQ315">
        <v>88.173779999999994</v>
      </c>
      <c r="AR315">
        <v>86.543819999999997</v>
      </c>
      <c r="AS315">
        <v>0.74711000000000005</v>
      </c>
      <c r="AT315">
        <v>1.50552</v>
      </c>
      <c r="AU315">
        <v>84.489310000000003</v>
      </c>
      <c r="AV315">
        <v>87.358800000000002</v>
      </c>
      <c r="AW315">
        <v>8.1999999999999998E-4</v>
      </c>
      <c r="AX315">
        <v>-5.5999999999999995E-4</v>
      </c>
      <c r="AY315">
        <v>89.75</v>
      </c>
      <c r="AZ315">
        <v>0.85089999999999999</v>
      </c>
      <c r="BA315">
        <v>1.34E-3</v>
      </c>
      <c r="BB315">
        <v>0.74843999999999999</v>
      </c>
      <c r="BC315">
        <v>13.704040000000001</v>
      </c>
      <c r="BD315">
        <v>0</v>
      </c>
      <c r="BE315">
        <v>0.83550000000000002</v>
      </c>
      <c r="BF315">
        <v>-6.3020000000000003E-4</v>
      </c>
      <c r="BG315">
        <v>12.09393</v>
      </c>
      <c r="BH315">
        <v>1.6101099999999999</v>
      </c>
      <c r="BI315">
        <v>31.4</v>
      </c>
      <c r="BJ315">
        <v>12.066024895918275</v>
      </c>
      <c r="BK315" s="17">
        <f t="shared" si="8"/>
        <v>14.13366373163632</v>
      </c>
      <c r="BL315" s="21">
        <f t="shared" si="9"/>
        <v>0.22620148505657944</v>
      </c>
    </row>
    <row r="316" spans="1:64">
      <c r="A316">
        <v>41782</v>
      </c>
      <c r="B316">
        <v>0.94767361111111104</v>
      </c>
      <c r="C316">
        <v>115800</v>
      </c>
      <c r="D316">
        <v>32.16628</v>
      </c>
      <c r="E316">
        <v>4201</v>
      </c>
      <c r="F316">
        <v>4</v>
      </c>
      <c r="G316">
        <v>99.150090000000006</v>
      </c>
      <c r="H316">
        <v>5.3487499999999999</v>
      </c>
      <c r="I316">
        <v>103.18249</v>
      </c>
      <c r="J316">
        <v>93.552350000000004</v>
      </c>
      <c r="K316">
        <v>597.83173999999997</v>
      </c>
      <c r="L316">
        <v>4.0324</v>
      </c>
      <c r="M316">
        <v>74.866900000000001</v>
      </c>
      <c r="N316">
        <v>86.905469999999994</v>
      </c>
      <c r="O316">
        <v>52.35</v>
      </c>
      <c r="P316">
        <v>6.7871300000000003</v>
      </c>
      <c r="Q316">
        <v>0.74611000000000005</v>
      </c>
      <c r="R316">
        <v>1.50447</v>
      </c>
      <c r="S316">
        <v>32.598120000000002</v>
      </c>
      <c r="T316">
        <v>6.0749999999999998E-2</v>
      </c>
      <c r="U316">
        <v>4.9487100000000002</v>
      </c>
      <c r="V316">
        <v>1799.24872</v>
      </c>
      <c r="W316">
        <v>1.25038</v>
      </c>
      <c r="X316">
        <v>30.830190000000002</v>
      </c>
      <c r="Y316">
        <v>31.173999999999999</v>
      </c>
      <c r="Z316">
        <v>89.685569999999998</v>
      </c>
      <c r="AA316">
        <v>41.75703</v>
      </c>
      <c r="AB316">
        <v>91.470979999999997</v>
      </c>
      <c r="AC316">
        <v>86.60033</v>
      </c>
      <c r="AD316">
        <v>197.22282000000001</v>
      </c>
      <c r="AE316">
        <v>90.141360000000006</v>
      </c>
      <c r="AF316">
        <v>82.653689999999997</v>
      </c>
      <c r="AG316">
        <v>34.400170000000003</v>
      </c>
      <c r="AH316">
        <v>88.261430000000004</v>
      </c>
      <c r="AI316">
        <v>94.238380000000006</v>
      </c>
      <c r="AJ316">
        <v>2.8908499999999999</v>
      </c>
      <c r="AK316">
        <v>3.9272999999999998</v>
      </c>
      <c r="AL316">
        <v>1413.828</v>
      </c>
      <c r="AM316">
        <v>1.25038</v>
      </c>
      <c r="AN316">
        <v>99.146720000000002</v>
      </c>
      <c r="AO316">
        <v>86.929060000000007</v>
      </c>
      <c r="AP316">
        <v>6.7471800000000002</v>
      </c>
      <c r="AQ316">
        <v>88.251339999999999</v>
      </c>
      <c r="AR316">
        <v>86.61336</v>
      </c>
      <c r="AS316">
        <v>0.74561999999999995</v>
      </c>
      <c r="AT316">
        <v>1.4997400000000001</v>
      </c>
      <c r="AU316">
        <v>83.55547</v>
      </c>
      <c r="AV316">
        <v>87.43235</v>
      </c>
      <c r="AW316">
        <v>8.0999999999999996E-4</v>
      </c>
      <c r="AX316">
        <v>-5.5999999999999995E-4</v>
      </c>
      <c r="AY316">
        <v>89.75</v>
      </c>
      <c r="AZ316">
        <v>0.85089999999999999</v>
      </c>
      <c r="BA316">
        <v>1.2899999999999999E-3</v>
      </c>
      <c r="BB316">
        <v>0.74690999999999996</v>
      </c>
      <c r="BC316">
        <v>13.937749999999999</v>
      </c>
      <c r="BD316">
        <v>0</v>
      </c>
      <c r="BE316">
        <v>0.83550000000000002</v>
      </c>
      <c r="BF316">
        <v>-6.3020000000000003E-4</v>
      </c>
      <c r="BG316">
        <v>12.31151</v>
      </c>
      <c r="BH316">
        <v>1.6262399999999999</v>
      </c>
      <c r="BI316">
        <v>31.5</v>
      </c>
      <c r="BJ316">
        <v>12.284276210328027</v>
      </c>
      <c r="BK316" s="17">
        <f t="shared" si="8"/>
        <v>14.355917003483629</v>
      </c>
      <c r="BL316" s="21">
        <f t="shared" si="9"/>
        <v>0.22076844210555358</v>
      </c>
    </row>
    <row r="317" spans="1:64">
      <c r="A317">
        <v>41782</v>
      </c>
      <c r="B317">
        <v>0.9518402777777778</v>
      </c>
      <c r="C317">
        <v>116160</v>
      </c>
      <c r="D317">
        <v>32.266289999999998</v>
      </c>
      <c r="E317">
        <v>4561</v>
      </c>
      <c r="F317">
        <v>4</v>
      </c>
      <c r="G317">
        <v>99.164159999999995</v>
      </c>
      <c r="H317">
        <v>5.4553399999999996</v>
      </c>
      <c r="I317">
        <v>102.97832</v>
      </c>
      <c r="J317">
        <v>93.503839999999997</v>
      </c>
      <c r="K317">
        <v>600.12832000000003</v>
      </c>
      <c r="L317">
        <v>3.8141600000000002</v>
      </c>
      <c r="M317">
        <v>75.083010000000002</v>
      </c>
      <c r="N317">
        <v>87.861810000000006</v>
      </c>
      <c r="O317">
        <v>52.326709999999999</v>
      </c>
      <c r="P317">
        <v>7.0657800000000002</v>
      </c>
      <c r="Q317">
        <v>0.74741000000000002</v>
      </c>
      <c r="R317">
        <v>1.50658</v>
      </c>
      <c r="S317">
        <v>32.93486</v>
      </c>
      <c r="T317">
        <v>-3.175E-2</v>
      </c>
      <c r="U317">
        <v>4.9433999999999996</v>
      </c>
      <c r="V317">
        <v>1799.1366800000001</v>
      </c>
      <c r="W317">
        <v>1.24901</v>
      </c>
      <c r="X317">
        <v>30.686209999999999</v>
      </c>
      <c r="Y317">
        <v>31.312809999999999</v>
      </c>
      <c r="Z317">
        <v>89.611189999999993</v>
      </c>
      <c r="AA317">
        <v>41.855449999999998</v>
      </c>
      <c r="AB317">
        <v>91.447500000000005</v>
      </c>
      <c r="AC317">
        <v>86.543270000000007</v>
      </c>
      <c r="AD317">
        <v>197.3843</v>
      </c>
      <c r="AE317">
        <v>90.088279999999997</v>
      </c>
      <c r="AF317">
        <v>82.623320000000007</v>
      </c>
      <c r="AG317">
        <v>34.464500000000001</v>
      </c>
      <c r="AH317">
        <v>88.176090000000002</v>
      </c>
      <c r="AI317">
        <v>94.220709999999997</v>
      </c>
      <c r="AJ317">
        <v>2.83392</v>
      </c>
      <c r="AK317">
        <v>3.9221699999999999</v>
      </c>
      <c r="AL317">
        <v>1411.9811999999999</v>
      </c>
      <c r="AM317">
        <v>1.24901</v>
      </c>
      <c r="AN317">
        <v>99.159719999999993</v>
      </c>
      <c r="AO317">
        <v>87.463210000000004</v>
      </c>
      <c r="AP317">
        <v>6.9699099999999996</v>
      </c>
      <c r="AQ317">
        <v>88.204689999999999</v>
      </c>
      <c r="AR317">
        <v>86.546059999999997</v>
      </c>
      <c r="AS317">
        <v>0.74716000000000005</v>
      </c>
      <c r="AT317">
        <v>1.50135</v>
      </c>
      <c r="AU317">
        <v>83.978250000000003</v>
      </c>
      <c r="AV317">
        <v>87.375370000000004</v>
      </c>
      <c r="AW317">
        <v>8.0999999999999996E-4</v>
      </c>
      <c r="AX317">
        <v>-5.5999999999999995E-4</v>
      </c>
      <c r="AY317">
        <v>89.75</v>
      </c>
      <c r="AZ317">
        <v>0.85089999999999999</v>
      </c>
      <c r="BA317">
        <v>1.33E-3</v>
      </c>
      <c r="BB317">
        <v>0.74848999999999999</v>
      </c>
      <c r="BC317">
        <v>13.697279999999999</v>
      </c>
      <c r="BD317">
        <v>0</v>
      </c>
      <c r="BE317">
        <v>0.83550000000000002</v>
      </c>
      <c r="BF317">
        <v>-6.3020000000000003E-4</v>
      </c>
      <c r="BG317">
        <v>12.084669999999999</v>
      </c>
      <c r="BH317">
        <v>1.6126100000000001</v>
      </c>
      <c r="BI317">
        <v>31.6</v>
      </c>
      <c r="BJ317">
        <v>12.056944028624413</v>
      </c>
      <c r="BK317" s="17">
        <f t="shared" si="8"/>
        <v>14.124390551334416</v>
      </c>
      <c r="BL317" s="21">
        <f t="shared" si="9"/>
        <v>0.22474561263274317</v>
      </c>
    </row>
    <row r="318" spans="1:64">
      <c r="A318">
        <v>41782</v>
      </c>
      <c r="B318">
        <v>0.95600694444444445</v>
      </c>
      <c r="C318">
        <v>116520</v>
      </c>
      <c r="D318">
        <v>32.366289999999999</v>
      </c>
      <c r="E318">
        <v>4921</v>
      </c>
      <c r="F318">
        <v>4</v>
      </c>
      <c r="G318">
        <v>99.155330000000006</v>
      </c>
      <c r="H318">
        <v>5.1724500000000004</v>
      </c>
      <c r="I318">
        <v>103.09611000000001</v>
      </c>
      <c r="J318">
        <v>93.529700000000005</v>
      </c>
      <c r="K318">
        <v>597.00805000000003</v>
      </c>
      <c r="L318">
        <v>3.9407800000000002</v>
      </c>
      <c r="M318">
        <v>74.545749999999998</v>
      </c>
      <c r="N318">
        <v>87.576520000000002</v>
      </c>
      <c r="O318">
        <v>52.557760000000002</v>
      </c>
      <c r="P318">
        <v>6.6520700000000001</v>
      </c>
      <c r="Q318">
        <v>0.74714000000000003</v>
      </c>
      <c r="R318">
        <v>1.50396</v>
      </c>
      <c r="S318">
        <v>32.738529999999997</v>
      </c>
      <c r="T318">
        <v>6.7530000000000007E-2</v>
      </c>
      <c r="U318">
        <v>4.9005799999999997</v>
      </c>
      <c r="V318">
        <v>1799.21928</v>
      </c>
      <c r="W318">
        <v>1.2382200000000001</v>
      </c>
      <c r="X318">
        <v>30.797129999999999</v>
      </c>
      <c r="Y318">
        <v>31.279900000000001</v>
      </c>
      <c r="Z318">
        <v>89.550520000000006</v>
      </c>
      <c r="AA318">
        <v>41.897799999999997</v>
      </c>
      <c r="AB318">
        <v>91.448279999999997</v>
      </c>
      <c r="AC318">
        <v>86.565790000000007</v>
      </c>
      <c r="AD318">
        <v>197.39</v>
      </c>
      <c r="AE318">
        <v>90.198980000000006</v>
      </c>
      <c r="AF318">
        <v>82.706500000000005</v>
      </c>
      <c r="AG318">
        <v>34.500039999999998</v>
      </c>
      <c r="AH318">
        <v>88.103120000000004</v>
      </c>
      <c r="AI318">
        <v>94.183980000000005</v>
      </c>
      <c r="AJ318">
        <v>2.8984100000000002</v>
      </c>
      <c r="AK318">
        <v>3.9226299999999998</v>
      </c>
      <c r="AL318">
        <v>1412.1468</v>
      </c>
      <c r="AM318">
        <v>1.2382200000000001</v>
      </c>
      <c r="AN318">
        <v>99.160340000000005</v>
      </c>
      <c r="AO318">
        <v>87.455240000000003</v>
      </c>
      <c r="AP318">
        <v>6.9238499999999998</v>
      </c>
      <c r="AQ318">
        <v>88.06071</v>
      </c>
      <c r="AR318">
        <v>86.587270000000004</v>
      </c>
      <c r="AS318">
        <v>0.74697999999999998</v>
      </c>
      <c r="AT318">
        <v>1.50559</v>
      </c>
      <c r="AU318">
        <v>83.993309999999994</v>
      </c>
      <c r="AV318">
        <v>87.323989999999995</v>
      </c>
      <c r="AW318">
        <v>8.0999999999999996E-4</v>
      </c>
      <c r="AX318">
        <v>-5.5999999999999995E-4</v>
      </c>
      <c r="AY318">
        <v>89.75</v>
      </c>
      <c r="AZ318">
        <v>0.85089999999999999</v>
      </c>
      <c r="BA318">
        <v>1.3600000000000001E-3</v>
      </c>
      <c r="BB318">
        <v>0.74834000000000001</v>
      </c>
      <c r="BC318">
        <v>13.720190000000001</v>
      </c>
      <c r="BD318">
        <v>0</v>
      </c>
      <c r="BE318">
        <v>0.83550000000000002</v>
      </c>
      <c r="BF318">
        <v>-6.3020000000000003E-4</v>
      </c>
      <c r="BG318">
        <v>12.11664</v>
      </c>
      <c r="BH318">
        <v>1.60355</v>
      </c>
      <c r="BI318">
        <v>31.7</v>
      </c>
      <c r="BJ318">
        <v>12.088360240718799</v>
      </c>
      <c r="BK318" s="17">
        <f t="shared" si="8"/>
        <v>14.15638639139398</v>
      </c>
      <c r="BL318" s="21">
        <f t="shared" si="9"/>
        <v>0.22926522597590981</v>
      </c>
    </row>
    <row r="319" spans="1:64">
      <c r="A319">
        <v>41782</v>
      </c>
      <c r="B319">
        <v>0.9601736111111111</v>
      </c>
      <c r="C319">
        <v>116880</v>
      </c>
      <c r="D319">
        <v>32.466299999999997</v>
      </c>
      <c r="E319">
        <v>5281</v>
      </c>
      <c r="F319">
        <v>4</v>
      </c>
      <c r="G319">
        <v>99.154210000000006</v>
      </c>
      <c r="H319">
        <v>5.3951799999999999</v>
      </c>
      <c r="I319">
        <v>103.20896</v>
      </c>
      <c r="J319">
        <v>93.541920000000005</v>
      </c>
      <c r="K319">
        <v>596.34932000000003</v>
      </c>
      <c r="L319">
        <v>4.0547500000000003</v>
      </c>
      <c r="M319">
        <v>74.471680000000006</v>
      </c>
      <c r="N319">
        <v>87.439570000000003</v>
      </c>
      <c r="O319">
        <v>52.073399999999999</v>
      </c>
      <c r="P319">
        <v>6.8381100000000004</v>
      </c>
      <c r="Q319">
        <v>0.74724000000000002</v>
      </c>
      <c r="R319">
        <v>1.49655</v>
      </c>
      <c r="S319">
        <v>32.670389999999998</v>
      </c>
      <c r="T319">
        <v>-3.9379999999999998E-2</v>
      </c>
      <c r="U319">
        <v>5.18546</v>
      </c>
      <c r="V319">
        <v>1799.1401699999999</v>
      </c>
      <c r="W319">
        <v>1.3111200000000001</v>
      </c>
      <c r="X319">
        <v>30.80594</v>
      </c>
      <c r="Y319">
        <v>31.333649999999999</v>
      </c>
      <c r="Z319">
        <v>89.580439999999996</v>
      </c>
      <c r="AA319">
        <v>41.838619999999999</v>
      </c>
      <c r="AB319">
        <v>91.413820000000001</v>
      </c>
      <c r="AC319">
        <v>86.598600000000005</v>
      </c>
      <c r="AD319">
        <v>197.58874</v>
      </c>
      <c r="AE319">
        <v>90.121229999999997</v>
      </c>
      <c r="AF319">
        <v>82.675240000000002</v>
      </c>
      <c r="AG319">
        <v>34.458080000000002</v>
      </c>
      <c r="AH319">
        <v>88.313050000000004</v>
      </c>
      <c r="AI319">
        <v>94.218220000000002</v>
      </c>
      <c r="AJ319">
        <v>2.8675899999999999</v>
      </c>
      <c r="AK319">
        <v>3.9213900000000002</v>
      </c>
      <c r="AL319">
        <v>1411.7003999999999</v>
      </c>
      <c r="AM319">
        <v>1.3111200000000001</v>
      </c>
      <c r="AN319">
        <v>99.155680000000004</v>
      </c>
      <c r="AO319">
        <v>87.708629999999999</v>
      </c>
      <c r="AP319">
        <v>7.2683400000000002</v>
      </c>
      <c r="AQ319">
        <v>88.301100000000005</v>
      </c>
      <c r="AR319">
        <v>86.599369999999993</v>
      </c>
      <c r="AS319">
        <v>0.74768999999999997</v>
      </c>
      <c r="AT319">
        <v>1.5091300000000001</v>
      </c>
      <c r="AU319">
        <v>84.074460000000002</v>
      </c>
      <c r="AV319">
        <v>87.450239999999994</v>
      </c>
      <c r="AW319">
        <v>8.0999999999999996E-4</v>
      </c>
      <c r="AX319">
        <v>-5.5999999999999995E-4</v>
      </c>
      <c r="AY319">
        <v>89.75</v>
      </c>
      <c r="AZ319">
        <v>0.85089999999999999</v>
      </c>
      <c r="BA319">
        <v>1.2800000000000001E-3</v>
      </c>
      <c r="BB319">
        <v>0.74897999999999998</v>
      </c>
      <c r="BC319">
        <v>13.6229</v>
      </c>
      <c r="BD319">
        <v>0</v>
      </c>
      <c r="BE319">
        <v>0.83550000000000002</v>
      </c>
      <c r="BF319">
        <v>-6.3020000000000003E-4</v>
      </c>
      <c r="BG319">
        <v>11.997859999999999</v>
      </c>
      <c r="BH319">
        <v>1.62504</v>
      </c>
      <c r="BI319">
        <v>31.8</v>
      </c>
      <c r="BJ319">
        <v>11.970972329029964</v>
      </c>
      <c r="BK319" s="17">
        <f t="shared" si="8"/>
        <v>14.0368326770239</v>
      </c>
      <c r="BL319" s="21">
        <f t="shared" si="9"/>
        <v>0.21801305405903193</v>
      </c>
    </row>
    <row r="320" spans="1:64">
      <c r="A320">
        <v>41782</v>
      </c>
      <c r="B320">
        <v>0.96434027777777775</v>
      </c>
      <c r="C320">
        <v>117240</v>
      </c>
      <c r="D320">
        <v>32.566299999999998</v>
      </c>
      <c r="E320">
        <v>5641</v>
      </c>
      <c r="F320">
        <v>4</v>
      </c>
      <c r="G320">
        <v>99.164249999999996</v>
      </c>
      <c r="H320">
        <v>5.4088799999999999</v>
      </c>
      <c r="I320">
        <v>103.24041</v>
      </c>
      <c r="J320">
        <v>93.553600000000003</v>
      </c>
      <c r="K320">
        <v>597.29540999999995</v>
      </c>
      <c r="L320">
        <v>4.0761599999999998</v>
      </c>
      <c r="M320">
        <v>74.543850000000006</v>
      </c>
      <c r="N320">
        <v>87.463970000000003</v>
      </c>
      <c r="O320">
        <v>52.366340000000001</v>
      </c>
      <c r="P320">
        <v>6.9512099999999997</v>
      </c>
      <c r="Q320">
        <v>0.74697999999999998</v>
      </c>
      <c r="R320">
        <v>1.5037100000000001</v>
      </c>
      <c r="S320">
        <v>32.84601</v>
      </c>
      <c r="T320">
        <v>6.9889999999999994E-2</v>
      </c>
      <c r="U320">
        <v>4.9519099999999998</v>
      </c>
      <c r="V320">
        <v>1796.5578700000001</v>
      </c>
      <c r="W320">
        <v>1.25027</v>
      </c>
      <c r="X320">
        <v>30.622160000000001</v>
      </c>
      <c r="Y320">
        <v>31.167850000000001</v>
      </c>
      <c r="Z320">
        <v>89.64076</v>
      </c>
      <c r="AA320">
        <v>41.705060000000003</v>
      </c>
      <c r="AB320">
        <v>91.410659999999993</v>
      </c>
      <c r="AC320">
        <v>86.612030000000004</v>
      </c>
      <c r="AD320">
        <v>197.67489</v>
      </c>
      <c r="AE320">
        <v>90.115610000000004</v>
      </c>
      <c r="AF320">
        <v>82.626419999999996</v>
      </c>
      <c r="AG320">
        <v>34.274239999999999</v>
      </c>
      <c r="AH320">
        <v>88.150949999999995</v>
      </c>
      <c r="AI320">
        <v>94.233710000000002</v>
      </c>
      <c r="AJ320">
        <v>2.8869500000000001</v>
      </c>
      <c r="AK320">
        <v>3.9232999999999998</v>
      </c>
      <c r="AL320">
        <v>1412.3879999999999</v>
      </c>
      <c r="AM320">
        <v>1.25027</v>
      </c>
      <c r="AN320">
        <v>99.172489999999996</v>
      </c>
      <c r="AO320">
        <v>87.409469999999999</v>
      </c>
      <c r="AP320">
        <v>6.9802299999999997</v>
      </c>
      <c r="AQ320">
        <v>88.188749999999999</v>
      </c>
      <c r="AR320">
        <v>86.633499999999998</v>
      </c>
      <c r="AS320">
        <v>0.74665000000000004</v>
      </c>
      <c r="AT320">
        <v>1.50173</v>
      </c>
      <c r="AU320">
        <v>83.919349999999994</v>
      </c>
      <c r="AV320">
        <v>87.41113</v>
      </c>
      <c r="AW320">
        <v>8.0999999999999996E-4</v>
      </c>
      <c r="AX320">
        <v>-5.5999999999999995E-4</v>
      </c>
      <c r="AY320">
        <v>89.75</v>
      </c>
      <c r="AZ320">
        <v>0.85089999999999999</v>
      </c>
      <c r="BA320">
        <v>1.31E-3</v>
      </c>
      <c r="BB320">
        <v>0.74795999999999996</v>
      </c>
      <c r="BC320">
        <v>13.778309999999999</v>
      </c>
      <c r="BD320">
        <v>0</v>
      </c>
      <c r="BE320">
        <v>0.83550000000000002</v>
      </c>
      <c r="BF320">
        <v>-6.3020000000000003E-4</v>
      </c>
      <c r="BG320">
        <v>12.15809</v>
      </c>
      <c r="BH320">
        <v>1.62022</v>
      </c>
      <c r="BI320">
        <v>31.9</v>
      </c>
      <c r="BJ320">
        <v>12.130703273738561</v>
      </c>
      <c r="BK320" s="17">
        <f t="shared" si="8"/>
        <v>14.199510651825719</v>
      </c>
      <c r="BL320" s="21">
        <f t="shared" si="9"/>
        <v>0.22198195934476495</v>
      </c>
    </row>
    <row r="321" spans="1:64">
      <c r="A321">
        <v>41782</v>
      </c>
      <c r="B321">
        <v>0.96850694444444452</v>
      </c>
      <c r="C321">
        <v>117600</v>
      </c>
      <c r="D321">
        <v>32.6663</v>
      </c>
      <c r="E321">
        <v>6001</v>
      </c>
      <c r="F321">
        <v>4</v>
      </c>
      <c r="G321">
        <v>99.165049999999994</v>
      </c>
      <c r="H321">
        <v>5.4336799999999998</v>
      </c>
      <c r="I321">
        <v>103.04898</v>
      </c>
      <c r="J321">
        <v>93.547550000000001</v>
      </c>
      <c r="K321">
        <v>597.57347000000004</v>
      </c>
      <c r="L321">
        <v>3.8839299999999999</v>
      </c>
      <c r="M321">
        <v>74.552940000000007</v>
      </c>
      <c r="N321">
        <v>87.703360000000004</v>
      </c>
      <c r="O321">
        <v>52.433889999999998</v>
      </c>
      <c r="P321">
        <v>6.85954</v>
      </c>
      <c r="Q321">
        <v>0.74661999999999995</v>
      </c>
      <c r="R321">
        <v>1.50257</v>
      </c>
      <c r="S321">
        <v>33.123240000000003</v>
      </c>
      <c r="T321">
        <v>5.543E-2</v>
      </c>
      <c r="U321">
        <v>4.8858600000000001</v>
      </c>
      <c r="V321">
        <v>1799.2124699999999</v>
      </c>
      <c r="W321">
        <v>1.2343900000000001</v>
      </c>
      <c r="X321">
        <v>30.75412</v>
      </c>
      <c r="Y321">
        <v>30.584810000000001</v>
      </c>
      <c r="Z321">
        <v>89.598420000000004</v>
      </c>
      <c r="AA321">
        <v>41.627650000000003</v>
      </c>
      <c r="AB321">
        <v>91.417209999999997</v>
      </c>
      <c r="AC321">
        <v>86.478970000000004</v>
      </c>
      <c r="AD321">
        <v>197.72756999999999</v>
      </c>
      <c r="AE321">
        <v>90.125519999999995</v>
      </c>
      <c r="AF321">
        <v>82.656019999999998</v>
      </c>
      <c r="AG321">
        <v>34.205460000000002</v>
      </c>
      <c r="AH321">
        <v>88.151219999999995</v>
      </c>
      <c r="AI321">
        <v>94.222520000000003</v>
      </c>
      <c r="AJ321">
        <v>2.84321</v>
      </c>
      <c r="AK321">
        <v>3.9208599999999998</v>
      </c>
      <c r="AL321">
        <v>1411.5096000000001</v>
      </c>
      <c r="AM321">
        <v>1.2343900000000001</v>
      </c>
      <c r="AN321">
        <v>99.167280000000005</v>
      </c>
      <c r="AO321">
        <v>87.977080000000001</v>
      </c>
      <c r="AP321">
        <v>7.3467599999999997</v>
      </c>
      <c r="AQ321">
        <v>88.191770000000005</v>
      </c>
      <c r="AR321">
        <v>86.531189999999995</v>
      </c>
      <c r="AS321">
        <v>0.74670000000000003</v>
      </c>
      <c r="AT321">
        <v>1.4961599999999999</v>
      </c>
      <c r="AU321">
        <v>84.303700000000006</v>
      </c>
      <c r="AV321">
        <v>87.36148</v>
      </c>
      <c r="AW321">
        <v>8.0999999999999996E-4</v>
      </c>
      <c r="AX321">
        <v>-5.5999999999999995E-4</v>
      </c>
      <c r="AY321">
        <v>89.75</v>
      </c>
      <c r="AZ321">
        <v>0.85089999999999999</v>
      </c>
      <c r="BA321">
        <v>1.33E-3</v>
      </c>
      <c r="BB321">
        <v>0.74802999999999997</v>
      </c>
      <c r="BC321">
        <v>13.766400000000001</v>
      </c>
      <c r="BD321">
        <v>0</v>
      </c>
      <c r="BE321">
        <v>0.83550000000000002</v>
      </c>
      <c r="BF321">
        <v>-6.3020000000000003E-4</v>
      </c>
      <c r="BG321">
        <v>12.15527</v>
      </c>
      <c r="BH321">
        <v>1.61113</v>
      </c>
      <c r="BI321">
        <v>32</v>
      </c>
      <c r="BJ321">
        <v>12.127359472695577</v>
      </c>
      <c r="BK321" s="17">
        <f t="shared" si="8"/>
        <v>14.196105157775678</v>
      </c>
      <c r="BL321" s="21">
        <f t="shared" si="9"/>
        <v>0.22621683644143964</v>
      </c>
    </row>
    <row r="322" spans="1:64">
      <c r="A322">
        <v>41782</v>
      </c>
      <c r="B322">
        <v>0.97268518518518521</v>
      </c>
      <c r="C322">
        <v>117960</v>
      </c>
      <c r="D322">
        <v>32.766309999999997</v>
      </c>
      <c r="E322">
        <v>2761</v>
      </c>
      <c r="F322">
        <v>4</v>
      </c>
      <c r="G322">
        <v>99.185959999999994</v>
      </c>
      <c r="H322">
        <v>5.3980800000000002</v>
      </c>
      <c r="I322">
        <v>103.34321999999999</v>
      </c>
      <c r="J322">
        <v>93.57114</v>
      </c>
      <c r="K322">
        <v>595.77160000000003</v>
      </c>
      <c r="L322">
        <v>4.15726</v>
      </c>
      <c r="M322">
        <v>75.170450000000002</v>
      </c>
      <c r="N322">
        <v>87.995620000000002</v>
      </c>
      <c r="O322">
        <v>52.330419999999997</v>
      </c>
      <c r="P322">
        <v>7.1769100000000003</v>
      </c>
      <c r="Q322">
        <v>0.74763999999999997</v>
      </c>
      <c r="R322">
        <v>1.50576</v>
      </c>
      <c r="S322">
        <v>32.746969999999997</v>
      </c>
      <c r="T322">
        <v>-5.2269999999999997E-2</v>
      </c>
      <c r="U322">
        <v>5.0111400000000001</v>
      </c>
      <c r="V322">
        <v>1799.1924300000001</v>
      </c>
      <c r="W322">
        <v>1.26675</v>
      </c>
      <c r="X322">
        <v>30.743369999999999</v>
      </c>
      <c r="Y322">
        <v>31.17343</v>
      </c>
      <c r="Z322">
        <v>89.589470000000006</v>
      </c>
      <c r="AA322">
        <v>41.661299999999997</v>
      </c>
      <c r="AB322">
        <v>91.393450000000001</v>
      </c>
      <c r="AC322">
        <v>86.515519999999995</v>
      </c>
      <c r="AD322">
        <v>197.71548999999999</v>
      </c>
      <c r="AE322">
        <v>90.135419999999996</v>
      </c>
      <c r="AF322">
        <v>82.681349999999995</v>
      </c>
      <c r="AG322">
        <v>34.27111</v>
      </c>
      <c r="AH322">
        <v>88.201909999999998</v>
      </c>
      <c r="AI322">
        <v>94.221419999999995</v>
      </c>
      <c r="AJ322">
        <v>2.8490199999999999</v>
      </c>
      <c r="AK322">
        <v>3.9167299999999998</v>
      </c>
      <c r="AL322">
        <v>1410.0228</v>
      </c>
      <c r="AM322">
        <v>1.26675</v>
      </c>
      <c r="AN322">
        <v>99.184460000000001</v>
      </c>
      <c r="AO322">
        <v>88.232569999999996</v>
      </c>
      <c r="AP322">
        <v>7.1649700000000003</v>
      </c>
      <c r="AQ322">
        <v>88.228409999999997</v>
      </c>
      <c r="AR322">
        <v>86.512110000000007</v>
      </c>
      <c r="AS322">
        <v>0.74761</v>
      </c>
      <c r="AT322">
        <v>1.5047200000000001</v>
      </c>
      <c r="AU322">
        <v>84.650090000000006</v>
      </c>
      <c r="AV322">
        <v>87.370260000000002</v>
      </c>
      <c r="AW322">
        <v>8.1999999999999998E-4</v>
      </c>
      <c r="AX322">
        <v>-5.5999999999999995E-4</v>
      </c>
      <c r="AY322">
        <v>89.75</v>
      </c>
      <c r="AZ322">
        <v>0.85089999999999999</v>
      </c>
      <c r="BA322">
        <v>1.33E-3</v>
      </c>
      <c r="BB322">
        <v>0.74894000000000005</v>
      </c>
      <c r="BC322">
        <v>13.62837</v>
      </c>
      <c r="BD322">
        <v>0</v>
      </c>
      <c r="BE322">
        <v>0.83550000000000002</v>
      </c>
      <c r="BF322">
        <v>-6.3020000000000003E-4</v>
      </c>
      <c r="BG322">
        <v>12.01763</v>
      </c>
      <c r="BH322">
        <v>1.6107400000000001</v>
      </c>
      <c r="BI322">
        <v>32.1</v>
      </c>
      <c r="BJ322">
        <v>11.989879871648599</v>
      </c>
      <c r="BK322" s="17">
        <f t="shared" si="8"/>
        <v>14.056113817619972</v>
      </c>
      <c r="BL322" s="21">
        <f t="shared" si="9"/>
        <v>0.22491629221122267</v>
      </c>
    </row>
    <row r="323" spans="1:64">
      <c r="A323">
        <v>41782</v>
      </c>
      <c r="B323">
        <v>0.97684027777777782</v>
      </c>
      <c r="C323">
        <v>118320</v>
      </c>
      <c r="D323">
        <v>32.866309999999999</v>
      </c>
      <c r="E323">
        <v>3121</v>
      </c>
      <c r="F323">
        <v>4</v>
      </c>
      <c r="G323">
        <v>99.200329999999994</v>
      </c>
      <c r="H323">
        <v>5.1409500000000001</v>
      </c>
      <c r="I323">
        <v>103.25086999999999</v>
      </c>
      <c r="J323">
        <v>93.61309</v>
      </c>
      <c r="K323">
        <v>598.76967000000002</v>
      </c>
      <c r="L323">
        <v>4.0505399999999998</v>
      </c>
      <c r="M323">
        <v>75.399540000000002</v>
      </c>
      <c r="N323">
        <v>88.128950000000003</v>
      </c>
      <c r="O323">
        <v>52.191240000000001</v>
      </c>
      <c r="P323">
        <v>7.3580199999999998</v>
      </c>
      <c r="Q323">
        <v>0.74663000000000002</v>
      </c>
      <c r="R323">
        <v>1.5031000000000001</v>
      </c>
      <c r="S323">
        <v>32.747280000000003</v>
      </c>
      <c r="T323">
        <v>-9.1319999999999998E-2</v>
      </c>
      <c r="U323">
        <v>5.1509900000000002</v>
      </c>
      <c r="V323">
        <v>1799.1143999999999</v>
      </c>
      <c r="W323">
        <v>1.3022400000000001</v>
      </c>
      <c r="X323">
        <v>30.78032</v>
      </c>
      <c r="Y323">
        <v>30.74155</v>
      </c>
      <c r="Z323">
        <v>89.677180000000007</v>
      </c>
      <c r="AA323">
        <v>41.60089</v>
      </c>
      <c r="AB323">
        <v>91.395269999999996</v>
      </c>
      <c r="AC323">
        <v>86.51173</v>
      </c>
      <c r="AD323">
        <v>197.36293000000001</v>
      </c>
      <c r="AE323">
        <v>90.010270000000006</v>
      </c>
      <c r="AF323">
        <v>82.547700000000006</v>
      </c>
      <c r="AG323">
        <v>34.181959999999997</v>
      </c>
      <c r="AH323">
        <v>88.298559999999995</v>
      </c>
      <c r="AI323">
        <v>94.233800000000002</v>
      </c>
      <c r="AJ323">
        <v>2.8899499999999998</v>
      </c>
      <c r="AK323">
        <v>3.92631</v>
      </c>
      <c r="AL323">
        <v>1413.4716000000001</v>
      </c>
      <c r="AM323">
        <v>1.3022400000000001</v>
      </c>
      <c r="AN323">
        <v>99.206810000000004</v>
      </c>
      <c r="AO323">
        <v>87.996369999999999</v>
      </c>
      <c r="AP323">
        <v>7.35501</v>
      </c>
      <c r="AQ323">
        <v>88.263909999999996</v>
      </c>
      <c r="AR323">
        <v>86.526899999999998</v>
      </c>
      <c r="AS323">
        <v>0.74675000000000002</v>
      </c>
      <c r="AT323">
        <v>1.4875799999999999</v>
      </c>
      <c r="AU323">
        <v>84.318860000000001</v>
      </c>
      <c r="AV323">
        <v>87.395399999999995</v>
      </c>
      <c r="AW323">
        <v>8.0999999999999996E-4</v>
      </c>
      <c r="AX323">
        <v>-5.5999999999999995E-4</v>
      </c>
      <c r="AY323">
        <v>89.75</v>
      </c>
      <c r="AZ323">
        <v>0.85089999999999999</v>
      </c>
      <c r="BA323">
        <v>1.32E-3</v>
      </c>
      <c r="BB323">
        <v>0.74807000000000001</v>
      </c>
      <c r="BC323">
        <v>13.761430000000001</v>
      </c>
      <c r="BD323">
        <v>0</v>
      </c>
      <c r="BE323">
        <v>0.83550000000000002</v>
      </c>
      <c r="BF323">
        <v>-6.3020000000000003E-4</v>
      </c>
      <c r="BG323">
        <v>12.14451</v>
      </c>
      <c r="BH323">
        <v>1.6169199999999999</v>
      </c>
      <c r="BI323">
        <v>32.200000000000003</v>
      </c>
      <c r="BJ323">
        <v>12.116967590144315</v>
      </c>
      <c r="BK323" s="17">
        <f t="shared" ref="BK323:BK386" si="10">100*(AZ323-(AS323+AX323*(90-AVERAGE(AQ323:AR323))))/((AS323+AX323*(90-AVERAGE(AQ323:AR323)))-AW323)</f>
        <v>14.185521545371069</v>
      </c>
      <c r="BL323" s="21">
        <f t="shared" ref="BL323:BL386" si="11">BK323-(100*(AZ323-(AS323))/((AS323)-AW323))</f>
        <v>0.22327257092272923</v>
      </c>
    </row>
    <row r="324" spans="1:64">
      <c r="A324">
        <v>41782</v>
      </c>
      <c r="B324">
        <v>0.98100694444444436</v>
      </c>
      <c r="C324">
        <v>118680</v>
      </c>
      <c r="D324">
        <v>32.966320000000003</v>
      </c>
      <c r="E324">
        <v>3481</v>
      </c>
      <c r="F324">
        <v>4</v>
      </c>
      <c r="G324">
        <v>99.204840000000004</v>
      </c>
      <c r="H324">
        <v>5.1743199999999998</v>
      </c>
      <c r="I324">
        <v>103.28048000000001</v>
      </c>
      <c r="J324">
        <v>93.535889999999995</v>
      </c>
      <c r="K324">
        <v>599.74377000000004</v>
      </c>
      <c r="L324">
        <v>4.0756399999999999</v>
      </c>
      <c r="M324">
        <v>75.076610000000002</v>
      </c>
      <c r="N324">
        <v>87.754419999999996</v>
      </c>
      <c r="O324">
        <v>52.383299999999998</v>
      </c>
      <c r="P324">
        <v>7.4138000000000002</v>
      </c>
      <c r="Q324">
        <v>0.74660000000000004</v>
      </c>
      <c r="R324">
        <v>1.51156</v>
      </c>
      <c r="S324">
        <v>32.543999999999997</v>
      </c>
      <c r="T324">
        <v>-1.1220000000000001E-2</v>
      </c>
      <c r="U324">
        <v>4.8830799999999996</v>
      </c>
      <c r="V324">
        <v>1799.18731</v>
      </c>
      <c r="W324">
        <v>1.2337499999999999</v>
      </c>
      <c r="X324">
        <v>30.768249999999998</v>
      </c>
      <c r="Y324">
        <v>31.529140000000002</v>
      </c>
      <c r="Z324">
        <v>89.637569999999997</v>
      </c>
      <c r="AA324">
        <v>41.529870000000003</v>
      </c>
      <c r="AB324">
        <v>91.428780000000003</v>
      </c>
      <c r="AC324">
        <v>86.469679999999997</v>
      </c>
      <c r="AD324">
        <v>197.29965999999999</v>
      </c>
      <c r="AE324">
        <v>90.036590000000004</v>
      </c>
      <c r="AF324">
        <v>82.583600000000004</v>
      </c>
      <c r="AG324">
        <v>34.144309999999997</v>
      </c>
      <c r="AH324">
        <v>88.365449999999996</v>
      </c>
      <c r="AI324">
        <v>94.184229999999999</v>
      </c>
      <c r="AJ324">
        <v>2.8823799999999999</v>
      </c>
      <c r="AK324">
        <v>3.9313600000000002</v>
      </c>
      <c r="AL324">
        <v>1415.2896000000001</v>
      </c>
      <c r="AM324">
        <v>1.2337499999999999</v>
      </c>
      <c r="AN324">
        <v>99.203479999999999</v>
      </c>
      <c r="AO324">
        <v>87.06559</v>
      </c>
      <c r="AP324">
        <v>7.0209200000000003</v>
      </c>
      <c r="AQ324">
        <v>88.349140000000006</v>
      </c>
      <c r="AR324">
        <v>86.433880000000002</v>
      </c>
      <c r="AS324">
        <v>0.74592999999999998</v>
      </c>
      <c r="AT324">
        <v>1.49993</v>
      </c>
      <c r="AU324">
        <v>83.555130000000005</v>
      </c>
      <c r="AV324">
        <v>87.391509999999997</v>
      </c>
      <c r="AW324">
        <v>8.0999999999999996E-4</v>
      </c>
      <c r="AX324">
        <v>-5.5999999999999995E-4</v>
      </c>
      <c r="AY324">
        <v>89.75</v>
      </c>
      <c r="AZ324">
        <v>0.85089999999999999</v>
      </c>
      <c r="BA324">
        <v>1.32E-3</v>
      </c>
      <c r="BB324">
        <v>0.74724000000000002</v>
      </c>
      <c r="BC324">
        <v>13.886939999999999</v>
      </c>
      <c r="BD324">
        <v>0</v>
      </c>
      <c r="BE324">
        <v>0.83550000000000002</v>
      </c>
      <c r="BF324">
        <v>-6.3020000000000003E-4</v>
      </c>
      <c r="BG324">
        <v>12.26857</v>
      </c>
      <c r="BH324">
        <v>1.6183700000000001</v>
      </c>
      <c r="BI324">
        <v>32.299999999999997</v>
      </c>
      <c r="BJ324">
        <v>12.240922833757624</v>
      </c>
      <c r="BK324" s="17">
        <f t="shared" si="10"/>
        <v>14.311763758699653</v>
      </c>
      <c r="BL324" s="21">
        <f t="shared" si="11"/>
        <v>0.22410002668333462</v>
      </c>
    </row>
    <row r="325" spans="1:64">
      <c r="A325">
        <v>41782</v>
      </c>
      <c r="B325">
        <v>0.98518518518518527</v>
      </c>
      <c r="C325">
        <v>119040</v>
      </c>
      <c r="D325">
        <v>33.066319999999997</v>
      </c>
      <c r="E325">
        <v>3841</v>
      </c>
      <c r="F325">
        <v>4</v>
      </c>
      <c r="G325">
        <v>99.207189999999997</v>
      </c>
      <c r="H325">
        <v>5.1879999999999997</v>
      </c>
      <c r="I325">
        <v>103.08484</v>
      </c>
      <c r="J325">
        <v>93.527469999999994</v>
      </c>
      <c r="K325">
        <v>598.54593999999997</v>
      </c>
      <c r="L325">
        <v>3.87765</v>
      </c>
      <c r="M325">
        <v>75.892700000000005</v>
      </c>
      <c r="N325">
        <v>87.720160000000007</v>
      </c>
      <c r="O325">
        <v>52.425820000000002</v>
      </c>
      <c r="P325">
        <v>6.8137999999999996</v>
      </c>
      <c r="Q325">
        <v>0.74665000000000004</v>
      </c>
      <c r="R325">
        <v>1.50143</v>
      </c>
      <c r="S325">
        <v>32.528010000000002</v>
      </c>
      <c r="T325">
        <v>2.7980000000000001E-2</v>
      </c>
      <c r="U325">
        <v>4.8833900000000003</v>
      </c>
      <c r="V325">
        <v>1799.0619099999999</v>
      </c>
      <c r="W325">
        <v>1.23387</v>
      </c>
      <c r="X325">
        <v>30.748529999999999</v>
      </c>
      <c r="Y325">
        <v>30.831800000000001</v>
      </c>
      <c r="Z325">
        <v>89.603480000000005</v>
      </c>
      <c r="AA325">
        <v>41.555779999999999</v>
      </c>
      <c r="AB325">
        <v>91.424750000000003</v>
      </c>
      <c r="AC325">
        <v>86.606830000000002</v>
      </c>
      <c r="AD325">
        <v>196.84879000000001</v>
      </c>
      <c r="AE325">
        <v>90.144499999999994</v>
      </c>
      <c r="AF325">
        <v>82.508830000000003</v>
      </c>
      <c r="AG325">
        <v>34.148429999999998</v>
      </c>
      <c r="AH325">
        <v>88.170630000000003</v>
      </c>
      <c r="AI325">
        <v>94.214569999999995</v>
      </c>
      <c r="AJ325">
        <v>2.8146499999999999</v>
      </c>
      <c r="AK325">
        <v>3.91805</v>
      </c>
      <c r="AL325">
        <v>1410.498</v>
      </c>
      <c r="AM325">
        <v>1.23387</v>
      </c>
      <c r="AN325">
        <v>99.208410000000001</v>
      </c>
      <c r="AO325">
        <v>87.528390000000002</v>
      </c>
      <c r="AP325">
        <v>6.8887499999999999</v>
      </c>
      <c r="AQ325">
        <v>88.181560000000005</v>
      </c>
      <c r="AR325">
        <v>86.608999999999995</v>
      </c>
      <c r="AS325">
        <v>0.74673</v>
      </c>
      <c r="AT325">
        <v>1.48814</v>
      </c>
      <c r="AU325">
        <v>84.084019999999995</v>
      </c>
      <c r="AV325">
        <v>87.39528</v>
      </c>
      <c r="AW325">
        <v>8.0999999999999996E-4</v>
      </c>
      <c r="AX325">
        <v>-5.5999999999999995E-4</v>
      </c>
      <c r="AY325">
        <v>89.75</v>
      </c>
      <c r="AZ325">
        <v>0.85089999999999999</v>
      </c>
      <c r="BA325">
        <v>1.32E-3</v>
      </c>
      <c r="BB325">
        <v>0.74804999999999999</v>
      </c>
      <c r="BC325">
        <v>13.764620000000001</v>
      </c>
      <c r="BD325">
        <v>0</v>
      </c>
      <c r="BE325">
        <v>0.83550000000000002</v>
      </c>
      <c r="BF325">
        <v>-6.3020000000000003E-4</v>
      </c>
      <c r="BG325">
        <v>12.147539999999999</v>
      </c>
      <c r="BH325">
        <v>1.6170800000000001</v>
      </c>
      <c r="BI325">
        <v>32.4</v>
      </c>
      <c r="BJ325">
        <v>12.119990161455753</v>
      </c>
      <c r="BK325" s="17">
        <f t="shared" si="10"/>
        <v>14.188599883012758</v>
      </c>
      <c r="BL325" s="21">
        <f t="shared" si="11"/>
        <v>0.22329529270817083</v>
      </c>
    </row>
    <row r="326" spans="1:64">
      <c r="A326">
        <v>41782</v>
      </c>
      <c r="B326">
        <v>0.98934027777777767</v>
      </c>
      <c r="C326">
        <v>119400</v>
      </c>
      <c r="D326">
        <v>33.166330000000002</v>
      </c>
      <c r="E326">
        <v>4201</v>
      </c>
      <c r="F326">
        <v>4</v>
      </c>
      <c r="G326">
        <v>99.211110000000005</v>
      </c>
      <c r="H326">
        <v>5.3926699999999999</v>
      </c>
      <c r="I326">
        <v>103.23366</v>
      </c>
      <c r="J326">
        <v>93.644000000000005</v>
      </c>
      <c r="K326">
        <v>597.0788</v>
      </c>
      <c r="L326">
        <v>4.0225499999999998</v>
      </c>
      <c r="M326">
        <v>76.550030000000007</v>
      </c>
      <c r="N326">
        <v>87.57535</v>
      </c>
      <c r="O326">
        <v>52.192239999999998</v>
      </c>
      <c r="P326">
        <v>7.2382</v>
      </c>
      <c r="Q326">
        <v>0.74719000000000002</v>
      </c>
      <c r="R326">
        <v>1.50587</v>
      </c>
      <c r="S326">
        <v>32.591439999999999</v>
      </c>
      <c r="T326">
        <v>-3.2849999999999997E-2</v>
      </c>
      <c r="U326">
        <v>5.2080700000000002</v>
      </c>
      <c r="V326">
        <v>1799.16148</v>
      </c>
      <c r="W326">
        <v>1.3170500000000001</v>
      </c>
      <c r="X326">
        <v>30.71472</v>
      </c>
      <c r="Y326">
        <v>30.683979999999998</v>
      </c>
      <c r="Z326">
        <v>89.674499999999995</v>
      </c>
      <c r="AA326">
        <v>41.682899999999997</v>
      </c>
      <c r="AB326">
        <v>91.454520000000002</v>
      </c>
      <c r="AC326">
        <v>86.557900000000004</v>
      </c>
      <c r="AD326">
        <v>196.81516999999999</v>
      </c>
      <c r="AE326">
        <v>90.167529999999999</v>
      </c>
      <c r="AF326">
        <v>82.556219999999996</v>
      </c>
      <c r="AG326">
        <v>34.26108</v>
      </c>
      <c r="AH326">
        <v>87.974170000000001</v>
      </c>
      <c r="AI326">
        <v>94.206850000000003</v>
      </c>
      <c r="AJ326">
        <v>2.8250000000000002</v>
      </c>
      <c r="AK326">
        <v>3.92082</v>
      </c>
      <c r="AL326">
        <v>1411.4952000000001</v>
      </c>
      <c r="AM326">
        <v>1.3170500000000001</v>
      </c>
      <c r="AN326">
        <v>99.212010000000006</v>
      </c>
      <c r="AO326">
        <v>87.828090000000003</v>
      </c>
      <c r="AP326">
        <v>7.4655699999999996</v>
      </c>
      <c r="AQ326">
        <v>87.959720000000004</v>
      </c>
      <c r="AR326">
        <v>86.522289999999998</v>
      </c>
      <c r="AS326">
        <v>0.74714999999999998</v>
      </c>
      <c r="AT326">
        <v>1.50397</v>
      </c>
      <c r="AU326">
        <v>84.095309999999998</v>
      </c>
      <c r="AV326">
        <v>87.241010000000003</v>
      </c>
      <c r="AW326">
        <v>8.0999999999999996E-4</v>
      </c>
      <c r="AX326">
        <v>-5.5999999999999995E-4</v>
      </c>
      <c r="AY326">
        <v>89.75</v>
      </c>
      <c r="AZ326">
        <v>0.85089999999999999</v>
      </c>
      <c r="BA326">
        <v>1.4E-3</v>
      </c>
      <c r="BB326">
        <v>0.74856</v>
      </c>
      <c r="BC326">
        <v>13.686970000000001</v>
      </c>
      <c r="BD326">
        <v>0</v>
      </c>
      <c r="BE326">
        <v>0.83550000000000002</v>
      </c>
      <c r="BF326">
        <v>-6.3020000000000003E-4</v>
      </c>
      <c r="BG326">
        <v>12.09892</v>
      </c>
      <c r="BH326">
        <v>1.58805</v>
      </c>
      <c r="BI326">
        <v>32.5</v>
      </c>
      <c r="BJ326">
        <v>12.069769760800538</v>
      </c>
      <c r="BK326" s="17">
        <f t="shared" si="10"/>
        <v>14.137452917800532</v>
      </c>
      <c r="BL326" s="21">
        <f t="shared" si="11"/>
        <v>0.23628186975272492</v>
      </c>
    </row>
    <row r="327" spans="1:64">
      <c r="A327">
        <v>41782</v>
      </c>
      <c r="B327">
        <v>0.99350694444444443</v>
      </c>
      <c r="C327">
        <v>119760</v>
      </c>
      <c r="D327">
        <v>33.266330000000004</v>
      </c>
      <c r="E327">
        <v>4561</v>
      </c>
      <c r="F327">
        <v>4</v>
      </c>
      <c r="G327">
        <v>99.217600000000004</v>
      </c>
      <c r="H327">
        <v>5.2052800000000001</v>
      </c>
      <c r="I327">
        <v>103.10707000000001</v>
      </c>
      <c r="J327">
        <v>93.558310000000006</v>
      </c>
      <c r="K327">
        <v>596.35203999999999</v>
      </c>
      <c r="L327">
        <v>3.8894700000000002</v>
      </c>
      <c r="M327">
        <v>76.898899999999998</v>
      </c>
      <c r="N327">
        <v>87.601780000000005</v>
      </c>
      <c r="O327">
        <v>52.25891</v>
      </c>
      <c r="P327">
        <v>7.1877800000000001</v>
      </c>
      <c r="Q327">
        <v>0.74607999999999997</v>
      </c>
      <c r="R327">
        <v>1.49716</v>
      </c>
      <c r="S327">
        <v>32.859430000000003</v>
      </c>
      <c r="T327">
        <v>-1.4630000000000001E-2</v>
      </c>
      <c r="U327">
        <v>4.9845100000000002</v>
      </c>
      <c r="V327">
        <v>1796.5088699999999</v>
      </c>
      <c r="W327">
        <v>1.2587699999999999</v>
      </c>
      <c r="X327">
        <v>30.770440000000001</v>
      </c>
      <c r="Y327">
        <v>31.167580000000001</v>
      </c>
      <c r="Z327">
        <v>89.679410000000004</v>
      </c>
      <c r="AA327">
        <v>41.817149999999998</v>
      </c>
      <c r="AB327">
        <v>91.458060000000003</v>
      </c>
      <c r="AC327">
        <v>86.476200000000006</v>
      </c>
      <c r="AD327">
        <v>197.0034</v>
      </c>
      <c r="AE327">
        <v>90.310199999999995</v>
      </c>
      <c r="AF327">
        <v>82.657520000000005</v>
      </c>
      <c r="AG327">
        <v>34.416730000000001</v>
      </c>
      <c r="AH327">
        <v>88.491129999999998</v>
      </c>
      <c r="AI327">
        <v>94.235150000000004</v>
      </c>
      <c r="AJ327">
        <v>2.8293300000000001</v>
      </c>
      <c r="AK327">
        <v>3.9269599999999998</v>
      </c>
      <c r="AL327">
        <v>1413.7056</v>
      </c>
      <c r="AM327">
        <v>1.2587699999999999</v>
      </c>
      <c r="AN327">
        <v>99.217460000000003</v>
      </c>
      <c r="AO327">
        <v>87.394739999999999</v>
      </c>
      <c r="AP327">
        <v>7.2056800000000001</v>
      </c>
      <c r="AQ327">
        <v>88.486099999999993</v>
      </c>
      <c r="AR327">
        <v>86.495620000000002</v>
      </c>
      <c r="AS327">
        <v>0.74565000000000003</v>
      </c>
      <c r="AT327">
        <v>1.4807999999999999</v>
      </c>
      <c r="AU327">
        <v>83.791899999999998</v>
      </c>
      <c r="AV327">
        <v>87.490859999999998</v>
      </c>
      <c r="AW327">
        <v>8.0999999999999996E-4</v>
      </c>
      <c r="AX327">
        <v>-5.5999999999999995E-4</v>
      </c>
      <c r="AY327">
        <v>89.75</v>
      </c>
      <c r="AZ327">
        <v>0.85089999999999999</v>
      </c>
      <c r="BA327">
        <v>1.2600000000000001E-3</v>
      </c>
      <c r="BB327">
        <v>0.74690999999999996</v>
      </c>
      <c r="BC327">
        <v>13.937569999999999</v>
      </c>
      <c r="BD327">
        <v>0</v>
      </c>
      <c r="BE327">
        <v>0.83550000000000002</v>
      </c>
      <c r="BF327">
        <v>-6.3020000000000003E-4</v>
      </c>
      <c r="BG327">
        <v>12.301399999999999</v>
      </c>
      <c r="BH327">
        <v>1.6361699999999999</v>
      </c>
      <c r="BI327">
        <v>32.6</v>
      </c>
      <c r="BJ327">
        <v>12.274796442642462</v>
      </c>
      <c r="BK327" s="17">
        <f t="shared" si="10"/>
        <v>14.346262334430659</v>
      </c>
      <c r="BL327" s="21">
        <f t="shared" si="11"/>
        <v>0.21571080658575958</v>
      </c>
    </row>
    <row r="328" spans="1:64">
      <c r="A328">
        <v>41782</v>
      </c>
      <c r="B328">
        <v>0.99768518518518512</v>
      </c>
      <c r="C328">
        <v>120120</v>
      </c>
      <c r="D328">
        <v>33.366329999999998</v>
      </c>
      <c r="E328">
        <v>4921</v>
      </c>
      <c r="F328">
        <v>4</v>
      </c>
      <c r="G328">
        <v>99.228930000000005</v>
      </c>
      <c r="H328">
        <v>5.2942</v>
      </c>
      <c r="I328">
        <v>103.07429</v>
      </c>
      <c r="J328">
        <v>93.602400000000003</v>
      </c>
      <c r="K328">
        <v>596.66729999999995</v>
      </c>
      <c r="L328">
        <v>3.8453599999999999</v>
      </c>
      <c r="M328">
        <v>76.82732</v>
      </c>
      <c r="N328">
        <v>87.159700000000001</v>
      </c>
      <c r="O328">
        <v>52.308610000000002</v>
      </c>
      <c r="P328">
        <v>7.26152</v>
      </c>
      <c r="Q328">
        <v>0.74666999999999994</v>
      </c>
      <c r="R328">
        <v>1.50302</v>
      </c>
      <c r="S328">
        <v>32.595140000000001</v>
      </c>
      <c r="T328">
        <v>-5.7090000000000002E-2</v>
      </c>
      <c r="U328">
        <v>4.90944</v>
      </c>
      <c r="V328">
        <v>1796.5930900000001</v>
      </c>
      <c r="W328">
        <v>1.23889</v>
      </c>
      <c r="X328">
        <v>30.727319999999999</v>
      </c>
      <c r="Y328">
        <v>30.972539999999999</v>
      </c>
      <c r="Z328">
        <v>89.674040000000005</v>
      </c>
      <c r="AA328">
        <v>41.785539999999997</v>
      </c>
      <c r="AB328">
        <v>91.463030000000003</v>
      </c>
      <c r="AC328">
        <v>86.577160000000006</v>
      </c>
      <c r="AD328">
        <v>196.95373000000001</v>
      </c>
      <c r="AE328">
        <v>90.20138</v>
      </c>
      <c r="AF328">
        <v>82.575230000000005</v>
      </c>
      <c r="AG328">
        <v>34.41151</v>
      </c>
      <c r="AH328">
        <v>88.217839999999995</v>
      </c>
      <c r="AI328">
        <v>94.207279999999997</v>
      </c>
      <c r="AJ328">
        <v>2.8847499999999999</v>
      </c>
      <c r="AK328">
        <v>3.9289399999999999</v>
      </c>
      <c r="AL328">
        <v>1414.4184</v>
      </c>
      <c r="AM328">
        <v>1.23889</v>
      </c>
      <c r="AN328">
        <v>99.225880000000004</v>
      </c>
      <c r="AO328">
        <v>87.24203</v>
      </c>
      <c r="AP328">
        <v>7.1984300000000001</v>
      </c>
      <c r="AQ328">
        <v>88.240579999999994</v>
      </c>
      <c r="AR328">
        <v>86.54898</v>
      </c>
      <c r="AS328">
        <v>0.74663000000000002</v>
      </c>
      <c r="AT328">
        <v>1.50061</v>
      </c>
      <c r="AU328">
        <v>83.642809999999997</v>
      </c>
      <c r="AV328">
        <v>87.394779999999997</v>
      </c>
      <c r="AW328">
        <v>8.0999999999999996E-4</v>
      </c>
      <c r="AX328">
        <v>-5.5999999999999995E-4</v>
      </c>
      <c r="AY328">
        <v>89.75</v>
      </c>
      <c r="AZ328">
        <v>0.85089999999999999</v>
      </c>
      <c r="BA328">
        <v>1.32E-3</v>
      </c>
      <c r="BB328">
        <v>0.74795</v>
      </c>
      <c r="BC328">
        <v>13.77924</v>
      </c>
      <c r="BD328">
        <v>0</v>
      </c>
      <c r="BE328">
        <v>0.83550000000000002</v>
      </c>
      <c r="BF328">
        <v>-6.3020000000000003E-4</v>
      </c>
      <c r="BG328">
        <v>12.162649999999999</v>
      </c>
      <c r="BH328">
        <v>1.61659</v>
      </c>
      <c r="BI328">
        <v>32.700000000000003</v>
      </c>
      <c r="BJ328">
        <v>12.135094917687393</v>
      </c>
      <c r="BK328" s="17">
        <f t="shared" si="10"/>
        <v>14.203983321444936</v>
      </c>
      <c r="BL328" s="21">
        <f t="shared" si="11"/>
        <v>0.22339819366611913</v>
      </c>
    </row>
    <row r="329" spans="1:64">
      <c r="A329">
        <v>41783</v>
      </c>
      <c r="B329">
        <v>1.8402777777777777E-3</v>
      </c>
      <c r="C329">
        <v>120480</v>
      </c>
      <c r="D329">
        <v>33.466340000000002</v>
      </c>
      <c r="E329">
        <v>5281</v>
      </c>
      <c r="F329">
        <v>4</v>
      </c>
      <c r="G329">
        <v>99.220129999999997</v>
      </c>
      <c r="H329">
        <v>5.2402499999999996</v>
      </c>
      <c r="I329">
        <v>103.78524</v>
      </c>
      <c r="J329">
        <v>93.563360000000003</v>
      </c>
      <c r="K329">
        <v>597.66348000000005</v>
      </c>
      <c r="L329">
        <v>4.5651099999999998</v>
      </c>
      <c r="M329">
        <v>76.198819999999998</v>
      </c>
      <c r="N329">
        <v>87.375389999999996</v>
      </c>
      <c r="O329">
        <v>52.467109999999998</v>
      </c>
      <c r="P329">
        <v>7.0719700000000003</v>
      </c>
      <c r="Q329">
        <v>0.74673</v>
      </c>
      <c r="R329">
        <v>1.4997499999999999</v>
      </c>
      <c r="S329">
        <v>32.618830000000003</v>
      </c>
      <c r="T329">
        <v>-3.79E-3</v>
      </c>
      <c r="U329">
        <v>4.9203000000000001</v>
      </c>
      <c r="V329">
        <v>1796.5500400000001</v>
      </c>
      <c r="W329">
        <v>1.2422200000000001</v>
      </c>
      <c r="X329">
        <v>30.838460000000001</v>
      </c>
      <c r="Y329">
        <v>31.10154</v>
      </c>
      <c r="Z329">
        <v>89.585999999999999</v>
      </c>
      <c r="AA329">
        <v>41.787019999999998</v>
      </c>
      <c r="AB329">
        <v>91.442049999999995</v>
      </c>
      <c r="AC329">
        <v>86.664209999999997</v>
      </c>
      <c r="AD329">
        <v>197.02511000000001</v>
      </c>
      <c r="AE329">
        <v>90.162909999999997</v>
      </c>
      <c r="AF329">
        <v>82.592799999999997</v>
      </c>
      <c r="AG329">
        <v>34.464660000000002</v>
      </c>
      <c r="AH329">
        <v>88.329149999999998</v>
      </c>
      <c r="AI329">
        <v>94.209190000000007</v>
      </c>
      <c r="AJ329">
        <v>2.8603299999999998</v>
      </c>
      <c r="AK329">
        <v>3.9233099999999999</v>
      </c>
      <c r="AL329">
        <v>1412.3915999999999</v>
      </c>
      <c r="AM329">
        <v>1.2422200000000001</v>
      </c>
      <c r="AN329">
        <v>99.217240000000004</v>
      </c>
      <c r="AO329">
        <v>87.247669999999999</v>
      </c>
      <c r="AP329">
        <v>6.9063100000000004</v>
      </c>
      <c r="AQ329">
        <v>88.335840000000005</v>
      </c>
      <c r="AR329">
        <v>86.676140000000004</v>
      </c>
      <c r="AS329">
        <v>0.74704999999999999</v>
      </c>
      <c r="AT329">
        <v>1.50047</v>
      </c>
      <c r="AU329">
        <v>83.794520000000006</v>
      </c>
      <c r="AV329">
        <v>87.505989999999997</v>
      </c>
      <c r="AW329">
        <v>8.0999999999999996E-4</v>
      </c>
      <c r="AX329">
        <v>-5.5999999999999995E-4</v>
      </c>
      <c r="AY329">
        <v>89.75</v>
      </c>
      <c r="AZ329">
        <v>0.85089999999999999</v>
      </c>
      <c r="BA329">
        <v>1.25E-3</v>
      </c>
      <c r="BB329">
        <v>0.74831000000000003</v>
      </c>
      <c r="BC329">
        <v>13.725110000000001</v>
      </c>
      <c r="BD329">
        <v>0</v>
      </c>
      <c r="BE329">
        <v>0.83550000000000002</v>
      </c>
      <c r="BF329">
        <v>-6.3020000000000003E-4</v>
      </c>
      <c r="BG329">
        <v>12.088839999999999</v>
      </c>
      <c r="BH329">
        <v>1.6362699999999999</v>
      </c>
      <c r="BI329">
        <v>32.799999999999997</v>
      </c>
      <c r="BJ329">
        <v>12.062488719171686</v>
      </c>
      <c r="BK329" s="17">
        <f t="shared" si="10"/>
        <v>14.13003754121968</v>
      </c>
      <c r="BL329" s="21">
        <f t="shared" si="11"/>
        <v>0.21360315013906295</v>
      </c>
    </row>
    <row r="330" spans="1:64">
      <c r="A330">
        <v>41783</v>
      </c>
      <c r="B330">
        <v>6.0069444444444441E-3</v>
      </c>
      <c r="C330">
        <v>120840</v>
      </c>
      <c r="D330">
        <v>33.566339999999997</v>
      </c>
      <c r="E330">
        <v>5641</v>
      </c>
      <c r="F330">
        <v>4</v>
      </c>
      <c r="G330">
        <v>99.220309999999998</v>
      </c>
      <c r="H330">
        <v>5.4367999999999999</v>
      </c>
      <c r="I330">
        <v>103.39045999999999</v>
      </c>
      <c r="J330">
        <v>93.608860000000007</v>
      </c>
      <c r="K330">
        <v>597.61387000000002</v>
      </c>
      <c r="L330">
        <v>4.1701499999999996</v>
      </c>
      <c r="M330">
        <v>74.681349999999995</v>
      </c>
      <c r="N330">
        <v>87.45411</v>
      </c>
      <c r="O330">
        <v>52.358559999999997</v>
      </c>
      <c r="P330">
        <v>7.0495200000000002</v>
      </c>
      <c r="Q330">
        <v>0.74666999999999994</v>
      </c>
      <c r="R330">
        <v>1.5065299999999999</v>
      </c>
      <c r="S330">
        <v>32.722799999999999</v>
      </c>
      <c r="T330">
        <v>7.9500000000000005E-3</v>
      </c>
      <c r="U330">
        <v>5.2778900000000002</v>
      </c>
      <c r="V330">
        <v>1799.2424599999999</v>
      </c>
      <c r="W330">
        <v>1.3335999999999999</v>
      </c>
      <c r="X330">
        <v>30.692799999999998</v>
      </c>
      <c r="Y330">
        <v>31.283390000000001</v>
      </c>
      <c r="Z330">
        <v>89.629289999999997</v>
      </c>
      <c r="AA330">
        <v>41.613720000000001</v>
      </c>
      <c r="AB330">
        <v>91.418710000000004</v>
      </c>
      <c r="AC330">
        <v>86.641580000000005</v>
      </c>
      <c r="AD330">
        <v>197.03513000000001</v>
      </c>
      <c r="AE330">
        <v>90.127470000000002</v>
      </c>
      <c r="AF330">
        <v>82.533469999999994</v>
      </c>
      <c r="AG330">
        <v>34.24586</v>
      </c>
      <c r="AH330">
        <v>88.284310000000005</v>
      </c>
      <c r="AI330">
        <v>94.178640000000001</v>
      </c>
      <c r="AJ330">
        <v>2.8477199999999998</v>
      </c>
      <c r="AK330">
        <v>3.9241700000000002</v>
      </c>
      <c r="AL330">
        <v>1412.7012</v>
      </c>
      <c r="AM330">
        <v>1.3335999999999999</v>
      </c>
      <c r="AN330">
        <v>99.227519999999998</v>
      </c>
      <c r="AO330">
        <v>87.100059999999999</v>
      </c>
      <c r="AP330">
        <v>6.9834800000000001</v>
      </c>
      <c r="AQ330">
        <v>88.28313</v>
      </c>
      <c r="AR330">
        <v>86.656729999999996</v>
      </c>
      <c r="AS330">
        <v>0.74670999999999998</v>
      </c>
      <c r="AT330">
        <v>1.4883500000000001</v>
      </c>
      <c r="AU330">
        <v>83.608320000000006</v>
      </c>
      <c r="AV330">
        <v>87.469930000000005</v>
      </c>
      <c r="AW330">
        <v>8.0999999999999996E-4</v>
      </c>
      <c r="AX330">
        <v>-5.5999999999999995E-4</v>
      </c>
      <c r="AY330">
        <v>89.75</v>
      </c>
      <c r="AZ330">
        <v>0.85089999999999999</v>
      </c>
      <c r="BA330">
        <v>1.2700000000000001E-3</v>
      </c>
      <c r="BB330">
        <v>0.74797999999999998</v>
      </c>
      <c r="BC330">
        <v>13.773849999999999</v>
      </c>
      <c r="BD330">
        <v>0</v>
      </c>
      <c r="BE330">
        <v>0.83550000000000002</v>
      </c>
      <c r="BF330">
        <v>-6.3020000000000003E-4</v>
      </c>
      <c r="BG330">
        <v>12.143459999999999</v>
      </c>
      <c r="BH330">
        <v>1.63039</v>
      </c>
      <c r="BI330">
        <v>32.9</v>
      </c>
      <c r="BJ330">
        <v>12.116706454860093</v>
      </c>
      <c r="BK330" s="17">
        <f t="shared" si="10"/>
        <v>14.185255592150396</v>
      </c>
      <c r="BL330" s="21">
        <f t="shared" si="11"/>
        <v>0.21689522212760437</v>
      </c>
    </row>
    <row r="331" spans="1:64">
      <c r="A331">
        <v>41783</v>
      </c>
      <c r="B331">
        <v>1.0185185185185184E-2</v>
      </c>
      <c r="C331">
        <v>121200</v>
      </c>
      <c r="D331">
        <v>33.666350000000001</v>
      </c>
      <c r="E331">
        <v>6001</v>
      </c>
      <c r="F331">
        <v>4</v>
      </c>
      <c r="G331">
        <v>99.240020000000001</v>
      </c>
      <c r="H331">
        <v>5.1395900000000001</v>
      </c>
      <c r="I331">
        <v>103.53253000000001</v>
      </c>
      <c r="J331">
        <v>93.545779999999993</v>
      </c>
      <c r="K331">
        <v>598.33105999999998</v>
      </c>
      <c r="L331">
        <v>4.29251</v>
      </c>
      <c r="M331">
        <v>75.174530000000004</v>
      </c>
      <c r="N331">
        <v>87.003699999999995</v>
      </c>
      <c r="O331">
        <v>52.362389999999998</v>
      </c>
      <c r="P331">
        <v>6.9294500000000001</v>
      </c>
      <c r="Q331">
        <v>0.74607999999999997</v>
      </c>
      <c r="R331">
        <v>1.5029300000000001</v>
      </c>
      <c r="S331">
        <v>32.473889999999997</v>
      </c>
      <c r="T331">
        <v>-5.2830000000000002E-2</v>
      </c>
      <c r="U331">
        <v>5.3200900000000004</v>
      </c>
      <c r="V331">
        <v>1799.16473</v>
      </c>
      <c r="W331">
        <v>1.34422</v>
      </c>
      <c r="X331">
        <v>30.75132</v>
      </c>
      <c r="Y331">
        <v>30.961670000000002</v>
      </c>
      <c r="Z331">
        <v>89.59769</v>
      </c>
      <c r="AA331">
        <v>41.540819999999997</v>
      </c>
      <c r="AB331">
        <v>91.405270000000002</v>
      </c>
      <c r="AC331">
        <v>86.518360000000001</v>
      </c>
      <c r="AD331">
        <v>197.25569999999999</v>
      </c>
      <c r="AE331">
        <v>90.088009999999997</v>
      </c>
      <c r="AF331">
        <v>82.608050000000006</v>
      </c>
      <c r="AG331">
        <v>34.14573</v>
      </c>
      <c r="AH331">
        <v>87.892920000000004</v>
      </c>
      <c r="AI331">
        <v>94.195959999999999</v>
      </c>
      <c r="AJ331">
        <v>2.8605</v>
      </c>
      <c r="AK331">
        <v>3.92618</v>
      </c>
      <c r="AL331">
        <v>1413.4248</v>
      </c>
      <c r="AM331">
        <v>1.34422</v>
      </c>
      <c r="AN331">
        <v>99.239500000000007</v>
      </c>
      <c r="AO331">
        <v>87.485150000000004</v>
      </c>
      <c r="AP331">
        <v>7.2857399999999997</v>
      </c>
      <c r="AQ331">
        <v>87.876149999999996</v>
      </c>
      <c r="AR331">
        <v>86.496849999999995</v>
      </c>
      <c r="AS331">
        <v>0.74597000000000002</v>
      </c>
      <c r="AT331">
        <v>1.50424</v>
      </c>
      <c r="AU331">
        <v>83.842280000000002</v>
      </c>
      <c r="AV331">
        <v>87.186499999999995</v>
      </c>
      <c r="AW331">
        <v>8.0999999999999996E-4</v>
      </c>
      <c r="AX331">
        <v>-5.5999999999999995E-4</v>
      </c>
      <c r="AY331">
        <v>89.75</v>
      </c>
      <c r="AZ331">
        <v>0.85089999999999999</v>
      </c>
      <c r="BA331">
        <v>1.4300000000000001E-3</v>
      </c>
      <c r="BB331">
        <v>0.74739999999999995</v>
      </c>
      <c r="BC331">
        <v>13.86253</v>
      </c>
      <c r="BD331">
        <v>0</v>
      </c>
      <c r="BE331">
        <v>0.83550000000000002</v>
      </c>
      <c r="BF331">
        <v>-6.3020000000000003E-4</v>
      </c>
      <c r="BG331">
        <v>12.28204</v>
      </c>
      <c r="BH331">
        <v>1.58049</v>
      </c>
      <c r="BI331">
        <v>33</v>
      </c>
      <c r="BJ331">
        <v>12.252214422345904</v>
      </c>
      <c r="BK331" s="17">
        <f t="shared" si="10"/>
        <v>14.323263676684789</v>
      </c>
      <c r="BL331" s="21">
        <f t="shared" si="11"/>
        <v>0.24172414155139954</v>
      </c>
    </row>
    <row r="332" spans="1:64">
      <c r="A332">
        <v>41783</v>
      </c>
      <c r="B332">
        <v>1.4340277777777776E-2</v>
      </c>
      <c r="C332">
        <v>121560</v>
      </c>
      <c r="D332">
        <v>33.766350000000003</v>
      </c>
      <c r="E332">
        <v>2761</v>
      </c>
      <c r="F332">
        <v>4</v>
      </c>
      <c r="G332">
        <v>99.246669999999995</v>
      </c>
      <c r="H332">
        <v>5.4233399999999996</v>
      </c>
      <c r="I332">
        <v>103.65255999999999</v>
      </c>
      <c r="J332">
        <v>93.625540000000001</v>
      </c>
      <c r="K332">
        <v>598.74005</v>
      </c>
      <c r="L332">
        <v>4.4058900000000003</v>
      </c>
      <c r="M332">
        <v>75.137630000000001</v>
      </c>
      <c r="N332">
        <v>88.109960000000001</v>
      </c>
      <c r="O332">
        <v>52.275039999999997</v>
      </c>
      <c r="P332">
        <v>7.2561099999999996</v>
      </c>
      <c r="Q332">
        <v>0.74721000000000004</v>
      </c>
      <c r="R332">
        <v>1.4913700000000001</v>
      </c>
      <c r="S332">
        <v>32.508789999999998</v>
      </c>
      <c r="T332">
        <v>-4.972E-2</v>
      </c>
      <c r="U332">
        <v>4.8960299999999997</v>
      </c>
      <c r="V332">
        <v>1799.1499799999999</v>
      </c>
      <c r="W332">
        <v>1.2370699999999999</v>
      </c>
      <c r="X332">
        <v>30.732019999999999</v>
      </c>
      <c r="Y332">
        <v>31.025169999999999</v>
      </c>
      <c r="Z332">
        <v>89.664730000000006</v>
      </c>
      <c r="AA332">
        <v>41.600090000000002</v>
      </c>
      <c r="AB332">
        <v>91.415109999999999</v>
      </c>
      <c r="AC332">
        <v>86.609309999999994</v>
      </c>
      <c r="AD332">
        <v>197.19628</v>
      </c>
      <c r="AE332">
        <v>90.120509999999996</v>
      </c>
      <c r="AF332">
        <v>82.524069999999995</v>
      </c>
      <c r="AG332">
        <v>34.202640000000002</v>
      </c>
      <c r="AH332">
        <v>88.338340000000002</v>
      </c>
      <c r="AI332">
        <v>94.187839999999994</v>
      </c>
      <c r="AJ332">
        <v>2.8209399999999998</v>
      </c>
      <c r="AK332">
        <v>3.92041</v>
      </c>
      <c r="AL332">
        <v>1411.3476000000001</v>
      </c>
      <c r="AM332">
        <v>1.2370699999999999</v>
      </c>
      <c r="AN332">
        <v>99.241910000000004</v>
      </c>
      <c r="AO332">
        <v>88.057019999999994</v>
      </c>
      <c r="AP332">
        <v>7.22058</v>
      </c>
      <c r="AQ332">
        <v>88.338120000000004</v>
      </c>
      <c r="AR332">
        <v>86.584999999999994</v>
      </c>
      <c r="AS332">
        <v>0.74741999999999997</v>
      </c>
      <c r="AT332">
        <v>1.50437</v>
      </c>
      <c r="AU332">
        <v>84.446730000000002</v>
      </c>
      <c r="AV332">
        <v>87.461560000000006</v>
      </c>
      <c r="AW332">
        <v>8.1999999999999998E-4</v>
      </c>
      <c r="AX332">
        <v>-5.5999999999999995E-4</v>
      </c>
      <c r="AY332">
        <v>89.75</v>
      </c>
      <c r="AZ332">
        <v>0.85089999999999999</v>
      </c>
      <c r="BA332">
        <v>1.2800000000000001E-3</v>
      </c>
      <c r="BB332">
        <v>0.74870000000000003</v>
      </c>
      <c r="BC332">
        <v>13.665789999999999</v>
      </c>
      <c r="BD332">
        <v>0</v>
      </c>
      <c r="BE332">
        <v>0.83550000000000002</v>
      </c>
      <c r="BF332">
        <v>-6.3020000000000003E-4</v>
      </c>
      <c r="BG332">
        <v>12.03754</v>
      </c>
      <c r="BH332">
        <v>1.62825</v>
      </c>
      <c r="BI332">
        <v>33.1</v>
      </c>
      <c r="BJ332">
        <v>12.01075038676481</v>
      </c>
      <c r="BK332" s="17">
        <f t="shared" si="10"/>
        <v>14.077369397590724</v>
      </c>
      <c r="BL332" s="21">
        <f t="shared" si="11"/>
        <v>0.21720331133301762</v>
      </c>
    </row>
    <row r="333" spans="1:64">
      <c r="A333">
        <v>41783</v>
      </c>
      <c r="B333">
        <v>1.8506944444444444E-2</v>
      </c>
      <c r="C333">
        <v>121920</v>
      </c>
      <c r="D333">
        <v>33.86636</v>
      </c>
      <c r="E333">
        <v>3121</v>
      </c>
      <c r="F333">
        <v>4</v>
      </c>
      <c r="G333">
        <v>99.251279999999994</v>
      </c>
      <c r="H333">
        <v>5.3740199999999998</v>
      </c>
      <c r="I333">
        <v>103.37160999999999</v>
      </c>
      <c r="J333">
        <v>93.631619999999998</v>
      </c>
      <c r="K333">
        <v>599.43280000000004</v>
      </c>
      <c r="L333">
        <v>4.12033</v>
      </c>
      <c r="M333">
        <v>75.357280000000003</v>
      </c>
      <c r="N333">
        <v>88.189269999999993</v>
      </c>
      <c r="O333">
        <v>52.206580000000002</v>
      </c>
      <c r="P333">
        <v>7.2843400000000003</v>
      </c>
      <c r="Q333">
        <v>0.74729000000000001</v>
      </c>
      <c r="R333">
        <v>1.5048999999999999</v>
      </c>
      <c r="S333">
        <v>32.70026</v>
      </c>
      <c r="T333">
        <v>-8.5500000000000007E-2</v>
      </c>
      <c r="U333">
        <v>4.9973900000000002</v>
      </c>
      <c r="V333">
        <v>1799.1813500000001</v>
      </c>
      <c r="W333">
        <v>1.2627900000000001</v>
      </c>
      <c r="X333">
        <v>30.682020000000001</v>
      </c>
      <c r="Y333">
        <v>30.960509999999999</v>
      </c>
      <c r="Z333">
        <v>89.686949999999996</v>
      </c>
      <c r="AA333">
        <v>41.65166</v>
      </c>
      <c r="AB333">
        <v>91.418499999999995</v>
      </c>
      <c r="AC333">
        <v>86.576830000000001</v>
      </c>
      <c r="AD333">
        <v>197.35302999999999</v>
      </c>
      <c r="AE333">
        <v>90.260949999999994</v>
      </c>
      <c r="AF333">
        <v>82.660430000000005</v>
      </c>
      <c r="AG333">
        <v>34.254330000000003</v>
      </c>
      <c r="AH333">
        <v>88.190610000000007</v>
      </c>
      <c r="AI333">
        <v>94.216620000000006</v>
      </c>
      <c r="AJ333">
        <v>2.8783699999999999</v>
      </c>
      <c r="AK333">
        <v>3.9201999999999999</v>
      </c>
      <c r="AL333">
        <v>1411.2719999999999</v>
      </c>
      <c r="AM333">
        <v>1.2627900000000001</v>
      </c>
      <c r="AN333">
        <v>99.248189999999994</v>
      </c>
      <c r="AO333">
        <v>87.798659999999998</v>
      </c>
      <c r="AP333">
        <v>7.1016300000000001</v>
      </c>
      <c r="AQ333">
        <v>88.23366</v>
      </c>
      <c r="AR333">
        <v>86.58032</v>
      </c>
      <c r="AS333">
        <v>0.74711000000000005</v>
      </c>
      <c r="AT333">
        <v>1.5013799999999999</v>
      </c>
      <c r="AU333">
        <v>84.24785</v>
      </c>
      <c r="AV333">
        <v>87.406989999999993</v>
      </c>
      <c r="AW333">
        <v>8.0999999999999996E-4</v>
      </c>
      <c r="AX333">
        <v>-5.5999999999999995E-4</v>
      </c>
      <c r="AY333">
        <v>89.75</v>
      </c>
      <c r="AZ333">
        <v>0.85089999999999999</v>
      </c>
      <c r="BA333">
        <v>1.31E-3</v>
      </c>
      <c r="BB333">
        <v>0.74841999999999997</v>
      </c>
      <c r="BC333">
        <v>13.70745</v>
      </c>
      <c r="BD333">
        <v>0</v>
      </c>
      <c r="BE333">
        <v>0.83550000000000002</v>
      </c>
      <c r="BF333">
        <v>-6.3020000000000003E-4</v>
      </c>
      <c r="BG333">
        <v>12.0892</v>
      </c>
      <c r="BH333">
        <v>1.61825</v>
      </c>
      <c r="BI333">
        <v>33.200000000000003</v>
      </c>
      <c r="BJ333">
        <v>12.061802666437048</v>
      </c>
      <c r="BK333" s="17">
        <f t="shared" si="10"/>
        <v>14.129338830837158</v>
      </c>
      <c r="BL333" s="21">
        <f t="shared" si="11"/>
        <v>0.22206293642473263</v>
      </c>
    </row>
    <row r="334" spans="1:64">
      <c r="A334">
        <v>41783</v>
      </c>
      <c r="B334">
        <v>2.2685185185185183E-2</v>
      </c>
      <c r="C334">
        <v>122280</v>
      </c>
      <c r="D334">
        <v>33.966360000000002</v>
      </c>
      <c r="E334">
        <v>3481</v>
      </c>
      <c r="F334">
        <v>4</v>
      </c>
      <c r="G334">
        <v>99.243020000000001</v>
      </c>
      <c r="H334">
        <v>5.2610200000000003</v>
      </c>
      <c r="I334">
        <v>103.29137</v>
      </c>
      <c r="J334">
        <v>93.606179999999995</v>
      </c>
      <c r="K334">
        <v>595.82408999999996</v>
      </c>
      <c r="L334">
        <v>4.0483500000000001</v>
      </c>
      <c r="M334">
        <v>75.311099999999996</v>
      </c>
      <c r="N334">
        <v>86.899789999999996</v>
      </c>
      <c r="O334">
        <v>52.496569999999998</v>
      </c>
      <c r="P334">
        <v>6.7917699999999996</v>
      </c>
      <c r="Q334">
        <v>0.74665000000000004</v>
      </c>
      <c r="R334">
        <v>1.5048600000000001</v>
      </c>
      <c r="S334">
        <v>33.02919</v>
      </c>
      <c r="T334">
        <v>3.4049999999999997E-2</v>
      </c>
      <c r="U334">
        <v>4.8924899999999996</v>
      </c>
      <c r="V334">
        <v>1799.2029600000001</v>
      </c>
      <c r="W334">
        <v>1.2361800000000001</v>
      </c>
      <c r="X334">
        <v>30.781500000000001</v>
      </c>
      <c r="Y334">
        <v>30.706479999999999</v>
      </c>
      <c r="Z334">
        <v>89.754140000000007</v>
      </c>
      <c r="AA334">
        <v>41.640219999999999</v>
      </c>
      <c r="AB334">
        <v>91.436809999999994</v>
      </c>
      <c r="AC334">
        <v>86.620660000000001</v>
      </c>
      <c r="AD334">
        <v>197.15242000000001</v>
      </c>
      <c r="AE334">
        <v>90.079830000000001</v>
      </c>
      <c r="AF334">
        <v>82.599000000000004</v>
      </c>
      <c r="AG334">
        <v>34.194330000000001</v>
      </c>
      <c r="AH334">
        <v>88.262259999999998</v>
      </c>
      <c r="AI334">
        <v>94.200580000000002</v>
      </c>
      <c r="AJ334">
        <v>2.9034900000000001</v>
      </c>
      <c r="AK334">
        <v>3.9292699999999998</v>
      </c>
      <c r="AL334">
        <v>1414.5372</v>
      </c>
      <c r="AM334">
        <v>1.2361800000000001</v>
      </c>
      <c r="AN334">
        <v>99.235590000000002</v>
      </c>
      <c r="AO334">
        <v>87.325059999999993</v>
      </c>
      <c r="AP334">
        <v>7.2235100000000001</v>
      </c>
      <c r="AQ334">
        <v>88.274019999999993</v>
      </c>
      <c r="AR334">
        <v>86.614840000000001</v>
      </c>
      <c r="AS334">
        <v>0.74663999999999997</v>
      </c>
      <c r="AT334">
        <v>1.5008699999999999</v>
      </c>
      <c r="AU334">
        <v>83.713310000000007</v>
      </c>
      <c r="AV334">
        <v>87.444429999999997</v>
      </c>
      <c r="AW334">
        <v>8.0999999999999996E-4</v>
      </c>
      <c r="AX334">
        <v>-5.5999999999999995E-4</v>
      </c>
      <c r="AY334">
        <v>89.75</v>
      </c>
      <c r="AZ334">
        <v>0.85089999999999999</v>
      </c>
      <c r="BA334">
        <v>1.2899999999999999E-3</v>
      </c>
      <c r="BB334">
        <v>0.74792000000000003</v>
      </c>
      <c r="BC334">
        <v>13.783160000000001</v>
      </c>
      <c r="BD334">
        <v>0</v>
      </c>
      <c r="BE334">
        <v>0.83550000000000002</v>
      </c>
      <c r="BF334">
        <v>-6.3020000000000003E-4</v>
      </c>
      <c r="BG334">
        <v>12.15643</v>
      </c>
      <c r="BH334">
        <v>1.62673</v>
      </c>
      <c r="BI334">
        <v>33.299999999999997</v>
      </c>
      <c r="BJ334">
        <v>12.129400181655958</v>
      </c>
      <c r="BK334" s="17">
        <f t="shared" si="10"/>
        <v>14.198183517741809</v>
      </c>
      <c r="BL334" s="21">
        <f t="shared" si="11"/>
        <v>0.21912662810207628</v>
      </c>
    </row>
    <row r="335" spans="1:64">
      <c r="A335">
        <v>41783</v>
      </c>
      <c r="B335">
        <v>2.6840277777777779E-2</v>
      </c>
      <c r="C335">
        <v>122640</v>
      </c>
      <c r="D335">
        <v>34.066360000000003</v>
      </c>
      <c r="E335">
        <v>3841</v>
      </c>
      <c r="F335">
        <v>4</v>
      </c>
      <c r="G335">
        <v>99.241249999999994</v>
      </c>
      <c r="H335">
        <v>5.1697699999999998</v>
      </c>
      <c r="I335">
        <v>103.46274</v>
      </c>
      <c r="J335">
        <v>93.608469999999997</v>
      </c>
      <c r="K335">
        <v>601.12010999999995</v>
      </c>
      <c r="L335">
        <v>4.2214900000000002</v>
      </c>
      <c r="M335">
        <v>74.838080000000005</v>
      </c>
      <c r="N335">
        <v>87.989279999999994</v>
      </c>
      <c r="O335">
        <v>52.384830000000001</v>
      </c>
      <c r="P335">
        <v>7.1621699999999997</v>
      </c>
      <c r="Q335">
        <v>0.74585000000000001</v>
      </c>
      <c r="R335">
        <v>1.4799</v>
      </c>
      <c r="S335">
        <v>32.635060000000003</v>
      </c>
      <c r="T335">
        <v>-1.0869999999999999E-2</v>
      </c>
      <c r="U335">
        <v>4.88835</v>
      </c>
      <c r="V335">
        <v>1799.17364</v>
      </c>
      <c r="W335">
        <v>1.23512</v>
      </c>
      <c r="X335">
        <v>30.698599999999999</v>
      </c>
      <c r="Y335">
        <v>30.969740000000002</v>
      </c>
      <c r="Z335">
        <v>89.684759999999997</v>
      </c>
      <c r="AA335">
        <v>41.627420000000001</v>
      </c>
      <c r="AB335">
        <v>91.447730000000007</v>
      </c>
      <c r="AC335">
        <v>86.632019999999997</v>
      </c>
      <c r="AD335">
        <v>196.75874999999999</v>
      </c>
      <c r="AE335">
        <v>90.093440000000001</v>
      </c>
      <c r="AF335">
        <v>82.528840000000002</v>
      </c>
      <c r="AG335">
        <v>34.217579999999998</v>
      </c>
      <c r="AH335">
        <v>88.274519999999995</v>
      </c>
      <c r="AI335">
        <v>94.184100000000001</v>
      </c>
      <c r="AJ335">
        <v>2.8437000000000001</v>
      </c>
      <c r="AK335">
        <v>3.9266000000000001</v>
      </c>
      <c r="AL335">
        <v>1413.576</v>
      </c>
      <c r="AM335">
        <v>1.23512</v>
      </c>
      <c r="AN335">
        <v>99.243189999999998</v>
      </c>
      <c r="AO335">
        <v>87.848219999999998</v>
      </c>
      <c r="AP335">
        <v>7.3468799999999996</v>
      </c>
      <c r="AQ335">
        <v>88.212370000000007</v>
      </c>
      <c r="AR335">
        <v>86.583629999999999</v>
      </c>
      <c r="AS335">
        <v>0.74646999999999997</v>
      </c>
      <c r="AT335">
        <v>1.5018100000000001</v>
      </c>
      <c r="AU335">
        <v>84.174779999999998</v>
      </c>
      <c r="AV335">
        <v>87.397999999999996</v>
      </c>
      <c r="AW335">
        <v>8.0999999999999996E-4</v>
      </c>
      <c r="AX335">
        <v>-5.5999999999999995E-4</v>
      </c>
      <c r="AY335">
        <v>89.75</v>
      </c>
      <c r="AZ335">
        <v>0.85089999999999999</v>
      </c>
      <c r="BA335">
        <v>1.31E-3</v>
      </c>
      <c r="BB335">
        <v>0.74778999999999995</v>
      </c>
      <c r="BC335">
        <v>13.80396</v>
      </c>
      <c r="BD335">
        <v>0</v>
      </c>
      <c r="BE335">
        <v>0.83550000000000002</v>
      </c>
      <c r="BF335">
        <v>-6.3020000000000003E-4</v>
      </c>
      <c r="BG335">
        <v>12.18647</v>
      </c>
      <c r="BH335">
        <v>1.6174900000000001</v>
      </c>
      <c r="BI335">
        <v>33.4</v>
      </c>
      <c r="BJ335">
        <v>12.158931714964613</v>
      </c>
      <c r="BK335" s="17">
        <f t="shared" si="10"/>
        <v>14.228259906760909</v>
      </c>
      <c r="BL335" s="21">
        <f t="shared" si="11"/>
        <v>0.22321739408757146</v>
      </c>
    </row>
    <row r="336" spans="1:64">
      <c r="A336">
        <v>41783</v>
      </c>
      <c r="B336">
        <v>3.1006944444444445E-2</v>
      </c>
      <c r="C336">
        <v>123000</v>
      </c>
      <c r="D336">
        <v>34.166370000000001</v>
      </c>
      <c r="E336">
        <v>4201</v>
      </c>
      <c r="F336">
        <v>4</v>
      </c>
      <c r="G336">
        <v>99.233860000000007</v>
      </c>
      <c r="H336">
        <v>5.4421999999999997</v>
      </c>
      <c r="I336">
        <v>103.29149000000001</v>
      </c>
      <c r="J336">
        <v>93.645520000000005</v>
      </c>
      <c r="K336">
        <v>599.04029000000003</v>
      </c>
      <c r="L336">
        <v>4.0576299999999996</v>
      </c>
      <c r="M336">
        <v>75.287769999999995</v>
      </c>
      <c r="N336">
        <v>87.641069999999999</v>
      </c>
      <c r="O336">
        <v>52.371250000000003</v>
      </c>
      <c r="P336">
        <v>7.3015800000000004</v>
      </c>
      <c r="Q336">
        <v>0.74714000000000003</v>
      </c>
      <c r="R336">
        <v>1.5086999999999999</v>
      </c>
      <c r="S336">
        <v>32.580449999999999</v>
      </c>
      <c r="T336">
        <v>4.1880000000000001E-2</v>
      </c>
      <c r="U336">
        <v>5.11442</v>
      </c>
      <c r="V336">
        <v>1799.13078</v>
      </c>
      <c r="W336">
        <v>1.29213</v>
      </c>
      <c r="X336">
        <v>30.76126</v>
      </c>
      <c r="Y336">
        <v>31.225249999999999</v>
      </c>
      <c r="Z336">
        <v>89.654730000000001</v>
      </c>
      <c r="AA336">
        <v>41.679690000000001</v>
      </c>
      <c r="AB336">
        <v>91.466160000000002</v>
      </c>
      <c r="AC336">
        <v>86.616349999999997</v>
      </c>
      <c r="AD336">
        <v>196.94345999999999</v>
      </c>
      <c r="AE336">
        <v>90.166150000000002</v>
      </c>
      <c r="AF336">
        <v>82.634320000000002</v>
      </c>
      <c r="AG336">
        <v>34.273620000000001</v>
      </c>
      <c r="AH336">
        <v>88.364000000000004</v>
      </c>
      <c r="AI336">
        <v>94.196929999999995</v>
      </c>
      <c r="AJ336">
        <v>2.8743599999999998</v>
      </c>
      <c r="AK336">
        <v>3.9255499999999999</v>
      </c>
      <c r="AL336">
        <v>1413.1980000000001</v>
      </c>
      <c r="AM336">
        <v>1.29213</v>
      </c>
      <c r="AN336">
        <v>99.22645</v>
      </c>
      <c r="AO336">
        <v>87.476020000000005</v>
      </c>
      <c r="AP336">
        <v>7.22004</v>
      </c>
      <c r="AQ336">
        <v>88.359219999999993</v>
      </c>
      <c r="AR336">
        <v>86.605379999999997</v>
      </c>
      <c r="AS336">
        <v>0.74697000000000002</v>
      </c>
      <c r="AT336">
        <v>1.5042800000000001</v>
      </c>
      <c r="AU336">
        <v>83.866</v>
      </c>
      <c r="AV336">
        <v>87.482299999999995</v>
      </c>
      <c r="AW336">
        <v>8.0999999999999996E-4</v>
      </c>
      <c r="AX336">
        <v>-5.5999999999999995E-4</v>
      </c>
      <c r="AY336">
        <v>89.75</v>
      </c>
      <c r="AZ336">
        <v>0.85089999999999999</v>
      </c>
      <c r="BA336">
        <v>1.2700000000000001E-3</v>
      </c>
      <c r="BB336">
        <v>0.74824000000000002</v>
      </c>
      <c r="BC336">
        <v>13.735469999999999</v>
      </c>
      <c r="BD336">
        <v>0</v>
      </c>
      <c r="BE336">
        <v>0.83550000000000002</v>
      </c>
      <c r="BF336">
        <v>-6.3020000000000003E-4</v>
      </c>
      <c r="BG336">
        <v>12.10313</v>
      </c>
      <c r="BH336">
        <v>1.6323399999999999</v>
      </c>
      <c r="BI336">
        <v>33.5</v>
      </c>
      <c r="BJ336">
        <v>12.076522507238691</v>
      </c>
      <c r="BK336" s="17">
        <f t="shared" si="10"/>
        <v>14.144330252163718</v>
      </c>
      <c r="BL336" s="21">
        <f t="shared" si="11"/>
        <v>0.21568224101329925</v>
      </c>
    </row>
    <row r="337" spans="1:64">
      <c r="A337">
        <v>41783</v>
      </c>
      <c r="B337">
        <v>3.5185185185185187E-2</v>
      </c>
      <c r="C337">
        <v>123360</v>
      </c>
      <c r="D337">
        <v>34.266370000000002</v>
      </c>
      <c r="E337">
        <v>4561</v>
      </c>
      <c r="F337">
        <v>4</v>
      </c>
      <c r="G337">
        <v>99.243700000000004</v>
      </c>
      <c r="H337">
        <v>5.3647600000000004</v>
      </c>
      <c r="I337">
        <v>103.67561000000001</v>
      </c>
      <c r="J337">
        <v>93.602580000000003</v>
      </c>
      <c r="K337">
        <v>597.21911</v>
      </c>
      <c r="L337">
        <v>4.4319100000000002</v>
      </c>
      <c r="M337">
        <v>75.432860000000005</v>
      </c>
      <c r="N337">
        <v>87.674059999999997</v>
      </c>
      <c r="O337">
        <v>52.397570000000002</v>
      </c>
      <c r="P337">
        <v>6.7859100000000003</v>
      </c>
      <c r="Q337">
        <v>0.74616000000000005</v>
      </c>
      <c r="R337">
        <v>1.4875400000000001</v>
      </c>
      <c r="S337">
        <v>32.669159999999998</v>
      </c>
      <c r="T337">
        <v>1.4829999999999999E-2</v>
      </c>
      <c r="U337">
        <v>5.2004299999999999</v>
      </c>
      <c r="V337">
        <v>1799.1563000000001</v>
      </c>
      <c r="W337">
        <v>1.31399</v>
      </c>
      <c r="X337">
        <v>30.732859999999999</v>
      </c>
      <c r="Y337">
        <v>31.239509999999999</v>
      </c>
      <c r="Z337">
        <v>89.652090000000001</v>
      </c>
      <c r="AA337">
        <v>41.801699999999997</v>
      </c>
      <c r="AB337">
        <v>91.476979999999998</v>
      </c>
      <c r="AC337">
        <v>86.585930000000005</v>
      </c>
      <c r="AD337">
        <v>196.91953000000001</v>
      </c>
      <c r="AE337">
        <v>90.131200000000007</v>
      </c>
      <c r="AF337">
        <v>82.57705</v>
      </c>
      <c r="AG337">
        <v>34.44012</v>
      </c>
      <c r="AH337">
        <v>88.160480000000007</v>
      </c>
      <c r="AI337">
        <v>94.234939999999995</v>
      </c>
      <c r="AJ337">
        <v>2.8571800000000001</v>
      </c>
      <c r="AK337">
        <v>3.9190700000000001</v>
      </c>
      <c r="AL337">
        <v>1410.8652</v>
      </c>
      <c r="AM337">
        <v>1.31399</v>
      </c>
      <c r="AN337">
        <v>99.247619999999998</v>
      </c>
      <c r="AO337">
        <v>87.912000000000006</v>
      </c>
      <c r="AP337">
        <v>7.2461599999999997</v>
      </c>
      <c r="AQ337">
        <v>88.171639999999996</v>
      </c>
      <c r="AR337">
        <v>86.596500000000006</v>
      </c>
      <c r="AS337">
        <v>0.74711000000000005</v>
      </c>
      <c r="AT337">
        <v>1.5070399999999999</v>
      </c>
      <c r="AU337">
        <v>84.288920000000005</v>
      </c>
      <c r="AV337">
        <v>87.384069999999994</v>
      </c>
      <c r="AW337">
        <v>8.0999999999999996E-4</v>
      </c>
      <c r="AX337">
        <v>-5.5999999999999995E-4</v>
      </c>
      <c r="AY337">
        <v>89.75</v>
      </c>
      <c r="AZ337">
        <v>0.85089999999999999</v>
      </c>
      <c r="BA337">
        <v>1.32E-3</v>
      </c>
      <c r="BB337">
        <v>0.74843000000000004</v>
      </c>
      <c r="BC337">
        <v>13.705719999999999</v>
      </c>
      <c r="BD337">
        <v>0</v>
      </c>
      <c r="BE337">
        <v>0.83550000000000002</v>
      </c>
      <c r="BF337">
        <v>-6.3020000000000003E-4</v>
      </c>
      <c r="BG337">
        <v>12.09137</v>
      </c>
      <c r="BH337">
        <v>1.61435</v>
      </c>
      <c r="BI337">
        <v>33.6</v>
      </c>
      <c r="BJ337">
        <v>12.063733745799121</v>
      </c>
      <c r="BK337" s="17">
        <f t="shared" si="10"/>
        <v>14.131305538542899</v>
      </c>
      <c r="BL337" s="21">
        <f t="shared" si="11"/>
        <v>0.22402964413047322</v>
      </c>
    </row>
    <row r="338" spans="1:64">
      <c r="A338">
        <v>41783</v>
      </c>
      <c r="B338">
        <v>3.9340277777777773E-2</v>
      </c>
      <c r="C338">
        <v>123720</v>
      </c>
      <c r="D338">
        <v>34.366379999999999</v>
      </c>
      <c r="E338">
        <v>4921</v>
      </c>
      <c r="F338">
        <v>4</v>
      </c>
      <c r="G338">
        <v>99.234020000000001</v>
      </c>
      <c r="H338">
        <v>5.3010400000000004</v>
      </c>
      <c r="I338">
        <v>103.02865</v>
      </c>
      <c r="J338">
        <v>93.635379999999998</v>
      </c>
      <c r="K338">
        <v>596.41201000000001</v>
      </c>
      <c r="L338">
        <v>3.7946300000000002</v>
      </c>
      <c r="M338">
        <v>75.268460000000005</v>
      </c>
      <c r="N338">
        <v>87.073849999999993</v>
      </c>
      <c r="O338">
        <v>52.495820000000002</v>
      </c>
      <c r="P338">
        <v>6.8668399999999998</v>
      </c>
      <c r="Q338">
        <v>0.74714000000000003</v>
      </c>
      <c r="R338">
        <v>1.5081599999999999</v>
      </c>
      <c r="S338">
        <v>32.559339999999999</v>
      </c>
      <c r="T338">
        <v>-4.5850000000000002E-2</v>
      </c>
      <c r="U338">
        <v>4.9122599999999998</v>
      </c>
      <c r="V338">
        <v>1801.86762</v>
      </c>
      <c r="W338">
        <v>1.24194</v>
      </c>
      <c r="X338">
        <v>30.771039999999999</v>
      </c>
      <c r="Y338">
        <v>31.51153</v>
      </c>
      <c r="Z338">
        <v>89.64837</v>
      </c>
      <c r="AA338">
        <v>41.817920000000001</v>
      </c>
      <c r="AB338">
        <v>91.489639999999994</v>
      </c>
      <c r="AC338">
        <v>86.65437</v>
      </c>
      <c r="AD338">
        <v>196.97784999999999</v>
      </c>
      <c r="AE338">
        <v>90.220579999999998</v>
      </c>
      <c r="AF338">
        <v>82.682599999999994</v>
      </c>
      <c r="AG338">
        <v>34.446840000000002</v>
      </c>
      <c r="AH338">
        <v>88.365930000000006</v>
      </c>
      <c r="AI338">
        <v>94.204710000000006</v>
      </c>
      <c r="AJ338">
        <v>2.9170799999999999</v>
      </c>
      <c r="AK338">
        <v>3.9287399999999999</v>
      </c>
      <c r="AL338">
        <v>1414.3463999999999</v>
      </c>
      <c r="AM338">
        <v>1.24194</v>
      </c>
      <c r="AN338">
        <v>99.225840000000005</v>
      </c>
      <c r="AO338">
        <v>87.283019999999993</v>
      </c>
      <c r="AP338">
        <v>7.2221399999999996</v>
      </c>
      <c r="AQ338">
        <v>88.359740000000002</v>
      </c>
      <c r="AR338">
        <v>86.676990000000004</v>
      </c>
      <c r="AS338">
        <v>0.74680000000000002</v>
      </c>
      <c r="AT338">
        <v>1.5019199999999999</v>
      </c>
      <c r="AU338">
        <v>83.671949999999995</v>
      </c>
      <c r="AV338">
        <v>87.518360000000001</v>
      </c>
      <c r="AW338">
        <v>8.0999999999999996E-4</v>
      </c>
      <c r="AX338">
        <v>-5.5999999999999995E-4</v>
      </c>
      <c r="AY338">
        <v>89.75</v>
      </c>
      <c r="AZ338">
        <v>0.85089999999999999</v>
      </c>
      <c r="BA338">
        <v>1.25E-3</v>
      </c>
      <c r="BB338">
        <v>0.74804999999999999</v>
      </c>
      <c r="BC338">
        <v>13.76376</v>
      </c>
      <c r="BD338">
        <v>0</v>
      </c>
      <c r="BE338">
        <v>0.83550000000000002</v>
      </c>
      <c r="BF338">
        <v>-6.3020000000000003E-4</v>
      </c>
      <c r="BG338">
        <v>12.125299999999999</v>
      </c>
      <c r="BH338">
        <v>1.63846</v>
      </c>
      <c r="BI338">
        <v>33.700000000000003</v>
      </c>
      <c r="BJ338">
        <v>12.09907080180535</v>
      </c>
      <c r="BK338" s="17">
        <f t="shared" si="10"/>
        <v>14.167294561941208</v>
      </c>
      <c r="BL338" s="21">
        <f t="shared" si="11"/>
        <v>0.21268391032389999</v>
      </c>
    </row>
    <row r="339" spans="1:64">
      <c r="A339">
        <v>41783</v>
      </c>
      <c r="B339">
        <v>4.3506944444444445E-2</v>
      </c>
      <c r="C339">
        <v>124080</v>
      </c>
      <c r="D339">
        <v>34.466380000000001</v>
      </c>
      <c r="E339">
        <v>5281</v>
      </c>
      <c r="F339">
        <v>4</v>
      </c>
      <c r="G339">
        <v>99.233639999999994</v>
      </c>
      <c r="H339">
        <v>5.3692599999999997</v>
      </c>
      <c r="I339">
        <v>103.24311999999999</v>
      </c>
      <c r="J339">
        <v>93.606750000000005</v>
      </c>
      <c r="K339">
        <v>597.41223000000002</v>
      </c>
      <c r="L339">
        <v>4.0094799999999999</v>
      </c>
      <c r="M339">
        <v>75.205340000000007</v>
      </c>
      <c r="N339">
        <v>87.328519999999997</v>
      </c>
      <c r="O339">
        <v>52.439900000000002</v>
      </c>
      <c r="P339">
        <v>6.9770200000000004</v>
      </c>
      <c r="Q339">
        <v>0.74611000000000005</v>
      </c>
      <c r="R339">
        <v>1.50118</v>
      </c>
      <c r="S339">
        <v>32.771140000000003</v>
      </c>
      <c r="T339">
        <v>-3.3899999999999998E-3</v>
      </c>
      <c r="U339">
        <v>5.01905</v>
      </c>
      <c r="V339">
        <v>1799.27792</v>
      </c>
      <c r="W339">
        <v>1.26814</v>
      </c>
      <c r="X339">
        <v>30.77572</v>
      </c>
      <c r="Y339">
        <v>31.284410000000001</v>
      </c>
      <c r="Z339">
        <v>89.662809999999993</v>
      </c>
      <c r="AA339">
        <v>41.818240000000003</v>
      </c>
      <c r="AB339">
        <v>91.436310000000006</v>
      </c>
      <c r="AC339">
        <v>86.571089999999998</v>
      </c>
      <c r="AD339">
        <v>197.04548</v>
      </c>
      <c r="AE339">
        <v>90.175799999999995</v>
      </c>
      <c r="AF339">
        <v>82.610150000000004</v>
      </c>
      <c r="AG339">
        <v>34.466819999999998</v>
      </c>
      <c r="AH339">
        <v>88.350549999999998</v>
      </c>
      <c r="AI339">
        <v>94.18817</v>
      </c>
      <c r="AJ339">
        <v>2.8236500000000002</v>
      </c>
      <c r="AK339">
        <v>3.92991</v>
      </c>
      <c r="AL339">
        <v>1414.7675999999999</v>
      </c>
      <c r="AM339">
        <v>1.26814</v>
      </c>
      <c r="AN339">
        <v>99.229990000000001</v>
      </c>
      <c r="AO339">
        <v>87.614720000000005</v>
      </c>
      <c r="AP339">
        <v>7.3242200000000004</v>
      </c>
      <c r="AQ339">
        <v>88.374380000000002</v>
      </c>
      <c r="AR339">
        <v>86.577569999999994</v>
      </c>
      <c r="AS339">
        <v>0.74580000000000002</v>
      </c>
      <c r="AT339">
        <v>1.50292</v>
      </c>
      <c r="AU339">
        <v>83.952610000000007</v>
      </c>
      <c r="AV339">
        <v>87.475970000000004</v>
      </c>
      <c r="AW339">
        <v>8.0999999999999996E-4</v>
      </c>
      <c r="AX339">
        <v>-5.5999999999999995E-4</v>
      </c>
      <c r="AY339">
        <v>89.75</v>
      </c>
      <c r="AZ339">
        <v>0.85089999999999999</v>
      </c>
      <c r="BA339">
        <v>1.2700000000000001E-3</v>
      </c>
      <c r="BB339">
        <v>0.74707000000000001</v>
      </c>
      <c r="BC339">
        <v>13.913690000000001</v>
      </c>
      <c r="BD339">
        <v>0</v>
      </c>
      <c r="BE339">
        <v>0.83550000000000002</v>
      </c>
      <c r="BF339">
        <v>-6.3020000000000003E-4</v>
      </c>
      <c r="BG339">
        <v>12.28016</v>
      </c>
      <c r="BH339">
        <v>1.6335299999999999</v>
      </c>
      <c r="BI339">
        <v>33.799999999999997</v>
      </c>
      <c r="BJ339">
        <v>12.253406120746584</v>
      </c>
      <c r="BK339" s="17">
        <f t="shared" si="10"/>
        <v>14.324477361877415</v>
      </c>
      <c r="BL339" s="21">
        <f t="shared" si="11"/>
        <v>0.21690544816045509</v>
      </c>
    </row>
    <row r="340" spans="1:64">
      <c r="A340">
        <v>41783</v>
      </c>
      <c r="B340">
        <v>4.7685185185185185E-2</v>
      </c>
      <c r="C340">
        <v>124440</v>
      </c>
      <c r="D340">
        <v>34.566389999999998</v>
      </c>
      <c r="E340">
        <v>5641</v>
      </c>
      <c r="F340">
        <v>4</v>
      </c>
      <c r="G340">
        <v>99.211060000000003</v>
      </c>
      <c r="H340">
        <v>5.2704199999999997</v>
      </c>
      <c r="I340">
        <v>103.31674000000001</v>
      </c>
      <c r="J340">
        <v>93.534310000000005</v>
      </c>
      <c r="K340">
        <v>598.45817999999997</v>
      </c>
      <c r="L340">
        <v>4.1056800000000004</v>
      </c>
      <c r="M340">
        <v>75.513080000000002</v>
      </c>
      <c r="N340">
        <v>87.308419999999998</v>
      </c>
      <c r="O340">
        <v>52.47822</v>
      </c>
      <c r="P340">
        <v>7.13856</v>
      </c>
      <c r="Q340">
        <v>0.74750000000000005</v>
      </c>
      <c r="R340">
        <v>1.5112699999999999</v>
      </c>
      <c r="S340">
        <v>32.770269999999996</v>
      </c>
      <c r="T340">
        <v>5.6439999999999997E-2</v>
      </c>
      <c r="U340">
        <v>4.8935000000000004</v>
      </c>
      <c r="V340">
        <v>1799.20832</v>
      </c>
      <c r="W340">
        <v>1.2364299999999999</v>
      </c>
      <c r="X340">
        <v>30.735189999999999</v>
      </c>
      <c r="Y340">
        <v>31.669409999999999</v>
      </c>
      <c r="Z340">
        <v>89.659080000000003</v>
      </c>
      <c r="AA340">
        <v>41.756320000000002</v>
      </c>
      <c r="AB340">
        <v>91.420240000000007</v>
      </c>
      <c r="AC340">
        <v>86.617339999999999</v>
      </c>
      <c r="AD340">
        <v>197.09796</v>
      </c>
      <c r="AE340">
        <v>90.140889999999999</v>
      </c>
      <c r="AF340">
        <v>82.691500000000005</v>
      </c>
      <c r="AG340">
        <v>34.360370000000003</v>
      </c>
      <c r="AH340">
        <v>88.328659999999999</v>
      </c>
      <c r="AI340">
        <v>94.159729999999996</v>
      </c>
      <c r="AJ340">
        <v>2.8431999999999999</v>
      </c>
      <c r="AK340">
        <v>3.9268200000000002</v>
      </c>
      <c r="AL340">
        <v>1413.6551999999999</v>
      </c>
      <c r="AM340">
        <v>1.2364299999999999</v>
      </c>
      <c r="AN340">
        <v>99.21172</v>
      </c>
      <c r="AO340">
        <v>87.244500000000002</v>
      </c>
      <c r="AP340">
        <v>7.2624199999999997</v>
      </c>
      <c r="AQ340">
        <v>88.335970000000003</v>
      </c>
      <c r="AR340">
        <v>86.605930000000001</v>
      </c>
      <c r="AS340">
        <v>0.74758999999999998</v>
      </c>
      <c r="AT340">
        <v>1.50709</v>
      </c>
      <c r="AU340">
        <v>83.613290000000006</v>
      </c>
      <c r="AV340">
        <v>87.470950000000002</v>
      </c>
      <c r="AW340">
        <v>8.0999999999999996E-4</v>
      </c>
      <c r="AX340">
        <v>-5.5999999999999995E-4</v>
      </c>
      <c r="AY340">
        <v>89.75</v>
      </c>
      <c r="AZ340">
        <v>0.85089999999999999</v>
      </c>
      <c r="BA340">
        <v>1.2700000000000001E-3</v>
      </c>
      <c r="BB340">
        <v>0.74885999999999997</v>
      </c>
      <c r="BC340">
        <v>13.64054</v>
      </c>
      <c r="BD340">
        <v>0</v>
      </c>
      <c r="BE340">
        <v>0.83550000000000002</v>
      </c>
      <c r="BF340">
        <v>-6.3020000000000003E-4</v>
      </c>
      <c r="BG340">
        <v>12.01093</v>
      </c>
      <c r="BH340">
        <v>1.62961</v>
      </c>
      <c r="BI340">
        <v>33.9</v>
      </c>
      <c r="BJ340">
        <v>11.984252005435664</v>
      </c>
      <c r="BK340" s="17">
        <f t="shared" si="10"/>
        <v>14.050357362974038</v>
      </c>
      <c r="BL340" s="21">
        <f t="shared" si="11"/>
        <v>0.21629646150372395</v>
      </c>
    </row>
    <row r="341" spans="1:64">
      <c r="A341">
        <v>41783</v>
      </c>
      <c r="B341">
        <v>5.185185185185185E-2</v>
      </c>
      <c r="C341">
        <v>124800</v>
      </c>
      <c r="D341">
        <v>34.66639</v>
      </c>
      <c r="E341">
        <v>6001</v>
      </c>
      <c r="F341">
        <v>4</v>
      </c>
      <c r="G341">
        <v>99.214330000000004</v>
      </c>
      <c r="H341">
        <v>5.0682799999999997</v>
      </c>
      <c r="I341">
        <v>102.92834000000001</v>
      </c>
      <c r="J341">
        <v>93.627899999999997</v>
      </c>
      <c r="K341">
        <v>596.07151999999996</v>
      </c>
      <c r="L341">
        <v>3.71401</v>
      </c>
      <c r="M341">
        <v>76.204340000000002</v>
      </c>
      <c r="N341">
        <v>87.347579999999994</v>
      </c>
      <c r="O341">
        <v>52.29616</v>
      </c>
      <c r="P341">
        <v>6.8730200000000004</v>
      </c>
      <c r="Q341">
        <v>0.74666999999999994</v>
      </c>
      <c r="R341">
        <v>1.49884</v>
      </c>
      <c r="S341">
        <v>32.551319999999997</v>
      </c>
      <c r="T341">
        <v>6.6E-3</v>
      </c>
      <c r="U341">
        <v>4.8930400000000001</v>
      </c>
      <c r="V341">
        <v>1799.1545599999999</v>
      </c>
      <c r="W341">
        <v>1.2362899999999999</v>
      </c>
      <c r="X341">
        <v>30.781469999999999</v>
      </c>
      <c r="Y341">
        <v>31.165649999999999</v>
      </c>
      <c r="Z341">
        <v>89.673370000000006</v>
      </c>
      <c r="AA341">
        <v>41.598390000000002</v>
      </c>
      <c r="AB341">
        <v>91.404240000000001</v>
      </c>
      <c r="AC341">
        <v>86.632739999999998</v>
      </c>
      <c r="AD341">
        <v>196.90505999999999</v>
      </c>
      <c r="AE341">
        <v>90.150919999999999</v>
      </c>
      <c r="AF341">
        <v>82.609939999999995</v>
      </c>
      <c r="AG341">
        <v>34.232259999999997</v>
      </c>
      <c r="AH341">
        <v>88.281739999999999</v>
      </c>
      <c r="AI341">
        <v>94.195610000000002</v>
      </c>
      <c r="AJ341">
        <v>2.90205</v>
      </c>
      <c r="AK341">
        <v>3.92266</v>
      </c>
      <c r="AL341">
        <v>1412.1576</v>
      </c>
      <c r="AM341">
        <v>1.2362899999999999</v>
      </c>
      <c r="AN341">
        <v>99.218860000000006</v>
      </c>
      <c r="AO341">
        <v>87.414869999999993</v>
      </c>
      <c r="AP341">
        <v>6.7261199999999999</v>
      </c>
      <c r="AQ341">
        <v>88.307609999999997</v>
      </c>
      <c r="AR341">
        <v>86.654619999999994</v>
      </c>
      <c r="AS341">
        <v>0.74697000000000002</v>
      </c>
      <c r="AT341">
        <v>1.4921899999999999</v>
      </c>
      <c r="AU341">
        <v>84.051820000000006</v>
      </c>
      <c r="AV341">
        <v>87.481120000000004</v>
      </c>
      <c r="AW341">
        <v>8.0999999999999996E-4</v>
      </c>
      <c r="AX341">
        <v>-5.5999999999999995E-4</v>
      </c>
      <c r="AY341">
        <v>89.75</v>
      </c>
      <c r="AZ341">
        <v>0.85089999999999999</v>
      </c>
      <c r="BA341">
        <v>1.2700000000000001E-3</v>
      </c>
      <c r="BB341">
        <v>0.74824000000000002</v>
      </c>
      <c r="BC341">
        <v>13.734920000000001</v>
      </c>
      <c r="BD341">
        <v>0</v>
      </c>
      <c r="BE341">
        <v>0.83550000000000002</v>
      </c>
      <c r="BF341">
        <v>-6.3020000000000003E-4</v>
      </c>
      <c r="BG341">
        <v>12.10324</v>
      </c>
      <c r="BH341">
        <v>1.63168</v>
      </c>
      <c r="BI341">
        <v>34</v>
      </c>
      <c r="BJ341">
        <v>12.0766223716735</v>
      </c>
      <c r="BK341" s="17">
        <f t="shared" si="10"/>
        <v>14.144431959093701</v>
      </c>
      <c r="BL341" s="21">
        <f t="shared" si="11"/>
        <v>0.21578394794328304</v>
      </c>
    </row>
    <row r="342" spans="1:64">
      <c r="A342">
        <v>41783</v>
      </c>
      <c r="B342">
        <v>5.6006944444444449E-2</v>
      </c>
      <c r="C342">
        <v>125160</v>
      </c>
      <c r="D342">
        <v>34.766390000000001</v>
      </c>
      <c r="E342">
        <v>2761</v>
      </c>
      <c r="F342">
        <v>4</v>
      </c>
      <c r="G342">
        <v>99.218220000000002</v>
      </c>
      <c r="H342">
        <v>5.3084600000000002</v>
      </c>
      <c r="I342">
        <v>103.51087</v>
      </c>
      <c r="J342">
        <v>93.585509999999999</v>
      </c>
      <c r="K342">
        <v>598.11360999999999</v>
      </c>
      <c r="L342">
        <v>4.2926500000000001</v>
      </c>
      <c r="M342">
        <v>76.160659999999993</v>
      </c>
      <c r="N342">
        <v>87.386700000000005</v>
      </c>
      <c r="O342">
        <v>52.31138</v>
      </c>
      <c r="P342">
        <v>6.8571900000000001</v>
      </c>
      <c r="Q342">
        <v>0.74714999999999998</v>
      </c>
      <c r="R342">
        <v>1.50335</v>
      </c>
      <c r="S342">
        <v>32.543909999999997</v>
      </c>
      <c r="T342">
        <v>-2.121E-2</v>
      </c>
      <c r="U342">
        <v>4.8979200000000001</v>
      </c>
      <c r="V342">
        <v>1799.2318</v>
      </c>
      <c r="W342">
        <v>1.23695</v>
      </c>
      <c r="X342">
        <v>30.694780000000002</v>
      </c>
      <c r="Y342">
        <v>31.205349999999999</v>
      </c>
      <c r="Z342">
        <v>89.677890000000005</v>
      </c>
      <c r="AA342">
        <v>41.638629999999999</v>
      </c>
      <c r="AB342">
        <v>91.403149999999997</v>
      </c>
      <c r="AC342">
        <v>86.665260000000004</v>
      </c>
      <c r="AD342">
        <v>197.46566000000001</v>
      </c>
      <c r="AE342">
        <v>90.150940000000006</v>
      </c>
      <c r="AF342">
        <v>82.624520000000004</v>
      </c>
      <c r="AG342">
        <v>34.292200000000001</v>
      </c>
      <c r="AH342">
        <v>88.250159999999994</v>
      </c>
      <c r="AI342">
        <v>94.164860000000004</v>
      </c>
      <c r="AJ342">
        <v>2.8852600000000002</v>
      </c>
      <c r="AK342">
        <v>3.9270399999999999</v>
      </c>
      <c r="AL342">
        <v>1413.7344000000001</v>
      </c>
      <c r="AM342">
        <v>1.23695</v>
      </c>
      <c r="AN342">
        <v>99.21266</v>
      </c>
      <c r="AO342">
        <v>87.736519999999999</v>
      </c>
      <c r="AP342">
        <v>7.13009</v>
      </c>
      <c r="AQ342">
        <v>88.24691</v>
      </c>
      <c r="AR342">
        <v>86.653409999999994</v>
      </c>
      <c r="AS342">
        <v>0.74716000000000005</v>
      </c>
      <c r="AT342">
        <v>1.50261</v>
      </c>
      <c r="AU342">
        <v>84.171480000000003</v>
      </c>
      <c r="AV342">
        <v>87.450159999999997</v>
      </c>
      <c r="AW342">
        <v>8.0999999999999996E-4</v>
      </c>
      <c r="AX342">
        <v>-5.5999999999999995E-4</v>
      </c>
      <c r="AY342">
        <v>89.75</v>
      </c>
      <c r="AZ342">
        <v>0.85089999999999999</v>
      </c>
      <c r="BA342">
        <v>1.2800000000000001E-3</v>
      </c>
      <c r="BB342">
        <v>0.74844999999999995</v>
      </c>
      <c r="BC342">
        <v>13.703889999999999</v>
      </c>
      <c r="BD342">
        <v>0</v>
      </c>
      <c r="BE342">
        <v>0.83550000000000002</v>
      </c>
      <c r="BF342">
        <v>-6.3020000000000003E-4</v>
      </c>
      <c r="BG342">
        <v>12.077579999999999</v>
      </c>
      <c r="BH342">
        <v>1.6263099999999999</v>
      </c>
      <c r="BI342">
        <v>34.1</v>
      </c>
      <c r="BJ342">
        <v>12.050644175178448</v>
      </c>
      <c r="BK342" s="17">
        <f t="shared" si="10"/>
        <v>14.117974465822574</v>
      </c>
      <c r="BL342" s="21">
        <f t="shared" si="11"/>
        <v>0.21832952712090048</v>
      </c>
    </row>
    <row r="343" spans="1:64">
      <c r="A343">
        <v>41783</v>
      </c>
      <c r="B343">
        <v>6.0185185185185182E-2</v>
      </c>
      <c r="C343">
        <v>125520</v>
      </c>
      <c r="D343">
        <v>34.866399999999999</v>
      </c>
      <c r="E343">
        <v>3121</v>
      </c>
      <c r="F343">
        <v>4</v>
      </c>
      <c r="G343">
        <v>99.211550000000003</v>
      </c>
      <c r="H343">
        <v>5.1993499999999999</v>
      </c>
      <c r="I343">
        <v>103.36944</v>
      </c>
      <c r="J343">
        <v>93.537130000000005</v>
      </c>
      <c r="K343">
        <v>597.44127000000003</v>
      </c>
      <c r="L343">
        <v>4.1578900000000001</v>
      </c>
      <c r="M343">
        <v>76.331689999999995</v>
      </c>
      <c r="N343">
        <v>87.679770000000005</v>
      </c>
      <c r="O343">
        <v>52.296300000000002</v>
      </c>
      <c r="P343">
        <v>7.0948200000000003</v>
      </c>
      <c r="Q343">
        <v>0.74614000000000003</v>
      </c>
      <c r="R343">
        <v>1.49373</v>
      </c>
      <c r="S343">
        <v>32.593400000000003</v>
      </c>
      <c r="T343">
        <v>-2.9839999999999998E-2</v>
      </c>
      <c r="U343">
        <v>5.2728099999999998</v>
      </c>
      <c r="V343">
        <v>1801.81603</v>
      </c>
      <c r="W343">
        <v>1.3331</v>
      </c>
      <c r="X343">
        <v>30.711539999999999</v>
      </c>
      <c r="Y343">
        <v>31.237010000000001</v>
      </c>
      <c r="Z343">
        <v>89.605900000000005</v>
      </c>
      <c r="AA343">
        <v>41.703150000000001</v>
      </c>
      <c r="AB343">
        <v>91.424480000000003</v>
      </c>
      <c r="AC343">
        <v>86.56241</v>
      </c>
      <c r="AD343">
        <v>197.78378000000001</v>
      </c>
      <c r="AE343">
        <v>90.144000000000005</v>
      </c>
      <c r="AF343">
        <v>82.625649999999993</v>
      </c>
      <c r="AG343">
        <v>34.33954</v>
      </c>
      <c r="AH343">
        <v>88.22775</v>
      </c>
      <c r="AI343">
        <v>94.215639999999993</v>
      </c>
      <c r="AJ343">
        <v>2.8739599999999998</v>
      </c>
      <c r="AK343">
        <v>3.9271500000000001</v>
      </c>
      <c r="AL343">
        <v>1413.7739999999999</v>
      </c>
      <c r="AM343">
        <v>1.3331</v>
      </c>
      <c r="AN343">
        <v>99.207310000000007</v>
      </c>
      <c r="AO343">
        <v>87.584180000000003</v>
      </c>
      <c r="AP343">
        <v>7.1428500000000001</v>
      </c>
      <c r="AQ343">
        <v>88.233959999999996</v>
      </c>
      <c r="AR343">
        <v>86.546210000000002</v>
      </c>
      <c r="AS343">
        <v>0.74611000000000005</v>
      </c>
      <c r="AT343">
        <v>1.50197</v>
      </c>
      <c r="AU343">
        <v>84.012749999999997</v>
      </c>
      <c r="AV343">
        <v>87.390079999999998</v>
      </c>
      <c r="AW343">
        <v>8.0999999999999996E-4</v>
      </c>
      <c r="AX343">
        <v>-5.5999999999999995E-4</v>
      </c>
      <c r="AY343">
        <v>89.75</v>
      </c>
      <c r="AZ343">
        <v>0.85089999999999999</v>
      </c>
      <c r="BA343">
        <v>1.32E-3</v>
      </c>
      <c r="BB343">
        <v>0.74743000000000004</v>
      </c>
      <c r="BC343">
        <v>13.858879999999999</v>
      </c>
      <c r="BD343">
        <v>0</v>
      </c>
      <c r="BE343">
        <v>0.83550000000000002</v>
      </c>
      <c r="BF343">
        <v>-6.3020000000000003E-4</v>
      </c>
      <c r="BG343">
        <v>12.241529999999999</v>
      </c>
      <c r="BH343">
        <v>1.6173500000000001</v>
      </c>
      <c r="BI343">
        <v>34.200000000000003</v>
      </c>
      <c r="BJ343">
        <v>12.213882287630218</v>
      </c>
      <c r="BK343" s="17">
        <f t="shared" si="10"/>
        <v>14.284224315484272</v>
      </c>
      <c r="BL343" s="21">
        <f t="shared" si="11"/>
        <v>0.22411429267467398</v>
      </c>
    </row>
    <row r="344" spans="1:64">
      <c r="A344">
        <v>41783</v>
      </c>
      <c r="B344">
        <v>6.4351851851851841E-2</v>
      </c>
      <c r="C344">
        <v>125880</v>
      </c>
      <c r="D344">
        <v>34.9664</v>
      </c>
      <c r="E344">
        <v>3481</v>
      </c>
      <c r="F344">
        <v>4</v>
      </c>
      <c r="G344">
        <v>99.213859999999997</v>
      </c>
      <c r="H344">
        <v>5.1638200000000003</v>
      </c>
      <c r="I344">
        <v>103.49084999999999</v>
      </c>
      <c r="J344">
        <v>93.610259999999997</v>
      </c>
      <c r="K344">
        <v>595.45388000000003</v>
      </c>
      <c r="L344">
        <v>4.2769899999999996</v>
      </c>
      <c r="M344">
        <v>76.235749999999996</v>
      </c>
      <c r="N344">
        <v>87.32602</v>
      </c>
      <c r="O344">
        <v>52.282919999999997</v>
      </c>
      <c r="P344">
        <v>6.8931100000000001</v>
      </c>
      <c r="Q344">
        <v>0.74572000000000005</v>
      </c>
      <c r="R344">
        <v>1.48061</v>
      </c>
      <c r="S344">
        <v>32.482970000000002</v>
      </c>
      <c r="T344">
        <v>-5.4989999999999997E-2</v>
      </c>
      <c r="U344">
        <v>5.2612699999999997</v>
      </c>
      <c r="V344">
        <v>1799.1677999999999</v>
      </c>
      <c r="W344">
        <v>1.3299300000000001</v>
      </c>
      <c r="X344">
        <v>30.709990000000001</v>
      </c>
      <c r="Y344">
        <v>30.809550000000002</v>
      </c>
      <c r="Z344">
        <v>89.663589999999999</v>
      </c>
      <c r="AA344">
        <v>41.648679999999999</v>
      </c>
      <c r="AB344">
        <v>91.386600000000001</v>
      </c>
      <c r="AC344">
        <v>86.594059999999999</v>
      </c>
      <c r="AD344">
        <v>197.56493</v>
      </c>
      <c r="AE344">
        <v>90.178600000000003</v>
      </c>
      <c r="AF344">
        <v>82.546670000000006</v>
      </c>
      <c r="AG344">
        <v>34.253619999999998</v>
      </c>
      <c r="AH344">
        <v>88.009219999999999</v>
      </c>
      <c r="AI344">
        <v>94.120670000000004</v>
      </c>
      <c r="AJ344">
        <v>2.8480500000000002</v>
      </c>
      <c r="AK344">
        <v>3.9222999999999999</v>
      </c>
      <c r="AL344">
        <v>1412.028</v>
      </c>
      <c r="AM344">
        <v>1.3299300000000001</v>
      </c>
      <c r="AN344">
        <v>99.214389999999995</v>
      </c>
      <c r="AO344">
        <v>87.351550000000003</v>
      </c>
      <c r="AP344">
        <v>7.1171899999999999</v>
      </c>
      <c r="AQ344">
        <v>87.973910000000004</v>
      </c>
      <c r="AR344">
        <v>86.58802</v>
      </c>
      <c r="AS344">
        <v>0.74726000000000004</v>
      </c>
      <c r="AT344">
        <v>1.51102</v>
      </c>
      <c r="AU344">
        <v>83.792950000000005</v>
      </c>
      <c r="AV344">
        <v>87.280959999999993</v>
      </c>
      <c r="AW344">
        <v>8.0999999999999996E-4</v>
      </c>
      <c r="AX344">
        <v>-5.5999999999999995E-4</v>
      </c>
      <c r="AY344">
        <v>89.75</v>
      </c>
      <c r="AZ344">
        <v>0.85089999999999999</v>
      </c>
      <c r="BA344">
        <v>1.3799999999999999E-3</v>
      </c>
      <c r="BB344">
        <v>0.74863999999999997</v>
      </c>
      <c r="BC344">
        <v>13.674939999999999</v>
      </c>
      <c r="BD344">
        <v>0</v>
      </c>
      <c r="BE344">
        <v>0.83550000000000002</v>
      </c>
      <c r="BF344">
        <v>-6.3020000000000003E-4</v>
      </c>
      <c r="BG344">
        <v>12.078569999999999</v>
      </c>
      <c r="BH344">
        <v>1.5963700000000001</v>
      </c>
      <c r="BI344">
        <v>34.299999999999997</v>
      </c>
      <c r="BJ344">
        <v>12.049854359191666</v>
      </c>
      <c r="BK344" s="17">
        <f t="shared" si="10"/>
        <v>14.117170077759697</v>
      </c>
      <c r="BL344" s="21">
        <f t="shared" si="11"/>
        <v>0.23278398358059071</v>
      </c>
    </row>
    <row r="345" spans="1:64">
      <c r="A345">
        <v>41783</v>
      </c>
      <c r="B345">
        <v>6.850694444444444E-2</v>
      </c>
      <c r="C345">
        <v>126240</v>
      </c>
      <c r="D345">
        <v>35.066409999999998</v>
      </c>
      <c r="E345">
        <v>3841</v>
      </c>
      <c r="F345">
        <v>4</v>
      </c>
      <c r="G345">
        <v>99.189989999999995</v>
      </c>
      <c r="H345">
        <v>5.1603899999999996</v>
      </c>
      <c r="I345">
        <v>103.03349999999999</v>
      </c>
      <c r="J345">
        <v>93.567740000000001</v>
      </c>
      <c r="K345">
        <v>597.10402999999997</v>
      </c>
      <c r="L345">
        <v>3.8435100000000002</v>
      </c>
      <c r="M345">
        <v>76.613720000000001</v>
      </c>
      <c r="N345">
        <v>87.832650000000001</v>
      </c>
      <c r="O345">
        <v>52.351750000000003</v>
      </c>
      <c r="P345">
        <v>7.1780799999999996</v>
      </c>
      <c r="Q345">
        <v>0.74722999999999995</v>
      </c>
      <c r="R345">
        <v>1.5049600000000001</v>
      </c>
      <c r="S345">
        <v>33.076560000000001</v>
      </c>
      <c r="T345">
        <v>1.076E-2</v>
      </c>
      <c r="U345">
        <v>5.1300100000000004</v>
      </c>
      <c r="V345">
        <v>1799.26226</v>
      </c>
      <c r="W345">
        <v>1.2960499999999999</v>
      </c>
      <c r="X345">
        <v>30.787220000000001</v>
      </c>
      <c r="Y345">
        <v>30.57592</v>
      </c>
      <c r="Z345">
        <v>89.678319999999999</v>
      </c>
      <c r="AA345">
        <v>41.570920000000001</v>
      </c>
      <c r="AB345">
        <v>91.41234</v>
      </c>
      <c r="AC345">
        <v>86.481269999999995</v>
      </c>
      <c r="AD345">
        <v>197.48356999999999</v>
      </c>
      <c r="AE345">
        <v>90.091710000000006</v>
      </c>
      <c r="AF345">
        <v>82.526219999999995</v>
      </c>
      <c r="AG345">
        <v>34.214669999999998</v>
      </c>
      <c r="AH345">
        <v>88.24118</v>
      </c>
      <c r="AI345">
        <v>94.186859999999996</v>
      </c>
      <c r="AJ345">
        <v>2.9025300000000001</v>
      </c>
      <c r="AK345">
        <v>3.9225500000000002</v>
      </c>
      <c r="AL345">
        <v>1412.1179999999999</v>
      </c>
      <c r="AM345">
        <v>1.2960499999999999</v>
      </c>
      <c r="AN345">
        <v>99.192819999999998</v>
      </c>
      <c r="AO345">
        <v>87.677019999999999</v>
      </c>
      <c r="AP345">
        <v>7.23949</v>
      </c>
      <c r="AQ345">
        <v>88.246440000000007</v>
      </c>
      <c r="AR345">
        <v>86.499189999999999</v>
      </c>
      <c r="AS345">
        <v>0.747</v>
      </c>
      <c r="AT345">
        <v>1.50705</v>
      </c>
      <c r="AU345">
        <v>84.057270000000003</v>
      </c>
      <c r="AV345">
        <v>87.372810000000001</v>
      </c>
      <c r="AW345">
        <v>8.0999999999999996E-4</v>
      </c>
      <c r="AX345">
        <v>-5.5999999999999995E-4</v>
      </c>
      <c r="AY345">
        <v>89.75</v>
      </c>
      <c r="AZ345">
        <v>0.85089999999999999</v>
      </c>
      <c r="BA345">
        <v>1.33E-3</v>
      </c>
      <c r="BB345">
        <v>0.74831999999999999</v>
      </c>
      <c r="BC345">
        <v>13.72218</v>
      </c>
      <c r="BD345">
        <v>0</v>
      </c>
      <c r="BE345">
        <v>0.83550000000000002</v>
      </c>
      <c r="BF345">
        <v>-6.3020000000000003E-4</v>
      </c>
      <c r="BG345">
        <v>12.109</v>
      </c>
      <c r="BH345">
        <v>1.6131800000000001</v>
      </c>
      <c r="BI345">
        <v>34.4</v>
      </c>
      <c r="BJ345">
        <v>12.081234749434469</v>
      </c>
      <c r="BK345" s="17">
        <f t="shared" si="10"/>
        <v>14.149129435055819</v>
      </c>
      <c r="BL345" s="21">
        <f t="shared" si="11"/>
        <v>0.22506183833112559</v>
      </c>
    </row>
    <row r="346" spans="1:64">
      <c r="A346">
        <v>41783</v>
      </c>
      <c r="B346">
        <v>7.2685185185185186E-2</v>
      </c>
      <c r="C346">
        <v>126600</v>
      </c>
      <c r="D346">
        <v>35.166409999999999</v>
      </c>
      <c r="E346">
        <v>4201</v>
      </c>
      <c r="F346">
        <v>4</v>
      </c>
      <c r="G346">
        <v>99.180580000000006</v>
      </c>
      <c r="H346">
        <v>5.0330300000000001</v>
      </c>
      <c r="I346">
        <v>103.33916000000001</v>
      </c>
      <c r="J346">
        <v>93.587969999999999</v>
      </c>
      <c r="K346">
        <v>597.63580000000002</v>
      </c>
      <c r="L346">
        <v>4.1585799999999997</v>
      </c>
      <c r="M346">
        <v>76.247529999999998</v>
      </c>
      <c r="N346">
        <v>87.512879999999996</v>
      </c>
      <c r="O346">
        <v>52.379820000000002</v>
      </c>
      <c r="P346">
        <v>7.4519299999999999</v>
      </c>
      <c r="Q346">
        <v>0.74614000000000003</v>
      </c>
      <c r="R346">
        <v>1.5017499999999999</v>
      </c>
      <c r="S346">
        <v>32.746540000000003</v>
      </c>
      <c r="T346">
        <v>-1.247E-2</v>
      </c>
      <c r="U346">
        <v>4.8967499999999999</v>
      </c>
      <c r="V346">
        <v>1799.21073</v>
      </c>
      <c r="W346">
        <v>1.23725</v>
      </c>
      <c r="X346">
        <v>30.733170000000001</v>
      </c>
      <c r="Y346">
        <v>30.857420000000001</v>
      </c>
      <c r="Z346">
        <v>89.682900000000004</v>
      </c>
      <c r="AA346">
        <v>41.642609999999998</v>
      </c>
      <c r="AB346">
        <v>91.43947</v>
      </c>
      <c r="AC346">
        <v>86.559989999999999</v>
      </c>
      <c r="AD346">
        <v>197.38602</v>
      </c>
      <c r="AE346">
        <v>90.151049999999998</v>
      </c>
      <c r="AF346">
        <v>82.565809999999999</v>
      </c>
      <c r="AG346">
        <v>34.271769999999997</v>
      </c>
      <c r="AH346">
        <v>88.164100000000005</v>
      </c>
      <c r="AI346">
        <v>94.176100000000005</v>
      </c>
      <c r="AJ346">
        <v>2.8904100000000001</v>
      </c>
      <c r="AK346">
        <v>3.9278200000000001</v>
      </c>
      <c r="AL346">
        <v>1414.0152</v>
      </c>
      <c r="AM346">
        <v>1.23725</v>
      </c>
      <c r="AN346">
        <v>99.184960000000004</v>
      </c>
      <c r="AO346">
        <v>87.424869999999999</v>
      </c>
      <c r="AP346">
        <v>7.0685500000000001</v>
      </c>
      <c r="AQ346">
        <v>88.168850000000006</v>
      </c>
      <c r="AR346">
        <v>86.533659999999998</v>
      </c>
      <c r="AS346">
        <v>0.74609999999999999</v>
      </c>
      <c r="AT346">
        <v>1.49823</v>
      </c>
      <c r="AU346">
        <v>83.890590000000003</v>
      </c>
      <c r="AV346">
        <v>87.351249999999993</v>
      </c>
      <c r="AW346">
        <v>8.0999999999999996E-4</v>
      </c>
      <c r="AX346">
        <v>-5.5999999999999995E-4</v>
      </c>
      <c r="AY346">
        <v>89.75</v>
      </c>
      <c r="AZ346">
        <v>0.85089999999999999</v>
      </c>
      <c r="BA346">
        <v>1.34E-3</v>
      </c>
      <c r="BB346">
        <v>0.74743999999999999</v>
      </c>
      <c r="BC346">
        <v>13.85758</v>
      </c>
      <c r="BD346">
        <v>0</v>
      </c>
      <c r="BE346">
        <v>0.83550000000000002</v>
      </c>
      <c r="BF346">
        <v>-6.3020000000000003E-4</v>
      </c>
      <c r="BG346">
        <v>12.246729999999999</v>
      </c>
      <c r="BH346">
        <v>1.6108499999999999</v>
      </c>
      <c r="BI346">
        <v>34.5</v>
      </c>
      <c r="BJ346">
        <v>12.218671444862917</v>
      </c>
      <c r="BK346" s="17">
        <f t="shared" si="10"/>
        <v>14.289101832492918</v>
      </c>
      <c r="BL346" s="21">
        <f t="shared" si="11"/>
        <v>0.22746139722610792</v>
      </c>
    </row>
    <row r="347" spans="1:64">
      <c r="A347">
        <v>41783</v>
      </c>
      <c r="B347">
        <v>7.6851851851851852E-2</v>
      </c>
      <c r="C347">
        <v>126960</v>
      </c>
      <c r="D347">
        <v>35.266419999999997</v>
      </c>
      <c r="E347">
        <v>4561</v>
      </c>
      <c r="F347">
        <v>4</v>
      </c>
      <c r="G347">
        <v>99.174160000000001</v>
      </c>
      <c r="H347">
        <v>5.0177800000000001</v>
      </c>
      <c r="I347">
        <v>103.28139</v>
      </c>
      <c r="J347">
        <v>93.518889999999999</v>
      </c>
      <c r="K347">
        <v>597.49193000000002</v>
      </c>
      <c r="L347">
        <v>4.1072300000000004</v>
      </c>
      <c r="M347">
        <v>74.635859999999994</v>
      </c>
      <c r="N347">
        <v>87.340019999999996</v>
      </c>
      <c r="O347">
        <v>52.483829999999998</v>
      </c>
      <c r="P347">
        <v>6.7045300000000001</v>
      </c>
      <c r="Q347">
        <v>0.74668000000000001</v>
      </c>
      <c r="R347">
        <v>1.48393</v>
      </c>
      <c r="S347">
        <v>32.981670000000001</v>
      </c>
      <c r="T347">
        <v>-1.694E-2</v>
      </c>
      <c r="U347">
        <v>5.0857900000000003</v>
      </c>
      <c r="V347">
        <v>1799.2404100000001</v>
      </c>
      <c r="W347">
        <v>1.2849900000000001</v>
      </c>
      <c r="X347">
        <v>30.690940000000001</v>
      </c>
      <c r="Y347">
        <v>30.621189999999999</v>
      </c>
      <c r="Z347">
        <v>89.766980000000004</v>
      </c>
      <c r="AA347">
        <v>41.742710000000002</v>
      </c>
      <c r="AB347">
        <v>91.464920000000006</v>
      </c>
      <c r="AC347">
        <v>86.617360000000005</v>
      </c>
      <c r="AD347">
        <v>197.22817000000001</v>
      </c>
      <c r="AE347">
        <v>90.120710000000003</v>
      </c>
      <c r="AF347">
        <v>82.671139999999994</v>
      </c>
      <c r="AG347">
        <v>34.404510000000002</v>
      </c>
      <c r="AH347">
        <v>88.377549999999999</v>
      </c>
      <c r="AI347">
        <v>94.208269999999999</v>
      </c>
      <c r="AJ347">
        <v>2.89255</v>
      </c>
      <c r="AK347">
        <v>3.9271099999999999</v>
      </c>
      <c r="AL347">
        <v>1413.7596000000001</v>
      </c>
      <c r="AM347">
        <v>1.2849900000000001</v>
      </c>
      <c r="AN347">
        <v>99.177130000000005</v>
      </c>
      <c r="AO347">
        <v>87.809330000000003</v>
      </c>
      <c r="AP347">
        <v>7.2499700000000002</v>
      </c>
      <c r="AQ347">
        <v>88.357029999999995</v>
      </c>
      <c r="AR347">
        <v>86.622889999999998</v>
      </c>
      <c r="AS347">
        <v>0.74719999999999998</v>
      </c>
      <c r="AT347">
        <v>1.5059499999999999</v>
      </c>
      <c r="AU347">
        <v>84.184340000000006</v>
      </c>
      <c r="AV347">
        <v>87.489959999999996</v>
      </c>
      <c r="AW347">
        <v>8.0999999999999996E-4</v>
      </c>
      <c r="AX347">
        <v>-5.5999999999999995E-4</v>
      </c>
      <c r="AY347">
        <v>89.75</v>
      </c>
      <c r="AZ347">
        <v>0.85089999999999999</v>
      </c>
      <c r="BA347">
        <v>1.2600000000000001E-3</v>
      </c>
      <c r="BB347">
        <v>0.74846000000000001</v>
      </c>
      <c r="BC347">
        <v>13.70186</v>
      </c>
      <c r="BD347">
        <v>0</v>
      </c>
      <c r="BE347">
        <v>0.83550000000000002</v>
      </c>
      <c r="BF347">
        <v>-6.3020000000000003E-4</v>
      </c>
      <c r="BG347">
        <v>12.067780000000001</v>
      </c>
      <c r="BH347">
        <v>1.63408</v>
      </c>
      <c r="BI347">
        <v>34.6</v>
      </c>
      <c r="BJ347">
        <v>12.041275642449124</v>
      </c>
      <c r="BK347" s="17">
        <f t="shared" si="10"/>
        <v>14.108433084006725</v>
      </c>
      <c r="BL347" s="21">
        <f t="shared" si="11"/>
        <v>0.21489217375872904</v>
      </c>
    </row>
    <row r="348" spans="1:64">
      <c r="A348">
        <v>41783</v>
      </c>
      <c r="B348">
        <v>8.1006944444444437E-2</v>
      </c>
      <c r="C348">
        <v>127320</v>
      </c>
      <c r="D348">
        <v>35.366419999999998</v>
      </c>
      <c r="E348">
        <v>4921</v>
      </c>
      <c r="F348">
        <v>4</v>
      </c>
      <c r="G348">
        <v>99.178030000000007</v>
      </c>
      <c r="H348">
        <v>5.0753399999999997</v>
      </c>
      <c r="I348">
        <v>103.203</v>
      </c>
      <c r="J348">
        <v>93.51876</v>
      </c>
      <c r="K348">
        <v>597.10245999999995</v>
      </c>
      <c r="L348">
        <v>4.0249699999999997</v>
      </c>
      <c r="M348">
        <v>75.179760000000002</v>
      </c>
      <c r="N348">
        <v>87.924539999999993</v>
      </c>
      <c r="O348">
        <v>52.432850000000002</v>
      </c>
      <c r="P348">
        <v>6.7661499999999997</v>
      </c>
      <c r="Q348">
        <v>0.74607999999999997</v>
      </c>
      <c r="R348">
        <v>1.50082</v>
      </c>
      <c r="S348">
        <v>32.779739999999997</v>
      </c>
      <c r="T348">
        <v>2.8800000000000002E-3</v>
      </c>
      <c r="U348">
        <v>4.8918400000000002</v>
      </c>
      <c r="V348">
        <v>1801.8600300000001</v>
      </c>
      <c r="W348">
        <v>1.23651</v>
      </c>
      <c r="X348">
        <v>30.796399999999998</v>
      </c>
      <c r="Y348">
        <v>31.192499999999999</v>
      </c>
      <c r="Z348">
        <v>89.715109999999996</v>
      </c>
      <c r="AA348">
        <v>41.81964</v>
      </c>
      <c r="AB348">
        <v>91.474729999999994</v>
      </c>
      <c r="AC348">
        <v>86.576059999999998</v>
      </c>
      <c r="AD348">
        <v>197.14798999999999</v>
      </c>
      <c r="AE348">
        <v>90.187719999999999</v>
      </c>
      <c r="AF348">
        <v>82.680710000000005</v>
      </c>
      <c r="AG348">
        <v>34.483319999999999</v>
      </c>
      <c r="AH348">
        <v>88.320319999999995</v>
      </c>
      <c r="AI348">
        <v>94.244600000000005</v>
      </c>
      <c r="AJ348">
        <v>2.8672800000000001</v>
      </c>
      <c r="AK348">
        <v>3.9246400000000001</v>
      </c>
      <c r="AL348">
        <v>1412.8704</v>
      </c>
      <c r="AM348">
        <v>1.23651</v>
      </c>
      <c r="AN348">
        <v>99.172439999999995</v>
      </c>
      <c r="AO348">
        <v>87.760339999999999</v>
      </c>
      <c r="AP348">
        <v>7.2191200000000002</v>
      </c>
      <c r="AQ348">
        <v>88.339640000000003</v>
      </c>
      <c r="AR348">
        <v>86.614059999999995</v>
      </c>
      <c r="AS348">
        <v>0.74602999999999997</v>
      </c>
      <c r="AT348">
        <v>1.49577</v>
      </c>
      <c r="AU348">
        <v>84.150779999999997</v>
      </c>
      <c r="AV348">
        <v>87.476849999999999</v>
      </c>
      <c r="AW348">
        <v>8.0999999999999996E-4</v>
      </c>
      <c r="AX348">
        <v>-5.5999999999999995E-4</v>
      </c>
      <c r="AY348">
        <v>89.75</v>
      </c>
      <c r="AZ348">
        <v>0.85089999999999999</v>
      </c>
      <c r="BA348">
        <v>1.2700000000000001E-3</v>
      </c>
      <c r="BB348">
        <v>0.74729999999999996</v>
      </c>
      <c r="BC348">
        <v>13.878450000000001</v>
      </c>
      <c r="BD348">
        <v>0</v>
      </c>
      <c r="BE348">
        <v>0.83550000000000002</v>
      </c>
      <c r="BF348">
        <v>-6.3020000000000003E-4</v>
      </c>
      <c r="BG348">
        <v>12.24535</v>
      </c>
      <c r="BH348">
        <v>1.6331</v>
      </c>
      <c r="BI348">
        <v>34.700000000000003</v>
      </c>
      <c r="BJ348">
        <v>12.218621174753187</v>
      </c>
      <c r="BK348" s="17">
        <f t="shared" si="10"/>
        <v>14.289050634901502</v>
      </c>
      <c r="BL348" s="21">
        <f t="shared" si="11"/>
        <v>0.21669616239673495</v>
      </c>
    </row>
    <row r="349" spans="1:64">
      <c r="A349">
        <v>41783</v>
      </c>
      <c r="B349">
        <v>8.5185185185185183E-2</v>
      </c>
      <c r="C349">
        <v>127680</v>
      </c>
      <c r="D349">
        <v>35.466419999999999</v>
      </c>
      <c r="E349">
        <v>5281</v>
      </c>
      <c r="F349">
        <v>4</v>
      </c>
      <c r="G349">
        <v>99.167550000000006</v>
      </c>
      <c r="H349">
        <v>5.2277399999999998</v>
      </c>
      <c r="I349">
        <v>103.04369000000001</v>
      </c>
      <c r="J349">
        <v>93.582239999999999</v>
      </c>
      <c r="K349">
        <v>597.98230000000001</v>
      </c>
      <c r="L349">
        <v>3.8761399999999999</v>
      </c>
      <c r="M349">
        <v>75.345510000000004</v>
      </c>
      <c r="N349">
        <v>87.267619999999994</v>
      </c>
      <c r="O349">
        <v>52.40963</v>
      </c>
      <c r="P349">
        <v>7.1102699999999999</v>
      </c>
      <c r="Q349">
        <v>0.74612000000000001</v>
      </c>
      <c r="R349">
        <v>1.49193</v>
      </c>
      <c r="S349">
        <v>33.125770000000003</v>
      </c>
      <c r="T349">
        <v>3.295E-2</v>
      </c>
      <c r="U349">
        <v>4.98691</v>
      </c>
      <c r="V349">
        <v>1796.58845</v>
      </c>
      <c r="W349">
        <v>1.25942</v>
      </c>
      <c r="X349">
        <v>30.723880000000001</v>
      </c>
      <c r="Y349">
        <v>31.01933</v>
      </c>
      <c r="Z349">
        <v>89.624470000000002</v>
      </c>
      <c r="AA349">
        <v>41.861620000000002</v>
      </c>
      <c r="AB349">
        <v>91.447320000000005</v>
      </c>
      <c r="AC349">
        <v>86.516199999999998</v>
      </c>
      <c r="AD349">
        <v>196.84845999999999</v>
      </c>
      <c r="AE349">
        <v>90.228520000000003</v>
      </c>
      <c r="AF349">
        <v>82.579480000000004</v>
      </c>
      <c r="AG349">
        <v>34.487400000000001</v>
      </c>
      <c r="AH349">
        <v>87.995230000000006</v>
      </c>
      <c r="AI349">
        <v>94.203010000000006</v>
      </c>
      <c r="AJ349">
        <v>2.86416</v>
      </c>
      <c r="AK349">
        <v>3.92456</v>
      </c>
      <c r="AL349">
        <v>1412.8416</v>
      </c>
      <c r="AM349">
        <v>1.25942</v>
      </c>
      <c r="AN349">
        <v>99.171040000000005</v>
      </c>
      <c r="AO349">
        <v>87.355159999999998</v>
      </c>
      <c r="AP349">
        <v>7.3419299999999996</v>
      </c>
      <c r="AQ349">
        <v>87.996309999999994</v>
      </c>
      <c r="AR349">
        <v>86.535120000000006</v>
      </c>
      <c r="AS349">
        <v>0.74646000000000001</v>
      </c>
      <c r="AT349">
        <v>1.4918</v>
      </c>
      <c r="AU349">
        <v>83.684200000000004</v>
      </c>
      <c r="AV349">
        <v>87.265720000000002</v>
      </c>
      <c r="AW349">
        <v>8.0999999999999996E-4</v>
      </c>
      <c r="AX349">
        <v>-5.5999999999999995E-4</v>
      </c>
      <c r="AY349">
        <v>89.75</v>
      </c>
      <c r="AZ349">
        <v>0.85089999999999999</v>
      </c>
      <c r="BA349">
        <v>1.39E-3</v>
      </c>
      <c r="BB349">
        <v>0.74783999999999995</v>
      </c>
      <c r="BC349">
        <v>13.795210000000001</v>
      </c>
      <c r="BD349">
        <v>0</v>
      </c>
      <c r="BE349">
        <v>0.83550000000000002</v>
      </c>
      <c r="BF349">
        <v>-6.3020000000000003E-4</v>
      </c>
      <c r="BG349">
        <v>12.20055</v>
      </c>
      <c r="BH349">
        <v>1.59466</v>
      </c>
      <c r="BI349">
        <v>34.799999999999997</v>
      </c>
      <c r="BJ349">
        <v>12.171604796346179</v>
      </c>
      <c r="BK349" s="17">
        <f t="shared" si="10"/>
        <v>14.241166806030883</v>
      </c>
      <c r="BL349" s="21">
        <f t="shared" si="11"/>
        <v>0.23459535830071943</v>
      </c>
    </row>
    <row r="350" spans="1:64">
      <c r="A350">
        <v>41783</v>
      </c>
      <c r="B350">
        <v>8.9340277777777768E-2</v>
      </c>
      <c r="C350">
        <v>128040</v>
      </c>
      <c r="D350">
        <v>35.566290000000002</v>
      </c>
      <c r="E350">
        <v>5641</v>
      </c>
      <c r="F350">
        <v>4</v>
      </c>
      <c r="G350">
        <v>99.163089999999997</v>
      </c>
      <c r="H350">
        <v>5.2525300000000001</v>
      </c>
      <c r="I350">
        <v>103.12468</v>
      </c>
      <c r="J350">
        <v>93.517309999999995</v>
      </c>
      <c r="K350">
        <v>596.22607000000005</v>
      </c>
      <c r="L350">
        <v>3.9615900000000002</v>
      </c>
      <c r="M350">
        <v>75.212419999999995</v>
      </c>
      <c r="N350">
        <v>87.360830000000007</v>
      </c>
      <c r="O350">
        <v>52.358020000000003</v>
      </c>
      <c r="P350">
        <v>7.0542499999999997</v>
      </c>
      <c r="Q350">
        <v>0.74717</v>
      </c>
      <c r="R350">
        <v>1.4949399999999999</v>
      </c>
      <c r="S350">
        <v>32.931849999999997</v>
      </c>
      <c r="T350">
        <v>8.8000000000000003E-4</v>
      </c>
      <c r="U350">
        <v>4.9467100000000004</v>
      </c>
      <c r="V350">
        <v>1796.5596800000001</v>
      </c>
      <c r="W350">
        <v>1.24884</v>
      </c>
      <c r="X350">
        <v>30.805230000000002</v>
      </c>
      <c r="Y350">
        <v>31.00892</v>
      </c>
      <c r="Z350">
        <v>89.651750000000007</v>
      </c>
      <c r="AA350">
        <v>41.8386</v>
      </c>
      <c r="AB350">
        <v>91.389340000000004</v>
      </c>
      <c r="AC350">
        <v>86.551749999999998</v>
      </c>
      <c r="AD350">
        <v>197.09710000000001</v>
      </c>
      <c r="AE350">
        <v>90.119640000000004</v>
      </c>
      <c r="AF350">
        <v>82.529920000000004</v>
      </c>
      <c r="AG350">
        <v>34.451430000000002</v>
      </c>
      <c r="AH350">
        <v>88.143770000000004</v>
      </c>
      <c r="AI350">
        <v>94.140249999999995</v>
      </c>
      <c r="AJ350">
        <v>2.8663799999999999</v>
      </c>
      <c r="AK350">
        <v>3.9215100000000001</v>
      </c>
      <c r="AL350">
        <v>1411.7436</v>
      </c>
      <c r="AM350">
        <v>1.24884</v>
      </c>
      <c r="AN350">
        <v>99.165019999999998</v>
      </c>
      <c r="AO350">
        <v>87.880049999999997</v>
      </c>
      <c r="AP350">
        <v>7.2366200000000003</v>
      </c>
      <c r="AQ350">
        <v>88.14734</v>
      </c>
      <c r="AR350">
        <v>86.5154</v>
      </c>
      <c r="AS350">
        <v>0.74717999999999996</v>
      </c>
      <c r="AT350">
        <v>1.5076000000000001</v>
      </c>
      <c r="AU350">
        <v>84.261740000000003</v>
      </c>
      <c r="AV350">
        <v>87.331370000000007</v>
      </c>
      <c r="AW350">
        <v>8.0999999999999996E-4</v>
      </c>
      <c r="AX350">
        <v>-5.5999999999999995E-4</v>
      </c>
      <c r="AY350">
        <v>89.75</v>
      </c>
      <c r="AZ350">
        <v>0.85089999999999999</v>
      </c>
      <c r="BA350">
        <v>1.3500000000000001E-3</v>
      </c>
      <c r="BB350">
        <v>0.74853000000000003</v>
      </c>
      <c r="BC350">
        <v>13.690910000000001</v>
      </c>
      <c r="BD350">
        <v>0</v>
      </c>
      <c r="BE350">
        <v>0.83550000000000002</v>
      </c>
      <c r="BF350">
        <v>-6.3020000000000003E-4</v>
      </c>
      <c r="BG350">
        <v>12.08583</v>
      </c>
      <c r="BH350">
        <v>1.6050800000000001</v>
      </c>
      <c r="BI350">
        <v>34.9</v>
      </c>
      <c r="BJ350">
        <v>12.057642478140894</v>
      </c>
      <c r="BK350" s="17">
        <f t="shared" si="10"/>
        <v>14.125101887218955</v>
      </c>
      <c r="BL350" s="21">
        <f t="shared" si="11"/>
        <v>0.22850904452698728</v>
      </c>
    </row>
    <row r="351" spans="1:64">
      <c r="A351">
        <v>41783</v>
      </c>
      <c r="B351">
        <v>9.3495370370370368E-2</v>
      </c>
      <c r="C351">
        <v>128400</v>
      </c>
      <c r="D351">
        <v>35.666179999999997</v>
      </c>
      <c r="E351">
        <v>6001</v>
      </c>
      <c r="F351">
        <v>4</v>
      </c>
      <c r="G351">
        <v>99.159949999999995</v>
      </c>
      <c r="H351">
        <v>5.1248800000000001</v>
      </c>
      <c r="I351">
        <v>102.91302999999999</v>
      </c>
      <c r="J351">
        <v>93.519540000000006</v>
      </c>
      <c r="K351">
        <v>597.48072999999999</v>
      </c>
      <c r="L351">
        <v>3.7530800000000002</v>
      </c>
      <c r="M351">
        <v>75.631479999999996</v>
      </c>
      <c r="N351">
        <v>87.381169999999997</v>
      </c>
      <c r="O351">
        <v>52.349179999999997</v>
      </c>
      <c r="P351">
        <v>7.0851699999999997</v>
      </c>
      <c r="Q351">
        <v>0.74663000000000002</v>
      </c>
      <c r="R351">
        <v>1.49292</v>
      </c>
      <c r="S351">
        <v>33.298380000000002</v>
      </c>
      <c r="T351">
        <v>5.8E-4</v>
      </c>
      <c r="U351">
        <v>4.8929099999999996</v>
      </c>
      <c r="V351">
        <v>1799.1824899999999</v>
      </c>
      <c r="W351">
        <v>1.2362500000000001</v>
      </c>
      <c r="X351">
        <v>30.732119999999998</v>
      </c>
      <c r="Y351">
        <v>31.195889999999999</v>
      </c>
      <c r="Z351">
        <v>89.654499999999999</v>
      </c>
      <c r="AA351">
        <v>41.688989999999997</v>
      </c>
      <c r="AB351">
        <v>91.376390000000001</v>
      </c>
      <c r="AC351">
        <v>86.561899999999994</v>
      </c>
      <c r="AD351">
        <v>196.91131999999999</v>
      </c>
      <c r="AE351">
        <v>90.030209999999997</v>
      </c>
      <c r="AF351">
        <v>82.583489999999998</v>
      </c>
      <c r="AG351">
        <v>34.277729999999998</v>
      </c>
      <c r="AH351">
        <v>87.842770000000002</v>
      </c>
      <c r="AI351">
        <v>94.172659999999993</v>
      </c>
      <c r="AJ351">
        <v>2.8666299999999998</v>
      </c>
      <c r="AK351">
        <v>3.9304199999999998</v>
      </c>
      <c r="AL351">
        <v>1414.9512</v>
      </c>
      <c r="AM351">
        <v>1.2362500000000001</v>
      </c>
      <c r="AN351">
        <v>99.156930000000003</v>
      </c>
      <c r="AO351">
        <v>87.720129999999997</v>
      </c>
      <c r="AP351">
        <v>7.2074499999999997</v>
      </c>
      <c r="AQ351">
        <v>87.838459999999998</v>
      </c>
      <c r="AR351">
        <v>86.505309999999994</v>
      </c>
      <c r="AS351">
        <v>0.74629000000000001</v>
      </c>
      <c r="AT351">
        <v>1.5037700000000001</v>
      </c>
      <c r="AU351">
        <v>84.116399999999999</v>
      </c>
      <c r="AV351">
        <v>87.171880000000002</v>
      </c>
      <c r="AW351">
        <v>8.0999999999999996E-4</v>
      </c>
      <c r="AX351">
        <v>-5.5999999999999995E-4</v>
      </c>
      <c r="AY351">
        <v>89.75</v>
      </c>
      <c r="AZ351">
        <v>0.85089999999999999</v>
      </c>
      <c r="BA351">
        <v>1.4400000000000001E-3</v>
      </c>
      <c r="BB351">
        <v>0.74773000000000001</v>
      </c>
      <c r="BC351">
        <v>13.81221</v>
      </c>
      <c r="BD351">
        <v>0</v>
      </c>
      <c r="BE351">
        <v>0.83550000000000002</v>
      </c>
      <c r="BF351">
        <v>-6.3020000000000003E-4</v>
      </c>
      <c r="BG351">
        <v>12.23512</v>
      </c>
      <c r="BH351">
        <v>1.5770900000000001</v>
      </c>
      <c r="BI351">
        <v>35</v>
      </c>
      <c r="BJ351">
        <v>12.205162173691681</v>
      </c>
      <c r="BK351" s="17">
        <f t="shared" si="10"/>
        <v>14.275343315762209</v>
      </c>
      <c r="BL351" s="21">
        <f t="shared" si="11"/>
        <v>0.24277369618824629</v>
      </c>
    </row>
    <row r="352" spans="1:64">
      <c r="A352">
        <v>41783</v>
      </c>
      <c r="B352">
        <v>9.7673611111111114E-2</v>
      </c>
      <c r="C352">
        <v>128760</v>
      </c>
      <c r="D352">
        <v>35.766159999999999</v>
      </c>
      <c r="E352">
        <v>2761</v>
      </c>
      <c r="F352">
        <v>4</v>
      </c>
      <c r="G352">
        <v>99.166229999999999</v>
      </c>
      <c r="H352">
        <v>5.2785200000000003</v>
      </c>
      <c r="I352">
        <v>103.33266999999999</v>
      </c>
      <c r="J352">
        <v>93.65249</v>
      </c>
      <c r="K352">
        <v>597.37585000000001</v>
      </c>
      <c r="L352">
        <v>4.1664399999999997</v>
      </c>
      <c r="M352">
        <v>76.036510000000007</v>
      </c>
      <c r="N352">
        <v>87.726640000000003</v>
      </c>
      <c r="O352">
        <v>52.167070000000002</v>
      </c>
      <c r="P352">
        <v>7.0325699999999998</v>
      </c>
      <c r="Q352">
        <v>0.74670000000000003</v>
      </c>
      <c r="R352">
        <v>1.50288</v>
      </c>
      <c r="S352">
        <v>33.509279999999997</v>
      </c>
      <c r="T352">
        <v>-0.11742</v>
      </c>
      <c r="U352">
        <v>4.9007399999999999</v>
      </c>
      <c r="V352">
        <v>1799.25215</v>
      </c>
      <c r="W352">
        <v>1.238</v>
      </c>
      <c r="X352">
        <v>30.801069999999999</v>
      </c>
      <c r="Y352">
        <v>31.409030000000001</v>
      </c>
      <c r="Z352">
        <v>89.660240000000002</v>
      </c>
      <c r="AA352">
        <v>41.634610000000002</v>
      </c>
      <c r="AB352">
        <v>91.430599999999998</v>
      </c>
      <c r="AC352">
        <v>86.595640000000003</v>
      </c>
      <c r="AD352">
        <v>197.09520000000001</v>
      </c>
      <c r="AE352">
        <v>90.050070000000005</v>
      </c>
      <c r="AF352">
        <v>82.623019999999997</v>
      </c>
      <c r="AG352">
        <v>34.233049999999999</v>
      </c>
      <c r="AH352">
        <v>88.244399999999999</v>
      </c>
      <c r="AI352">
        <v>94.147630000000007</v>
      </c>
      <c r="AJ352">
        <v>2.8701400000000001</v>
      </c>
      <c r="AK352">
        <v>3.9252899999999999</v>
      </c>
      <c r="AL352">
        <v>1413.1043999999999</v>
      </c>
      <c r="AM352">
        <v>1.238</v>
      </c>
      <c r="AN352">
        <v>99.162959999999998</v>
      </c>
      <c r="AO352">
        <v>88.063460000000006</v>
      </c>
      <c r="AP352">
        <v>7.34816</v>
      </c>
      <c r="AQ352">
        <v>88.238590000000002</v>
      </c>
      <c r="AR352">
        <v>86.572689999999994</v>
      </c>
      <c r="AS352">
        <v>0.74668000000000001</v>
      </c>
      <c r="AT352">
        <v>1.50912</v>
      </c>
      <c r="AU352">
        <v>84.389380000000003</v>
      </c>
      <c r="AV352">
        <v>87.405640000000005</v>
      </c>
      <c r="AW352">
        <v>8.1999999999999998E-4</v>
      </c>
      <c r="AX352">
        <v>-5.5999999999999995E-4</v>
      </c>
      <c r="AY352">
        <v>89.75</v>
      </c>
      <c r="AZ352">
        <v>0.85089999999999999</v>
      </c>
      <c r="BA352">
        <v>1.31E-3</v>
      </c>
      <c r="BB352">
        <v>0.74799000000000004</v>
      </c>
      <c r="BC352">
        <v>13.773910000000001</v>
      </c>
      <c r="BD352">
        <v>0</v>
      </c>
      <c r="BE352">
        <v>0.83550000000000002</v>
      </c>
      <c r="BF352">
        <v>-6.3020000000000003E-4</v>
      </c>
      <c r="BG352">
        <v>12.154249999999999</v>
      </c>
      <c r="BH352">
        <v>1.6196600000000001</v>
      </c>
      <c r="BI352">
        <v>35.1</v>
      </c>
      <c r="BJ352">
        <v>12.126809983131947</v>
      </c>
      <c r="BK352" s="17">
        <f t="shared" si="10"/>
        <v>14.195570314924046</v>
      </c>
      <c r="BL352" s="21">
        <f t="shared" si="11"/>
        <v>0.22243862801229675</v>
      </c>
    </row>
    <row r="353" spans="1:64">
      <c r="A353">
        <v>41783</v>
      </c>
      <c r="B353">
        <v>0.10184027777777778</v>
      </c>
      <c r="C353">
        <v>129120</v>
      </c>
      <c r="D353">
        <v>35.866149999999998</v>
      </c>
      <c r="E353">
        <v>3121</v>
      </c>
      <c r="F353">
        <v>4</v>
      </c>
      <c r="G353">
        <v>99.160799999999995</v>
      </c>
      <c r="H353">
        <v>5.1745900000000002</v>
      </c>
      <c r="I353">
        <v>103.10289999999999</v>
      </c>
      <c r="J353">
        <v>93.530779999999993</v>
      </c>
      <c r="K353">
        <v>596.90903000000003</v>
      </c>
      <c r="L353">
        <v>3.9420999999999999</v>
      </c>
      <c r="M353">
        <v>76.726609999999994</v>
      </c>
      <c r="N353">
        <v>87.095370000000003</v>
      </c>
      <c r="O353">
        <v>52.489600000000003</v>
      </c>
      <c r="P353">
        <v>7.1607399999999997</v>
      </c>
      <c r="Q353">
        <v>0.74587999999999999</v>
      </c>
      <c r="R353">
        <v>1.5106299999999999</v>
      </c>
      <c r="S353">
        <v>32.845030000000001</v>
      </c>
      <c r="T353">
        <v>-3.6819999999999999E-2</v>
      </c>
      <c r="U353">
        <v>4.8962500000000002</v>
      </c>
      <c r="V353">
        <v>1799.1741199999999</v>
      </c>
      <c r="W353">
        <v>1.23708</v>
      </c>
      <c r="X353">
        <v>30.675689999999999</v>
      </c>
      <c r="Y353">
        <v>31.085129999999999</v>
      </c>
      <c r="Z353">
        <v>89.669089999999997</v>
      </c>
      <c r="AA353">
        <v>41.651299999999999</v>
      </c>
      <c r="AB353">
        <v>91.460549999999998</v>
      </c>
      <c r="AC353">
        <v>86.499830000000003</v>
      </c>
      <c r="AD353">
        <v>197.61581000000001</v>
      </c>
      <c r="AE353">
        <v>90.108720000000005</v>
      </c>
      <c r="AF353">
        <v>82.638580000000005</v>
      </c>
      <c r="AG353">
        <v>34.26905</v>
      </c>
      <c r="AH353">
        <v>88.326779999999999</v>
      </c>
      <c r="AI353">
        <v>94.192210000000003</v>
      </c>
      <c r="AJ353">
        <v>2.8279399999999999</v>
      </c>
      <c r="AK353">
        <v>3.93215</v>
      </c>
      <c r="AL353">
        <v>1415.5740000000001</v>
      </c>
      <c r="AM353">
        <v>1.23708</v>
      </c>
      <c r="AN353">
        <v>99.161569999999998</v>
      </c>
      <c r="AO353">
        <v>87.298050000000003</v>
      </c>
      <c r="AP353">
        <v>7.0871199999999996</v>
      </c>
      <c r="AQ353">
        <v>88.293109999999999</v>
      </c>
      <c r="AR353">
        <v>86.470609999999994</v>
      </c>
      <c r="AS353">
        <v>0.74495999999999996</v>
      </c>
      <c r="AT353">
        <v>1.49817</v>
      </c>
      <c r="AU353">
        <v>83.754490000000004</v>
      </c>
      <c r="AV353">
        <v>87.381860000000003</v>
      </c>
      <c r="AW353">
        <v>8.0999999999999996E-4</v>
      </c>
      <c r="AX353">
        <v>-5.5999999999999995E-4</v>
      </c>
      <c r="AY353">
        <v>89.75</v>
      </c>
      <c r="AZ353">
        <v>0.85089999999999999</v>
      </c>
      <c r="BA353">
        <v>1.32E-3</v>
      </c>
      <c r="BB353">
        <v>0.74628000000000005</v>
      </c>
      <c r="BC353">
        <v>14.03354</v>
      </c>
      <c r="BD353">
        <v>0</v>
      </c>
      <c r="BE353">
        <v>0.83550000000000002</v>
      </c>
      <c r="BF353">
        <v>-6.3020000000000003E-4</v>
      </c>
      <c r="BG353">
        <v>12.41615</v>
      </c>
      <c r="BH353">
        <v>1.6173900000000001</v>
      </c>
      <c r="BI353">
        <v>35.200000000000003</v>
      </c>
      <c r="BJ353">
        <v>12.388334476455917</v>
      </c>
      <c r="BK353" s="17">
        <f t="shared" si="10"/>
        <v>14.461895140819232</v>
      </c>
      <c r="BL353" s="21">
        <f t="shared" si="11"/>
        <v>0.22551806630468008</v>
      </c>
    </row>
    <row r="354" spans="1:64">
      <c r="A354">
        <v>41783</v>
      </c>
      <c r="B354">
        <v>0.10599537037037036</v>
      </c>
      <c r="C354">
        <v>129480</v>
      </c>
      <c r="D354">
        <v>35.966149999999999</v>
      </c>
      <c r="E354">
        <v>3481</v>
      </c>
      <c r="F354">
        <v>4</v>
      </c>
      <c r="G354">
        <v>99.154849999999996</v>
      </c>
      <c r="H354">
        <v>5.2011000000000003</v>
      </c>
      <c r="I354">
        <v>103.30373</v>
      </c>
      <c r="J354">
        <v>93.579329999999999</v>
      </c>
      <c r="K354">
        <v>598.49428999999998</v>
      </c>
      <c r="L354">
        <v>4.1488800000000001</v>
      </c>
      <c r="M354">
        <v>76.395439999999994</v>
      </c>
      <c r="N354">
        <v>87.641559999999998</v>
      </c>
      <c r="O354">
        <v>52.261499999999998</v>
      </c>
      <c r="P354">
        <v>7.4049899999999997</v>
      </c>
      <c r="Q354">
        <v>0.74717999999999996</v>
      </c>
      <c r="R354">
        <v>1.5058199999999999</v>
      </c>
      <c r="S354">
        <v>32.955199999999998</v>
      </c>
      <c r="T354">
        <v>-2.8639999999999999E-2</v>
      </c>
      <c r="U354">
        <v>4.9075699999999998</v>
      </c>
      <c r="V354">
        <v>1799.0947799999999</v>
      </c>
      <c r="W354">
        <v>1.2386900000000001</v>
      </c>
      <c r="X354">
        <v>30.716840000000001</v>
      </c>
      <c r="Y354">
        <v>31.017790000000002</v>
      </c>
      <c r="Z354">
        <v>89.672309999999996</v>
      </c>
      <c r="AA354">
        <v>41.651829999999997</v>
      </c>
      <c r="AB354">
        <v>91.453450000000004</v>
      </c>
      <c r="AC354">
        <v>86.694199999999995</v>
      </c>
      <c r="AD354">
        <v>197.58166</v>
      </c>
      <c r="AE354">
        <v>90.18956</v>
      </c>
      <c r="AF354">
        <v>82.659930000000003</v>
      </c>
      <c r="AG354">
        <v>34.317149999999998</v>
      </c>
      <c r="AH354">
        <v>88.320139999999995</v>
      </c>
      <c r="AI354">
        <v>94.200609999999998</v>
      </c>
      <c r="AJ354">
        <v>2.8719199999999998</v>
      </c>
      <c r="AK354">
        <v>3.9255200000000001</v>
      </c>
      <c r="AL354">
        <v>1413.1872000000001</v>
      </c>
      <c r="AM354">
        <v>1.2386900000000001</v>
      </c>
      <c r="AN354">
        <v>99.157989999999998</v>
      </c>
      <c r="AO354">
        <v>87.146919999999994</v>
      </c>
      <c r="AP354">
        <v>6.8529400000000003</v>
      </c>
      <c r="AQ354">
        <v>88.340609999999998</v>
      </c>
      <c r="AR354">
        <v>86.688149999999993</v>
      </c>
      <c r="AS354">
        <v>0.74716000000000005</v>
      </c>
      <c r="AT354">
        <v>1.5061199999999999</v>
      </c>
      <c r="AU354">
        <v>83.72045</v>
      </c>
      <c r="AV354">
        <v>87.514380000000003</v>
      </c>
      <c r="AW354">
        <v>8.0999999999999996E-4</v>
      </c>
      <c r="AX354">
        <v>-5.5999999999999995E-4</v>
      </c>
      <c r="AY354">
        <v>89.75</v>
      </c>
      <c r="AZ354">
        <v>0.85089999999999999</v>
      </c>
      <c r="BA354">
        <v>1.25E-3</v>
      </c>
      <c r="BB354">
        <v>0.74841000000000002</v>
      </c>
      <c r="BC354">
        <v>13.70941</v>
      </c>
      <c r="BD354">
        <v>0</v>
      </c>
      <c r="BE354">
        <v>0.83550000000000002</v>
      </c>
      <c r="BF354">
        <v>-6.3020000000000003E-4</v>
      </c>
      <c r="BG354">
        <v>12.071490000000001</v>
      </c>
      <c r="BH354">
        <v>1.63792</v>
      </c>
      <c r="BI354">
        <v>35.299999999999997</v>
      </c>
      <c r="BJ354">
        <v>12.045234877686523</v>
      </c>
      <c r="BK354" s="17">
        <f t="shared" si="10"/>
        <v>14.11246536698958</v>
      </c>
      <c r="BL354" s="21">
        <f t="shared" si="11"/>
        <v>0.21282042828790715</v>
      </c>
    </row>
    <row r="355" spans="1:64">
      <c r="A355">
        <v>41783</v>
      </c>
      <c r="B355">
        <v>0.11017361111111111</v>
      </c>
      <c r="C355">
        <v>129840</v>
      </c>
      <c r="D355">
        <v>36.066139999999997</v>
      </c>
      <c r="E355">
        <v>3841</v>
      </c>
      <c r="F355">
        <v>4</v>
      </c>
      <c r="G355">
        <v>99.148949999999999</v>
      </c>
      <c r="H355">
        <v>5.1474700000000002</v>
      </c>
      <c r="I355">
        <v>102.77049</v>
      </c>
      <c r="J355">
        <v>93.523830000000004</v>
      </c>
      <c r="K355">
        <v>596.91279999999995</v>
      </c>
      <c r="L355">
        <v>3.62154</v>
      </c>
      <c r="M355">
        <v>74.839950000000002</v>
      </c>
      <c r="N355">
        <v>87.16019</v>
      </c>
      <c r="O355">
        <v>52.333469999999998</v>
      </c>
      <c r="P355">
        <v>6.8656499999999996</v>
      </c>
      <c r="Q355">
        <v>0.74658999999999998</v>
      </c>
      <c r="R355">
        <v>1.49312</v>
      </c>
      <c r="S355">
        <v>33.175519999999999</v>
      </c>
      <c r="T355">
        <v>1.704E-2</v>
      </c>
      <c r="U355">
        <v>4.9779299999999997</v>
      </c>
      <c r="V355">
        <v>1799.2320999999999</v>
      </c>
      <c r="W355">
        <v>1.2577700000000001</v>
      </c>
      <c r="X355">
        <v>30.763770000000001</v>
      </c>
      <c r="Y355">
        <v>30.782810000000001</v>
      </c>
      <c r="Z355">
        <v>89.650239999999997</v>
      </c>
      <c r="AA355">
        <v>41.576329999999999</v>
      </c>
      <c r="AB355">
        <v>91.43271</v>
      </c>
      <c r="AC355">
        <v>86.554720000000003</v>
      </c>
      <c r="AD355">
        <v>197.59135000000001</v>
      </c>
      <c r="AE355">
        <v>90.113200000000006</v>
      </c>
      <c r="AF355">
        <v>82.607889999999998</v>
      </c>
      <c r="AG355">
        <v>34.247549999999997</v>
      </c>
      <c r="AH355">
        <v>88.297399999999996</v>
      </c>
      <c r="AI355">
        <v>94.156040000000004</v>
      </c>
      <c r="AJ355">
        <v>2.83738</v>
      </c>
      <c r="AK355">
        <v>3.9243700000000001</v>
      </c>
      <c r="AL355">
        <v>1412.7732000000001</v>
      </c>
      <c r="AM355">
        <v>1.2577700000000001</v>
      </c>
      <c r="AN355">
        <v>99.149389999999997</v>
      </c>
      <c r="AO355">
        <v>87.632469999999998</v>
      </c>
      <c r="AP355">
        <v>6.8567499999999999</v>
      </c>
      <c r="AQ355">
        <v>88.294449999999998</v>
      </c>
      <c r="AR355">
        <v>86.582099999999997</v>
      </c>
      <c r="AS355">
        <v>0.74614999999999998</v>
      </c>
      <c r="AT355">
        <v>1.50207</v>
      </c>
      <c r="AU355">
        <v>84.204099999999997</v>
      </c>
      <c r="AV355">
        <v>87.438280000000006</v>
      </c>
      <c r="AW355">
        <v>8.0999999999999996E-4</v>
      </c>
      <c r="AX355">
        <v>-5.5999999999999995E-4</v>
      </c>
      <c r="AY355">
        <v>89.75</v>
      </c>
      <c r="AZ355">
        <v>0.85089999999999999</v>
      </c>
      <c r="BA355">
        <v>1.2899999999999999E-3</v>
      </c>
      <c r="BB355">
        <v>0.74743999999999999</v>
      </c>
      <c r="BC355">
        <v>13.8573</v>
      </c>
      <c r="BD355">
        <v>0</v>
      </c>
      <c r="BE355">
        <v>0.83550000000000002</v>
      </c>
      <c r="BF355">
        <v>-6.3020000000000003E-4</v>
      </c>
      <c r="BG355">
        <v>12.23091</v>
      </c>
      <c r="BH355">
        <v>1.62639</v>
      </c>
      <c r="BI355">
        <v>35.4</v>
      </c>
      <c r="BJ355">
        <v>12.203777772108607</v>
      </c>
      <c r="BK355" s="17">
        <f t="shared" si="10"/>
        <v>14.273933372020513</v>
      </c>
      <c r="BL355" s="21">
        <f t="shared" si="11"/>
        <v>0.2199445883781479</v>
      </c>
    </row>
    <row r="356" spans="1:64">
      <c r="A356">
        <v>41783</v>
      </c>
      <c r="B356">
        <v>0.1143287037037037</v>
      </c>
      <c r="C356">
        <v>130200</v>
      </c>
      <c r="D356">
        <v>36.166139999999999</v>
      </c>
      <c r="E356">
        <v>4201</v>
      </c>
      <c r="F356">
        <v>4</v>
      </c>
      <c r="G356">
        <v>99.149789999999996</v>
      </c>
      <c r="H356">
        <v>5.0868200000000003</v>
      </c>
      <c r="I356">
        <v>103.09604999999999</v>
      </c>
      <c r="J356">
        <v>93.513829999999999</v>
      </c>
      <c r="K356">
        <v>596.52484000000004</v>
      </c>
      <c r="L356">
        <v>3.9462600000000001</v>
      </c>
      <c r="M356">
        <v>74.318799999999996</v>
      </c>
      <c r="N356">
        <v>87.146109999999993</v>
      </c>
      <c r="O356">
        <v>52.42407</v>
      </c>
      <c r="P356">
        <v>6.7426000000000004</v>
      </c>
      <c r="Q356">
        <v>0.74639999999999995</v>
      </c>
      <c r="R356">
        <v>1.5067999999999999</v>
      </c>
      <c r="S356">
        <v>32.920949999999998</v>
      </c>
      <c r="T356">
        <v>1.5980000000000001E-2</v>
      </c>
      <c r="U356">
        <v>5.1917200000000001</v>
      </c>
      <c r="V356">
        <v>1799.29261</v>
      </c>
      <c r="W356">
        <v>1.31179</v>
      </c>
      <c r="X356">
        <v>30.672360000000001</v>
      </c>
      <c r="Y356">
        <v>30.840520000000001</v>
      </c>
      <c r="Z356">
        <v>89.686019999999999</v>
      </c>
      <c r="AA356">
        <v>41.650269999999999</v>
      </c>
      <c r="AB356">
        <v>91.457520000000002</v>
      </c>
      <c r="AC356">
        <v>86.634169999999997</v>
      </c>
      <c r="AD356">
        <v>197.44057000000001</v>
      </c>
      <c r="AE356">
        <v>90.151899999999998</v>
      </c>
      <c r="AF356">
        <v>82.607569999999996</v>
      </c>
      <c r="AG356">
        <v>34.30095</v>
      </c>
      <c r="AH356">
        <v>88.026039999999995</v>
      </c>
      <c r="AI356">
        <v>94.171440000000004</v>
      </c>
      <c r="AJ356">
        <v>2.8554499999999998</v>
      </c>
      <c r="AK356">
        <v>3.9231799999999999</v>
      </c>
      <c r="AL356">
        <v>1412.3448000000001</v>
      </c>
      <c r="AM356">
        <v>1.31179</v>
      </c>
      <c r="AN356">
        <v>99.155950000000004</v>
      </c>
      <c r="AO356">
        <v>87.603800000000007</v>
      </c>
      <c r="AP356">
        <v>7.0893199999999998</v>
      </c>
      <c r="AQ356">
        <v>88.045419999999993</v>
      </c>
      <c r="AR356">
        <v>86.615110000000001</v>
      </c>
      <c r="AS356">
        <v>0.74653000000000003</v>
      </c>
      <c r="AT356">
        <v>1.5022500000000001</v>
      </c>
      <c r="AU356">
        <v>84.059139999999999</v>
      </c>
      <c r="AV356">
        <v>87.330259999999996</v>
      </c>
      <c r="AW356">
        <v>8.0999999999999996E-4</v>
      </c>
      <c r="AX356">
        <v>-5.5999999999999995E-4</v>
      </c>
      <c r="AY356">
        <v>89.75</v>
      </c>
      <c r="AZ356">
        <v>0.85089999999999999</v>
      </c>
      <c r="BA356">
        <v>1.3500000000000001E-3</v>
      </c>
      <c r="BB356">
        <v>0.74787999999999999</v>
      </c>
      <c r="BC356">
        <v>13.79002</v>
      </c>
      <c r="BD356">
        <v>0</v>
      </c>
      <c r="BE356">
        <v>0.83550000000000002</v>
      </c>
      <c r="BF356">
        <v>-6.3020000000000003E-4</v>
      </c>
      <c r="BG356">
        <v>12.183859999999999</v>
      </c>
      <c r="BH356">
        <v>1.60616</v>
      </c>
      <c r="BI356">
        <v>35.5</v>
      </c>
      <c r="BJ356">
        <v>12.155605881593951</v>
      </c>
      <c r="BK356" s="17">
        <f t="shared" si="10"/>
        <v>14.224872711886087</v>
      </c>
      <c r="BL356" s="21">
        <f t="shared" si="11"/>
        <v>0.22900294843600477</v>
      </c>
    </row>
    <row r="357" spans="1:64">
      <c r="A357">
        <v>41783</v>
      </c>
      <c r="B357">
        <v>0.11849537037037038</v>
      </c>
      <c r="C357">
        <v>130560</v>
      </c>
      <c r="D357">
        <v>36.266129999999997</v>
      </c>
      <c r="E357">
        <v>4561</v>
      </c>
      <c r="F357">
        <v>4</v>
      </c>
      <c r="G357">
        <v>99.14443</v>
      </c>
      <c r="H357">
        <v>5.2110099999999999</v>
      </c>
      <c r="I357">
        <v>103.20502</v>
      </c>
      <c r="J357">
        <v>93.500010000000003</v>
      </c>
      <c r="K357">
        <v>597.71366999999998</v>
      </c>
      <c r="L357">
        <v>4.0605900000000004</v>
      </c>
      <c r="M357">
        <v>75.158299999999997</v>
      </c>
      <c r="N357">
        <v>87.56465</v>
      </c>
      <c r="O357">
        <v>52.364409999999999</v>
      </c>
      <c r="P357">
        <v>6.8982999999999999</v>
      </c>
      <c r="Q357">
        <v>0.74663000000000002</v>
      </c>
      <c r="R357">
        <v>1.49719</v>
      </c>
      <c r="S357">
        <v>32.974600000000002</v>
      </c>
      <c r="T357">
        <v>-2.0049999999999998E-2</v>
      </c>
      <c r="U357">
        <v>4.9006699999999999</v>
      </c>
      <c r="V357">
        <v>1799.1964599999999</v>
      </c>
      <c r="W357">
        <v>1.23824</v>
      </c>
      <c r="X357">
        <v>30.712199999999999</v>
      </c>
      <c r="Y357">
        <v>31.175750000000001</v>
      </c>
      <c r="Z357">
        <v>89.711290000000005</v>
      </c>
      <c r="AA357">
        <v>41.75808</v>
      </c>
      <c r="AB357">
        <v>91.463949999999997</v>
      </c>
      <c r="AC357">
        <v>86.455489999999998</v>
      </c>
      <c r="AD357">
        <v>197.22273999999999</v>
      </c>
      <c r="AE357">
        <v>90.180310000000006</v>
      </c>
      <c r="AF357">
        <v>82.583079999999995</v>
      </c>
      <c r="AG357">
        <v>34.37677</v>
      </c>
      <c r="AH357">
        <v>88.081549999999993</v>
      </c>
      <c r="AI357">
        <v>94.164389999999997</v>
      </c>
      <c r="AJ357">
        <v>2.8802500000000002</v>
      </c>
      <c r="AK357">
        <v>3.9215399999999998</v>
      </c>
      <c r="AL357">
        <v>1411.7544</v>
      </c>
      <c r="AM357">
        <v>1.23824</v>
      </c>
      <c r="AN357">
        <v>99.153009999999995</v>
      </c>
      <c r="AO357">
        <v>87.838359999999994</v>
      </c>
      <c r="AP357">
        <v>7.3157199999999998</v>
      </c>
      <c r="AQ357">
        <v>88.101529999999997</v>
      </c>
      <c r="AR357">
        <v>86.467709999999997</v>
      </c>
      <c r="AS357">
        <v>0.74663999999999997</v>
      </c>
      <c r="AT357">
        <v>1.4835799999999999</v>
      </c>
      <c r="AU357">
        <v>84.180499999999995</v>
      </c>
      <c r="AV357">
        <v>87.284620000000004</v>
      </c>
      <c r="AW357">
        <v>8.0999999999999996E-4</v>
      </c>
      <c r="AX357">
        <v>-5.5999999999999995E-4</v>
      </c>
      <c r="AY357">
        <v>89.75</v>
      </c>
      <c r="AZ357">
        <v>0.85089999999999999</v>
      </c>
      <c r="BA357">
        <v>1.3799999999999999E-3</v>
      </c>
      <c r="BB357">
        <v>0.74800999999999995</v>
      </c>
      <c r="BC357">
        <v>13.76946</v>
      </c>
      <c r="BD357">
        <v>0</v>
      </c>
      <c r="BE357">
        <v>0.83550000000000002</v>
      </c>
      <c r="BF357">
        <v>-6.3020000000000003E-4</v>
      </c>
      <c r="BG357">
        <v>12.171609999999999</v>
      </c>
      <c r="BH357">
        <v>1.59785</v>
      </c>
      <c r="BI357">
        <v>35.6</v>
      </c>
      <c r="BJ357">
        <v>12.142882295224142</v>
      </c>
      <c r="BK357" s="17">
        <f t="shared" si="10"/>
        <v>14.211914375812682</v>
      </c>
      <c r="BL357" s="21">
        <f t="shared" si="11"/>
        <v>0.23285748617294999</v>
      </c>
    </row>
    <row r="358" spans="1:64">
      <c r="A358">
        <v>41783</v>
      </c>
      <c r="B358">
        <v>0.12267361111111112</v>
      </c>
      <c r="C358">
        <v>130920</v>
      </c>
      <c r="D358">
        <v>36.366129999999998</v>
      </c>
      <c r="E358">
        <v>4921</v>
      </c>
      <c r="F358">
        <v>4</v>
      </c>
      <c r="G358">
        <v>99.14761</v>
      </c>
      <c r="H358">
        <v>5.3415600000000003</v>
      </c>
      <c r="I358">
        <v>103.2975</v>
      </c>
      <c r="J358">
        <v>93.531840000000003</v>
      </c>
      <c r="K358">
        <v>598.93143999999995</v>
      </c>
      <c r="L358">
        <v>4.1498900000000001</v>
      </c>
      <c r="M358">
        <v>75.36054</v>
      </c>
      <c r="N358">
        <v>87.862030000000004</v>
      </c>
      <c r="O358">
        <v>52.312719999999999</v>
      </c>
      <c r="P358">
        <v>7.3393800000000002</v>
      </c>
      <c r="Q358">
        <v>0.74709000000000003</v>
      </c>
      <c r="R358">
        <v>1.49918</v>
      </c>
      <c r="S358">
        <v>32.964269999999999</v>
      </c>
      <c r="T358">
        <v>-4.7109999999999999E-2</v>
      </c>
      <c r="U358">
        <v>4.89236</v>
      </c>
      <c r="V358">
        <v>1799.2353499999999</v>
      </c>
      <c r="W358">
        <v>1.23611</v>
      </c>
      <c r="X358">
        <v>30.6721</v>
      </c>
      <c r="Y358">
        <v>31.085450000000002</v>
      </c>
      <c r="Z358">
        <v>89.756420000000006</v>
      </c>
      <c r="AA358">
        <v>41.843069999999997</v>
      </c>
      <c r="AB358">
        <v>91.461079999999995</v>
      </c>
      <c r="AC358">
        <v>86.692179999999993</v>
      </c>
      <c r="AD358">
        <v>197.43308999999999</v>
      </c>
      <c r="AE358">
        <v>90.139539999999997</v>
      </c>
      <c r="AF358">
        <v>82.5959</v>
      </c>
      <c r="AG358">
        <v>34.452500000000001</v>
      </c>
      <c r="AH358">
        <v>88.284719999999993</v>
      </c>
      <c r="AI358">
        <v>94.184880000000007</v>
      </c>
      <c r="AJ358">
        <v>2.90185</v>
      </c>
      <c r="AK358">
        <v>3.9207000000000001</v>
      </c>
      <c r="AL358">
        <v>1411.452</v>
      </c>
      <c r="AM358">
        <v>1.23611</v>
      </c>
      <c r="AN358">
        <v>99.146799999999999</v>
      </c>
      <c r="AO358">
        <v>87.323759999999993</v>
      </c>
      <c r="AP358">
        <v>6.9669299999999996</v>
      </c>
      <c r="AQ358">
        <v>88.309110000000004</v>
      </c>
      <c r="AR358">
        <v>86.68477</v>
      </c>
      <c r="AS358">
        <v>0.74663999999999997</v>
      </c>
      <c r="AT358">
        <v>1.5024</v>
      </c>
      <c r="AU358">
        <v>83.840289999999996</v>
      </c>
      <c r="AV358">
        <v>87.496939999999995</v>
      </c>
      <c r="AW358">
        <v>8.0999999999999996E-4</v>
      </c>
      <c r="AX358">
        <v>-5.5999999999999995E-4</v>
      </c>
      <c r="AY358">
        <v>89.75</v>
      </c>
      <c r="AZ358">
        <v>0.85089999999999999</v>
      </c>
      <c r="BA358">
        <v>1.2600000000000001E-3</v>
      </c>
      <c r="BB358">
        <v>0.74790000000000001</v>
      </c>
      <c r="BC358">
        <v>13.786759999999999</v>
      </c>
      <c r="BD358">
        <v>0</v>
      </c>
      <c r="BE358">
        <v>0.83550000000000002</v>
      </c>
      <c r="BF358">
        <v>-6.3020000000000003E-4</v>
      </c>
      <c r="BG358">
        <v>12.151439999999999</v>
      </c>
      <c r="BH358">
        <v>1.6353200000000001</v>
      </c>
      <c r="BI358">
        <v>35.700000000000003</v>
      </c>
      <c r="BJ358">
        <v>12.12497096751911</v>
      </c>
      <c r="BK358" s="17">
        <f t="shared" si="10"/>
        <v>14.193672584765981</v>
      </c>
      <c r="BL358" s="21">
        <f t="shared" si="11"/>
        <v>0.21461569512624834</v>
      </c>
    </row>
    <row r="359" spans="1:64">
      <c r="A359">
        <v>41783</v>
      </c>
      <c r="B359">
        <v>0.12682870370370372</v>
      </c>
      <c r="C359">
        <v>131280</v>
      </c>
      <c r="D359">
        <v>36.466119999999997</v>
      </c>
      <c r="E359">
        <v>5281</v>
      </c>
      <c r="F359">
        <v>4</v>
      </c>
      <c r="G359">
        <v>99.139840000000007</v>
      </c>
      <c r="H359">
        <v>5.39107</v>
      </c>
      <c r="I359">
        <v>103.55497000000001</v>
      </c>
      <c r="J359">
        <v>93.518420000000006</v>
      </c>
      <c r="K359">
        <v>598.50401999999997</v>
      </c>
      <c r="L359">
        <v>4.4151300000000004</v>
      </c>
      <c r="M359">
        <v>75.136600000000001</v>
      </c>
      <c r="N359">
        <v>87.892700000000005</v>
      </c>
      <c r="O359">
        <v>52.248089999999998</v>
      </c>
      <c r="P359">
        <v>7.3738599999999996</v>
      </c>
      <c r="Q359">
        <v>0.74550000000000005</v>
      </c>
      <c r="R359">
        <v>1.4914000000000001</v>
      </c>
      <c r="S359">
        <v>32.999560000000002</v>
      </c>
      <c r="T359">
        <v>-2.8889999999999999E-2</v>
      </c>
      <c r="U359">
        <v>4.8953800000000003</v>
      </c>
      <c r="V359">
        <v>1799.1998900000001</v>
      </c>
      <c r="W359">
        <v>1.2369000000000001</v>
      </c>
      <c r="X359">
        <v>30.745550000000001</v>
      </c>
      <c r="Y359">
        <v>30.924479999999999</v>
      </c>
      <c r="Z359">
        <v>89.763409999999993</v>
      </c>
      <c r="AA359">
        <v>41.830390000000001</v>
      </c>
      <c r="AB359">
        <v>91.482209999999995</v>
      </c>
      <c r="AC359">
        <v>86.585099999999997</v>
      </c>
      <c r="AD359">
        <v>197.51766000000001</v>
      </c>
      <c r="AE359">
        <v>90.151009999999999</v>
      </c>
      <c r="AF359">
        <v>82.627949999999998</v>
      </c>
      <c r="AG359">
        <v>34.471510000000002</v>
      </c>
      <c r="AH359">
        <v>88.152249999999995</v>
      </c>
      <c r="AI359">
        <v>94.193680000000001</v>
      </c>
      <c r="AJ359">
        <v>2.8490700000000002</v>
      </c>
      <c r="AK359">
        <v>3.92666</v>
      </c>
      <c r="AL359">
        <v>1413.5976000000001</v>
      </c>
      <c r="AM359">
        <v>1.2369000000000001</v>
      </c>
      <c r="AN359">
        <v>99.135220000000004</v>
      </c>
      <c r="AO359">
        <v>87.320589999999996</v>
      </c>
      <c r="AP359">
        <v>6.7754700000000003</v>
      </c>
      <c r="AQ359">
        <v>88.186080000000004</v>
      </c>
      <c r="AR359">
        <v>86.6173</v>
      </c>
      <c r="AS359">
        <v>0.74578999999999995</v>
      </c>
      <c r="AT359">
        <v>1.4813099999999999</v>
      </c>
      <c r="AU359">
        <v>83.932850000000002</v>
      </c>
      <c r="AV359">
        <v>87.401690000000002</v>
      </c>
      <c r="AW359">
        <v>8.0999999999999996E-4</v>
      </c>
      <c r="AX359">
        <v>-5.5999999999999995E-4</v>
      </c>
      <c r="AY359">
        <v>89.75</v>
      </c>
      <c r="AZ359">
        <v>0.85089999999999999</v>
      </c>
      <c r="BA359">
        <v>1.31E-3</v>
      </c>
      <c r="BB359">
        <v>0.74711000000000005</v>
      </c>
      <c r="BC359">
        <v>13.908049999999999</v>
      </c>
      <c r="BD359">
        <v>0</v>
      </c>
      <c r="BE359">
        <v>0.83550000000000002</v>
      </c>
      <c r="BF359">
        <v>-6.3020000000000003E-4</v>
      </c>
      <c r="BG359">
        <v>12.288740000000001</v>
      </c>
      <c r="BH359">
        <v>1.61931</v>
      </c>
      <c r="BI359">
        <v>35.799999999999997</v>
      </c>
      <c r="BJ359">
        <v>12.261196351434222</v>
      </c>
      <c r="BK359" s="17">
        <f t="shared" si="10"/>
        <v>14.332411322036579</v>
      </c>
      <c r="BL359" s="21">
        <f t="shared" si="11"/>
        <v>0.22330772193992843</v>
      </c>
    </row>
    <row r="360" spans="1:64">
      <c r="A360">
        <v>41783</v>
      </c>
      <c r="B360">
        <v>0.13099537037037037</v>
      </c>
      <c r="C360">
        <v>131640</v>
      </c>
      <c r="D360">
        <v>36.566110000000002</v>
      </c>
      <c r="E360">
        <v>5640</v>
      </c>
      <c r="F360">
        <v>4</v>
      </c>
      <c r="G360">
        <v>99.145619999999994</v>
      </c>
      <c r="H360">
        <v>5.0508499999999996</v>
      </c>
      <c r="I360">
        <v>102.87047</v>
      </c>
      <c r="J360">
        <v>93.446650000000005</v>
      </c>
      <c r="K360">
        <v>594.40545999999995</v>
      </c>
      <c r="L360">
        <v>3.72485</v>
      </c>
      <c r="M360">
        <v>76.093360000000004</v>
      </c>
      <c r="N360">
        <v>87.39282</v>
      </c>
      <c r="O360">
        <v>52.320180000000001</v>
      </c>
      <c r="P360">
        <v>6.7857399999999997</v>
      </c>
      <c r="Q360">
        <v>0.74636000000000002</v>
      </c>
      <c r="R360">
        <v>1.4957800000000001</v>
      </c>
      <c r="S360">
        <v>37.186599999999999</v>
      </c>
      <c r="T360">
        <v>-6.2010000000000003E-2</v>
      </c>
      <c r="U360">
        <v>4.8935899999999997</v>
      </c>
      <c r="V360">
        <v>1799.2011</v>
      </c>
      <c r="W360">
        <v>1.23613</v>
      </c>
      <c r="X360">
        <v>30.763390000000001</v>
      </c>
      <c r="Y360">
        <v>36.518970000000003</v>
      </c>
      <c r="Z360">
        <v>89.627210000000005</v>
      </c>
      <c r="AA360">
        <v>41.817619999999998</v>
      </c>
      <c r="AB360">
        <v>91.59684</v>
      </c>
      <c r="AC360">
        <v>86.261930000000007</v>
      </c>
      <c r="AD360">
        <v>198.8973</v>
      </c>
      <c r="AE360">
        <v>90.213769999999997</v>
      </c>
      <c r="AF360">
        <v>84.169409999999999</v>
      </c>
      <c r="AG360">
        <v>34.51878</v>
      </c>
      <c r="AH360">
        <v>87.908749999999998</v>
      </c>
      <c r="AI360">
        <v>94.135000000000005</v>
      </c>
      <c r="AJ360">
        <v>2.84876</v>
      </c>
      <c r="AK360">
        <v>3.9254699999999998</v>
      </c>
      <c r="AL360">
        <v>1413.1692</v>
      </c>
      <c r="AM360">
        <v>1.23613</v>
      </c>
      <c r="AN360">
        <v>99.145930000000007</v>
      </c>
      <c r="AO360">
        <v>87.280209999999997</v>
      </c>
      <c r="AP360">
        <v>6.79169</v>
      </c>
      <c r="AQ360">
        <v>87.886889999999994</v>
      </c>
      <c r="AR360">
        <v>86.293559999999999</v>
      </c>
      <c r="AS360">
        <v>0.74621999999999999</v>
      </c>
      <c r="AT360">
        <v>1.48441</v>
      </c>
      <c r="AU360">
        <v>83.884360000000001</v>
      </c>
      <c r="AV360">
        <v>87.090220000000002</v>
      </c>
      <c r="AW360">
        <v>8.0999999999999996E-4</v>
      </c>
      <c r="AX360">
        <v>-5.5999999999999995E-4</v>
      </c>
      <c r="AY360">
        <v>89.75</v>
      </c>
      <c r="AZ360">
        <v>0.85089999999999999</v>
      </c>
      <c r="BA360">
        <v>1.49E-3</v>
      </c>
      <c r="BB360">
        <v>0.74770000000000003</v>
      </c>
      <c r="BC360">
        <v>13.81711</v>
      </c>
      <c r="BD360">
        <v>0</v>
      </c>
      <c r="BE360">
        <v>0.83550000000000002</v>
      </c>
      <c r="BF360">
        <v>-6.3020000000000003E-4</v>
      </c>
      <c r="BG360">
        <v>12.253450000000001</v>
      </c>
      <c r="BH360">
        <v>1.56366</v>
      </c>
      <c r="BI360">
        <v>35.9</v>
      </c>
      <c r="BJ360">
        <v>12.222620897175794</v>
      </c>
      <c r="BK360" s="17">
        <f t="shared" si="10"/>
        <v>14.293124152056654</v>
      </c>
      <c r="BL360" s="21">
        <f t="shared" si="11"/>
        <v>0.24984595616446015</v>
      </c>
    </row>
    <row r="361" spans="1:64">
      <c r="A361">
        <v>41783</v>
      </c>
      <c r="B361">
        <v>0.13517361111111112</v>
      </c>
      <c r="C361">
        <v>132000</v>
      </c>
      <c r="D361">
        <v>36.666110000000003</v>
      </c>
      <c r="E361">
        <v>6001</v>
      </c>
      <c r="F361">
        <v>4</v>
      </c>
      <c r="G361">
        <v>99.153700000000001</v>
      </c>
      <c r="H361">
        <v>5.3152600000000003</v>
      </c>
      <c r="I361">
        <v>102.82217</v>
      </c>
      <c r="J361">
        <v>93.519949999999994</v>
      </c>
      <c r="K361">
        <v>598.14374999999995</v>
      </c>
      <c r="L361">
        <v>3.6684700000000001</v>
      </c>
      <c r="M361">
        <v>75.954999999999998</v>
      </c>
      <c r="N361">
        <v>87.557109999999994</v>
      </c>
      <c r="O361">
        <v>52.373649999999998</v>
      </c>
      <c r="P361">
        <v>6.9308699999999996</v>
      </c>
      <c r="Q361">
        <v>0.74587999999999999</v>
      </c>
      <c r="R361">
        <v>1.4884599999999999</v>
      </c>
      <c r="S361">
        <v>39.521810000000002</v>
      </c>
      <c r="T361">
        <v>-3.4110000000000001E-2</v>
      </c>
      <c r="U361">
        <v>4.9093900000000001</v>
      </c>
      <c r="V361">
        <v>1799.13427</v>
      </c>
      <c r="W361">
        <v>1.2403999999999999</v>
      </c>
      <c r="X361">
        <v>31.98846</v>
      </c>
      <c r="Y361">
        <v>33.581629999999997</v>
      </c>
      <c r="Z361">
        <v>89.672790000000006</v>
      </c>
      <c r="AA361">
        <v>41.837200000000003</v>
      </c>
      <c r="AB361">
        <v>91.445629999999994</v>
      </c>
      <c r="AC361">
        <v>86.442809999999994</v>
      </c>
      <c r="AD361">
        <v>198.61794</v>
      </c>
      <c r="AE361">
        <v>90.095600000000005</v>
      </c>
      <c r="AF361">
        <v>83.702079999999995</v>
      </c>
      <c r="AG361">
        <v>34.440420000000003</v>
      </c>
      <c r="AH361">
        <v>88.292599999999993</v>
      </c>
      <c r="AI361">
        <v>94.149649999999994</v>
      </c>
      <c r="AJ361">
        <v>2.8396300000000001</v>
      </c>
      <c r="AK361">
        <v>3.92231</v>
      </c>
      <c r="AL361">
        <v>1412.0316</v>
      </c>
      <c r="AM361">
        <v>1.2403999999999999</v>
      </c>
      <c r="AN361">
        <v>99.150499999999994</v>
      </c>
      <c r="AO361">
        <v>87.704490000000007</v>
      </c>
      <c r="AP361">
        <v>6.9898100000000003</v>
      </c>
      <c r="AQ361">
        <v>88.28904</v>
      </c>
      <c r="AR361">
        <v>86.462909999999994</v>
      </c>
      <c r="AS361">
        <v>0.74612999999999996</v>
      </c>
      <c r="AT361">
        <v>1.50132</v>
      </c>
      <c r="AU361">
        <v>84.209580000000003</v>
      </c>
      <c r="AV361">
        <v>87.375969999999995</v>
      </c>
      <c r="AW361">
        <v>8.0999999999999996E-4</v>
      </c>
      <c r="AX361">
        <v>-5.5999999999999995E-4</v>
      </c>
      <c r="AY361">
        <v>89.75</v>
      </c>
      <c r="AZ361">
        <v>0.85089999999999999</v>
      </c>
      <c r="BA361">
        <v>1.33E-3</v>
      </c>
      <c r="BB361">
        <v>0.74746000000000001</v>
      </c>
      <c r="BC361">
        <v>13.853870000000001</v>
      </c>
      <c r="BD361">
        <v>0</v>
      </c>
      <c r="BE361">
        <v>0.83550000000000002</v>
      </c>
      <c r="BF361">
        <v>-6.3020000000000003E-4</v>
      </c>
      <c r="BG361">
        <v>12.239850000000001</v>
      </c>
      <c r="BH361">
        <v>1.61402</v>
      </c>
      <c r="BI361">
        <v>36</v>
      </c>
      <c r="BJ361">
        <v>12.212057178485965</v>
      </c>
      <c r="BK361" s="17">
        <f t="shared" si="10"/>
        <v>14.282365533142999</v>
      </c>
      <c r="BL361" s="21">
        <f t="shared" si="11"/>
        <v>0.22531621204601393</v>
      </c>
    </row>
    <row r="362" spans="1:64">
      <c r="A362">
        <v>41783</v>
      </c>
      <c r="B362">
        <v>0.1393287037037037</v>
      </c>
      <c r="C362">
        <v>132360</v>
      </c>
      <c r="D362">
        <v>36.766100000000002</v>
      </c>
      <c r="E362">
        <v>2761</v>
      </c>
      <c r="F362">
        <v>4</v>
      </c>
      <c r="G362">
        <v>99.155850000000001</v>
      </c>
      <c r="H362">
        <v>5.1186400000000001</v>
      </c>
      <c r="I362">
        <v>103.18908</v>
      </c>
      <c r="J362">
        <v>93.447580000000002</v>
      </c>
      <c r="K362">
        <v>599.53647000000001</v>
      </c>
      <c r="L362">
        <v>4.0332299999999996</v>
      </c>
      <c r="M362">
        <v>76.443929999999995</v>
      </c>
      <c r="N362">
        <v>87.24427</v>
      </c>
      <c r="O362">
        <v>52.292520000000003</v>
      </c>
      <c r="P362">
        <v>7.12608</v>
      </c>
      <c r="Q362">
        <v>0.74614999999999998</v>
      </c>
      <c r="R362">
        <v>1.5022</v>
      </c>
      <c r="S362">
        <v>42.766829999999999</v>
      </c>
      <c r="T362">
        <v>-2.9940000000000001E-2</v>
      </c>
      <c r="U362">
        <v>4.9032299999999998</v>
      </c>
      <c r="V362">
        <v>1799.14095</v>
      </c>
      <c r="W362">
        <v>1.23885</v>
      </c>
      <c r="X362">
        <v>31.454270000000001</v>
      </c>
      <c r="Y362">
        <v>36.316459999999999</v>
      </c>
      <c r="Z362">
        <v>89.571489999999997</v>
      </c>
      <c r="AA362">
        <v>41.716450000000002</v>
      </c>
      <c r="AB362">
        <v>91.293769999999995</v>
      </c>
      <c r="AC362">
        <v>86.542599999999993</v>
      </c>
      <c r="AD362">
        <v>198.37888000000001</v>
      </c>
      <c r="AE362">
        <v>89.903440000000003</v>
      </c>
      <c r="AF362">
        <v>83.224279999999993</v>
      </c>
      <c r="AG362">
        <v>34.2697</v>
      </c>
      <c r="AH362">
        <v>88.216440000000006</v>
      </c>
      <c r="AI362">
        <v>94.090190000000007</v>
      </c>
      <c r="AJ362">
        <v>2.90449</v>
      </c>
      <c r="AK362">
        <v>3.9262299999999999</v>
      </c>
      <c r="AL362">
        <v>1413.4428</v>
      </c>
      <c r="AM362">
        <v>1.23885</v>
      </c>
      <c r="AN362">
        <v>99.155180000000001</v>
      </c>
      <c r="AO362">
        <v>87.393810000000002</v>
      </c>
      <c r="AP362">
        <v>7.1859299999999999</v>
      </c>
      <c r="AQ362">
        <v>88.233559999999997</v>
      </c>
      <c r="AR362">
        <v>86.526160000000004</v>
      </c>
      <c r="AS362">
        <v>0.74611000000000005</v>
      </c>
      <c r="AT362">
        <v>1.5046900000000001</v>
      </c>
      <c r="AU362">
        <v>83.800849999999997</v>
      </c>
      <c r="AV362">
        <v>87.379859999999994</v>
      </c>
      <c r="AW362">
        <v>8.0999999999999996E-4</v>
      </c>
      <c r="AX362">
        <v>-5.5999999999999995E-4</v>
      </c>
      <c r="AY362">
        <v>89.75</v>
      </c>
      <c r="AZ362">
        <v>0.85089999999999999</v>
      </c>
      <c r="BA362">
        <v>1.32E-3</v>
      </c>
      <c r="BB362">
        <v>0.74743999999999999</v>
      </c>
      <c r="BC362">
        <v>13.85764</v>
      </c>
      <c r="BD362">
        <v>0</v>
      </c>
      <c r="BE362">
        <v>0.83550000000000002</v>
      </c>
      <c r="BF362">
        <v>-6.3020000000000003E-4</v>
      </c>
      <c r="BG362">
        <v>12.2425</v>
      </c>
      <c r="BH362">
        <v>1.61514</v>
      </c>
      <c r="BI362">
        <v>36.1</v>
      </c>
      <c r="BJ362">
        <v>12.214746106431576</v>
      </c>
      <c r="BK362" s="17">
        <f t="shared" si="10"/>
        <v>14.285104071710952</v>
      </c>
      <c r="BL362" s="21">
        <f t="shared" si="11"/>
        <v>0.22499404890135466</v>
      </c>
    </row>
    <row r="363" spans="1:64">
      <c r="A363">
        <v>41783</v>
      </c>
      <c r="B363">
        <v>0.14349537037037038</v>
      </c>
      <c r="C363">
        <v>132720</v>
      </c>
      <c r="D363">
        <v>36.866100000000003</v>
      </c>
      <c r="E363">
        <v>3121</v>
      </c>
      <c r="F363">
        <v>4</v>
      </c>
      <c r="G363">
        <v>99.155019999999993</v>
      </c>
      <c r="H363">
        <v>5.3757799999999998</v>
      </c>
      <c r="I363">
        <v>103.10014</v>
      </c>
      <c r="J363">
        <v>93.475499999999997</v>
      </c>
      <c r="K363">
        <v>597.07926999999995</v>
      </c>
      <c r="L363">
        <v>3.9451200000000002</v>
      </c>
      <c r="M363">
        <v>76.63682</v>
      </c>
      <c r="N363">
        <v>87.042519999999996</v>
      </c>
      <c r="O363">
        <v>52.154330000000002</v>
      </c>
      <c r="P363">
        <v>7.5123300000000004</v>
      </c>
      <c r="Q363">
        <v>0.74565000000000003</v>
      </c>
      <c r="R363">
        <v>1.50627</v>
      </c>
      <c r="S363">
        <v>35.393000000000001</v>
      </c>
      <c r="T363">
        <v>-7.7119999999999994E-2</v>
      </c>
      <c r="U363">
        <v>4.8991699999999998</v>
      </c>
      <c r="V363">
        <v>1796.53873</v>
      </c>
      <c r="W363">
        <v>1.2375799999999999</v>
      </c>
      <c r="X363">
        <v>31.363610000000001</v>
      </c>
      <c r="Y363">
        <v>34.457079999999998</v>
      </c>
      <c r="Z363">
        <v>89.624769999999998</v>
      </c>
      <c r="AA363">
        <v>41.743609999999997</v>
      </c>
      <c r="AB363">
        <v>91.31859</v>
      </c>
      <c r="AC363">
        <v>86.653869999999998</v>
      </c>
      <c r="AD363">
        <v>198.42302000000001</v>
      </c>
      <c r="AE363">
        <v>89.906260000000003</v>
      </c>
      <c r="AF363">
        <v>83.130589999999998</v>
      </c>
      <c r="AG363">
        <v>34.338650000000001</v>
      </c>
      <c r="AH363">
        <v>88.261859999999999</v>
      </c>
      <c r="AI363">
        <v>94.112110000000001</v>
      </c>
      <c r="AJ363">
        <v>2.87073</v>
      </c>
      <c r="AK363">
        <v>3.9285899999999998</v>
      </c>
      <c r="AL363">
        <v>1414.2924</v>
      </c>
      <c r="AM363">
        <v>1.2375799999999999</v>
      </c>
      <c r="AN363">
        <v>99.157809999999998</v>
      </c>
      <c r="AO363">
        <v>87.32159</v>
      </c>
      <c r="AP363">
        <v>7.1229399999999998</v>
      </c>
      <c r="AQ363">
        <v>88.253159999999994</v>
      </c>
      <c r="AR363">
        <v>86.629019999999997</v>
      </c>
      <c r="AS363">
        <v>0.74575999999999998</v>
      </c>
      <c r="AT363">
        <v>1.5064200000000001</v>
      </c>
      <c r="AU363">
        <v>83.760109999999997</v>
      </c>
      <c r="AV363">
        <v>87.441090000000003</v>
      </c>
      <c r="AW363">
        <v>8.0999999999999996E-4</v>
      </c>
      <c r="AX363">
        <v>-5.5999999999999995E-4</v>
      </c>
      <c r="AY363">
        <v>89.75</v>
      </c>
      <c r="AZ363">
        <v>0.85089999999999999</v>
      </c>
      <c r="BA363">
        <v>1.2899999999999999E-3</v>
      </c>
      <c r="BB363">
        <v>0.74704999999999999</v>
      </c>
      <c r="BC363">
        <v>13.91686</v>
      </c>
      <c r="BD363">
        <v>0</v>
      </c>
      <c r="BE363">
        <v>0.83550000000000002</v>
      </c>
      <c r="BF363">
        <v>-6.3020000000000003E-4</v>
      </c>
      <c r="BG363">
        <v>12.28952</v>
      </c>
      <c r="BH363">
        <v>1.62734</v>
      </c>
      <c r="BI363">
        <v>36.200000000000003</v>
      </c>
      <c r="BJ363">
        <v>12.262394582062152</v>
      </c>
      <c r="BK363" s="17">
        <f t="shared" si="10"/>
        <v>14.333631659975813</v>
      </c>
      <c r="BL363" s="21">
        <f t="shared" si="11"/>
        <v>0.21993275400896906</v>
      </c>
    </row>
    <row r="364" spans="1:64">
      <c r="A364">
        <v>41783</v>
      </c>
      <c r="B364">
        <v>0.1476736111111111</v>
      </c>
      <c r="C364">
        <v>133080</v>
      </c>
      <c r="D364">
        <v>36.966090000000001</v>
      </c>
      <c r="E364">
        <v>3481</v>
      </c>
      <c r="F364">
        <v>4</v>
      </c>
      <c r="G364">
        <v>99.15446</v>
      </c>
      <c r="H364">
        <v>5.3474199999999996</v>
      </c>
      <c r="I364">
        <v>103.34287999999999</v>
      </c>
      <c r="J364">
        <v>93.505579999999995</v>
      </c>
      <c r="K364">
        <v>598.37459999999999</v>
      </c>
      <c r="L364">
        <v>4.1884199999999998</v>
      </c>
      <c r="M364">
        <v>76.143659999999997</v>
      </c>
      <c r="N364">
        <v>87.340050000000005</v>
      </c>
      <c r="O364">
        <v>52.339660000000002</v>
      </c>
      <c r="P364">
        <v>7.2545299999999999</v>
      </c>
      <c r="Q364">
        <v>0.74563000000000001</v>
      </c>
      <c r="R364">
        <v>1.5030399999999999</v>
      </c>
      <c r="S364">
        <v>33.436369999999997</v>
      </c>
      <c r="T364">
        <v>-6.8999999999999999E-3</v>
      </c>
      <c r="U364">
        <v>4.9205500000000004</v>
      </c>
      <c r="V364">
        <v>1796.5716</v>
      </c>
      <c r="W364">
        <v>1.24177</v>
      </c>
      <c r="X364">
        <v>31.237079999999999</v>
      </c>
      <c r="Y364">
        <v>35.364780000000003</v>
      </c>
      <c r="Z364">
        <v>89.618759999999995</v>
      </c>
      <c r="AA364">
        <v>41.762050000000002</v>
      </c>
      <c r="AB364">
        <v>91.383480000000006</v>
      </c>
      <c r="AC364">
        <v>86.599680000000006</v>
      </c>
      <c r="AD364">
        <v>198.73437999999999</v>
      </c>
      <c r="AE364">
        <v>89.946010000000001</v>
      </c>
      <c r="AF364">
        <v>83.421509999999998</v>
      </c>
      <c r="AG364">
        <v>34.3339</v>
      </c>
      <c r="AH364">
        <v>88.229839999999996</v>
      </c>
      <c r="AI364">
        <v>94.10069</v>
      </c>
      <c r="AJ364">
        <v>2.82741</v>
      </c>
      <c r="AK364">
        <v>3.9235899999999999</v>
      </c>
      <c r="AL364">
        <v>1412.4924000000001</v>
      </c>
      <c r="AM364">
        <v>1.24177</v>
      </c>
      <c r="AN364">
        <v>99.157430000000005</v>
      </c>
      <c r="AO364">
        <v>87.361220000000003</v>
      </c>
      <c r="AP364">
        <v>6.9022399999999999</v>
      </c>
      <c r="AQ364">
        <v>88.213329999999999</v>
      </c>
      <c r="AR364">
        <v>86.584119999999999</v>
      </c>
      <c r="AS364">
        <v>0.74563999999999997</v>
      </c>
      <c r="AT364">
        <v>1.5029600000000001</v>
      </c>
      <c r="AU364">
        <v>83.9101</v>
      </c>
      <c r="AV364">
        <v>87.39873</v>
      </c>
      <c r="AW364">
        <v>8.0999999999999996E-4</v>
      </c>
      <c r="AX364">
        <v>-5.5999999999999995E-4</v>
      </c>
      <c r="AY364">
        <v>89.75</v>
      </c>
      <c r="AZ364">
        <v>0.85089999999999999</v>
      </c>
      <c r="BA364">
        <v>1.31E-3</v>
      </c>
      <c r="BB364">
        <v>0.74695</v>
      </c>
      <c r="BC364">
        <v>13.93136</v>
      </c>
      <c r="BD364">
        <v>0</v>
      </c>
      <c r="BE364">
        <v>0.83550000000000002</v>
      </c>
      <c r="BF364">
        <v>-6.3020000000000003E-4</v>
      </c>
      <c r="BG364">
        <v>12.31169</v>
      </c>
      <c r="BH364">
        <v>1.6196699999999999</v>
      </c>
      <c r="BI364">
        <v>36.299999999999997</v>
      </c>
      <c r="BJ364">
        <v>12.284099485382917</v>
      </c>
      <c r="BK364" s="17">
        <f t="shared" si="10"/>
        <v>14.355737017969737</v>
      </c>
      <c r="BL364" s="21">
        <f t="shared" si="11"/>
        <v>0.22365318675992896</v>
      </c>
    </row>
    <row r="365" spans="1:64">
      <c r="A365">
        <v>41783</v>
      </c>
      <c r="B365">
        <v>0.15182870370370369</v>
      </c>
      <c r="C365">
        <v>133440</v>
      </c>
      <c r="D365">
        <v>37.066090000000003</v>
      </c>
      <c r="E365">
        <v>3841</v>
      </c>
      <c r="F365">
        <v>4</v>
      </c>
      <c r="G365">
        <v>99.152159999999995</v>
      </c>
      <c r="H365">
        <v>5.2807399999999998</v>
      </c>
      <c r="I365">
        <v>103.04971999999999</v>
      </c>
      <c r="J365">
        <v>93.525120000000001</v>
      </c>
      <c r="K365">
        <v>597.36825999999996</v>
      </c>
      <c r="L365">
        <v>3.8975599999999999</v>
      </c>
      <c r="M365">
        <v>74.846140000000005</v>
      </c>
      <c r="N365">
        <v>87.499960000000002</v>
      </c>
      <c r="O365">
        <v>52.452350000000003</v>
      </c>
      <c r="P365">
        <v>6.6943000000000001</v>
      </c>
      <c r="Q365">
        <v>0.74560000000000004</v>
      </c>
      <c r="R365">
        <v>1.50057</v>
      </c>
      <c r="S365">
        <v>29.594259999999998</v>
      </c>
      <c r="T365">
        <v>-4.299E-2</v>
      </c>
      <c r="U365">
        <v>4.9017200000000001</v>
      </c>
      <c r="V365">
        <v>1799.2451599999999</v>
      </c>
      <c r="W365">
        <v>1.2384900000000001</v>
      </c>
      <c r="X365">
        <v>31.114039999999999</v>
      </c>
      <c r="Y365">
        <v>31.5243</v>
      </c>
      <c r="Z365">
        <v>89.649199999999993</v>
      </c>
      <c r="AA365">
        <v>41.717059999999996</v>
      </c>
      <c r="AB365">
        <v>91.411050000000003</v>
      </c>
      <c r="AC365">
        <v>86.444800000000001</v>
      </c>
      <c r="AD365">
        <v>198.44132999999999</v>
      </c>
      <c r="AE365">
        <v>90.074789999999993</v>
      </c>
      <c r="AF365">
        <v>83.36994</v>
      </c>
      <c r="AG365">
        <v>34.331200000000003</v>
      </c>
      <c r="AH365">
        <v>88.152299999999997</v>
      </c>
      <c r="AI365">
        <v>94.160179999999997</v>
      </c>
      <c r="AJ365">
        <v>2.8988700000000001</v>
      </c>
      <c r="AK365">
        <v>3.92544</v>
      </c>
      <c r="AL365">
        <v>1413.1584</v>
      </c>
      <c r="AM365">
        <v>1.2384900000000001</v>
      </c>
      <c r="AN365">
        <v>99.155839999999998</v>
      </c>
      <c r="AO365">
        <v>86.962329999999994</v>
      </c>
      <c r="AP365">
        <v>6.6239600000000003</v>
      </c>
      <c r="AQ365">
        <v>88.172169999999994</v>
      </c>
      <c r="AR365">
        <v>86.490229999999997</v>
      </c>
      <c r="AS365">
        <v>0.74568999999999996</v>
      </c>
      <c r="AT365">
        <v>1.49369</v>
      </c>
      <c r="AU365">
        <v>83.650350000000003</v>
      </c>
      <c r="AV365">
        <v>87.331199999999995</v>
      </c>
      <c r="AW365">
        <v>8.0999999999999996E-4</v>
      </c>
      <c r="AX365">
        <v>-5.5999999999999995E-4</v>
      </c>
      <c r="AY365">
        <v>89.75</v>
      </c>
      <c r="AZ365">
        <v>0.85089999999999999</v>
      </c>
      <c r="BA365">
        <v>1.3500000000000001E-3</v>
      </c>
      <c r="BB365">
        <v>0.74704999999999999</v>
      </c>
      <c r="BC365">
        <v>13.917160000000001</v>
      </c>
      <c r="BD365">
        <v>0</v>
      </c>
      <c r="BE365">
        <v>0.83550000000000002</v>
      </c>
      <c r="BF365">
        <v>-6.3020000000000003E-4</v>
      </c>
      <c r="BG365">
        <v>12.310560000000001</v>
      </c>
      <c r="BH365">
        <v>1.6066</v>
      </c>
      <c r="BI365">
        <v>36.4</v>
      </c>
      <c r="BJ365">
        <v>12.282258860178548</v>
      </c>
      <c r="BK365" s="17">
        <f t="shared" si="10"/>
        <v>14.353862433297603</v>
      </c>
      <c r="BL365" s="21">
        <f t="shared" si="11"/>
        <v>0.22943970748941567</v>
      </c>
    </row>
    <row r="366" spans="1:64">
      <c r="A366">
        <v>41783</v>
      </c>
      <c r="B366">
        <v>0.15599537037037037</v>
      </c>
      <c r="C366">
        <v>133800</v>
      </c>
      <c r="D366">
        <v>37.166080000000001</v>
      </c>
      <c r="E366">
        <v>4201</v>
      </c>
      <c r="F366">
        <v>4</v>
      </c>
      <c r="G366">
        <v>99.148250000000004</v>
      </c>
      <c r="H366">
        <v>5.2808700000000002</v>
      </c>
      <c r="I366">
        <v>103.32938</v>
      </c>
      <c r="J366">
        <v>93.530270000000002</v>
      </c>
      <c r="K366">
        <v>595.25773000000004</v>
      </c>
      <c r="L366">
        <v>4.1811299999999996</v>
      </c>
      <c r="M366">
        <v>75.025570000000002</v>
      </c>
      <c r="N366">
        <v>87.281499999999994</v>
      </c>
      <c r="O366">
        <v>52.313110000000002</v>
      </c>
      <c r="P366">
        <v>6.9081099999999998</v>
      </c>
      <c r="Q366">
        <v>0.74614999999999998</v>
      </c>
      <c r="R366">
        <v>1.5007600000000001</v>
      </c>
      <c r="S366">
        <v>29.21349</v>
      </c>
      <c r="T366">
        <v>-4.9009999999999998E-2</v>
      </c>
      <c r="U366">
        <v>5.2046000000000001</v>
      </c>
      <c r="V366">
        <v>1799.23981</v>
      </c>
      <c r="W366">
        <v>1.3152900000000001</v>
      </c>
      <c r="X366">
        <v>31.137879999999999</v>
      </c>
      <c r="Y366">
        <v>31.976649999999999</v>
      </c>
      <c r="Z366">
        <v>89.619519999999994</v>
      </c>
      <c r="AA366">
        <v>41.726930000000003</v>
      </c>
      <c r="AB366">
        <v>91.476259999999996</v>
      </c>
      <c r="AC366">
        <v>86.417150000000007</v>
      </c>
      <c r="AD366">
        <v>198.48533</v>
      </c>
      <c r="AE366">
        <v>90.118589999999998</v>
      </c>
      <c r="AF366">
        <v>83.56223</v>
      </c>
      <c r="AG366">
        <v>34.367370000000001</v>
      </c>
      <c r="AH366">
        <v>87.99521</v>
      </c>
      <c r="AI366">
        <v>94.207719999999995</v>
      </c>
      <c r="AJ366">
        <v>2.8178299999999998</v>
      </c>
      <c r="AK366">
        <v>3.92388</v>
      </c>
      <c r="AL366">
        <v>1412.5968</v>
      </c>
      <c r="AM366">
        <v>1.3152900000000001</v>
      </c>
      <c r="AN366">
        <v>99.149799999999999</v>
      </c>
      <c r="AO366">
        <v>87.948459999999997</v>
      </c>
      <c r="AP366">
        <v>7.2609300000000001</v>
      </c>
      <c r="AQ366">
        <v>88.017439999999993</v>
      </c>
      <c r="AR366">
        <v>86.430599999999998</v>
      </c>
      <c r="AS366">
        <v>0.74611000000000005</v>
      </c>
      <c r="AT366">
        <v>1.5000800000000001</v>
      </c>
      <c r="AU366">
        <v>84.317999999999998</v>
      </c>
      <c r="AV366">
        <v>87.224019999999996</v>
      </c>
      <c r="AW366">
        <v>8.1999999999999998E-4</v>
      </c>
      <c r="AX366">
        <v>-5.5999999999999995E-4</v>
      </c>
      <c r="AY366">
        <v>89.75</v>
      </c>
      <c r="AZ366">
        <v>0.85089999999999999</v>
      </c>
      <c r="BA366">
        <v>1.41E-3</v>
      </c>
      <c r="BB366">
        <v>0.74751999999999996</v>
      </c>
      <c r="BC366">
        <v>13.844519999999999</v>
      </c>
      <c r="BD366">
        <v>0</v>
      </c>
      <c r="BE366">
        <v>0.83550000000000002</v>
      </c>
      <c r="BF366">
        <v>-6.3020000000000003E-4</v>
      </c>
      <c r="BG366">
        <v>12.257490000000001</v>
      </c>
      <c r="BH366">
        <v>1.5870299999999999</v>
      </c>
      <c r="BI366">
        <v>36.5</v>
      </c>
      <c r="BJ366">
        <v>12.228077692580486</v>
      </c>
      <c r="BK366" s="17">
        <f t="shared" si="10"/>
        <v>14.29870643229599</v>
      </c>
      <c r="BL366" s="21">
        <f t="shared" si="11"/>
        <v>0.23840775661270719</v>
      </c>
    </row>
    <row r="367" spans="1:64">
      <c r="A367">
        <v>41783</v>
      </c>
      <c r="B367">
        <v>0.16017361111111111</v>
      </c>
      <c r="C367">
        <v>134160</v>
      </c>
      <c r="D367">
        <v>37.266069999999999</v>
      </c>
      <c r="E367">
        <v>4561</v>
      </c>
      <c r="F367">
        <v>4</v>
      </c>
      <c r="G367">
        <v>99.147720000000007</v>
      </c>
      <c r="H367">
        <v>5.4794099999999997</v>
      </c>
      <c r="I367">
        <v>103.75865</v>
      </c>
      <c r="J367">
        <v>93.533619999999999</v>
      </c>
      <c r="K367">
        <v>599.06462999999997</v>
      </c>
      <c r="L367">
        <v>4.6109299999999998</v>
      </c>
      <c r="M367">
        <v>74.717190000000002</v>
      </c>
      <c r="N367">
        <v>88.019689999999997</v>
      </c>
      <c r="O367">
        <v>52.40981</v>
      </c>
      <c r="P367">
        <v>7.10243</v>
      </c>
      <c r="Q367">
        <v>0.74626999999999999</v>
      </c>
      <c r="R367">
        <v>1.4938499999999999</v>
      </c>
      <c r="S367">
        <v>38.846890000000002</v>
      </c>
      <c r="T367">
        <v>5.2399999999999999E-3</v>
      </c>
      <c r="U367">
        <v>4.9285800000000002</v>
      </c>
      <c r="V367">
        <v>1799.16642</v>
      </c>
      <c r="W367">
        <v>1.24529</v>
      </c>
      <c r="X367">
        <v>31.327310000000001</v>
      </c>
      <c r="Y367">
        <v>32.132710000000003</v>
      </c>
      <c r="Z367">
        <v>89.709479999999999</v>
      </c>
      <c r="AA367">
        <v>41.848460000000003</v>
      </c>
      <c r="AB367">
        <v>91.479870000000005</v>
      </c>
      <c r="AC367">
        <v>86.563490000000002</v>
      </c>
      <c r="AD367">
        <v>198.26017999999999</v>
      </c>
      <c r="AE367">
        <v>90.161460000000005</v>
      </c>
      <c r="AF367">
        <v>83.152010000000004</v>
      </c>
      <c r="AG367">
        <v>34.47072</v>
      </c>
      <c r="AH367">
        <v>88.31335</v>
      </c>
      <c r="AI367">
        <v>94.164379999999994</v>
      </c>
      <c r="AJ367">
        <v>2.90028</v>
      </c>
      <c r="AK367">
        <v>3.9243399999999999</v>
      </c>
      <c r="AL367">
        <v>1412.7624000000001</v>
      </c>
      <c r="AM367">
        <v>1.24529</v>
      </c>
      <c r="AN367">
        <v>99.141779999999997</v>
      </c>
      <c r="AO367">
        <v>88.025480000000002</v>
      </c>
      <c r="AP367">
        <v>7.0652400000000002</v>
      </c>
      <c r="AQ367">
        <v>88.311660000000003</v>
      </c>
      <c r="AR367">
        <v>86.529970000000006</v>
      </c>
      <c r="AS367">
        <v>0.74665000000000004</v>
      </c>
      <c r="AT367">
        <v>1.5072000000000001</v>
      </c>
      <c r="AU367">
        <v>84.492859999999993</v>
      </c>
      <c r="AV367">
        <v>87.420810000000003</v>
      </c>
      <c r="AW367">
        <v>8.1999999999999998E-4</v>
      </c>
      <c r="AX367">
        <v>-5.5999999999999995E-4</v>
      </c>
      <c r="AY367">
        <v>89.75</v>
      </c>
      <c r="AZ367">
        <v>0.85089999999999999</v>
      </c>
      <c r="BA367">
        <v>1.2999999999999999E-3</v>
      </c>
      <c r="BB367">
        <v>0.74795</v>
      </c>
      <c r="BC367">
        <v>13.7797</v>
      </c>
      <c r="BD367">
        <v>0</v>
      </c>
      <c r="BE367">
        <v>0.83550000000000002</v>
      </c>
      <c r="BF367">
        <v>-6.3020000000000003E-4</v>
      </c>
      <c r="BG367">
        <v>12.15733</v>
      </c>
      <c r="BH367">
        <v>1.6223700000000001</v>
      </c>
      <c r="BI367">
        <v>36.6</v>
      </c>
      <c r="BJ367">
        <v>12.130048829350335</v>
      </c>
      <c r="BK367" s="17">
        <f t="shared" si="10"/>
        <v>14.198868918452733</v>
      </c>
      <c r="BL367" s="21">
        <f t="shared" si="11"/>
        <v>0.22115281692826372</v>
      </c>
    </row>
    <row r="368" spans="1:64">
      <c r="A368">
        <v>41783</v>
      </c>
      <c r="B368">
        <v>0.1643287037037037</v>
      </c>
      <c r="C368">
        <v>134520</v>
      </c>
      <c r="D368">
        <v>37.366070000000001</v>
      </c>
      <c r="E368">
        <v>4921</v>
      </c>
      <c r="F368">
        <v>4</v>
      </c>
      <c r="G368">
        <v>99.143339999999995</v>
      </c>
      <c r="H368">
        <v>4.9836999999999998</v>
      </c>
      <c r="I368">
        <v>102.60400999999999</v>
      </c>
      <c r="J368">
        <v>93.558980000000005</v>
      </c>
      <c r="K368">
        <v>596.50548000000003</v>
      </c>
      <c r="L368">
        <v>3.4606699999999999</v>
      </c>
      <c r="M368">
        <v>75.408919999999995</v>
      </c>
      <c r="N368">
        <v>87.327340000000007</v>
      </c>
      <c r="O368">
        <v>52.424509999999998</v>
      </c>
      <c r="P368">
        <v>7.1817200000000003</v>
      </c>
      <c r="Q368">
        <v>0.74563000000000001</v>
      </c>
      <c r="R368">
        <v>1.5028699999999999</v>
      </c>
      <c r="S368">
        <v>42.970849999999999</v>
      </c>
      <c r="T368">
        <v>3.3899999999999998E-3</v>
      </c>
      <c r="U368">
        <v>4.8919899999999998</v>
      </c>
      <c r="V368">
        <v>1799.22307</v>
      </c>
      <c r="W368">
        <v>1.23604</v>
      </c>
      <c r="X368">
        <v>31.445430000000002</v>
      </c>
      <c r="Y368">
        <v>32.378329999999998</v>
      </c>
      <c r="Z368">
        <v>89.700559999999996</v>
      </c>
      <c r="AA368">
        <v>41.99521</v>
      </c>
      <c r="AB368">
        <v>91.407880000000006</v>
      </c>
      <c r="AC368">
        <v>86.603430000000003</v>
      </c>
      <c r="AD368">
        <v>197.7782</v>
      </c>
      <c r="AE368">
        <v>90.111260000000001</v>
      </c>
      <c r="AF368">
        <v>82.946510000000004</v>
      </c>
      <c r="AG368">
        <v>34.594670000000001</v>
      </c>
      <c r="AH368">
        <v>88.279539999999997</v>
      </c>
      <c r="AI368">
        <v>94.195650000000001</v>
      </c>
      <c r="AJ368">
        <v>2.85121</v>
      </c>
      <c r="AK368">
        <v>3.92977</v>
      </c>
      <c r="AL368">
        <v>1414.7172</v>
      </c>
      <c r="AM368">
        <v>1.23604</v>
      </c>
      <c r="AN368">
        <v>99.149959999999993</v>
      </c>
      <c r="AO368">
        <v>87.501649999999998</v>
      </c>
      <c r="AP368">
        <v>7.3940999999999999</v>
      </c>
      <c r="AQ368">
        <v>88.292209999999997</v>
      </c>
      <c r="AR368">
        <v>86.58578</v>
      </c>
      <c r="AS368">
        <v>0.74561999999999995</v>
      </c>
      <c r="AT368">
        <v>1.50729</v>
      </c>
      <c r="AU368">
        <v>83.804590000000005</v>
      </c>
      <c r="AV368">
        <v>87.438990000000004</v>
      </c>
      <c r="AW368">
        <v>8.0999999999999996E-4</v>
      </c>
      <c r="AX368">
        <v>-5.5999999999999995E-4</v>
      </c>
      <c r="AY368">
        <v>89.75</v>
      </c>
      <c r="AZ368">
        <v>0.85089999999999999</v>
      </c>
      <c r="BA368">
        <v>1.2899999999999999E-3</v>
      </c>
      <c r="BB368">
        <v>0.74690999999999996</v>
      </c>
      <c r="BC368">
        <v>13.938140000000001</v>
      </c>
      <c r="BD368">
        <v>0</v>
      </c>
      <c r="BE368">
        <v>0.83550000000000002</v>
      </c>
      <c r="BF368">
        <v>-6.3020000000000003E-4</v>
      </c>
      <c r="BG368">
        <v>12.310879999999999</v>
      </c>
      <c r="BH368">
        <v>1.6272599999999999</v>
      </c>
      <c r="BI368">
        <v>36.700000000000003</v>
      </c>
      <c r="BJ368">
        <v>12.283714136303384</v>
      </c>
      <c r="BK368" s="17">
        <f t="shared" si="10"/>
        <v>14.355344559213769</v>
      </c>
      <c r="BL368" s="21">
        <f t="shared" si="11"/>
        <v>0.22019599783569355</v>
      </c>
    </row>
    <row r="369" spans="1:64">
      <c r="A369">
        <v>41783</v>
      </c>
      <c r="B369">
        <v>0.16849537037037035</v>
      </c>
      <c r="C369">
        <v>134880</v>
      </c>
      <c r="D369">
        <v>37.466059999999999</v>
      </c>
      <c r="E369">
        <v>5281</v>
      </c>
      <c r="F369">
        <v>4</v>
      </c>
      <c r="G369">
        <v>99.137540000000001</v>
      </c>
      <c r="H369">
        <v>5.29711</v>
      </c>
      <c r="I369">
        <v>103.28105000000001</v>
      </c>
      <c r="J369">
        <v>93.550430000000006</v>
      </c>
      <c r="K369">
        <v>596.17990999999995</v>
      </c>
      <c r="L369">
        <v>4.14351</v>
      </c>
      <c r="M369">
        <v>75.037019999999998</v>
      </c>
      <c r="N369">
        <v>87.566050000000004</v>
      </c>
      <c r="O369">
        <v>52.4724</v>
      </c>
      <c r="P369">
        <v>6.9233200000000004</v>
      </c>
      <c r="Q369">
        <v>0.74573</v>
      </c>
      <c r="R369">
        <v>1.5031600000000001</v>
      </c>
      <c r="S369">
        <v>37.703580000000002</v>
      </c>
      <c r="T369">
        <v>6.3619999999999996E-2</v>
      </c>
      <c r="U369">
        <v>5.0430400000000004</v>
      </c>
      <c r="V369">
        <v>1799.23722</v>
      </c>
      <c r="W369">
        <v>1.2741499999999999</v>
      </c>
      <c r="X369">
        <v>31.384360000000001</v>
      </c>
      <c r="Y369">
        <v>31.699110000000001</v>
      </c>
      <c r="Z369">
        <v>89.612110000000001</v>
      </c>
      <c r="AA369">
        <v>41.93676</v>
      </c>
      <c r="AB369">
        <v>91.385350000000003</v>
      </c>
      <c r="AC369">
        <v>86.523570000000007</v>
      </c>
      <c r="AD369">
        <v>197.69264999999999</v>
      </c>
      <c r="AE369">
        <v>90.009110000000007</v>
      </c>
      <c r="AF369">
        <v>82.830219999999997</v>
      </c>
      <c r="AG369">
        <v>34.588639999999998</v>
      </c>
      <c r="AH369">
        <v>88.105270000000004</v>
      </c>
      <c r="AI369">
        <v>94.182320000000004</v>
      </c>
      <c r="AJ369">
        <v>2.8303199999999999</v>
      </c>
      <c r="AK369">
        <v>3.9207200000000002</v>
      </c>
      <c r="AL369">
        <v>1411.4592</v>
      </c>
      <c r="AM369">
        <v>1.2741499999999999</v>
      </c>
      <c r="AN369">
        <v>99.136219999999994</v>
      </c>
      <c r="AO369">
        <v>88.062669999999997</v>
      </c>
      <c r="AP369">
        <v>7.1114199999999999</v>
      </c>
      <c r="AQ369">
        <v>88.165800000000004</v>
      </c>
      <c r="AR369">
        <v>86.523709999999994</v>
      </c>
      <c r="AS369">
        <v>0.74558999999999997</v>
      </c>
      <c r="AT369">
        <v>1.4965299999999999</v>
      </c>
      <c r="AU369">
        <v>84.506960000000007</v>
      </c>
      <c r="AV369">
        <v>87.344759999999994</v>
      </c>
      <c r="AW369">
        <v>8.1999999999999998E-4</v>
      </c>
      <c r="AX369">
        <v>-5.5999999999999995E-4</v>
      </c>
      <c r="AY369">
        <v>89.75</v>
      </c>
      <c r="AZ369">
        <v>0.85089999999999999</v>
      </c>
      <c r="BA369">
        <v>1.34E-3</v>
      </c>
      <c r="BB369">
        <v>0.74694000000000005</v>
      </c>
      <c r="BC369">
        <v>13.9337</v>
      </c>
      <c r="BD369">
        <v>0</v>
      </c>
      <c r="BE369">
        <v>0.83550000000000002</v>
      </c>
      <c r="BF369">
        <v>-6.3020000000000003E-4</v>
      </c>
      <c r="BG369">
        <v>12.32455</v>
      </c>
      <c r="BH369">
        <v>1.6091500000000001</v>
      </c>
      <c r="BI369">
        <v>36.799999999999997</v>
      </c>
      <c r="BJ369">
        <v>12.296383675917671</v>
      </c>
      <c r="BK369" s="17">
        <f t="shared" si="10"/>
        <v>14.368272673628326</v>
      </c>
      <c r="BL369" s="21">
        <f t="shared" si="11"/>
        <v>0.22833685451637997</v>
      </c>
    </row>
    <row r="370" spans="1:64">
      <c r="A370">
        <v>41783</v>
      </c>
      <c r="B370">
        <v>0.17266203703703706</v>
      </c>
      <c r="C370">
        <v>135240</v>
      </c>
      <c r="D370">
        <v>37.56606</v>
      </c>
      <c r="E370">
        <v>5641</v>
      </c>
      <c r="F370">
        <v>4</v>
      </c>
      <c r="G370">
        <v>99.135840000000002</v>
      </c>
      <c r="H370">
        <v>5.2058499999999999</v>
      </c>
      <c r="I370">
        <v>102.93668</v>
      </c>
      <c r="J370">
        <v>93.550120000000007</v>
      </c>
      <c r="K370">
        <v>594.32313999999997</v>
      </c>
      <c r="L370">
        <v>3.80084</v>
      </c>
      <c r="M370">
        <v>75.910480000000007</v>
      </c>
      <c r="N370">
        <v>87.119309999999999</v>
      </c>
      <c r="O370">
        <v>52.435339999999997</v>
      </c>
      <c r="P370">
        <v>6.7349199999999998</v>
      </c>
      <c r="Q370">
        <v>0.74614000000000003</v>
      </c>
      <c r="R370">
        <v>1.50241</v>
      </c>
      <c r="S370">
        <v>33.831229999999998</v>
      </c>
      <c r="T370">
        <v>-3.6360000000000003E-2</v>
      </c>
      <c r="U370">
        <v>4.89175</v>
      </c>
      <c r="V370">
        <v>1799.1312</v>
      </c>
      <c r="W370">
        <v>1.23624</v>
      </c>
      <c r="X370">
        <v>31.447500000000002</v>
      </c>
      <c r="Y370">
        <v>32.015450000000001</v>
      </c>
      <c r="Z370">
        <v>89.709980000000002</v>
      </c>
      <c r="AA370">
        <v>41.938670000000002</v>
      </c>
      <c r="AB370">
        <v>91.410570000000007</v>
      </c>
      <c r="AC370">
        <v>86.668859999999995</v>
      </c>
      <c r="AD370">
        <v>197.97892999999999</v>
      </c>
      <c r="AE370">
        <v>90.015699999999995</v>
      </c>
      <c r="AF370">
        <v>82.932630000000003</v>
      </c>
      <c r="AG370">
        <v>34.603819999999999</v>
      </c>
      <c r="AH370">
        <v>88.208699999999993</v>
      </c>
      <c r="AI370">
        <v>94.165999999999997</v>
      </c>
      <c r="AJ370">
        <v>2.8338399999999999</v>
      </c>
      <c r="AK370">
        <v>3.9203399999999999</v>
      </c>
      <c r="AL370">
        <v>1411.3224</v>
      </c>
      <c r="AM370">
        <v>1.23624</v>
      </c>
      <c r="AN370">
        <v>99.136939999999996</v>
      </c>
      <c r="AO370">
        <v>87.861879999999999</v>
      </c>
      <c r="AP370">
        <v>6.9047999999999998</v>
      </c>
      <c r="AQ370">
        <v>88.242289999999997</v>
      </c>
      <c r="AR370">
        <v>86.632779999999997</v>
      </c>
      <c r="AS370">
        <v>0.74612000000000001</v>
      </c>
      <c r="AT370">
        <v>1.5078199999999999</v>
      </c>
      <c r="AU370">
        <v>84.409480000000002</v>
      </c>
      <c r="AV370">
        <v>87.437539999999998</v>
      </c>
      <c r="AW370">
        <v>8.1999999999999998E-4</v>
      </c>
      <c r="AX370">
        <v>-5.5999999999999995E-4</v>
      </c>
      <c r="AY370">
        <v>89.75</v>
      </c>
      <c r="AZ370">
        <v>0.85089999999999999</v>
      </c>
      <c r="BA370">
        <v>1.2899999999999999E-3</v>
      </c>
      <c r="BB370">
        <v>0.74741000000000002</v>
      </c>
      <c r="BC370">
        <v>13.862030000000001</v>
      </c>
      <c r="BD370">
        <v>0</v>
      </c>
      <c r="BE370">
        <v>0.83550000000000002</v>
      </c>
      <c r="BF370">
        <v>-6.3020000000000003E-4</v>
      </c>
      <c r="BG370">
        <v>12.235670000000001</v>
      </c>
      <c r="BH370">
        <v>1.62636</v>
      </c>
      <c r="BI370">
        <v>36.9</v>
      </c>
      <c r="BJ370">
        <v>12.208529505639902</v>
      </c>
      <c r="BK370" s="17">
        <f t="shared" si="10"/>
        <v>14.278797577699672</v>
      </c>
      <c r="BL370" s="21">
        <f t="shared" si="11"/>
        <v>0.22002929647063851</v>
      </c>
    </row>
    <row r="371" spans="1:64">
      <c r="A371">
        <v>41783</v>
      </c>
      <c r="B371">
        <v>0.17682870370370371</v>
      </c>
      <c r="C371">
        <v>135600</v>
      </c>
      <c r="D371">
        <v>37.666049999999998</v>
      </c>
      <c r="E371">
        <v>6001</v>
      </c>
      <c r="F371">
        <v>4</v>
      </c>
      <c r="G371">
        <v>99.107939999999999</v>
      </c>
      <c r="H371">
        <v>5.0609999999999999</v>
      </c>
      <c r="I371">
        <v>102.93281999999999</v>
      </c>
      <c r="J371">
        <v>93.499840000000006</v>
      </c>
      <c r="K371">
        <v>596.50950999999998</v>
      </c>
      <c r="L371">
        <v>3.8248799999999998</v>
      </c>
      <c r="M371">
        <v>76.363159999999993</v>
      </c>
      <c r="N371">
        <v>87.689239999999998</v>
      </c>
      <c r="O371">
        <v>52.309730000000002</v>
      </c>
      <c r="P371">
        <v>6.8538600000000001</v>
      </c>
      <c r="Q371">
        <v>0.74617999999999995</v>
      </c>
      <c r="R371">
        <v>1.49644</v>
      </c>
      <c r="S371">
        <v>33.250169999999997</v>
      </c>
      <c r="T371">
        <v>-4.0430000000000001E-2</v>
      </c>
      <c r="U371">
        <v>4.9008000000000003</v>
      </c>
      <c r="V371">
        <v>1799.1450500000001</v>
      </c>
      <c r="W371">
        <v>1.2382599999999999</v>
      </c>
      <c r="X371">
        <v>31.325220000000002</v>
      </c>
      <c r="Y371">
        <v>31.718830000000001</v>
      </c>
      <c r="Z371">
        <v>89.5852</v>
      </c>
      <c r="AA371">
        <v>41.811869999999999</v>
      </c>
      <c r="AB371">
        <v>91.349239999999995</v>
      </c>
      <c r="AC371">
        <v>86.565489999999997</v>
      </c>
      <c r="AD371">
        <v>197.62978000000001</v>
      </c>
      <c r="AE371">
        <v>89.881720000000001</v>
      </c>
      <c r="AF371">
        <v>82.80471</v>
      </c>
      <c r="AG371">
        <v>34.411259999999999</v>
      </c>
      <c r="AH371">
        <v>88.080619999999996</v>
      </c>
      <c r="AI371">
        <v>94.120549999999994</v>
      </c>
      <c r="AJ371">
        <v>2.8501099999999999</v>
      </c>
      <c r="AK371">
        <v>3.9193500000000001</v>
      </c>
      <c r="AL371">
        <v>1410.9659999999999</v>
      </c>
      <c r="AM371">
        <v>1.2382599999999999</v>
      </c>
      <c r="AN371">
        <v>99.113680000000002</v>
      </c>
      <c r="AO371">
        <v>87.671509999999998</v>
      </c>
      <c r="AP371">
        <v>6.6613199999999999</v>
      </c>
      <c r="AQ371">
        <v>88.063910000000007</v>
      </c>
      <c r="AR371">
        <v>86.56456</v>
      </c>
      <c r="AS371">
        <v>0.74663999999999997</v>
      </c>
      <c r="AT371">
        <v>1.50217</v>
      </c>
      <c r="AU371">
        <v>84.340850000000003</v>
      </c>
      <c r="AV371">
        <v>87.314239999999998</v>
      </c>
      <c r="AW371">
        <v>8.1999999999999998E-4</v>
      </c>
      <c r="AX371">
        <v>-5.5999999999999995E-4</v>
      </c>
      <c r="AY371">
        <v>89.75</v>
      </c>
      <c r="AZ371">
        <v>0.85089999999999999</v>
      </c>
      <c r="BA371">
        <v>1.3600000000000001E-3</v>
      </c>
      <c r="BB371">
        <v>0.748</v>
      </c>
      <c r="BC371">
        <v>13.771140000000001</v>
      </c>
      <c r="BD371">
        <v>0</v>
      </c>
      <c r="BE371">
        <v>0.83550000000000002</v>
      </c>
      <c r="BF371">
        <v>-6.3020000000000003E-4</v>
      </c>
      <c r="BG371">
        <v>12.16896</v>
      </c>
      <c r="BH371">
        <v>1.6021799999999999</v>
      </c>
      <c r="BI371">
        <v>37</v>
      </c>
      <c r="BJ371">
        <v>12.140546736589739</v>
      </c>
      <c r="BK371" s="17">
        <f t="shared" si="10"/>
        <v>14.209560514017591</v>
      </c>
      <c r="BL371" s="21">
        <f t="shared" si="11"/>
        <v>0.23031619233138834</v>
      </c>
    </row>
    <row r="372" spans="1:64">
      <c r="A372">
        <v>41783</v>
      </c>
      <c r="B372">
        <v>0.18099537037037036</v>
      </c>
      <c r="C372">
        <v>135960</v>
      </c>
      <c r="D372">
        <v>37.76605</v>
      </c>
      <c r="E372">
        <v>2761</v>
      </c>
      <c r="F372">
        <v>4</v>
      </c>
      <c r="G372">
        <v>99.109049999999996</v>
      </c>
      <c r="H372">
        <v>5.0946600000000002</v>
      </c>
      <c r="I372">
        <v>102.69578</v>
      </c>
      <c r="J372">
        <v>93.456460000000007</v>
      </c>
      <c r="K372">
        <v>596.09056999999996</v>
      </c>
      <c r="L372">
        <v>3.5867300000000002</v>
      </c>
      <c r="M372">
        <v>76.292299999999997</v>
      </c>
      <c r="N372">
        <v>87.39434</v>
      </c>
      <c r="O372">
        <v>52.44097</v>
      </c>
      <c r="P372">
        <v>7.1824000000000003</v>
      </c>
      <c r="Q372">
        <v>0.74553999999999998</v>
      </c>
      <c r="R372">
        <v>1.4961599999999999</v>
      </c>
      <c r="S372">
        <v>33.15692</v>
      </c>
      <c r="T372">
        <v>-1.9599999999999999E-2</v>
      </c>
      <c r="U372">
        <v>4.8976300000000004</v>
      </c>
      <c r="V372">
        <v>1799.1976</v>
      </c>
      <c r="W372">
        <v>1.2374700000000001</v>
      </c>
      <c r="X372">
        <v>31.360579999999999</v>
      </c>
      <c r="Y372">
        <v>31.702839999999998</v>
      </c>
      <c r="Z372">
        <v>89.624279999999999</v>
      </c>
      <c r="AA372">
        <v>41.694279999999999</v>
      </c>
      <c r="AB372">
        <v>91.349289999999996</v>
      </c>
      <c r="AC372">
        <v>86.593549999999993</v>
      </c>
      <c r="AD372">
        <v>197.54810000000001</v>
      </c>
      <c r="AE372">
        <v>90.074680000000001</v>
      </c>
      <c r="AF372">
        <v>82.726389999999995</v>
      </c>
      <c r="AG372">
        <v>34.241210000000002</v>
      </c>
      <c r="AH372">
        <v>88.479510000000005</v>
      </c>
      <c r="AI372">
        <v>94.116560000000007</v>
      </c>
      <c r="AJ372">
        <v>2.8660999999999999</v>
      </c>
      <c r="AK372">
        <v>3.9250500000000001</v>
      </c>
      <c r="AL372">
        <v>1413.018</v>
      </c>
      <c r="AM372">
        <v>1.2374700000000001</v>
      </c>
      <c r="AN372">
        <v>99.120189999999994</v>
      </c>
      <c r="AO372">
        <v>87.362899999999996</v>
      </c>
      <c r="AP372">
        <v>6.9527900000000002</v>
      </c>
      <c r="AQ372">
        <v>88.481099999999998</v>
      </c>
      <c r="AR372">
        <v>86.553899999999999</v>
      </c>
      <c r="AS372">
        <v>0.74558999999999997</v>
      </c>
      <c r="AT372">
        <v>1.49935</v>
      </c>
      <c r="AU372">
        <v>83.886499999999998</v>
      </c>
      <c r="AV372">
        <v>87.517499999999998</v>
      </c>
      <c r="AW372">
        <v>8.0999999999999996E-4</v>
      </c>
      <c r="AX372">
        <v>-5.5999999999999995E-4</v>
      </c>
      <c r="AY372">
        <v>89.75</v>
      </c>
      <c r="AZ372">
        <v>0.85089999999999999</v>
      </c>
      <c r="BA372">
        <v>1.25E-3</v>
      </c>
      <c r="BB372">
        <v>0.74683999999999995</v>
      </c>
      <c r="BC372">
        <v>13.94872</v>
      </c>
      <c r="BD372">
        <v>0</v>
      </c>
      <c r="BE372">
        <v>0.83550000000000002</v>
      </c>
      <c r="BF372">
        <v>-6.3020000000000003E-4</v>
      </c>
      <c r="BG372">
        <v>12.307930000000001</v>
      </c>
      <c r="BH372">
        <v>1.64079</v>
      </c>
      <c r="BI372">
        <v>37.1</v>
      </c>
      <c r="BJ372">
        <v>12.281605155195841</v>
      </c>
      <c r="BK372" s="17">
        <f t="shared" si="10"/>
        <v>14.353196667481855</v>
      </c>
      <c r="BL372" s="21">
        <f t="shared" si="11"/>
        <v>0.21345070223036799</v>
      </c>
    </row>
    <row r="373" spans="1:64">
      <c r="A373">
        <v>41783</v>
      </c>
      <c r="B373">
        <v>0.18516203703703704</v>
      </c>
      <c r="C373">
        <v>136320</v>
      </c>
      <c r="D373">
        <v>37.866039999999998</v>
      </c>
      <c r="E373">
        <v>3121</v>
      </c>
      <c r="F373">
        <v>4</v>
      </c>
      <c r="G373">
        <v>99.101370000000003</v>
      </c>
      <c r="H373">
        <v>5.2598700000000003</v>
      </c>
      <c r="I373">
        <v>103.34270000000001</v>
      </c>
      <c r="J373">
        <v>93.471779999999995</v>
      </c>
      <c r="K373">
        <v>595.91315999999995</v>
      </c>
      <c r="L373">
        <v>4.2413299999999996</v>
      </c>
      <c r="M373">
        <v>76.385490000000004</v>
      </c>
      <c r="N373">
        <v>87.735650000000007</v>
      </c>
      <c r="O373">
        <v>52.400660000000002</v>
      </c>
      <c r="P373">
        <v>7.2174899999999997</v>
      </c>
      <c r="Q373">
        <v>0.74614999999999998</v>
      </c>
      <c r="R373">
        <v>1.4947699999999999</v>
      </c>
      <c r="S373">
        <v>32.982460000000003</v>
      </c>
      <c r="T373">
        <v>1.302E-2</v>
      </c>
      <c r="U373">
        <v>4.8979499999999998</v>
      </c>
      <c r="V373">
        <v>1799.2551599999999</v>
      </c>
      <c r="W373">
        <v>1.2375499999999999</v>
      </c>
      <c r="X373">
        <v>31.289169999999999</v>
      </c>
      <c r="Y373">
        <v>31.499410000000001</v>
      </c>
      <c r="Z373">
        <v>89.675989999999999</v>
      </c>
      <c r="AA373">
        <v>41.704160000000002</v>
      </c>
      <c r="AB373">
        <v>91.382400000000004</v>
      </c>
      <c r="AC373">
        <v>86.520169999999993</v>
      </c>
      <c r="AD373">
        <v>197.48371</v>
      </c>
      <c r="AE373">
        <v>90.049899999999994</v>
      </c>
      <c r="AF373">
        <v>82.669200000000004</v>
      </c>
      <c r="AG373">
        <v>34.326619999999998</v>
      </c>
      <c r="AH373">
        <v>88.139309999999995</v>
      </c>
      <c r="AI373">
        <v>94.162959999999998</v>
      </c>
      <c r="AJ373">
        <v>2.8498800000000002</v>
      </c>
      <c r="AK373">
        <v>3.9195199999999999</v>
      </c>
      <c r="AL373">
        <v>1411.0272</v>
      </c>
      <c r="AM373">
        <v>1.2375499999999999</v>
      </c>
      <c r="AN373">
        <v>99.104460000000003</v>
      </c>
      <c r="AO373">
        <v>87.519400000000005</v>
      </c>
      <c r="AP373">
        <v>7.0651400000000004</v>
      </c>
      <c r="AQ373">
        <v>88.103290000000001</v>
      </c>
      <c r="AR373">
        <v>86.509240000000005</v>
      </c>
      <c r="AS373">
        <v>0.74626000000000003</v>
      </c>
      <c r="AT373">
        <v>1.49441</v>
      </c>
      <c r="AU373">
        <v>83.986829999999998</v>
      </c>
      <c r="AV373">
        <v>87.306259999999995</v>
      </c>
      <c r="AW373">
        <v>8.0999999999999996E-4</v>
      </c>
      <c r="AX373">
        <v>-5.5999999999999995E-4</v>
      </c>
      <c r="AY373">
        <v>89.75</v>
      </c>
      <c r="AZ373">
        <v>0.85089999999999999</v>
      </c>
      <c r="BA373">
        <v>1.3699999999999999E-3</v>
      </c>
      <c r="BB373">
        <v>0.74763000000000002</v>
      </c>
      <c r="BC373">
        <v>13.82835</v>
      </c>
      <c r="BD373">
        <v>0</v>
      </c>
      <c r="BE373">
        <v>0.83550000000000002</v>
      </c>
      <c r="BF373">
        <v>-6.3020000000000003E-4</v>
      </c>
      <c r="BG373">
        <v>12.22686</v>
      </c>
      <c r="BH373">
        <v>1.6014900000000001</v>
      </c>
      <c r="BI373">
        <v>37.200000000000003</v>
      </c>
      <c r="BJ373">
        <v>12.198336908928951</v>
      </c>
      <c r="BK373" s="17">
        <f t="shared" si="10"/>
        <v>14.268392125114005</v>
      </c>
      <c r="BL373" s="21">
        <f t="shared" si="11"/>
        <v>0.23123336195082267</v>
      </c>
    </row>
    <row r="374" spans="1:64">
      <c r="A374">
        <v>41783</v>
      </c>
      <c r="B374">
        <v>0.18932870370370369</v>
      </c>
      <c r="C374">
        <v>136680</v>
      </c>
      <c r="D374">
        <v>37.966030000000003</v>
      </c>
      <c r="E374">
        <v>3481</v>
      </c>
      <c r="F374">
        <v>4</v>
      </c>
      <c r="G374">
        <v>99.112080000000006</v>
      </c>
      <c r="H374">
        <v>5.1747500000000004</v>
      </c>
      <c r="I374">
        <v>103.02124000000001</v>
      </c>
      <c r="J374">
        <v>93.452370000000002</v>
      </c>
      <c r="K374">
        <v>596.87909999999999</v>
      </c>
      <c r="L374">
        <v>3.90916</v>
      </c>
      <c r="M374">
        <v>74.492670000000004</v>
      </c>
      <c r="N374">
        <v>87.234080000000006</v>
      </c>
      <c r="O374">
        <v>52.259599999999999</v>
      </c>
      <c r="P374">
        <v>6.7908400000000002</v>
      </c>
      <c r="Q374">
        <v>0.74611000000000005</v>
      </c>
      <c r="R374">
        <v>1.5065900000000001</v>
      </c>
      <c r="S374">
        <v>32.809089999999998</v>
      </c>
      <c r="T374">
        <v>-5.5640000000000002E-2</v>
      </c>
      <c r="U374">
        <v>4.9654699999999998</v>
      </c>
      <c r="V374">
        <v>1801.8098199999999</v>
      </c>
      <c r="W374">
        <v>1.2557400000000001</v>
      </c>
      <c r="X374">
        <v>31.233080000000001</v>
      </c>
      <c r="Y374">
        <v>31.220009999999998</v>
      </c>
      <c r="Z374">
        <v>89.557879999999997</v>
      </c>
      <c r="AA374">
        <v>41.725149999999999</v>
      </c>
      <c r="AB374">
        <v>91.421980000000005</v>
      </c>
      <c r="AC374">
        <v>86.582329999999999</v>
      </c>
      <c r="AD374">
        <v>197.91369</v>
      </c>
      <c r="AE374">
        <v>90.116159999999994</v>
      </c>
      <c r="AF374">
        <v>82.800939999999997</v>
      </c>
      <c r="AG374">
        <v>34.425240000000002</v>
      </c>
      <c r="AH374">
        <v>88.136700000000005</v>
      </c>
      <c r="AI374">
        <v>94.201679999999996</v>
      </c>
      <c r="AJ374">
        <v>2.85338</v>
      </c>
      <c r="AK374">
        <v>3.9226800000000002</v>
      </c>
      <c r="AL374">
        <v>1412.1648</v>
      </c>
      <c r="AM374">
        <v>1.2557400000000001</v>
      </c>
      <c r="AN374">
        <v>99.112700000000004</v>
      </c>
      <c r="AO374">
        <v>87.175600000000003</v>
      </c>
      <c r="AP374">
        <v>7.0027499999999998</v>
      </c>
      <c r="AQ374">
        <v>88.140299999999996</v>
      </c>
      <c r="AR374">
        <v>86.546880000000002</v>
      </c>
      <c r="AS374">
        <v>0.74600999999999995</v>
      </c>
      <c r="AT374">
        <v>1.50512</v>
      </c>
      <c r="AU374">
        <v>83.674229999999994</v>
      </c>
      <c r="AV374">
        <v>87.343590000000006</v>
      </c>
      <c r="AW374">
        <v>8.0999999999999996E-4</v>
      </c>
      <c r="AX374">
        <v>-5.5999999999999995E-4</v>
      </c>
      <c r="AY374">
        <v>89.75</v>
      </c>
      <c r="AZ374">
        <v>0.85089999999999999</v>
      </c>
      <c r="BA374">
        <v>1.34E-3</v>
      </c>
      <c r="BB374">
        <v>0.74736000000000002</v>
      </c>
      <c r="BC374">
        <v>13.869450000000001</v>
      </c>
      <c r="BD374">
        <v>0</v>
      </c>
      <c r="BE374">
        <v>0.83550000000000002</v>
      </c>
      <c r="BF374">
        <v>-6.3020000000000003E-4</v>
      </c>
      <c r="BG374">
        <v>12.261049999999999</v>
      </c>
      <c r="BH374">
        <v>1.6084000000000001</v>
      </c>
      <c r="BI374">
        <v>37.299999999999997</v>
      </c>
      <c r="BJ374">
        <v>12.232899213160692</v>
      </c>
      <c r="BK374" s="17">
        <f t="shared" si="10"/>
        <v>14.303592102595898</v>
      </c>
      <c r="BL374" s="21">
        <f t="shared" si="11"/>
        <v>0.2281761068900412</v>
      </c>
    </row>
    <row r="375" spans="1:64">
      <c r="A375">
        <v>41783</v>
      </c>
      <c r="B375">
        <v>0.19349537037037037</v>
      </c>
      <c r="C375">
        <v>137040</v>
      </c>
      <c r="D375">
        <v>38.066029999999998</v>
      </c>
      <c r="E375">
        <v>3841</v>
      </c>
      <c r="F375">
        <v>4</v>
      </c>
      <c r="G375">
        <v>99.105959999999996</v>
      </c>
      <c r="H375">
        <v>5.4272600000000004</v>
      </c>
      <c r="I375">
        <v>103.58691999999999</v>
      </c>
      <c r="J375">
        <v>93.470269999999999</v>
      </c>
      <c r="K375">
        <v>596.20011</v>
      </c>
      <c r="L375">
        <v>4.4809599999999996</v>
      </c>
      <c r="M375">
        <v>75.042789999999997</v>
      </c>
      <c r="N375">
        <v>87.564409999999995</v>
      </c>
      <c r="O375">
        <v>52.446579999999997</v>
      </c>
      <c r="P375">
        <v>6.9567600000000001</v>
      </c>
      <c r="Q375">
        <v>0.74668999999999996</v>
      </c>
      <c r="R375">
        <v>1.50457</v>
      </c>
      <c r="S375">
        <v>33.005409999999998</v>
      </c>
      <c r="T375">
        <v>-6.497E-2</v>
      </c>
      <c r="U375">
        <v>4.8976600000000001</v>
      </c>
      <c r="V375">
        <v>1799.19688</v>
      </c>
      <c r="W375">
        <v>1.2374799999999999</v>
      </c>
      <c r="X375">
        <v>31.235209999999999</v>
      </c>
      <c r="Y375">
        <v>31.170999999999999</v>
      </c>
      <c r="Z375">
        <v>89.634870000000006</v>
      </c>
      <c r="AA375">
        <v>41.673879999999997</v>
      </c>
      <c r="AB375">
        <v>91.408360000000002</v>
      </c>
      <c r="AC375">
        <v>86.678299999999993</v>
      </c>
      <c r="AD375">
        <v>198.20158000000001</v>
      </c>
      <c r="AE375">
        <v>90.055430000000001</v>
      </c>
      <c r="AF375">
        <v>82.737639999999999</v>
      </c>
      <c r="AG375">
        <v>34.325859999999999</v>
      </c>
      <c r="AH375">
        <v>88.28989</v>
      </c>
      <c r="AI375">
        <v>94.184899999999999</v>
      </c>
      <c r="AJ375">
        <v>2.8259699999999999</v>
      </c>
      <c r="AK375">
        <v>3.9212400000000001</v>
      </c>
      <c r="AL375">
        <v>1411.6464000000001</v>
      </c>
      <c r="AM375">
        <v>1.2374799999999999</v>
      </c>
      <c r="AN375">
        <v>99.110640000000004</v>
      </c>
      <c r="AO375">
        <v>87.950090000000003</v>
      </c>
      <c r="AP375">
        <v>7.1611700000000003</v>
      </c>
      <c r="AQ375">
        <v>88.301050000000004</v>
      </c>
      <c r="AR375">
        <v>86.680779999999999</v>
      </c>
      <c r="AS375">
        <v>0.74668000000000001</v>
      </c>
      <c r="AT375">
        <v>1.49895</v>
      </c>
      <c r="AU375">
        <v>84.369510000000005</v>
      </c>
      <c r="AV375">
        <v>87.49091</v>
      </c>
      <c r="AW375">
        <v>8.1999999999999998E-4</v>
      </c>
      <c r="AX375">
        <v>-5.5999999999999995E-4</v>
      </c>
      <c r="AY375">
        <v>89.75</v>
      </c>
      <c r="AZ375">
        <v>0.85089999999999999</v>
      </c>
      <c r="BA375">
        <v>1.2600000000000001E-3</v>
      </c>
      <c r="BB375">
        <v>0.74794000000000005</v>
      </c>
      <c r="BC375">
        <v>13.780709999999999</v>
      </c>
      <c r="BD375">
        <v>0</v>
      </c>
      <c r="BE375">
        <v>0.83550000000000002</v>
      </c>
      <c r="BF375">
        <v>-6.3020000000000003E-4</v>
      </c>
      <c r="BG375">
        <v>12.14615</v>
      </c>
      <c r="BH375">
        <v>1.63456</v>
      </c>
      <c r="BI375">
        <v>37.4</v>
      </c>
      <c r="BJ375">
        <v>12.119617467380156</v>
      </c>
      <c r="BK375" s="17">
        <f t="shared" si="10"/>
        <v>14.1882450959296</v>
      </c>
      <c r="BL375" s="21">
        <f t="shared" si="11"/>
        <v>0.21511340901785125</v>
      </c>
    </row>
    <row r="376" spans="1:64">
      <c r="A376">
        <v>41783</v>
      </c>
      <c r="B376">
        <v>0.19766203703703702</v>
      </c>
      <c r="C376">
        <v>137400</v>
      </c>
      <c r="D376">
        <v>38.166020000000003</v>
      </c>
      <c r="E376">
        <v>4201</v>
      </c>
      <c r="F376">
        <v>4</v>
      </c>
      <c r="G376">
        <v>99.116630000000001</v>
      </c>
      <c r="H376">
        <v>5.4270300000000002</v>
      </c>
      <c r="I376">
        <v>103.14329000000001</v>
      </c>
      <c r="J376">
        <v>93.465140000000005</v>
      </c>
      <c r="K376">
        <v>597.35114999999996</v>
      </c>
      <c r="L376">
        <v>4.0266599999999997</v>
      </c>
      <c r="M376">
        <v>75.294340000000005</v>
      </c>
      <c r="N376">
        <v>87.769159999999999</v>
      </c>
      <c r="O376">
        <v>52.380380000000002</v>
      </c>
      <c r="P376">
        <v>7.1117900000000001</v>
      </c>
      <c r="Q376">
        <v>0.74678999999999995</v>
      </c>
      <c r="R376">
        <v>1.50149</v>
      </c>
      <c r="S376">
        <v>32.719439999999999</v>
      </c>
      <c r="T376">
        <v>-5.654E-2</v>
      </c>
      <c r="U376">
        <v>4.9318200000000001</v>
      </c>
      <c r="V376">
        <v>1799.23306</v>
      </c>
      <c r="W376">
        <v>1.2461199999999999</v>
      </c>
      <c r="X376">
        <v>31.14894</v>
      </c>
      <c r="Y376">
        <v>31.376169999999998</v>
      </c>
      <c r="Z376">
        <v>89.542410000000004</v>
      </c>
      <c r="AA376">
        <v>41.65634</v>
      </c>
      <c r="AB376">
        <v>91.431200000000004</v>
      </c>
      <c r="AC376">
        <v>86.517579999999995</v>
      </c>
      <c r="AD376">
        <v>198.14168000000001</v>
      </c>
      <c r="AE376">
        <v>90.062330000000003</v>
      </c>
      <c r="AF376">
        <v>82.748109999999997</v>
      </c>
      <c r="AG376">
        <v>34.271610000000003</v>
      </c>
      <c r="AH376">
        <v>88.245220000000003</v>
      </c>
      <c r="AI376">
        <v>94.133399999999995</v>
      </c>
      <c r="AJ376">
        <v>2.86938</v>
      </c>
      <c r="AK376">
        <v>3.9215200000000001</v>
      </c>
      <c r="AL376">
        <v>1411.7472</v>
      </c>
      <c r="AM376">
        <v>1.2461199999999999</v>
      </c>
      <c r="AN376">
        <v>99.120189999999994</v>
      </c>
      <c r="AO376">
        <v>87.617509999999996</v>
      </c>
      <c r="AP376">
        <v>7.1594199999999999</v>
      </c>
      <c r="AQ376">
        <v>88.237480000000005</v>
      </c>
      <c r="AR376">
        <v>86.48169</v>
      </c>
      <c r="AS376">
        <v>0.74663000000000002</v>
      </c>
      <c r="AT376">
        <v>1.5071699999999999</v>
      </c>
      <c r="AU376">
        <v>84.037800000000004</v>
      </c>
      <c r="AV376">
        <v>87.359579999999994</v>
      </c>
      <c r="AW376">
        <v>8.0999999999999996E-4</v>
      </c>
      <c r="AX376">
        <v>-5.5999999999999995E-4</v>
      </c>
      <c r="AY376">
        <v>89.75</v>
      </c>
      <c r="AZ376">
        <v>0.85089999999999999</v>
      </c>
      <c r="BA376">
        <v>1.34E-3</v>
      </c>
      <c r="BB376">
        <v>0.74795999999999996</v>
      </c>
      <c r="BC376">
        <v>13.77722</v>
      </c>
      <c r="BD376">
        <v>0</v>
      </c>
      <c r="BE376">
        <v>0.83550000000000002</v>
      </c>
      <c r="BF376">
        <v>-6.3020000000000003E-4</v>
      </c>
      <c r="BG376">
        <v>12.166</v>
      </c>
      <c r="BH376">
        <v>1.6112200000000001</v>
      </c>
      <c r="BI376">
        <v>37.5</v>
      </c>
      <c r="BJ376">
        <v>12.138064110465008</v>
      </c>
      <c r="BK376" s="17">
        <f t="shared" si="10"/>
        <v>14.207007295720802</v>
      </c>
      <c r="BL376" s="21">
        <f t="shared" si="11"/>
        <v>0.22642216794198511</v>
      </c>
    </row>
    <row r="377" spans="1:64">
      <c r="A377">
        <v>41783</v>
      </c>
      <c r="B377">
        <v>0.20182870370370373</v>
      </c>
      <c r="C377">
        <v>137760</v>
      </c>
      <c r="D377">
        <v>38.266019999999997</v>
      </c>
      <c r="E377">
        <v>4561</v>
      </c>
      <c r="F377">
        <v>4</v>
      </c>
      <c r="G377">
        <v>99.093220000000002</v>
      </c>
      <c r="H377">
        <v>5.1712899999999999</v>
      </c>
      <c r="I377">
        <v>102.65824000000001</v>
      </c>
      <c r="J377">
        <v>93.4816</v>
      </c>
      <c r="K377">
        <v>596.18645000000004</v>
      </c>
      <c r="L377">
        <v>3.5650200000000001</v>
      </c>
      <c r="M377">
        <v>75.282899999999998</v>
      </c>
      <c r="N377">
        <v>87.516530000000003</v>
      </c>
      <c r="O377">
        <v>52.262009999999997</v>
      </c>
      <c r="P377">
        <v>7.2159599999999999</v>
      </c>
      <c r="Q377">
        <v>0.74561999999999995</v>
      </c>
      <c r="R377">
        <v>1.49753</v>
      </c>
      <c r="S377">
        <v>32.701039999999999</v>
      </c>
      <c r="T377">
        <v>-1.5440000000000001E-2</v>
      </c>
      <c r="U377">
        <v>4.9306599999999996</v>
      </c>
      <c r="V377">
        <v>1799.2601</v>
      </c>
      <c r="W377">
        <v>1.2458199999999999</v>
      </c>
      <c r="X377">
        <v>31.024619999999999</v>
      </c>
      <c r="Y377">
        <v>31.354610000000001</v>
      </c>
      <c r="Z377">
        <v>89.643780000000007</v>
      </c>
      <c r="AA377">
        <v>41.722650000000002</v>
      </c>
      <c r="AB377">
        <v>91.479439999999997</v>
      </c>
      <c r="AC377">
        <v>86.521150000000006</v>
      </c>
      <c r="AD377">
        <v>198.10907</v>
      </c>
      <c r="AE377">
        <v>90.072190000000006</v>
      </c>
      <c r="AF377">
        <v>82.771829999999994</v>
      </c>
      <c r="AG377">
        <v>34.351170000000003</v>
      </c>
      <c r="AH377">
        <v>87.890339999999995</v>
      </c>
      <c r="AI377">
        <v>94.170460000000006</v>
      </c>
      <c r="AJ377">
        <v>2.82518</v>
      </c>
      <c r="AK377">
        <v>3.9238599999999999</v>
      </c>
      <c r="AL377">
        <v>1412.5896</v>
      </c>
      <c r="AM377">
        <v>1.2458199999999999</v>
      </c>
      <c r="AN377">
        <v>99.096220000000002</v>
      </c>
      <c r="AO377">
        <v>87.398160000000004</v>
      </c>
      <c r="AP377">
        <v>7.0371100000000002</v>
      </c>
      <c r="AQ377">
        <v>87.855170000000001</v>
      </c>
      <c r="AR377">
        <v>86.528059999999996</v>
      </c>
      <c r="AS377">
        <v>0.74563999999999997</v>
      </c>
      <c r="AT377">
        <v>1.49583</v>
      </c>
      <c r="AU377">
        <v>83.879599999999996</v>
      </c>
      <c r="AV377">
        <v>87.191609999999997</v>
      </c>
      <c r="AW377">
        <v>8.0999999999999996E-4</v>
      </c>
      <c r="AX377">
        <v>-5.5999999999999995E-4</v>
      </c>
      <c r="AY377">
        <v>89.75</v>
      </c>
      <c r="AZ377">
        <v>0.85089999999999999</v>
      </c>
      <c r="BA377">
        <v>1.4300000000000001E-3</v>
      </c>
      <c r="BB377">
        <v>0.74707000000000001</v>
      </c>
      <c r="BC377">
        <v>13.91389</v>
      </c>
      <c r="BD377">
        <v>0</v>
      </c>
      <c r="BE377">
        <v>0.83550000000000002</v>
      </c>
      <c r="BF377">
        <v>-6.3020000000000003E-4</v>
      </c>
      <c r="BG377">
        <v>12.33142</v>
      </c>
      <c r="BH377">
        <v>1.58247</v>
      </c>
      <c r="BI377">
        <v>37.6</v>
      </c>
      <c r="BJ377">
        <v>12.301620859792251</v>
      </c>
      <c r="BK377" s="17">
        <f t="shared" si="10"/>
        <v>14.373581661096686</v>
      </c>
      <c r="BL377" s="21">
        <f t="shared" si="11"/>
        <v>0.24149782988687818</v>
      </c>
    </row>
    <row r="378" spans="1:64">
      <c r="A378">
        <v>41783</v>
      </c>
      <c r="B378">
        <v>0.20599537037037038</v>
      </c>
      <c r="C378">
        <v>138120</v>
      </c>
      <c r="D378">
        <v>38.366010000000003</v>
      </c>
      <c r="E378">
        <v>4921</v>
      </c>
      <c r="F378">
        <v>4</v>
      </c>
      <c r="G378">
        <v>99.083200000000005</v>
      </c>
      <c r="H378">
        <v>5.3750499999999999</v>
      </c>
      <c r="I378">
        <v>103.19595000000001</v>
      </c>
      <c r="J378">
        <v>93.496009999999998</v>
      </c>
      <c r="K378">
        <v>595.91702999999995</v>
      </c>
      <c r="L378">
        <v>4.1127500000000001</v>
      </c>
      <c r="M378">
        <v>75.531700000000001</v>
      </c>
      <c r="N378">
        <v>87.551630000000003</v>
      </c>
      <c r="O378">
        <v>52.352060000000002</v>
      </c>
      <c r="P378">
        <v>7.2082699999999997</v>
      </c>
      <c r="Q378">
        <v>0.74470000000000003</v>
      </c>
      <c r="R378">
        <v>1.4973399999999999</v>
      </c>
      <c r="S378">
        <v>32.741320000000002</v>
      </c>
      <c r="T378">
        <v>2.0799999999999998E-3</v>
      </c>
      <c r="U378">
        <v>4.8957300000000004</v>
      </c>
      <c r="V378">
        <v>1799.2266199999999</v>
      </c>
      <c r="W378">
        <v>1.2368699999999999</v>
      </c>
      <c r="X378">
        <v>31.020499999999998</v>
      </c>
      <c r="Y378">
        <v>31.382819999999999</v>
      </c>
      <c r="Z378">
        <v>89.654780000000002</v>
      </c>
      <c r="AA378">
        <v>41.876869999999997</v>
      </c>
      <c r="AB378">
        <v>91.443759999999997</v>
      </c>
      <c r="AC378">
        <v>86.496510000000001</v>
      </c>
      <c r="AD378">
        <v>197.94654</v>
      </c>
      <c r="AE378">
        <v>90.159239999999997</v>
      </c>
      <c r="AF378">
        <v>82.762879999999996</v>
      </c>
      <c r="AG378">
        <v>34.530180000000001</v>
      </c>
      <c r="AH378">
        <v>88.419420000000002</v>
      </c>
      <c r="AI378">
        <v>94.167100000000005</v>
      </c>
      <c r="AJ378">
        <v>2.8669799999999999</v>
      </c>
      <c r="AK378">
        <v>3.9290400000000001</v>
      </c>
      <c r="AL378">
        <v>1414.4544000000001</v>
      </c>
      <c r="AM378">
        <v>1.2368699999999999</v>
      </c>
      <c r="AN378">
        <v>99.090140000000005</v>
      </c>
      <c r="AO378">
        <v>87.731840000000005</v>
      </c>
      <c r="AP378">
        <v>7.1534199999999997</v>
      </c>
      <c r="AQ378">
        <v>88.420569999999998</v>
      </c>
      <c r="AR378">
        <v>86.569429999999997</v>
      </c>
      <c r="AS378">
        <v>0.74438000000000004</v>
      </c>
      <c r="AT378">
        <v>1.46268</v>
      </c>
      <c r="AU378">
        <v>84.15513</v>
      </c>
      <c r="AV378">
        <v>87.495000000000005</v>
      </c>
      <c r="AW378">
        <v>8.0999999999999996E-4</v>
      </c>
      <c r="AX378">
        <v>-5.5999999999999995E-4</v>
      </c>
      <c r="AY378">
        <v>89.75</v>
      </c>
      <c r="AZ378">
        <v>0.85089999999999999</v>
      </c>
      <c r="BA378">
        <v>1.2600000000000001E-3</v>
      </c>
      <c r="BB378">
        <v>0.74563999999999997</v>
      </c>
      <c r="BC378">
        <v>14.13284</v>
      </c>
      <c r="BD378">
        <v>0</v>
      </c>
      <c r="BE378">
        <v>0.83550000000000002</v>
      </c>
      <c r="BF378">
        <v>-6.3020000000000003E-4</v>
      </c>
      <c r="BG378">
        <v>12.493230000000001</v>
      </c>
      <c r="BH378">
        <v>1.63961</v>
      </c>
      <c r="BI378">
        <v>37.700000000000003</v>
      </c>
      <c r="BJ378">
        <v>12.466570875134339</v>
      </c>
      <c r="BK378" s="17">
        <f t="shared" si="10"/>
        <v>14.541574998194474</v>
      </c>
      <c r="BL378" s="21">
        <f t="shared" si="11"/>
        <v>0.21609118362423452</v>
      </c>
    </row>
    <row r="379" spans="1:64">
      <c r="A379">
        <v>41783</v>
      </c>
      <c r="B379">
        <v>0.21016203703703704</v>
      </c>
      <c r="C379">
        <v>138480</v>
      </c>
      <c r="D379">
        <v>38.466009999999997</v>
      </c>
      <c r="E379">
        <v>5281</v>
      </c>
      <c r="F379">
        <v>4</v>
      </c>
      <c r="G379">
        <v>99.094549999999998</v>
      </c>
      <c r="H379">
        <v>5.4690099999999999</v>
      </c>
      <c r="I379">
        <v>103.52668</v>
      </c>
      <c r="J379">
        <v>93.458179999999999</v>
      </c>
      <c r="K379">
        <v>598.60816999999997</v>
      </c>
      <c r="L379">
        <v>4.4321299999999999</v>
      </c>
      <c r="M379">
        <v>75.344809999999995</v>
      </c>
      <c r="N379">
        <v>87.702870000000004</v>
      </c>
      <c r="O379">
        <v>52.257980000000003</v>
      </c>
      <c r="P379">
        <v>7.2451800000000004</v>
      </c>
      <c r="Q379">
        <v>0.74567000000000005</v>
      </c>
      <c r="R379">
        <v>1.5031000000000001</v>
      </c>
      <c r="S379">
        <v>32.793419999999998</v>
      </c>
      <c r="T379">
        <v>-8.9469999999999994E-2</v>
      </c>
      <c r="U379">
        <v>5.3398700000000003</v>
      </c>
      <c r="V379">
        <v>1799.1792399999999</v>
      </c>
      <c r="W379">
        <v>1.3492</v>
      </c>
      <c r="X379">
        <v>31.080649999999999</v>
      </c>
      <c r="Y379">
        <v>30.981110000000001</v>
      </c>
      <c r="Z379">
        <v>89.67098</v>
      </c>
      <c r="AA379">
        <v>41.917349999999999</v>
      </c>
      <c r="AB379">
        <v>91.463570000000004</v>
      </c>
      <c r="AC379">
        <v>86.595169999999996</v>
      </c>
      <c r="AD379">
        <v>197.89024000000001</v>
      </c>
      <c r="AE379">
        <v>90.092669999999998</v>
      </c>
      <c r="AF379">
        <v>82.713459999999998</v>
      </c>
      <c r="AG379">
        <v>34.546239999999997</v>
      </c>
      <c r="AH379">
        <v>87.961910000000003</v>
      </c>
      <c r="AI379">
        <v>94.167609999999996</v>
      </c>
      <c r="AJ379">
        <v>2.8584200000000002</v>
      </c>
      <c r="AK379">
        <v>3.9245100000000002</v>
      </c>
      <c r="AL379">
        <v>1412.8235999999999</v>
      </c>
      <c r="AM379">
        <v>1.3492</v>
      </c>
      <c r="AN379">
        <v>99.0916</v>
      </c>
      <c r="AO379">
        <v>87.27861</v>
      </c>
      <c r="AP379">
        <v>7.1390900000000004</v>
      </c>
      <c r="AQ379">
        <v>87.939440000000005</v>
      </c>
      <c r="AR379">
        <v>86.59863</v>
      </c>
      <c r="AS379">
        <v>0.74582000000000004</v>
      </c>
      <c r="AT379">
        <v>1.49095</v>
      </c>
      <c r="AU379">
        <v>83.709069999999997</v>
      </c>
      <c r="AV379">
        <v>87.269040000000004</v>
      </c>
      <c r="AW379">
        <v>8.0999999999999996E-4</v>
      </c>
      <c r="AX379">
        <v>-5.5999999999999995E-4</v>
      </c>
      <c r="AY379">
        <v>89.75</v>
      </c>
      <c r="AZ379">
        <v>0.85089999999999999</v>
      </c>
      <c r="BA379">
        <v>1.39E-3</v>
      </c>
      <c r="BB379">
        <v>0.74721000000000004</v>
      </c>
      <c r="BC379">
        <v>13.892300000000001</v>
      </c>
      <c r="BD379">
        <v>0</v>
      </c>
      <c r="BE379">
        <v>0.83550000000000002</v>
      </c>
      <c r="BF379">
        <v>-6.3020000000000003E-4</v>
      </c>
      <c r="BG379">
        <v>12.29684</v>
      </c>
      <c r="BH379">
        <v>1.5954600000000001</v>
      </c>
      <c r="BI379">
        <v>37.799999999999997</v>
      </c>
      <c r="BJ379">
        <v>12.267883397137926</v>
      </c>
      <c r="BK379" s="17">
        <f t="shared" si="10"/>
        <v>14.339221743489171</v>
      </c>
      <c r="BL379" s="21">
        <f t="shared" si="11"/>
        <v>0.23471307917594686</v>
      </c>
    </row>
    <row r="380" spans="1:64">
      <c r="A380">
        <v>41783</v>
      </c>
      <c r="B380">
        <v>0.21432870370370372</v>
      </c>
      <c r="C380">
        <v>138840</v>
      </c>
      <c r="D380">
        <v>38.566000000000003</v>
      </c>
      <c r="E380">
        <v>5641</v>
      </c>
      <c r="F380">
        <v>4</v>
      </c>
      <c r="G380">
        <v>99.09496</v>
      </c>
      <c r="H380">
        <v>5.1890099999999997</v>
      </c>
      <c r="I380">
        <v>103.40364</v>
      </c>
      <c r="J380">
        <v>93.428280000000001</v>
      </c>
      <c r="K380">
        <v>596.61481000000003</v>
      </c>
      <c r="L380">
        <v>4.3086799999999998</v>
      </c>
      <c r="M380">
        <v>75.34008</v>
      </c>
      <c r="N380">
        <v>87.655609999999996</v>
      </c>
      <c r="O380">
        <v>52.247669999999999</v>
      </c>
      <c r="P380">
        <v>7.1580599999999999</v>
      </c>
      <c r="Q380">
        <v>0.74617</v>
      </c>
      <c r="R380">
        <v>1.49701</v>
      </c>
      <c r="S380">
        <v>32.780299999999997</v>
      </c>
      <c r="T380">
        <v>-0.10759000000000001</v>
      </c>
      <c r="U380">
        <v>4.9733400000000003</v>
      </c>
      <c r="V380">
        <v>1796.643</v>
      </c>
      <c r="W380">
        <v>1.2555799999999999</v>
      </c>
      <c r="X380">
        <v>31.12114</v>
      </c>
      <c r="Y380">
        <v>31.138570000000001</v>
      </c>
      <c r="Z380">
        <v>89.677840000000003</v>
      </c>
      <c r="AA380">
        <v>41.920430000000003</v>
      </c>
      <c r="AB380">
        <v>91.446190000000001</v>
      </c>
      <c r="AC380">
        <v>86.679779999999994</v>
      </c>
      <c r="AD380">
        <v>197.83261999999999</v>
      </c>
      <c r="AE380">
        <v>90.041880000000006</v>
      </c>
      <c r="AF380">
        <v>82.709109999999995</v>
      </c>
      <c r="AG380">
        <v>34.565800000000003</v>
      </c>
      <c r="AH380">
        <v>88.308629999999994</v>
      </c>
      <c r="AI380">
        <v>94.179640000000006</v>
      </c>
      <c r="AJ380">
        <v>2.8742999999999999</v>
      </c>
      <c r="AK380">
        <v>3.9258299999999999</v>
      </c>
      <c r="AL380">
        <v>1413.2988</v>
      </c>
      <c r="AM380">
        <v>1.2555799999999999</v>
      </c>
      <c r="AN380">
        <v>99.096950000000007</v>
      </c>
      <c r="AO380">
        <v>87.038730000000001</v>
      </c>
      <c r="AP380">
        <v>7.0095299999999998</v>
      </c>
      <c r="AQ380">
        <v>88.328919999999997</v>
      </c>
      <c r="AR380">
        <v>86.679580000000001</v>
      </c>
      <c r="AS380">
        <v>0.74614000000000003</v>
      </c>
      <c r="AT380">
        <v>1.5055799999999999</v>
      </c>
      <c r="AU380">
        <v>83.533959999999993</v>
      </c>
      <c r="AV380">
        <v>87.504249999999999</v>
      </c>
      <c r="AW380">
        <v>8.0999999999999996E-4</v>
      </c>
      <c r="AX380">
        <v>-5.5999999999999995E-4</v>
      </c>
      <c r="AY380">
        <v>89.75</v>
      </c>
      <c r="AZ380">
        <v>0.85089999999999999</v>
      </c>
      <c r="BA380">
        <v>1.25E-3</v>
      </c>
      <c r="BB380">
        <v>0.74739</v>
      </c>
      <c r="BC380">
        <v>13.8645</v>
      </c>
      <c r="BD380">
        <v>0</v>
      </c>
      <c r="BE380">
        <v>0.83550000000000002</v>
      </c>
      <c r="BF380">
        <v>-6.3020000000000003E-4</v>
      </c>
      <c r="BG380">
        <v>12.226139999999999</v>
      </c>
      <c r="BH380">
        <v>1.63836</v>
      </c>
      <c r="BI380">
        <v>37.9</v>
      </c>
      <c r="BJ380">
        <v>12.199713635263459</v>
      </c>
      <c r="BK380" s="17">
        <f t="shared" si="10"/>
        <v>14.269794251999079</v>
      </c>
      <c r="BL380" s="21">
        <f t="shared" si="11"/>
        <v>0.21427522016083955</v>
      </c>
    </row>
    <row r="381" spans="1:64">
      <c r="A381">
        <v>41783</v>
      </c>
      <c r="B381">
        <v>0.21849537037037037</v>
      </c>
      <c r="C381">
        <v>139200</v>
      </c>
      <c r="D381">
        <v>38.665990000000001</v>
      </c>
      <c r="E381">
        <v>6001</v>
      </c>
      <c r="F381">
        <v>4</v>
      </c>
      <c r="G381">
        <v>99.089709999999997</v>
      </c>
      <c r="H381">
        <v>5.45784</v>
      </c>
      <c r="I381">
        <v>103.30334999999999</v>
      </c>
      <c r="J381">
        <v>93.449359999999999</v>
      </c>
      <c r="K381">
        <v>595.79603999999995</v>
      </c>
      <c r="L381">
        <v>4.2136399999999998</v>
      </c>
      <c r="M381">
        <v>75.090999999999994</v>
      </c>
      <c r="N381">
        <v>87.694090000000003</v>
      </c>
      <c r="O381">
        <v>52.412419999999997</v>
      </c>
      <c r="P381">
        <v>7.03979</v>
      </c>
      <c r="Q381">
        <v>0.74612999999999996</v>
      </c>
      <c r="R381">
        <v>1.5066600000000001</v>
      </c>
      <c r="S381">
        <v>33.052329999999998</v>
      </c>
      <c r="T381">
        <v>1.6800000000000001E-3</v>
      </c>
      <c r="U381">
        <v>5.0930200000000001</v>
      </c>
      <c r="V381">
        <v>1799.22012</v>
      </c>
      <c r="W381">
        <v>1.2868299999999999</v>
      </c>
      <c r="X381">
        <v>31.011220000000002</v>
      </c>
      <c r="Y381">
        <v>31.027280000000001</v>
      </c>
      <c r="Z381">
        <v>89.681809999999999</v>
      </c>
      <c r="AA381">
        <v>41.812950000000001</v>
      </c>
      <c r="AB381">
        <v>91.375209999999996</v>
      </c>
      <c r="AC381">
        <v>86.583129999999997</v>
      </c>
      <c r="AD381">
        <v>197.67071000000001</v>
      </c>
      <c r="AE381">
        <v>90.071870000000004</v>
      </c>
      <c r="AF381">
        <v>82.639189999999999</v>
      </c>
      <c r="AG381">
        <v>34.458979999999997</v>
      </c>
      <c r="AH381">
        <v>88.243099999999998</v>
      </c>
      <c r="AI381">
        <v>94.121610000000004</v>
      </c>
      <c r="AJ381">
        <v>2.8829699999999998</v>
      </c>
      <c r="AK381">
        <v>3.9214699999999998</v>
      </c>
      <c r="AL381">
        <v>1411.7292</v>
      </c>
      <c r="AM381">
        <v>1.2868299999999999</v>
      </c>
      <c r="AN381">
        <v>99.079830000000001</v>
      </c>
      <c r="AO381">
        <v>88.042529999999999</v>
      </c>
      <c r="AP381">
        <v>7.2456100000000001</v>
      </c>
      <c r="AQ381">
        <v>88.248400000000004</v>
      </c>
      <c r="AR381">
        <v>86.580650000000006</v>
      </c>
      <c r="AS381">
        <v>0.74614000000000003</v>
      </c>
      <c r="AT381">
        <v>1.5043500000000001</v>
      </c>
      <c r="AU381">
        <v>84.419730000000001</v>
      </c>
      <c r="AV381">
        <v>87.414519999999996</v>
      </c>
      <c r="AW381">
        <v>8.1999999999999998E-4</v>
      </c>
      <c r="AX381">
        <v>-5.5999999999999995E-4</v>
      </c>
      <c r="AY381">
        <v>89.75</v>
      </c>
      <c r="AZ381">
        <v>0.85089999999999999</v>
      </c>
      <c r="BA381">
        <v>1.2999999999999999E-3</v>
      </c>
      <c r="BB381">
        <v>0.74744999999999995</v>
      </c>
      <c r="BC381">
        <v>13.856070000000001</v>
      </c>
      <c r="BD381">
        <v>0</v>
      </c>
      <c r="BE381">
        <v>0.83550000000000002</v>
      </c>
      <c r="BF381">
        <v>-6.3020000000000003E-4</v>
      </c>
      <c r="BG381">
        <v>12.23484</v>
      </c>
      <c r="BH381">
        <v>1.6212299999999999</v>
      </c>
      <c r="BI381">
        <v>38</v>
      </c>
      <c r="BJ381">
        <v>12.207456342221313</v>
      </c>
      <c r="BK381" s="17">
        <f t="shared" si="10"/>
        <v>14.277704614218012</v>
      </c>
      <c r="BL381" s="21">
        <f t="shared" si="11"/>
        <v>0.2219969986971666</v>
      </c>
    </row>
    <row r="382" spans="1:64">
      <c r="A382">
        <v>41783</v>
      </c>
      <c r="B382">
        <v>0.22266203703703702</v>
      </c>
      <c r="C382">
        <v>139560</v>
      </c>
      <c r="D382">
        <v>38.765990000000002</v>
      </c>
      <c r="E382">
        <v>2761</v>
      </c>
      <c r="F382">
        <v>4</v>
      </c>
      <c r="G382">
        <v>99.077920000000006</v>
      </c>
      <c r="H382">
        <v>5.2149900000000002</v>
      </c>
      <c r="I382">
        <v>103.31794000000001</v>
      </c>
      <c r="J382">
        <v>93.397009999999995</v>
      </c>
      <c r="K382">
        <v>597.68970000000002</v>
      </c>
      <c r="L382">
        <v>4.2400200000000003</v>
      </c>
      <c r="M382">
        <v>75.268870000000007</v>
      </c>
      <c r="N382">
        <v>87.574219999999997</v>
      </c>
      <c r="O382">
        <v>52.397680000000001</v>
      </c>
      <c r="P382">
        <v>7.0860799999999999</v>
      </c>
      <c r="Q382">
        <v>0.74609000000000003</v>
      </c>
      <c r="R382">
        <v>1.50448</v>
      </c>
      <c r="S382">
        <v>33.111530000000002</v>
      </c>
      <c r="T382">
        <v>-5.5999999999999999E-3</v>
      </c>
      <c r="U382">
        <v>4.90177</v>
      </c>
      <c r="V382">
        <v>1799.2182499999999</v>
      </c>
      <c r="W382">
        <v>1.2374099999999999</v>
      </c>
      <c r="X382">
        <v>31.13083</v>
      </c>
      <c r="Y382">
        <v>31.097580000000001</v>
      </c>
      <c r="Z382">
        <v>89.747429999999994</v>
      </c>
      <c r="AA382">
        <v>41.659759999999999</v>
      </c>
      <c r="AB382">
        <v>91.42313</v>
      </c>
      <c r="AC382">
        <v>86.624709999999993</v>
      </c>
      <c r="AD382">
        <v>197.51643999999999</v>
      </c>
      <c r="AE382">
        <v>90.057640000000006</v>
      </c>
      <c r="AF382">
        <v>82.7376</v>
      </c>
      <c r="AG382">
        <v>34.314160000000001</v>
      </c>
      <c r="AH382">
        <v>88.281329999999997</v>
      </c>
      <c r="AI382">
        <v>94.173180000000002</v>
      </c>
      <c r="AJ382">
        <v>2.86069</v>
      </c>
      <c r="AK382">
        <v>3.9227699999999999</v>
      </c>
      <c r="AL382">
        <v>1412.1972000000001</v>
      </c>
      <c r="AM382">
        <v>1.2374099999999999</v>
      </c>
      <c r="AN382">
        <v>99.073999999999998</v>
      </c>
      <c r="AO382">
        <v>87.62715</v>
      </c>
      <c r="AP382">
        <v>6.9383900000000001</v>
      </c>
      <c r="AQ382">
        <v>88.268960000000007</v>
      </c>
      <c r="AR382">
        <v>86.631489999999999</v>
      </c>
      <c r="AS382">
        <v>0.74556999999999995</v>
      </c>
      <c r="AT382">
        <v>1.5014400000000001</v>
      </c>
      <c r="AU382">
        <v>84.157960000000003</v>
      </c>
      <c r="AV382">
        <v>87.450220000000002</v>
      </c>
      <c r="AW382">
        <v>8.0999999999999996E-4</v>
      </c>
      <c r="AX382">
        <v>-5.5999999999999995E-4</v>
      </c>
      <c r="AY382">
        <v>89.75</v>
      </c>
      <c r="AZ382">
        <v>0.85089999999999999</v>
      </c>
      <c r="BA382">
        <v>1.2800000000000001E-3</v>
      </c>
      <c r="BB382">
        <v>0.74685999999999997</v>
      </c>
      <c r="BC382">
        <v>13.94581</v>
      </c>
      <c r="BD382">
        <v>0</v>
      </c>
      <c r="BE382">
        <v>0.83550000000000002</v>
      </c>
      <c r="BF382">
        <v>-6.3020000000000003E-4</v>
      </c>
      <c r="BG382">
        <v>12.317360000000001</v>
      </c>
      <c r="BH382">
        <v>1.62845</v>
      </c>
      <c r="BI382">
        <v>38.1</v>
      </c>
      <c r="BJ382">
        <v>12.290316912792768</v>
      </c>
      <c r="BK382" s="17">
        <f t="shared" si="10"/>
        <v>14.362069156688113</v>
      </c>
      <c r="BL382" s="21">
        <f t="shared" si="11"/>
        <v>0.21925804975433216</v>
      </c>
    </row>
    <row r="383" spans="1:64">
      <c r="A383">
        <v>41783</v>
      </c>
      <c r="B383">
        <v>0.2268287037037037</v>
      </c>
      <c r="C383">
        <v>139920</v>
      </c>
      <c r="D383">
        <v>38.86598</v>
      </c>
      <c r="E383">
        <v>3121</v>
      </c>
      <c r="F383">
        <v>4</v>
      </c>
      <c r="G383">
        <v>99.076800000000006</v>
      </c>
      <c r="H383">
        <v>5.0659999999999998</v>
      </c>
      <c r="I383">
        <v>102.79404000000001</v>
      </c>
      <c r="J383">
        <v>93.498140000000006</v>
      </c>
      <c r="K383">
        <v>597.70492999999999</v>
      </c>
      <c r="L383">
        <v>3.7172399999999999</v>
      </c>
      <c r="M383">
        <v>76.246530000000007</v>
      </c>
      <c r="N383">
        <v>87.358699999999999</v>
      </c>
      <c r="O383">
        <v>52.328780000000002</v>
      </c>
      <c r="P383">
        <v>6.7868300000000001</v>
      </c>
      <c r="Q383">
        <v>0.74609999999999999</v>
      </c>
      <c r="R383">
        <v>1.5023500000000001</v>
      </c>
      <c r="S383">
        <v>32.606650000000002</v>
      </c>
      <c r="T383">
        <v>-2.708E-2</v>
      </c>
      <c r="U383">
        <v>5.2750500000000002</v>
      </c>
      <c r="V383">
        <v>1799.1999499999999</v>
      </c>
      <c r="W383">
        <v>1.3338000000000001</v>
      </c>
      <c r="X383">
        <v>31.055810000000001</v>
      </c>
      <c r="Y383">
        <v>31.270689999999998</v>
      </c>
      <c r="Z383">
        <v>89.703440000000001</v>
      </c>
      <c r="AA383">
        <v>41.662909999999997</v>
      </c>
      <c r="AB383">
        <v>91.436570000000003</v>
      </c>
      <c r="AC383">
        <v>86.576949999999997</v>
      </c>
      <c r="AD383">
        <v>197.83568</v>
      </c>
      <c r="AE383">
        <v>90.174260000000004</v>
      </c>
      <c r="AF383">
        <v>82.752350000000007</v>
      </c>
      <c r="AG383">
        <v>34.316420000000001</v>
      </c>
      <c r="AH383">
        <v>88.104420000000005</v>
      </c>
      <c r="AI383">
        <v>94.196070000000006</v>
      </c>
      <c r="AJ383">
        <v>2.8428300000000002</v>
      </c>
      <c r="AK383">
        <v>3.9255200000000001</v>
      </c>
      <c r="AL383">
        <v>1413.1872000000001</v>
      </c>
      <c r="AM383">
        <v>1.3338000000000001</v>
      </c>
      <c r="AN383">
        <v>99.082819999999998</v>
      </c>
      <c r="AO383">
        <v>86.962130000000002</v>
      </c>
      <c r="AP383">
        <v>6.8047199999999997</v>
      </c>
      <c r="AQ383">
        <v>88.107200000000006</v>
      </c>
      <c r="AR383">
        <v>86.534800000000004</v>
      </c>
      <c r="AS383">
        <v>0.74612999999999996</v>
      </c>
      <c r="AT383">
        <v>1.50166</v>
      </c>
      <c r="AU383">
        <v>83.55977</v>
      </c>
      <c r="AV383">
        <v>87.320999999999998</v>
      </c>
      <c r="AW383">
        <v>8.0999999999999996E-4</v>
      </c>
      <c r="AX383">
        <v>-5.5999999999999995E-4</v>
      </c>
      <c r="AY383">
        <v>89.75</v>
      </c>
      <c r="AZ383">
        <v>0.85089999999999999</v>
      </c>
      <c r="BA383">
        <v>1.3600000000000001E-3</v>
      </c>
      <c r="BB383">
        <v>0.74748999999999999</v>
      </c>
      <c r="BC383">
        <v>13.84943</v>
      </c>
      <c r="BD383">
        <v>0</v>
      </c>
      <c r="BE383">
        <v>0.83550000000000002</v>
      </c>
      <c r="BF383">
        <v>-6.3020000000000003E-4</v>
      </c>
      <c r="BG383">
        <v>12.24508</v>
      </c>
      <c r="BH383">
        <v>1.6043499999999999</v>
      </c>
      <c r="BI383">
        <v>38.200000000000003</v>
      </c>
      <c r="BJ383">
        <v>12.216701529951303</v>
      </c>
      <c r="BK383" s="17">
        <f t="shared" si="10"/>
        <v>14.287095572723167</v>
      </c>
      <c r="BL383" s="21">
        <f t="shared" si="11"/>
        <v>0.23004625162618275</v>
      </c>
    </row>
    <row r="384" spans="1:64">
      <c r="A384">
        <v>41783</v>
      </c>
      <c r="B384">
        <v>0.23099537037037035</v>
      </c>
      <c r="C384">
        <v>140280</v>
      </c>
      <c r="D384">
        <v>38.965980000000002</v>
      </c>
      <c r="E384">
        <v>3481</v>
      </c>
      <c r="F384">
        <v>4</v>
      </c>
      <c r="G384">
        <v>99.065860000000001</v>
      </c>
      <c r="H384">
        <v>5.3834799999999996</v>
      </c>
      <c r="I384">
        <v>102.83755000000001</v>
      </c>
      <c r="J384">
        <v>93.368219999999994</v>
      </c>
      <c r="K384">
        <v>593.11139000000003</v>
      </c>
      <c r="L384">
        <v>3.77169</v>
      </c>
      <c r="M384">
        <v>76.080539999999999</v>
      </c>
      <c r="N384">
        <v>87.304259999999999</v>
      </c>
      <c r="O384">
        <v>52.324530000000003</v>
      </c>
      <c r="P384">
        <v>7.0003700000000002</v>
      </c>
      <c r="Q384">
        <v>0.74563999999999997</v>
      </c>
      <c r="R384">
        <v>1.4984900000000001</v>
      </c>
      <c r="S384">
        <v>32.623669999999997</v>
      </c>
      <c r="T384">
        <v>-4.2689999999999999E-2</v>
      </c>
      <c r="U384">
        <v>4.8936999999999999</v>
      </c>
      <c r="V384">
        <v>1799.23469</v>
      </c>
      <c r="W384">
        <v>1.23647</v>
      </c>
      <c r="X384">
        <v>30.998069999999998</v>
      </c>
      <c r="Y384">
        <v>31.333480000000002</v>
      </c>
      <c r="Z384">
        <v>89.677379999999999</v>
      </c>
      <c r="AA384">
        <v>41.721870000000003</v>
      </c>
      <c r="AB384">
        <v>91.458820000000003</v>
      </c>
      <c r="AC384">
        <v>86.590360000000004</v>
      </c>
      <c r="AD384">
        <v>198.13211000000001</v>
      </c>
      <c r="AE384">
        <v>90.089250000000007</v>
      </c>
      <c r="AF384">
        <v>82.766959999999997</v>
      </c>
      <c r="AG384">
        <v>34.394820000000003</v>
      </c>
      <c r="AH384">
        <v>87.839259999999996</v>
      </c>
      <c r="AI384">
        <v>94.196640000000002</v>
      </c>
      <c r="AJ384">
        <v>2.8464399999999999</v>
      </c>
      <c r="AK384">
        <v>3.9295399999999998</v>
      </c>
      <c r="AL384">
        <v>1414.6343999999999</v>
      </c>
      <c r="AM384">
        <v>1.23647</v>
      </c>
      <c r="AN384">
        <v>99.069710000000001</v>
      </c>
      <c r="AO384">
        <v>87.740039999999993</v>
      </c>
      <c r="AP384">
        <v>6.8657899999999996</v>
      </c>
      <c r="AQ384">
        <v>87.808080000000004</v>
      </c>
      <c r="AR384">
        <v>86.584270000000004</v>
      </c>
      <c r="AS384">
        <v>0.74563000000000001</v>
      </c>
      <c r="AT384">
        <v>1.50265</v>
      </c>
      <c r="AU384">
        <v>84.307149999999993</v>
      </c>
      <c r="AV384">
        <v>87.196169999999995</v>
      </c>
      <c r="AW384">
        <v>8.1999999999999998E-4</v>
      </c>
      <c r="AX384">
        <v>-5.5999999999999995E-4</v>
      </c>
      <c r="AY384">
        <v>89.75</v>
      </c>
      <c r="AZ384">
        <v>0.85089999999999999</v>
      </c>
      <c r="BA384">
        <v>1.4300000000000001E-3</v>
      </c>
      <c r="BB384">
        <v>0.74705999999999995</v>
      </c>
      <c r="BC384">
        <v>13.914899999999999</v>
      </c>
      <c r="BD384">
        <v>0</v>
      </c>
      <c r="BE384">
        <v>0.83550000000000002</v>
      </c>
      <c r="BF384">
        <v>-6.3020000000000003E-4</v>
      </c>
      <c r="BG384">
        <v>12.332660000000001</v>
      </c>
      <c r="BH384">
        <v>1.5822400000000001</v>
      </c>
      <c r="BI384">
        <v>38.299999999999997</v>
      </c>
      <c r="BJ384">
        <v>12.302911505050087</v>
      </c>
      <c r="BK384" s="17">
        <f t="shared" si="10"/>
        <v>14.374920942412633</v>
      </c>
      <c r="BL384" s="21">
        <f t="shared" si="11"/>
        <v>0.24111500532801067</v>
      </c>
    </row>
    <row r="385" spans="1:64">
      <c r="A385">
        <v>41783</v>
      </c>
      <c r="B385">
        <v>0.23516203703703706</v>
      </c>
      <c r="C385">
        <v>140640</v>
      </c>
      <c r="D385">
        <v>39.06597</v>
      </c>
      <c r="E385">
        <v>3841</v>
      </c>
      <c r="F385">
        <v>4</v>
      </c>
      <c r="G385">
        <v>99.06617</v>
      </c>
      <c r="H385">
        <v>5.1703299999999999</v>
      </c>
      <c r="I385">
        <v>103.20148</v>
      </c>
      <c r="J385">
        <v>93.408019999999993</v>
      </c>
      <c r="K385">
        <v>595.43624</v>
      </c>
      <c r="L385">
        <v>4.1353099999999996</v>
      </c>
      <c r="M385">
        <v>76.085310000000007</v>
      </c>
      <c r="N385">
        <v>87.424250000000001</v>
      </c>
      <c r="O385">
        <v>52.276490000000003</v>
      </c>
      <c r="P385">
        <v>6.9548100000000002</v>
      </c>
      <c r="Q385">
        <v>0.74665999999999999</v>
      </c>
      <c r="R385">
        <v>1.5077400000000001</v>
      </c>
      <c r="S385">
        <v>32.940759999999997</v>
      </c>
      <c r="T385">
        <v>-1.9650000000000001E-2</v>
      </c>
      <c r="U385">
        <v>4.8950500000000003</v>
      </c>
      <c r="V385">
        <v>1799.1424</v>
      </c>
      <c r="W385">
        <v>1.2367699999999999</v>
      </c>
      <c r="X385">
        <v>30.981729999999999</v>
      </c>
      <c r="Y385">
        <v>31.06934</v>
      </c>
      <c r="Z385">
        <v>89.746499999999997</v>
      </c>
      <c r="AA385">
        <v>41.731740000000002</v>
      </c>
      <c r="AB385">
        <v>91.445099999999996</v>
      </c>
      <c r="AC385">
        <v>86.573139999999995</v>
      </c>
      <c r="AD385">
        <v>198.08159000000001</v>
      </c>
      <c r="AE385">
        <v>90.067480000000003</v>
      </c>
      <c r="AF385">
        <v>82.663910000000001</v>
      </c>
      <c r="AG385">
        <v>34.363970000000002</v>
      </c>
      <c r="AH385">
        <v>88.159790000000001</v>
      </c>
      <c r="AI385">
        <v>94.171360000000007</v>
      </c>
      <c r="AJ385">
        <v>2.8672399999999998</v>
      </c>
      <c r="AK385">
        <v>3.9240699999999999</v>
      </c>
      <c r="AL385">
        <v>1412.6651999999999</v>
      </c>
      <c r="AM385">
        <v>1.2367699999999999</v>
      </c>
      <c r="AN385">
        <v>99.077439999999996</v>
      </c>
      <c r="AO385">
        <v>87.405670000000001</v>
      </c>
      <c r="AP385">
        <v>6.7416200000000002</v>
      </c>
      <c r="AQ385">
        <v>88.088499999999996</v>
      </c>
      <c r="AR385">
        <v>86.538489999999996</v>
      </c>
      <c r="AS385">
        <v>0.74658000000000002</v>
      </c>
      <c r="AT385">
        <v>1.5017799999999999</v>
      </c>
      <c r="AU385">
        <v>84.034859999999995</v>
      </c>
      <c r="AV385">
        <v>87.313490000000002</v>
      </c>
      <c r="AW385">
        <v>8.0999999999999996E-4</v>
      </c>
      <c r="AX385">
        <v>-5.5999999999999995E-4</v>
      </c>
      <c r="AY385">
        <v>89.75</v>
      </c>
      <c r="AZ385">
        <v>0.85089999999999999</v>
      </c>
      <c r="BA385">
        <v>1.3600000000000001E-3</v>
      </c>
      <c r="BB385">
        <v>0.74795</v>
      </c>
      <c r="BC385">
        <v>13.78</v>
      </c>
      <c r="BD385">
        <v>0</v>
      </c>
      <c r="BE385">
        <v>0.83550000000000002</v>
      </c>
      <c r="BF385">
        <v>-6.3020000000000003E-4</v>
      </c>
      <c r="BG385">
        <v>12.177910000000001</v>
      </c>
      <c r="BH385">
        <v>1.60209</v>
      </c>
      <c r="BI385">
        <v>38.4</v>
      </c>
      <c r="BJ385">
        <v>12.149486419899057</v>
      </c>
      <c r="BK385" s="17">
        <f t="shared" si="10"/>
        <v>14.218640346346533</v>
      </c>
      <c r="BL385" s="21">
        <f t="shared" si="11"/>
        <v>0.2304134131097495</v>
      </c>
    </row>
    <row r="386" spans="1:64">
      <c r="A386">
        <v>41783</v>
      </c>
      <c r="B386">
        <v>0.23932870370370371</v>
      </c>
      <c r="C386">
        <v>141000</v>
      </c>
      <c r="D386">
        <v>39.165970000000002</v>
      </c>
      <c r="E386">
        <v>4201</v>
      </c>
      <c r="F386">
        <v>4</v>
      </c>
      <c r="G386">
        <v>99.079099999999997</v>
      </c>
      <c r="H386">
        <v>5.5054299999999996</v>
      </c>
      <c r="I386">
        <v>103.47171999999999</v>
      </c>
      <c r="J386">
        <v>93.526759999999996</v>
      </c>
      <c r="K386">
        <v>596.44147999999996</v>
      </c>
      <c r="L386">
        <v>4.39262</v>
      </c>
      <c r="M386">
        <v>75.935749999999999</v>
      </c>
      <c r="N386">
        <v>87.862660000000005</v>
      </c>
      <c r="O386">
        <v>52.292619999999999</v>
      </c>
      <c r="P386">
        <v>7.0883000000000003</v>
      </c>
      <c r="Q386">
        <v>0.74465999999999999</v>
      </c>
      <c r="R386">
        <v>1.4954799999999999</v>
      </c>
      <c r="S386">
        <v>33.030270000000002</v>
      </c>
      <c r="T386">
        <v>-4.113E-2</v>
      </c>
      <c r="U386">
        <v>5.0161899999999999</v>
      </c>
      <c r="V386">
        <v>1799.15263</v>
      </c>
      <c r="W386">
        <v>1.2674300000000001</v>
      </c>
      <c r="X386">
        <v>30.99335</v>
      </c>
      <c r="Y386">
        <v>31.16329</v>
      </c>
      <c r="Z386">
        <v>89.664550000000006</v>
      </c>
      <c r="AA386">
        <v>41.704630000000002</v>
      </c>
      <c r="AB386">
        <v>91.454440000000005</v>
      </c>
      <c r="AC386">
        <v>86.570369999999997</v>
      </c>
      <c r="AD386">
        <v>197.99954</v>
      </c>
      <c r="AE386">
        <v>90.134020000000007</v>
      </c>
      <c r="AF386">
        <v>82.777789999999996</v>
      </c>
      <c r="AG386">
        <v>34.329819999999998</v>
      </c>
      <c r="AH386">
        <v>88.281220000000005</v>
      </c>
      <c r="AI386">
        <v>94.152850000000001</v>
      </c>
      <c r="AJ386">
        <v>2.8747199999999999</v>
      </c>
      <c r="AK386">
        <v>3.93085</v>
      </c>
      <c r="AL386">
        <v>1415.106</v>
      </c>
      <c r="AM386">
        <v>1.2674300000000001</v>
      </c>
      <c r="AN386">
        <v>99.077939999999998</v>
      </c>
      <c r="AO386">
        <v>87.396990000000002</v>
      </c>
      <c r="AP386">
        <v>7.08209</v>
      </c>
      <c r="AQ386">
        <v>88.216250000000002</v>
      </c>
      <c r="AR386">
        <v>86.588859999999997</v>
      </c>
      <c r="AS386">
        <v>0.74455000000000005</v>
      </c>
      <c r="AT386">
        <v>1.4814499999999999</v>
      </c>
      <c r="AU386">
        <v>83.855950000000007</v>
      </c>
      <c r="AV386">
        <v>87.402559999999994</v>
      </c>
      <c r="AW386">
        <v>8.0999999999999996E-4</v>
      </c>
      <c r="AX386">
        <v>-5.5999999999999995E-4</v>
      </c>
      <c r="AY386">
        <v>89.75</v>
      </c>
      <c r="AZ386">
        <v>0.85089999999999999</v>
      </c>
      <c r="BA386">
        <v>1.31E-3</v>
      </c>
      <c r="BB386">
        <v>0.74587000000000003</v>
      </c>
      <c r="BC386">
        <v>14.09742</v>
      </c>
      <c r="BD386">
        <v>0</v>
      </c>
      <c r="BE386">
        <v>0.83550000000000002</v>
      </c>
      <c r="BF386">
        <v>-6.3020000000000003E-4</v>
      </c>
      <c r="BG386">
        <v>12.476290000000001</v>
      </c>
      <c r="BH386">
        <v>1.62113</v>
      </c>
      <c r="BI386">
        <v>38.5</v>
      </c>
      <c r="BJ386">
        <v>12.44865726387903</v>
      </c>
      <c r="BK386" s="17">
        <f t="shared" si="10"/>
        <v>14.523330881466077</v>
      </c>
      <c r="BL386" s="21">
        <f t="shared" si="11"/>
        <v>0.22397895740660267</v>
      </c>
    </row>
    <row r="387" spans="1:64">
      <c r="A387">
        <v>41783</v>
      </c>
      <c r="B387">
        <v>0.24349537037037039</v>
      </c>
      <c r="C387">
        <v>141360</v>
      </c>
      <c r="D387">
        <v>39.26596</v>
      </c>
      <c r="E387">
        <v>4561</v>
      </c>
      <c r="F387">
        <v>4</v>
      </c>
      <c r="G387">
        <v>99.076130000000006</v>
      </c>
      <c r="H387">
        <v>5.3998100000000004</v>
      </c>
      <c r="I387">
        <v>103.24863000000001</v>
      </c>
      <c r="J387">
        <v>93.476370000000003</v>
      </c>
      <c r="K387">
        <v>595.79818</v>
      </c>
      <c r="L387">
        <v>4.1725000000000003</v>
      </c>
      <c r="M387">
        <v>76.217550000000003</v>
      </c>
      <c r="N387">
        <v>87.278899999999993</v>
      </c>
      <c r="O387">
        <v>52.490229999999997</v>
      </c>
      <c r="P387">
        <v>6.9773100000000001</v>
      </c>
      <c r="Q387">
        <v>0.74563999999999997</v>
      </c>
      <c r="R387">
        <v>1.49518</v>
      </c>
      <c r="S387">
        <v>33.323650000000001</v>
      </c>
      <c r="T387">
        <v>-7.3499999999999998E-3</v>
      </c>
      <c r="U387">
        <v>4.8914900000000001</v>
      </c>
      <c r="V387">
        <v>1799.0215700000001</v>
      </c>
      <c r="W387">
        <v>1.2357800000000001</v>
      </c>
      <c r="X387">
        <v>31.03547</v>
      </c>
      <c r="Y387">
        <v>30.899000000000001</v>
      </c>
      <c r="Z387">
        <v>89.73648</v>
      </c>
      <c r="AA387">
        <v>41.740209999999998</v>
      </c>
      <c r="AB387">
        <v>91.444490000000002</v>
      </c>
      <c r="AC387">
        <v>86.501729999999995</v>
      </c>
      <c r="AD387">
        <v>197.84064000000001</v>
      </c>
      <c r="AE387">
        <v>90.186440000000005</v>
      </c>
      <c r="AF387">
        <v>82.668459999999996</v>
      </c>
      <c r="AG387">
        <v>34.399709999999999</v>
      </c>
      <c r="AH387">
        <v>88.412750000000003</v>
      </c>
      <c r="AI387">
        <v>94.168059999999997</v>
      </c>
      <c r="AJ387">
        <v>2.8380399999999999</v>
      </c>
      <c r="AK387">
        <v>3.92469</v>
      </c>
      <c r="AL387">
        <v>1412.8884</v>
      </c>
      <c r="AM387">
        <v>1.2357800000000001</v>
      </c>
      <c r="AN387">
        <v>99.065309999999997</v>
      </c>
      <c r="AO387">
        <v>87.892849999999996</v>
      </c>
      <c r="AP387">
        <v>7.2050999999999998</v>
      </c>
      <c r="AQ387">
        <v>88.381789999999995</v>
      </c>
      <c r="AR387">
        <v>86.48115</v>
      </c>
      <c r="AS387">
        <v>0.74563000000000001</v>
      </c>
      <c r="AT387">
        <v>1.4998800000000001</v>
      </c>
      <c r="AU387">
        <v>84.290289999999999</v>
      </c>
      <c r="AV387">
        <v>87.431470000000004</v>
      </c>
      <c r="AW387">
        <v>8.0999999999999996E-4</v>
      </c>
      <c r="AX387">
        <v>-5.5999999999999995E-4</v>
      </c>
      <c r="AY387">
        <v>89.75</v>
      </c>
      <c r="AZ387">
        <v>0.85089999999999999</v>
      </c>
      <c r="BA387">
        <v>1.2999999999999999E-3</v>
      </c>
      <c r="BB387">
        <v>0.74692000000000003</v>
      </c>
      <c r="BC387">
        <v>13.93581</v>
      </c>
      <c r="BD387">
        <v>0</v>
      </c>
      <c r="BE387">
        <v>0.83550000000000002</v>
      </c>
      <c r="BF387">
        <v>-6.3020000000000003E-4</v>
      </c>
      <c r="BG387">
        <v>12.310079999999999</v>
      </c>
      <c r="BH387">
        <v>1.6257299999999999</v>
      </c>
      <c r="BI387">
        <v>38.6</v>
      </c>
      <c r="BJ387">
        <v>12.28284019275983</v>
      </c>
      <c r="BK387" s="17">
        <f t="shared" ref="BK387:BK450" si="12">100*(AZ387-(AS387+AX387*(90-AVERAGE(AQ387:AR387))))/((AS387+AX387*(90-AVERAGE(AQ387:AR387)))-AW387)</f>
        <v>14.35445449144377</v>
      </c>
      <c r="BL387" s="21">
        <f t="shared" ref="BL387:BL450" si="13">BK387-(100*(AZ387-(AS387))/((AS387)-AW387))</f>
        <v>0.22083831572346568</v>
      </c>
    </row>
    <row r="388" spans="1:64">
      <c r="A388">
        <v>41783</v>
      </c>
      <c r="B388">
        <v>0.24766203703703704</v>
      </c>
      <c r="C388">
        <v>141720</v>
      </c>
      <c r="D388">
        <v>39.365949999999998</v>
      </c>
      <c r="E388">
        <v>4921</v>
      </c>
      <c r="F388">
        <v>4</v>
      </c>
      <c r="G388">
        <v>99.061300000000003</v>
      </c>
      <c r="H388">
        <v>5.0582399999999996</v>
      </c>
      <c r="I388">
        <v>102.98586</v>
      </c>
      <c r="J388">
        <v>93.397170000000003</v>
      </c>
      <c r="K388">
        <v>596.22235000000001</v>
      </c>
      <c r="L388">
        <v>3.92456</v>
      </c>
      <c r="M388">
        <v>75.362369999999999</v>
      </c>
      <c r="N388">
        <v>86.934970000000007</v>
      </c>
      <c r="O388">
        <v>52.314599999999999</v>
      </c>
      <c r="P388">
        <v>6.9703499999999998</v>
      </c>
      <c r="Q388">
        <v>0.74558000000000002</v>
      </c>
      <c r="R388">
        <v>1.49549</v>
      </c>
      <c r="S388">
        <v>33.066499999999998</v>
      </c>
      <c r="T388">
        <v>-0.10051</v>
      </c>
      <c r="U388">
        <v>4.9038500000000003</v>
      </c>
      <c r="V388">
        <v>1799.2091600000001</v>
      </c>
      <c r="W388">
        <v>1.23828</v>
      </c>
      <c r="X388">
        <v>30.968830000000001</v>
      </c>
      <c r="Y388">
        <v>31.352260000000001</v>
      </c>
      <c r="Z388">
        <v>89.635649999999998</v>
      </c>
      <c r="AA388">
        <v>41.828209999999999</v>
      </c>
      <c r="AB388">
        <v>91.438980000000001</v>
      </c>
      <c r="AC388">
        <v>86.515270000000001</v>
      </c>
      <c r="AD388">
        <v>197.67238</v>
      </c>
      <c r="AE388">
        <v>90.077969999999993</v>
      </c>
      <c r="AF388">
        <v>82.645499999999998</v>
      </c>
      <c r="AG388">
        <v>34.491709999999998</v>
      </c>
      <c r="AH388">
        <v>88.359939999999995</v>
      </c>
      <c r="AI388">
        <v>94.175569999999993</v>
      </c>
      <c r="AJ388">
        <v>2.8195199999999998</v>
      </c>
      <c r="AK388">
        <v>3.9306700000000001</v>
      </c>
      <c r="AL388">
        <v>1415.0411999999999</v>
      </c>
      <c r="AM388">
        <v>1.23828</v>
      </c>
      <c r="AN388">
        <v>99.066450000000003</v>
      </c>
      <c r="AO388">
        <v>87.637839999999997</v>
      </c>
      <c r="AP388">
        <v>7.0568499999999998</v>
      </c>
      <c r="AQ388">
        <v>88.391890000000004</v>
      </c>
      <c r="AR388">
        <v>86.487390000000005</v>
      </c>
      <c r="AS388">
        <v>0.74507000000000001</v>
      </c>
      <c r="AT388">
        <v>1.50814</v>
      </c>
      <c r="AU388">
        <v>84.109409999999997</v>
      </c>
      <c r="AV388">
        <v>87.439639999999997</v>
      </c>
      <c r="AW388">
        <v>8.0999999999999996E-4</v>
      </c>
      <c r="AX388">
        <v>-5.5999999999999995E-4</v>
      </c>
      <c r="AY388">
        <v>89.75</v>
      </c>
      <c r="AZ388">
        <v>0.85089999999999999</v>
      </c>
      <c r="BA388">
        <v>1.2899999999999999E-3</v>
      </c>
      <c r="BB388">
        <v>0.74636000000000002</v>
      </c>
      <c r="BC388">
        <v>14.02219</v>
      </c>
      <c r="BD388">
        <v>0</v>
      </c>
      <c r="BE388">
        <v>0.83550000000000002</v>
      </c>
      <c r="BF388">
        <v>-6.3020000000000003E-4</v>
      </c>
      <c r="BG388">
        <v>12.393990000000001</v>
      </c>
      <c r="BH388">
        <v>1.6282000000000001</v>
      </c>
      <c r="BI388">
        <v>38.700000000000003</v>
      </c>
      <c r="BJ388">
        <v>12.366796135875212</v>
      </c>
      <c r="BK388" s="17">
        <f t="shared" si="12"/>
        <v>14.439959418641839</v>
      </c>
      <c r="BL388" s="21">
        <f t="shared" si="13"/>
        <v>0.22046623077738658</v>
      </c>
    </row>
    <row r="389" spans="1:64">
      <c r="A389">
        <v>41783</v>
      </c>
      <c r="B389">
        <v>0.25182870370370369</v>
      </c>
      <c r="C389">
        <v>142080</v>
      </c>
      <c r="D389">
        <v>39.465949999999999</v>
      </c>
      <c r="E389">
        <v>5281</v>
      </c>
      <c r="F389">
        <v>4</v>
      </c>
      <c r="G389">
        <v>99.054150000000007</v>
      </c>
      <c r="H389">
        <v>5.3679500000000004</v>
      </c>
      <c r="I389">
        <v>103.50338000000001</v>
      </c>
      <c r="J389">
        <v>93.420109999999994</v>
      </c>
      <c r="K389">
        <v>595.80478000000005</v>
      </c>
      <c r="L389">
        <v>4.44923</v>
      </c>
      <c r="M389">
        <v>76.008240000000001</v>
      </c>
      <c r="N389">
        <v>87.50779</v>
      </c>
      <c r="O389">
        <v>52.387949999999996</v>
      </c>
      <c r="P389">
        <v>7.1457199999999998</v>
      </c>
      <c r="Q389">
        <v>0.74614999999999998</v>
      </c>
      <c r="R389">
        <v>1.5071300000000001</v>
      </c>
      <c r="S389">
        <v>33.107550000000003</v>
      </c>
      <c r="T389">
        <v>2.146E-2</v>
      </c>
      <c r="U389">
        <v>5.2182399999999998</v>
      </c>
      <c r="V389">
        <v>1799.1586500000001</v>
      </c>
      <c r="W389">
        <v>1.3184899999999999</v>
      </c>
      <c r="X389">
        <v>30.900559999999999</v>
      </c>
      <c r="Y389">
        <v>31.187940000000001</v>
      </c>
      <c r="Z389">
        <v>89.718720000000005</v>
      </c>
      <c r="AA389">
        <v>41.96069</v>
      </c>
      <c r="AB389">
        <v>91.490459999999999</v>
      </c>
      <c r="AC389">
        <v>86.584370000000007</v>
      </c>
      <c r="AD389">
        <v>197.58607000000001</v>
      </c>
      <c r="AE389">
        <v>90.106989999999996</v>
      </c>
      <c r="AF389">
        <v>82.695509999999999</v>
      </c>
      <c r="AG389">
        <v>34.612720000000003</v>
      </c>
      <c r="AH389">
        <v>88.297470000000004</v>
      </c>
      <c r="AI389">
        <v>94.192499999999995</v>
      </c>
      <c r="AJ389">
        <v>2.85772</v>
      </c>
      <c r="AK389">
        <v>3.9209700000000001</v>
      </c>
      <c r="AL389">
        <v>1411.5491999999999</v>
      </c>
      <c r="AM389">
        <v>1.3184899999999999</v>
      </c>
      <c r="AN389">
        <v>99.052490000000006</v>
      </c>
      <c r="AO389">
        <v>87.984880000000004</v>
      </c>
      <c r="AP389">
        <v>7.0139100000000001</v>
      </c>
      <c r="AQ389">
        <v>88.299090000000007</v>
      </c>
      <c r="AR389">
        <v>86.563450000000003</v>
      </c>
      <c r="AS389">
        <v>0.74614000000000003</v>
      </c>
      <c r="AT389">
        <v>1.5071300000000001</v>
      </c>
      <c r="AU389">
        <v>84.477919999999997</v>
      </c>
      <c r="AV389">
        <v>87.431269999999998</v>
      </c>
      <c r="AW389">
        <v>8.1999999999999998E-4</v>
      </c>
      <c r="AX389">
        <v>-5.5999999999999995E-4</v>
      </c>
      <c r="AY389">
        <v>89.75</v>
      </c>
      <c r="AZ389">
        <v>0.85089999999999999</v>
      </c>
      <c r="BA389">
        <v>1.2999999999999999E-3</v>
      </c>
      <c r="BB389">
        <v>0.74743000000000004</v>
      </c>
      <c r="BC389">
        <v>13.858090000000001</v>
      </c>
      <c r="BD389">
        <v>0</v>
      </c>
      <c r="BE389">
        <v>0.83550000000000002</v>
      </c>
      <c r="BF389">
        <v>-6.3020000000000003E-4</v>
      </c>
      <c r="BG389">
        <v>12.23325</v>
      </c>
      <c r="BH389">
        <v>1.6248400000000001</v>
      </c>
      <c r="BI389">
        <v>38.799999999999997</v>
      </c>
      <c r="BJ389">
        <v>12.206041880719345</v>
      </c>
      <c r="BK389" s="17">
        <f t="shared" si="12"/>
        <v>14.276264055640363</v>
      </c>
      <c r="BL389" s="21">
        <f t="shared" si="13"/>
        <v>0.22055644011951792</v>
      </c>
    </row>
    <row r="390" spans="1:64">
      <c r="A390">
        <v>41783</v>
      </c>
      <c r="B390">
        <v>0.2559953703703704</v>
      </c>
      <c r="C390">
        <v>142440</v>
      </c>
      <c r="D390">
        <v>39.565939999999998</v>
      </c>
      <c r="E390">
        <v>5641</v>
      </c>
      <c r="F390">
        <v>4</v>
      </c>
      <c r="G390">
        <v>99.057879999999997</v>
      </c>
      <c r="H390">
        <v>5.3068600000000004</v>
      </c>
      <c r="I390">
        <v>102.86766</v>
      </c>
      <c r="J390">
        <v>93.446700000000007</v>
      </c>
      <c r="K390">
        <v>598.26626999999996</v>
      </c>
      <c r="L390">
        <v>3.8097799999999999</v>
      </c>
      <c r="M390">
        <v>74.981059999999999</v>
      </c>
      <c r="N390">
        <v>87.360240000000005</v>
      </c>
      <c r="O390">
        <v>52.393160000000002</v>
      </c>
      <c r="P390">
        <v>7.0833300000000001</v>
      </c>
      <c r="Q390">
        <v>0.746</v>
      </c>
      <c r="R390">
        <v>1.5036499999999999</v>
      </c>
      <c r="S390">
        <v>33.399329999999999</v>
      </c>
      <c r="T390">
        <v>1.48E-3</v>
      </c>
      <c r="U390">
        <v>4.8935399999999998</v>
      </c>
      <c r="V390">
        <v>1799.1447499999999</v>
      </c>
      <c r="W390">
        <v>1.23644</v>
      </c>
      <c r="X390">
        <v>30.959299999999999</v>
      </c>
      <c r="Y390">
        <v>30.84346</v>
      </c>
      <c r="Z390">
        <v>89.612650000000002</v>
      </c>
      <c r="AA390">
        <v>41.932319999999997</v>
      </c>
      <c r="AB390">
        <v>91.443569999999994</v>
      </c>
      <c r="AC390">
        <v>86.564449999999994</v>
      </c>
      <c r="AD390">
        <v>197.56558999999999</v>
      </c>
      <c r="AE390">
        <v>90.137739999999994</v>
      </c>
      <c r="AF390">
        <v>82.560289999999995</v>
      </c>
      <c r="AG390">
        <v>34.566339999999997</v>
      </c>
      <c r="AH390">
        <v>88.157150000000001</v>
      </c>
      <c r="AI390">
        <v>94.164659999999998</v>
      </c>
      <c r="AJ390">
        <v>2.8677000000000001</v>
      </c>
      <c r="AK390">
        <v>3.92746</v>
      </c>
      <c r="AL390">
        <v>1413.8856000000001</v>
      </c>
      <c r="AM390">
        <v>1.23644</v>
      </c>
      <c r="AN390">
        <v>99.057910000000007</v>
      </c>
      <c r="AO390">
        <v>87.567149999999998</v>
      </c>
      <c r="AP390">
        <v>6.9840799999999996</v>
      </c>
      <c r="AQ390">
        <v>88.136330000000001</v>
      </c>
      <c r="AR390">
        <v>86.546750000000003</v>
      </c>
      <c r="AS390">
        <v>0.74577000000000004</v>
      </c>
      <c r="AT390">
        <v>1.49543</v>
      </c>
      <c r="AU390">
        <v>84.075109999999995</v>
      </c>
      <c r="AV390">
        <v>87.341539999999995</v>
      </c>
      <c r="AW390">
        <v>8.0999999999999996E-4</v>
      </c>
      <c r="AX390">
        <v>-5.5999999999999995E-4</v>
      </c>
      <c r="AY390">
        <v>89.75</v>
      </c>
      <c r="AZ390">
        <v>0.85089999999999999</v>
      </c>
      <c r="BA390">
        <v>1.3500000000000001E-3</v>
      </c>
      <c r="BB390">
        <v>0.74712000000000001</v>
      </c>
      <c r="BC390">
        <v>13.90606</v>
      </c>
      <c r="BD390">
        <v>0</v>
      </c>
      <c r="BE390">
        <v>0.83550000000000002</v>
      </c>
      <c r="BF390">
        <v>-6.3020000000000003E-4</v>
      </c>
      <c r="BG390">
        <v>12.29749</v>
      </c>
      <c r="BH390">
        <v>1.6085700000000001</v>
      </c>
      <c r="BI390">
        <v>38.9</v>
      </c>
      <c r="BJ390">
        <v>12.269302421392419</v>
      </c>
      <c r="BK390" s="17">
        <f t="shared" si="12"/>
        <v>14.340666948689305</v>
      </c>
      <c r="BL390" s="21">
        <f t="shared" si="13"/>
        <v>0.22849985246938331</v>
      </c>
    </row>
    <row r="391" spans="1:64">
      <c r="A391">
        <v>41783</v>
      </c>
      <c r="B391">
        <v>0.26016203703703705</v>
      </c>
      <c r="C391">
        <v>142800</v>
      </c>
      <c r="D391">
        <v>39.665939999999999</v>
      </c>
      <c r="E391">
        <v>6001</v>
      </c>
      <c r="F391">
        <v>4</v>
      </c>
      <c r="G391">
        <v>99.040869999999998</v>
      </c>
      <c r="H391">
        <v>5.22933</v>
      </c>
      <c r="I391">
        <v>102.87047</v>
      </c>
      <c r="J391">
        <v>93.383319999999998</v>
      </c>
      <c r="K391">
        <v>595.07177999999999</v>
      </c>
      <c r="L391">
        <v>3.8296000000000001</v>
      </c>
      <c r="M391">
        <v>74.370490000000004</v>
      </c>
      <c r="N391">
        <v>87.122</v>
      </c>
      <c r="O391">
        <v>52.386980000000001</v>
      </c>
      <c r="P391">
        <v>6.71915</v>
      </c>
      <c r="Q391">
        <v>0.74614999999999998</v>
      </c>
      <c r="R391">
        <v>1.50759</v>
      </c>
      <c r="S391">
        <v>32.995829999999998</v>
      </c>
      <c r="T391">
        <v>3.074E-2</v>
      </c>
      <c r="U391">
        <v>4.9387999999999996</v>
      </c>
      <c r="V391">
        <v>1796.58791</v>
      </c>
      <c r="W391">
        <v>1.2464900000000001</v>
      </c>
      <c r="X391">
        <v>30.96848</v>
      </c>
      <c r="Y391">
        <v>31.135439999999999</v>
      </c>
      <c r="Z391">
        <v>89.638440000000003</v>
      </c>
      <c r="AA391">
        <v>41.929819999999999</v>
      </c>
      <c r="AB391">
        <v>91.426069999999996</v>
      </c>
      <c r="AC391">
        <v>86.623829999999998</v>
      </c>
      <c r="AD391">
        <v>197.58935</v>
      </c>
      <c r="AE391">
        <v>90.099609999999998</v>
      </c>
      <c r="AF391">
        <v>82.664410000000004</v>
      </c>
      <c r="AG391">
        <v>34.551479999999998</v>
      </c>
      <c r="AH391">
        <v>88.318790000000007</v>
      </c>
      <c r="AI391">
        <v>94.159719999999993</v>
      </c>
      <c r="AJ391">
        <v>2.8239399999999999</v>
      </c>
      <c r="AK391">
        <v>3.9231699999999998</v>
      </c>
      <c r="AL391">
        <v>1412.3412000000001</v>
      </c>
      <c r="AM391">
        <v>1.2464900000000001</v>
      </c>
      <c r="AN391">
        <v>99.045349999999999</v>
      </c>
      <c r="AO391">
        <v>87.295779999999993</v>
      </c>
      <c r="AP391">
        <v>6.9996</v>
      </c>
      <c r="AQ391">
        <v>88.329589999999996</v>
      </c>
      <c r="AR391">
        <v>86.618399999999994</v>
      </c>
      <c r="AS391">
        <v>0.74607999999999997</v>
      </c>
      <c r="AT391">
        <v>1.50905</v>
      </c>
      <c r="AU391">
        <v>83.795969999999997</v>
      </c>
      <c r="AV391">
        <v>87.473990000000001</v>
      </c>
      <c r="AW391">
        <v>8.0999999999999996E-4</v>
      </c>
      <c r="AX391">
        <v>-5.5999999999999995E-4</v>
      </c>
      <c r="AY391">
        <v>89.75</v>
      </c>
      <c r="AZ391">
        <v>0.85089999999999999</v>
      </c>
      <c r="BA391">
        <v>1.2700000000000001E-3</v>
      </c>
      <c r="BB391">
        <v>0.74734999999999996</v>
      </c>
      <c r="BC391">
        <v>13.870799999999999</v>
      </c>
      <c r="BD391">
        <v>0</v>
      </c>
      <c r="BE391">
        <v>0.83550000000000002</v>
      </c>
      <c r="BF391">
        <v>-6.3020000000000003E-4</v>
      </c>
      <c r="BG391">
        <v>12.23808</v>
      </c>
      <c r="BH391">
        <v>1.6327199999999999</v>
      </c>
      <c r="BI391">
        <v>39</v>
      </c>
      <c r="BJ391">
        <v>12.211319331336336</v>
      </c>
      <c r="BK391" s="17">
        <f t="shared" si="12"/>
        <v>14.281614072740421</v>
      </c>
      <c r="BL391" s="21">
        <f t="shared" si="13"/>
        <v>0.2169126893491633</v>
      </c>
    </row>
    <row r="392" spans="1:64">
      <c r="A392">
        <v>41783</v>
      </c>
      <c r="B392">
        <v>0.2643287037037037</v>
      </c>
      <c r="C392">
        <v>143160</v>
      </c>
      <c r="D392">
        <v>39.765929999999997</v>
      </c>
      <c r="E392">
        <v>2761</v>
      </c>
      <c r="F392">
        <v>4</v>
      </c>
      <c r="G392">
        <v>99.0488</v>
      </c>
      <c r="H392">
        <v>5.1813099999999999</v>
      </c>
      <c r="I392">
        <v>102.79459</v>
      </c>
      <c r="J392">
        <v>93.410910000000001</v>
      </c>
      <c r="K392">
        <v>595.58925999999997</v>
      </c>
      <c r="L392">
        <v>3.74579</v>
      </c>
      <c r="M392">
        <v>75.432169999999999</v>
      </c>
      <c r="N392">
        <v>87.396860000000004</v>
      </c>
      <c r="O392">
        <v>52.450670000000002</v>
      </c>
      <c r="P392">
        <v>6.9817099999999996</v>
      </c>
      <c r="Q392">
        <v>0.74560999999999999</v>
      </c>
      <c r="R392">
        <v>1.4939499999999999</v>
      </c>
      <c r="S392">
        <v>33.605530000000002</v>
      </c>
      <c r="T392">
        <v>4.9360000000000001E-2</v>
      </c>
      <c r="U392">
        <v>4.9057899999999997</v>
      </c>
      <c r="V392">
        <v>1799.17659</v>
      </c>
      <c r="W392">
        <v>1.23848</v>
      </c>
      <c r="X392">
        <v>30.941780000000001</v>
      </c>
      <c r="Y392">
        <v>31.608339999999998</v>
      </c>
      <c r="Z392">
        <v>89.701830000000001</v>
      </c>
      <c r="AA392">
        <v>41.80301</v>
      </c>
      <c r="AB392">
        <v>91.393659999999997</v>
      </c>
      <c r="AC392">
        <v>86.62397</v>
      </c>
      <c r="AD392">
        <v>197.74435</v>
      </c>
      <c r="AE392">
        <v>90.058019999999999</v>
      </c>
      <c r="AF392">
        <v>82.647080000000003</v>
      </c>
      <c r="AG392">
        <v>34.40645</v>
      </c>
      <c r="AH392">
        <v>88.199879999999993</v>
      </c>
      <c r="AI392">
        <v>94.147729999999996</v>
      </c>
      <c r="AJ392">
        <v>2.8585400000000001</v>
      </c>
      <c r="AK392">
        <v>3.9234</v>
      </c>
      <c r="AL392">
        <v>1412.424</v>
      </c>
      <c r="AM392">
        <v>1.23848</v>
      </c>
      <c r="AN392">
        <v>99.047830000000005</v>
      </c>
      <c r="AO392">
        <v>87.419089999999997</v>
      </c>
      <c r="AP392">
        <v>7.12486</v>
      </c>
      <c r="AQ392">
        <v>88.198099999999997</v>
      </c>
      <c r="AR392">
        <v>86.61421</v>
      </c>
      <c r="AS392">
        <v>0.74568999999999996</v>
      </c>
      <c r="AT392">
        <v>1.50017</v>
      </c>
      <c r="AU392">
        <v>83.856660000000005</v>
      </c>
      <c r="AV392">
        <v>87.406149999999997</v>
      </c>
      <c r="AW392">
        <v>8.0999999999999996E-4</v>
      </c>
      <c r="AX392">
        <v>-5.5999999999999995E-4</v>
      </c>
      <c r="AY392">
        <v>89.75</v>
      </c>
      <c r="AZ392">
        <v>0.85089999999999999</v>
      </c>
      <c r="BA392">
        <v>1.31E-3</v>
      </c>
      <c r="BB392">
        <v>0.747</v>
      </c>
      <c r="BC392">
        <v>13.923389999999999</v>
      </c>
      <c r="BD392">
        <v>0</v>
      </c>
      <c r="BE392">
        <v>0.83550000000000002</v>
      </c>
      <c r="BF392">
        <v>-6.3020000000000003E-4</v>
      </c>
      <c r="BG392">
        <v>12.303430000000001</v>
      </c>
      <c r="BH392">
        <v>1.6199600000000001</v>
      </c>
      <c r="BI392">
        <v>39.1</v>
      </c>
      <c r="BJ392">
        <v>12.275919269974429</v>
      </c>
      <c r="BK392" s="17">
        <f t="shared" si="12"/>
        <v>14.347405877885873</v>
      </c>
      <c r="BL392" s="21">
        <f t="shared" si="13"/>
        <v>0.22298315207768482</v>
      </c>
    </row>
    <row r="393" spans="1:64">
      <c r="A393">
        <v>41783</v>
      </c>
      <c r="B393">
        <v>0.26849537037037036</v>
      </c>
      <c r="C393">
        <v>143520</v>
      </c>
      <c r="D393">
        <v>39.865929999999999</v>
      </c>
      <c r="E393">
        <v>3121</v>
      </c>
      <c r="F393">
        <v>4</v>
      </c>
      <c r="G393">
        <v>99.055940000000007</v>
      </c>
      <c r="H393">
        <v>5.43269</v>
      </c>
      <c r="I393">
        <v>103.44327000000001</v>
      </c>
      <c r="J393">
        <v>93.41037</v>
      </c>
      <c r="K393">
        <v>598.41506000000004</v>
      </c>
      <c r="L393">
        <v>4.3873300000000004</v>
      </c>
      <c r="M393">
        <v>75.040549999999996</v>
      </c>
      <c r="N393">
        <v>87.941820000000007</v>
      </c>
      <c r="O393">
        <v>52.432609999999997</v>
      </c>
      <c r="P393">
        <v>7.0023099999999996</v>
      </c>
      <c r="Q393">
        <v>0.74661999999999995</v>
      </c>
      <c r="R393">
        <v>1.5060100000000001</v>
      </c>
      <c r="S393">
        <v>33.215739999999997</v>
      </c>
      <c r="T393">
        <v>-9.4599999999999997E-3</v>
      </c>
      <c r="U393">
        <v>4.8968299999999996</v>
      </c>
      <c r="V393">
        <v>1799.1243400000001</v>
      </c>
      <c r="W393">
        <v>1.2372700000000001</v>
      </c>
      <c r="X393">
        <v>30.92295</v>
      </c>
      <c r="Y393">
        <v>30.834409999999998</v>
      </c>
      <c r="Z393">
        <v>89.744420000000005</v>
      </c>
      <c r="AA393">
        <v>41.732810000000001</v>
      </c>
      <c r="AB393">
        <v>91.418329999999997</v>
      </c>
      <c r="AC393">
        <v>86.568820000000002</v>
      </c>
      <c r="AD393">
        <v>197.71825000000001</v>
      </c>
      <c r="AE393">
        <v>90.065399999999997</v>
      </c>
      <c r="AF393">
        <v>82.660489999999996</v>
      </c>
      <c r="AG393">
        <v>34.353160000000003</v>
      </c>
      <c r="AH393">
        <v>88.422489999999996</v>
      </c>
      <c r="AI393">
        <v>94.135350000000003</v>
      </c>
      <c r="AJ393">
        <v>2.8738600000000001</v>
      </c>
      <c r="AK393">
        <v>3.9244300000000001</v>
      </c>
      <c r="AL393">
        <v>1412.7947999999999</v>
      </c>
      <c r="AM393">
        <v>1.2372700000000001</v>
      </c>
      <c r="AN393">
        <v>99.05968</v>
      </c>
      <c r="AO393">
        <v>87.93289</v>
      </c>
      <c r="AP393">
        <v>7.2288399999999999</v>
      </c>
      <c r="AQ393">
        <v>88.446520000000007</v>
      </c>
      <c r="AR393">
        <v>86.507940000000005</v>
      </c>
      <c r="AS393">
        <v>0.74614999999999998</v>
      </c>
      <c r="AT393">
        <v>1.5073300000000001</v>
      </c>
      <c r="AU393">
        <v>84.318479999999994</v>
      </c>
      <c r="AV393">
        <v>87.477230000000006</v>
      </c>
      <c r="AW393">
        <v>8.0999999999999996E-4</v>
      </c>
      <c r="AX393">
        <v>-5.5999999999999995E-4</v>
      </c>
      <c r="AY393">
        <v>89.75</v>
      </c>
      <c r="AZ393">
        <v>0.85089999999999999</v>
      </c>
      <c r="BA393">
        <v>1.2700000000000001E-3</v>
      </c>
      <c r="BB393">
        <v>0.74741999999999997</v>
      </c>
      <c r="BC393">
        <v>13.859680000000001</v>
      </c>
      <c r="BD393">
        <v>0</v>
      </c>
      <c r="BE393">
        <v>0.83550000000000002</v>
      </c>
      <c r="BF393">
        <v>-6.3020000000000003E-4</v>
      </c>
      <c r="BG393">
        <v>12.2272</v>
      </c>
      <c r="BH393">
        <v>1.6324799999999999</v>
      </c>
      <c r="BI393">
        <v>39.200000000000003</v>
      </c>
      <c r="BJ393">
        <v>12.200487527027116</v>
      </c>
      <c r="BK393" s="17">
        <f t="shared" si="12"/>
        <v>14.270582422037496</v>
      </c>
      <c r="BL393" s="21">
        <f t="shared" si="13"/>
        <v>0.21659363839513013</v>
      </c>
    </row>
    <row r="394" spans="1:64">
      <c r="A394">
        <v>41783</v>
      </c>
      <c r="B394">
        <v>0.27266203703703701</v>
      </c>
      <c r="C394">
        <v>143880</v>
      </c>
      <c r="D394">
        <v>39.965919999999997</v>
      </c>
      <c r="E394">
        <v>3481</v>
      </c>
      <c r="F394">
        <v>4</v>
      </c>
      <c r="G394">
        <v>99.051699999999997</v>
      </c>
      <c r="H394">
        <v>5.3967599999999996</v>
      </c>
      <c r="I394">
        <v>103.00345</v>
      </c>
      <c r="J394">
        <v>93.449200000000005</v>
      </c>
      <c r="K394">
        <v>596.44032000000004</v>
      </c>
      <c r="L394">
        <v>3.9517500000000001</v>
      </c>
      <c r="M394">
        <v>75.071690000000004</v>
      </c>
      <c r="N394">
        <v>87.1477</v>
      </c>
      <c r="O394">
        <v>52.49241</v>
      </c>
      <c r="P394">
        <v>7.0560200000000002</v>
      </c>
      <c r="Q394">
        <v>0.74561999999999995</v>
      </c>
      <c r="R394">
        <v>1.5090699999999999</v>
      </c>
      <c r="S394">
        <v>33.226039999999998</v>
      </c>
      <c r="T394">
        <v>5.6640000000000003E-2</v>
      </c>
      <c r="U394">
        <v>4.8980600000000001</v>
      </c>
      <c r="V394">
        <v>1799.19785</v>
      </c>
      <c r="W394">
        <v>1.23759</v>
      </c>
      <c r="X394">
        <v>30.925329999999999</v>
      </c>
      <c r="Y394">
        <v>30.973269999999999</v>
      </c>
      <c r="Z394">
        <v>89.621369999999999</v>
      </c>
      <c r="AA394">
        <v>41.80171</v>
      </c>
      <c r="AB394">
        <v>91.448930000000004</v>
      </c>
      <c r="AC394">
        <v>86.527900000000002</v>
      </c>
      <c r="AD394">
        <v>197.62565000000001</v>
      </c>
      <c r="AE394">
        <v>90.087019999999995</v>
      </c>
      <c r="AF394">
        <v>82.615350000000007</v>
      </c>
      <c r="AG394">
        <v>34.428919999999998</v>
      </c>
      <c r="AH394">
        <v>88.337599999999995</v>
      </c>
      <c r="AI394">
        <v>94.14622</v>
      </c>
      <c r="AJ394">
        <v>2.8895</v>
      </c>
      <c r="AK394">
        <v>3.9275099999999998</v>
      </c>
      <c r="AL394">
        <v>1413.9036000000001</v>
      </c>
      <c r="AM394">
        <v>1.23759</v>
      </c>
      <c r="AN394">
        <v>99.051929999999999</v>
      </c>
      <c r="AO394">
        <v>87.463160000000002</v>
      </c>
      <c r="AP394">
        <v>7.2485400000000002</v>
      </c>
      <c r="AQ394">
        <v>88.339699999999993</v>
      </c>
      <c r="AR394">
        <v>86.561719999999994</v>
      </c>
      <c r="AS394">
        <v>0.74529999999999996</v>
      </c>
      <c r="AT394">
        <v>1.49925</v>
      </c>
      <c r="AU394">
        <v>83.838899999999995</v>
      </c>
      <c r="AV394">
        <v>87.450710000000001</v>
      </c>
      <c r="AW394">
        <v>8.0999999999999996E-4</v>
      </c>
      <c r="AX394">
        <v>-5.5999999999999995E-4</v>
      </c>
      <c r="AY394">
        <v>89.75</v>
      </c>
      <c r="AZ394">
        <v>0.85089999999999999</v>
      </c>
      <c r="BA394">
        <v>1.2800000000000001E-3</v>
      </c>
      <c r="BB394">
        <v>0.74658999999999998</v>
      </c>
      <c r="BC394">
        <v>13.98743</v>
      </c>
      <c r="BD394">
        <v>0</v>
      </c>
      <c r="BE394">
        <v>0.83550000000000002</v>
      </c>
      <c r="BF394">
        <v>-6.3020000000000003E-4</v>
      </c>
      <c r="BG394">
        <v>12.358140000000001</v>
      </c>
      <c r="BH394">
        <v>1.6292899999999999</v>
      </c>
      <c r="BI394">
        <v>39.299999999999997</v>
      </c>
      <c r="BJ394">
        <v>12.331077806648</v>
      </c>
      <c r="BK394" s="17">
        <f t="shared" si="12"/>
        <v>14.403582087545551</v>
      </c>
      <c r="BL394" s="21">
        <f t="shared" si="13"/>
        <v>0.2193754494442981</v>
      </c>
    </row>
    <row r="395" spans="1:64">
      <c r="A395">
        <v>41783</v>
      </c>
      <c r="B395">
        <v>0.27682870370370372</v>
      </c>
      <c r="C395">
        <v>144240</v>
      </c>
      <c r="D395">
        <v>40.065910000000002</v>
      </c>
      <c r="E395">
        <v>3841</v>
      </c>
      <c r="F395">
        <v>4</v>
      </c>
      <c r="G395">
        <v>99.060270000000003</v>
      </c>
      <c r="H395">
        <v>5.2590399999999997</v>
      </c>
      <c r="I395">
        <v>103.33227000000001</v>
      </c>
      <c r="J395">
        <v>93.392809999999997</v>
      </c>
      <c r="K395">
        <v>596.36050999999998</v>
      </c>
      <c r="L395">
        <v>4.2720000000000002</v>
      </c>
      <c r="M395">
        <v>75.002009999999999</v>
      </c>
      <c r="N395">
        <v>87.754400000000004</v>
      </c>
      <c r="O395">
        <v>52.359259999999999</v>
      </c>
      <c r="P395">
        <v>7.2316099999999999</v>
      </c>
      <c r="Q395">
        <v>0.74582000000000004</v>
      </c>
      <c r="R395">
        <v>1.4937400000000001</v>
      </c>
      <c r="S395">
        <v>32.768700000000003</v>
      </c>
      <c r="T395">
        <v>2.3859999999999999E-2</v>
      </c>
      <c r="U395">
        <v>4.9210000000000003</v>
      </c>
      <c r="V395">
        <v>1799.24179</v>
      </c>
      <c r="W395">
        <v>1.2423200000000001</v>
      </c>
      <c r="X395">
        <v>30.892849999999999</v>
      </c>
      <c r="Y395">
        <v>31.266909999999999</v>
      </c>
      <c r="Z395">
        <v>89.728219999999993</v>
      </c>
      <c r="AA395">
        <v>41.813609999999997</v>
      </c>
      <c r="AB395">
        <v>91.443190000000001</v>
      </c>
      <c r="AC395">
        <v>86.627260000000007</v>
      </c>
      <c r="AD395">
        <v>198.16553999999999</v>
      </c>
      <c r="AE395">
        <v>90.127489999999995</v>
      </c>
      <c r="AF395">
        <v>82.740600000000001</v>
      </c>
      <c r="AG395">
        <v>34.469709999999999</v>
      </c>
      <c r="AH395">
        <v>88.039969999999997</v>
      </c>
      <c r="AI395">
        <v>94.185169999999999</v>
      </c>
      <c r="AJ395">
        <v>2.8621099999999999</v>
      </c>
      <c r="AK395">
        <v>3.9221300000000001</v>
      </c>
      <c r="AL395">
        <v>1411.9667999999999</v>
      </c>
      <c r="AM395">
        <v>1.2423200000000001</v>
      </c>
      <c r="AN395">
        <v>99.063069999999996</v>
      </c>
      <c r="AO395">
        <v>87.385850000000005</v>
      </c>
      <c r="AP395">
        <v>6.9723199999999999</v>
      </c>
      <c r="AQ395">
        <v>88.066929999999999</v>
      </c>
      <c r="AR395">
        <v>86.611609999999999</v>
      </c>
      <c r="AS395">
        <v>0.74614999999999998</v>
      </c>
      <c r="AT395">
        <v>1.5078400000000001</v>
      </c>
      <c r="AU395">
        <v>83.899680000000004</v>
      </c>
      <c r="AV395">
        <v>87.339269999999999</v>
      </c>
      <c r="AW395">
        <v>8.0999999999999996E-4</v>
      </c>
      <c r="AX395">
        <v>-5.5999999999999995E-4</v>
      </c>
      <c r="AY395">
        <v>89.75</v>
      </c>
      <c r="AZ395">
        <v>0.85089999999999999</v>
      </c>
      <c r="BA395">
        <v>1.3500000000000001E-3</v>
      </c>
      <c r="BB395">
        <v>0.74750000000000005</v>
      </c>
      <c r="BC395">
        <v>13.84844</v>
      </c>
      <c r="BD395">
        <v>0</v>
      </c>
      <c r="BE395">
        <v>0.83550000000000002</v>
      </c>
      <c r="BF395">
        <v>-6.3020000000000003E-4</v>
      </c>
      <c r="BG395">
        <v>12.240320000000001</v>
      </c>
      <c r="BH395">
        <v>1.60812</v>
      </c>
      <c r="BI395">
        <v>39.4</v>
      </c>
      <c r="BJ395">
        <v>12.212140871770988</v>
      </c>
      <c r="BK395" s="17">
        <f t="shared" si="12"/>
        <v>14.282450770566072</v>
      </c>
      <c r="BL395" s="21">
        <f t="shared" si="13"/>
        <v>0.22846198692370656</v>
      </c>
    </row>
    <row r="396" spans="1:64">
      <c r="A396">
        <v>41783</v>
      </c>
      <c r="B396">
        <v>0.28099537037037037</v>
      </c>
      <c r="C396">
        <v>144600</v>
      </c>
      <c r="D396">
        <v>40.165909999999997</v>
      </c>
      <c r="E396">
        <v>4201</v>
      </c>
      <c r="F396">
        <v>4</v>
      </c>
      <c r="G396">
        <v>99.054940000000002</v>
      </c>
      <c r="H396">
        <v>5.1670499999999997</v>
      </c>
      <c r="I396">
        <v>102.85416000000001</v>
      </c>
      <c r="J396">
        <v>93.462019999999995</v>
      </c>
      <c r="K396">
        <v>597.16054999999994</v>
      </c>
      <c r="L396">
        <v>3.79922</v>
      </c>
      <c r="M396">
        <v>75.256479999999996</v>
      </c>
      <c r="N396">
        <v>87.736109999999996</v>
      </c>
      <c r="O396">
        <v>52.288809999999998</v>
      </c>
      <c r="P396">
        <v>7.1123599999999998</v>
      </c>
      <c r="Q396">
        <v>0.74512999999999996</v>
      </c>
      <c r="R396">
        <v>1.4940800000000001</v>
      </c>
      <c r="S396">
        <v>32.77225</v>
      </c>
      <c r="T396">
        <v>8.6099999999999996E-3</v>
      </c>
      <c r="U396">
        <v>5.0719500000000002</v>
      </c>
      <c r="V396">
        <v>1799.2378799999999</v>
      </c>
      <c r="W396">
        <v>1.2819100000000001</v>
      </c>
      <c r="X396">
        <v>30.851749999999999</v>
      </c>
      <c r="Y396">
        <v>31.581410000000002</v>
      </c>
      <c r="Z396">
        <v>89.608410000000006</v>
      </c>
      <c r="AA396">
        <v>41.752479999999998</v>
      </c>
      <c r="AB396">
        <v>91.469409999999996</v>
      </c>
      <c r="AC396">
        <v>86.531530000000004</v>
      </c>
      <c r="AD396">
        <v>198.37459999999999</v>
      </c>
      <c r="AE396">
        <v>90.127889999999994</v>
      </c>
      <c r="AF396">
        <v>82.75309</v>
      </c>
      <c r="AG396">
        <v>34.409080000000003</v>
      </c>
      <c r="AH396">
        <v>87.961470000000006</v>
      </c>
      <c r="AI396">
        <v>94.177490000000006</v>
      </c>
      <c r="AJ396">
        <v>2.8218999999999999</v>
      </c>
      <c r="AK396">
        <v>3.9203899999999998</v>
      </c>
      <c r="AL396">
        <v>1411.3404</v>
      </c>
      <c r="AM396">
        <v>1.2819100000000001</v>
      </c>
      <c r="AN396">
        <v>99.056690000000003</v>
      </c>
      <c r="AO396">
        <v>87.779640000000001</v>
      </c>
      <c r="AP396">
        <v>7.1510300000000004</v>
      </c>
      <c r="AQ396">
        <v>87.996759999999995</v>
      </c>
      <c r="AR396">
        <v>86.582560000000001</v>
      </c>
      <c r="AS396">
        <v>0.74570000000000003</v>
      </c>
      <c r="AT396">
        <v>1.4926299999999999</v>
      </c>
      <c r="AU396">
        <v>84.204130000000006</v>
      </c>
      <c r="AV396">
        <v>87.289659999999998</v>
      </c>
      <c r="AW396">
        <v>8.0999999999999996E-4</v>
      </c>
      <c r="AX396">
        <v>-5.5999999999999995E-4</v>
      </c>
      <c r="AY396">
        <v>89.75</v>
      </c>
      <c r="AZ396">
        <v>0.85089999999999999</v>
      </c>
      <c r="BA396">
        <v>1.3699999999999999E-3</v>
      </c>
      <c r="BB396">
        <v>0.74707999999999997</v>
      </c>
      <c r="BC396">
        <v>13.91269</v>
      </c>
      <c r="BD396">
        <v>0</v>
      </c>
      <c r="BE396">
        <v>0.83550000000000002</v>
      </c>
      <c r="BF396">
        <v>-6.3020000000000003E-4</v>
      </c>
      <c r="BG396">
        <v>12.31301</v>
      </c>
      <c r="BH396">
        <v>1.59968</v>
      </c>
      <c r="BI396">
        <v>39.5</v>
      </c>
      <c r="BJ396">
        <v>12.284262072311934</v>
      </c>
      <c r="BK396" s="17">
        <f t="shared" si="12"/>
        <v>14.355902604621654</v>
      </c>
      <c r="BL396" s="21">
        <f t="shared" si="13"/>
        <v>0.23301197647522365</v>
      </c>
    </row>
    <row r="397" spans="1:64">
      <c r="A397">
        <v>41783</v>
      </c>
      <c r="B397">
        <v>0.28516203703703707</v>
      </c>
      <c r="C397">
        <v>144960</v>
      </c>
      <c r="D397">
        <v>40.265900000000002</v>
      </c>
      <c r="E397">
        <v>4561</v>
      </c>
      <c r="F397">
        <v>4</v>
      </c>
      <c r="G397">
        <v>99.077299999999994</v>
      </c>
      <c r="H397">
        <v>5.2550100000000004</v>
      </c>
      <c r="I397">
        <v>103.2782</v>
      </c>
      <c r="J397">
        <v>93.447019999999995</v>
      </c>
      <c r="K397">
        <v>596.77850999999998</v>
      </c>
      <c r="L397">
        <v>4.2008999999999999</v>
      </c>
      <c r="M397">
        <v>75.275459999999995</v>
      </c>
      <c r="N397">
        <v>87.254450000000006</v>
      </c>
      <c r="O397">
        <v>52.331910000000001</v>
      </c>
      <c r="P397">
        <v>7.2096400000000003</v>
      </c>
      <c r="Q397">
        <v>0.74567000000000005</v>
      </c>
      <c r="R397">
        <v>1.49675</v>
      </c>
      <c r="S397">
        <v>33.66845</v>
      </c>
      <c r="T397">
        <v>1.6299999999999999E-3</v>
      </c>
      <c r="U397">
        <v>4.9207200000000002</v>
      </c>
      <c r="V397">
        <v>1796.5808099999999</v>
      </c>
      <c r="W397">
        <v>1.24177</v>
      </c>
      <c r="X397">
        <v>30.881769999999999</v>
      </c>
      <c r="Y397">
        <v>30.991409999999998</v>
      </c>
      <c r="Z397">
        <v>89.691370000000006</v>
      </c>
      <c r="AA397">
        <v>41.861240000000002</v>
      </c>
      <c r="AB397">
        <v>91.477239999999995</v>
      </c>
      <c r="AC397">
        <v>86.556830000000005</v>
      </c>
      <c r="AD397">
        <v>198.31822</v>
      </c>
      <c r="AE397">
        <v>90.144689999999997</v>
      </c>
      <c r="AF397">
        <v>82.700900000000004</v>
      </c>
      <c r="AG397">
        <v>34.572969999999998</v>
      </c>
      <c r="AH397">
        <v>88.263189999999994</v>
      </c>
      <c r="AI397">
        <v>94.219480000000004</v>
      </c>
      <c r="AJ397">
        <v>2.8459400000000001</v>
      </c>
      <c r="AK397">
        <v>3.9207399999999999</v>
      </c>
      <c r="AL397">
        <v>1411.4664</v>
      </c>
      <c r="AM397">
        <v>1.24177</v>
      </c>
      <c r="AN397">
        <v>99.079269999999994</v>
      </c>
      <c r="AO397">
        <v>87.331180000000003</v>
      </c>
      <c r="AP397">
        <v>7.00502</v>
      </c>
      <c r="AQ397">
        <v>88.314729999999997</v>
      </c>
      <c r="AR397">
        <v>86.585849999999994</v>
      </c>
      <c r="AS397">
        <v>0.74607999999999997</v>
      </c>
      <c r="AT397">
        <v>1.50946</v>
      </c>
      <c r="AU397">
        <v>83.828670000000002</v>
      </c>
      <c r="AV397">
        <v>87.450289999999995</v>
      </c>
      <c r="AW397">
        <v>8.0999999999999996E-4</v>
      </c>
      <c r="AX397">
        <v>-5.5999999999999995E-4</v>
      </c>
      <c r="AY397">
        <v>89.75</v>
      </c>
      <c r="AZ397">
        <v>0.85089999999999999</v>
      </c>
      <c r="BA397">
        <v>1.2800000000000001E-3</v>
      </c>
      <c r="BB397">
        <v>0.74736000000000002</v>
      </c>
      <c r="BC397">
        <v>13.868679999999999</v>
      </c>
      <c r="BD397">
        <v>0</v>
      </c>
      <c r="BE397">
        <v>0.83550000000000002</v>
      </c>
      <c r="BF397">
        <v>-6.3020000000000003E-4</v>
      </c>
      <c r="BG397">
        <v>12.24033</v>
      </c>
      <c r="BH397">
        <v>1.62835</v>
      </c>
      <c r="BI397">
        <v>39.6</v>
      </c>
      <c r="BJ397">
        <v>12.213321883621159</v>
      </c>
      <c r="BK397" s="17">
        <f t="shared" si="12"/>
        <v>14.283653572041723</v>
      </c>
      <c r="BL397" s="21">
        <f t="shared" si="13"/>
        <v>0.21895218865046573</v>
      </c>
    </row>
    <row r="398" spans="1:64">
      <c r="A398">
        <v>41783</v>
      </c>
      <c r="B398">
        <v>0.28932870370370373</v>
      </c>
      <c r="C398">
        <v>145320</v>
      </c>
      <c r="D398">
        <v>40.365900000000003</v>
      </c>
      <c r="E398">
        <v>4921</v>
      </c>
      <c r="F398">
        <v>4</v>
      </c>
      <c r="G398">
        <v>99.082049999999995</v>
      </c>
      <c r="H398">
        <v>5.2045399999999997</v>
      </c>
      <c r="I398">
        <v>102.84917</v>
      </c>
      <c r="J398">
        <v>93.439419999999998</v>
      </c>
      <c r="K398">
        <v>596.69996000000003</v>
      </c>
      <c r="L398">
        <v>3.7671199999999998</v>
      </c>
      <c r="M398">
        <v>75.251810000000006</v>
      </c>
      <c r="N398">
        <v>87.499080000000006</v>
      </c>
      <c r="O398">
        <v>52.513710000000003</v>
      </c>
      <c r="P398">
        <v>6.8873600000000001</v>
      </c>
      <c r="Q398">
        <v>0.74490999999999996</v>
      </c>
      <c r="R398">
        <v>1.48797</v>
      </c>
      <c r="S398">
        <v>33.410640000000001</v>
      </c>
      <c r="T398">
        <v>-3.9019999999999999E-2</v>
      </c>
      <c r="U398">
        <v>5.2434900000000004</v>
      </c>
      <c r="V398">
        <v>1799.18731</v>
      </c>
      <c r="W398">
        <v>1.3248599999999999</v>
      </c>
      <c r="X398">
        <v>30.937000000000001</v>
      </c>
      <c r="Y398">
        <v>30.989070000000002</v>
      </c>
      <c r="Z398">
        <v>89.708150000000003</v>
      </c>
      <c r="AA398">
        <v>41.966560000000001</v>
      </c>
      <c r="AB398">
        <v>91.530150000000006</v>
      </c>
      <c r="AC398">
        <v>86.575149999999994</v>
      </c>
      <c r="AD398">
        <v>198.11372</v>
      </c>
      <c r="AE398">
        <v>90.256129999999999</v>
      </c>
      <c r="AF398">
        <v>82.731750000000005</v>
      </c>
      <c r="AG398">
        <v>34.742510000000003</v>
      </c>
      <c r="AH398">
        <v>88.380619999999993</v>
      </c>
      <c r="AI398">
        <v>94.218310000000002</v>
      </c>
      <c r="AJ398">
        <v>2.8162199999999999</v>
      </c>
      <c r="AK398">
        <v>3.9237299999999999</v>
      </c>
      <c r="AL398">
        <v>1412.5427999999999</v>
      </c>
      <c r="AM398">
        <v>1.3248599999999999</v>
      </c>
      <c r="AN398">
        <v>99.078509999999994</v>
      </c>
      <c r="AO398">
        <v>87.668779999999998</v>
      </c>
      <c r="AP398">
        <v>7.0454400000000001</v>
      </c>
      <c r="AQ398">
        <v>88.350729999999999</v>
      </c>
      <c r="AR398">
        <v>86.570629999999994</v>
      </c>
      <c r="AS398">
        <v>0.74522999999999995</v>
      </c>
      <c r="AT398">
        <v>1.48786</v>
      </c>
      <c r="AU398">
        <v>84.146060000000006</v>
      </c>
      <c r="AV398">
        <v>87.460679999999996</v>
      </c>
      <c r="AW398">
        <v>8.0999999999999996E-4</v>
      </c>
      <c r="AX398">
        <v>-5.5999999999999995E-4</v>
      </c>
      <c r="AY398">
        <v>89.75</v>
      </c>
      <c r="AZ398">
        <v>0.85089999999999999</v>
      </c>
      <c r="BA398">
        <v>1.2800000000000001E-3</v>
      </c>
      <c r="BB398">
        <v>0.74651000000000001</v>
      </c>
      <c r="BC398">
        <v>13.99958</v>
      </c>
      <c r="BD398">
        <v>0</v>
      </c>
      <c r="BE398">
        <v>0.83550000000000002</v>
      </c>
      <c r="BF398">
        <v>-6.3020000000000003E-4</v>
      </c>
      <c r="BG398">
        <v>12.36778</v>
      </c>
      <c r="BH398">
        <v>1.6317999999999999</v>
      </c>
      <c r="BI398">
        <v>39.700000000000003</v>
      </c>
      <c r="BJ398">
        <v>12.340816741019065</v>
      </c>
      <c r="BK398" s="17">
        <f t="shared" si="12"/>
        <v>14.413500704899896</v>
      </c>
      <c r="BL398" s="21">
        <f t="shared" si="13"/>
        <v>0.21855699033015874</v>
      </c>
    </row>
    <row r="399" spans="1:64">
      <c r="A399">
        <v>41783</v>
      </c>
      <c r="B399">
        <v>0.29349537037037038</v>
      </c>
      <c r="C399">
        <v>145680</v>
      </c>
      <c r="D399">
        <v>40.465890000000002</v>
      </c>
      <c r="E399">
        <v>5281</v>
      </c>
      <c r="F399">
        <v>4</v>
      </c>
      <c r="G399">
        <v>99.082669999999993</v>
      </c>
      <c r="H399">
        <v>5.2380199999999997</v>
      </c>
      <c r="I399">
        <v>103.20872999999999</v>
      </c>
      <c r="J399">
        <v>93.430589999999995</v>
      </c>
      <c r="K399">
        <v>596.93588</v>
      </c>
      <c r="L399">
        <v>4.1260599999999998</v>
      </c>
      <c r="M399">
        <v>75.946309999999997</v>
      </c>
      <c r="N399">
        <v>87.609690000000001</v>
      </c>
      <c r="O399">
        <v>52.424720000000001</v>
      </c>
      <c r="P399">
        <v>6.9569099999999997</v>
      </c>
      <c r="Q399">
        <v>0.74531999999999998</v>
      </c>
      <c r="R399">
        <v>1.5009999999999999</v>
      </c>
      <c r="S399">
        <v>32.98836</v>
      </c>
      <c r="T399">
        <v>-8.1490000000000007E-2</v>
      </c>
      <c r="U399">
        <v>4.9517899999999999</v>
      </c>
      <c r="V399">
        <v>1799.4587100000001</v>
      </c>
      <c r="W399">
        <v>1.2511699999999999</v>
      </c>
      <c r="X399">
        <v>30.937100000000001</v>
      </c>
      <c r="Y399">
        <v>31.084109999999999</v>
      </c>
      <c r="Z399">
        <v>89.690070000000006</v>
      </c>
      <c r="AA399">
        <v>42.207790000000003</v>
      </c>
      <c r="AB399">
        <v>91.541910000000001</v>
      </c>
      <c r="AC399">
        <v>86.506450000000001</v>
      </c>
      <c r="AD399">
        <v>198.16737000000001</v>
      </c>
      <c r="AE399">
        <v>90.208889999999997</v>
      </c>
      <c r="AF399">
        <v>82.745050000000006</v>
      </c>
      <c r="AG399">
        <v>34.955590000000001</v>
      </c>
      <c r="AH399">
        <v>87.929879999999997</v>
      </c>
      <c r="AI399">
        <v>94.158190000000005</v>
      </c>
      <c r="AJ399">
        <v>2.8797799999999998</v>
      </c>
      <c r="AK399">
        <v>3.9245999999999999</v>
      </c>
      <c r="AL399">
        <v>1412.856</v>
      </c>
      <c r="AM399">
        <v>1.2511699999999999</v>
      </c>
      <c r="AN399">
        <v>99.08511</v>
      </c>
      <c r="AO399">
        <v>87.817179999999993</v>
      </c>
      <c r="AP399">
        <v>7.0773000000000001</v>
      </c>
      <c r="AQ399">
        <v>87.904970000000006</v>
      </c>
      <c r="AR399">
        <v>86.529929999999993</v>
      </c>
      <c r="AS399">
        <v>0.74529000000000001</v>
      </c>
      <c r="AT399">
        <v>1.4891300000000001</v>
      </c>
      <c r="AU399">
        <v>84.278530000000003</v>
      </c>
      <c r="AV399">
        <v>87.217449999999999</v>
      </c>
      <c r="AW399">
        <v>8.0999999999999996E-4</v>
      </c>
      <c r="AX399">
        <v>-5.5999999999999995E-4</v>
      </c>
      <c r="AY399">
        <v>89.75</v>
      </c>
      <c r="AZ399">
        <v>0.85089999999999999</v>
      </c>
      <c r="BA399">
        <v>1.41E-3</v>
      </c>
      <c r="BB399">
        <v>0.74670000000000003</v>
      </c>
      <c r="BC399">
        <v>13.96923</v>
      </c>
      <c r="BD399">
        <v>0</v>
      </c>
      <c r="BE399">
        <v>0.83550000000000002</v>
      </c>
      <c r="BF399">
        <v>-6.3020000000000003E-4</v>
      </c>
      <c r="BG399">
        <v>12.38189</v>
      </c>
      <c r="BH399">
        <v>1.58734</v>
      </c>
      <c r="BI399">
        <v>39.799999999999997</v>
      </c>
      <c r="BJ399">
        <v>12.352340644554442</v>
      </c>
      <c r="BK399" s="17">
        <f t="shared" si="12"/>
        <v>14.425237224034408</v>
      </c>
      <c r="BL399" s="21">
        <f t="shared" si="13"/>
        <v>0.23949684148551853</v>
      </c>
    </row>
    <row r="400" spans="1:64">
      <c r="A400">
        <v>41783</v>
      </c>
      <c r="B400">
        <v>0.29766203703703703</v>
      </c>
      <c r="C400">
        <v>146040</v>
      </c>
      <c r="D400">
        <v>40.565890000000003</v>
      </c>
      <c r="E400">
        <v>5641</v>
      </c>
      <c r="F400">
        <v>4</v>
      </c>
      <c r="G400">
        <v>99.091650000000001</v>
      </c>
      <c r="H400">
        <v>5.3261099999999999</v>
      </c>
      <c r="I400">
        <v>103.57294</v>
      </c>
      <c r="J400">
        <v>93.523660000000007</v>
      </c>
      <c r="K400">
        <v>596.16300999999999</v>
      </c>
      <c r="L400">
        <v>4.4812900000000004</v>
      </c>
      <c r="M400">
        <v>75.975589999999997</v>
      </c>
      <c r="N400">
        <v>87.573999999999998</v>
      </c>
      <c r="O400">
        <v>52.296419999999998</v>
      </c>
      <c r="P400">
        <v>7.1093500000000001</v>
      </c>
      <c r="Q400">
        <v>0.74609000000000003</v>
      </c>
      <c r="R400">
        <v>1.4995099999999999</v>
      </c>
      <c r="S400">
        <v>32.967770000000002</v>
      </c>
      <c r="T400">
        <v>5.5399999999999998E-3</v>
      </c>
      <c r="U400">
        <v>5.3529400000000003</v>
      </c>
      <c r="V400">
        <v>1799.20326</v>
      </c>
      <c r="W400">
        <v>1.3525499999999999</v>
      </c>
      <c r="X400">
        <v>31.044460000000001</v>
      </c>
      <c r="Y400">
        <v>31.186879999999999</v>
      </c>
      <c r="Z400">
        <v>89.635140000000007</v>
      </c>
      <c r="AA400">
        <v>42.187379999999997</v>
      </c>
      <c r="AB400">
        <v>91.417159999999996</v>
      </c>
      <c r="AC400">
        <v>86.60463</v>
      </c>
      <c r="AD400">
        <v>198.20256000000001</v>
      </c>
      <c r="AE400">
        <v>90.073880000000003</v>
      </c>
      <c r="AF400">
        <v>82.714619999999996</v>
      </c>
      <c r="AG400">
        <v>34.87724</v>
      </c>
      <c r="AH400">
        <v>88.175380000000004</v>
      </c>
      <c r="AI400">
        <v>94.159559999999999</v>
      </c>
      <c r="AJ400">
        <v>2.8545099999999999</v>
      </c>
      <c r="AK400">
        <v>3.9205199999999998</v>
      </c>
      <c r="AL400">
        <v>1411.3871999999999</v>
      </c>
      <c r="AM400">
        <v>1.3525499999999999</v>
      </c>
      <c r="AN400">
        <v>99.089600000000004</v>
      </c>
      <c r="AO400">
        <v>87.509569999999997</v>
      </c>
      <c r="AP400">
        <v>6.9752200000000002</v>
      </c>
      <c r="AQ400">
        <v>88.113699999999994</v>
      </c>
      <c r="AR400">
        <v>86.577610000000007</v>
      </c>
      <c r="AS400">
        <v>0.74612999999999996</v>
      </c>
      <c r="AT400">
        <v>1.50169</v>
      </c>
      <c r="AU400">
        <v>84.021960000000007</v>
      </c>
      <c r="AV400">
        <v>87.345650000000006</v>
      </c>
      <c r="AW400">
        <v>8.0999999999999996E-4</v>
      </c>
      <c r="AX400">
        <v>-5.5999999999999995E-4</v>
      </c>
      <c r="AY400">
        <v>89.75</v>
      </c>
      <c r="AZ400">
        <v>0.85089999999999999</v>
      </c>
      <c r="BA400">
        <v>1.34E-3</v>
      </c>
      <c r="BB400">
        <v>0.74748000000000003</v>
      </c>
      <c r="BC400">
        <v>13.85162</v>
      </c>
      <c r="BD400">
        <v>0</v>
      </c>
      <c r="BE400">
        <v>0.83550000000000002</v>
      </c>
      <c r="BF400">
        <v>-6.3020000000000003E-4</v>
      </c>
      <c r="BG400">
        <v>12.24274</v>
      </c>
      <c r="BH400">
        <v>1.6088800000000001</v>
      </c>
      <c r="BI400">
        <v>39.9</v>
      </c>
      <c r="BJ400">
        <v>12.214618599543419</v>
      </c>
      <c r="BK400" s="17">
        <f t="shared" si="12"/>
        <v>14.28497421232537</v>
      </c>
      <c r="BL400" s="21">
        <f t="shared" si="13"/>
        <v>0.22792489122838511</v>
      </c>
    </row>
    <row r="401" spans="1:64">
      <c r="A401">
        <v>41783</v>
      </c>
      <c r="B401">
        <v>0.30181712962962964</v>
      </c>
      <c r="C401">
        <v>146400</v>
      </c>
      <c r="D401">
        <v>40.665880000000001</v>
      </c>
      <c r="E401">
        <v>6001</v>
      </c>
      <c r="F401">
        <v>4</v>
      </c>
      <c r="G401">
        <v>99.094769999999997</v>
      </c>
      <c r="H401">
        <v>5.1407600000000002</v>
      </c>
      <c r="I401">
        <v>103.27638999999999</v>
      </c>
      <c r="J401">
        <v>93.501869999999997</v>
      </c>
      <c r="K401">
        <v>595.49360000000001</v>
      </c>
      <c r="L401">
        <v>4.1816199999999997</v>
      </c>
      <c r="M401">
        <v>76.383250000000004</v>
      </c>
      <c r="N401">
        <v>87.207750000000004</v>
      </c>
      <c r="O401">
        <v>52.426830000000002</v>
      </c>
      <c r="P401">
        <v>7.0544900000000004</v>
      </c>
      <c r="Q401">
        <v>0.74560999999999999</v>
      </c>
      <c r="R401">
        <v>1.5041899999999999</v>
      </c>
      <c r="S401">
        <v>33.111170000000001</v>
      </c>
      <c r="T401">
        <v>-2.0910000000000002E-2</v>
      </c>
      <c r="U401">
        <v>4.8921200000000002</v>
      </c>
      <c r="V401">
        <v>1799.1799599999999</v>
      </c>
      <c r="W401">
        <v>1.23607</v>
      </c>
      <c r="X401">
        <v>31.038820000000001</v>
      </c>
      <c r="Y401">
        <v>30.832850000000001</v>
      </c>
      <c r="Z401">
        <v>89.682329999999993</v>
      </c>
      <c r="AA401">
        <v>42.241050000000001</v>
      </c>
      <c r="AB401">
        <v>91.353960000000001</v>
      </c>
      <c r="AC401">
        <v>86.56729</v>
      </c>
      <c r="AD401">
        <v>198.14165</v>
      </c>
      <c r="AE401">
        <v>90.050409999999999</v>
      </c>
      <c r="AF401">
        <v>82.554410000000004</v>
      </c>
      <c r="AG401">
        <v>34.89676</v>
      </c>
      <c r="AH401">
        <v>88.179050000000004</v>
      </c>
      <c r="AI401">
        <v>94.088669999999993</v>
      </c>
      <c r="AJ401">
        <v>2.8930600000000002</v>
      </c>
      <c r="AK401">
        <v>3.9254899999999999</v>
      </c>
      <c r="AL401">
        <v>1413.1764000000001</v>
      </c>
      <c r="AM401">
        <v>1.23607</v>
      </c>
      <c r="AN401">
        <v>99.096599999999995</v>
      </c>
      <c r="AO401">
        <v>87.477530000000002</v>
      </c>
      <c r="AP401">
        <v>7.0588199999999999</v>
      </c>
      <c r="AQ401">
        <v>88.182789999999997</v>
      </c>
      <c r="AR401">
        <v>86.554820000000007</v>
      </c>
      <c r="AS401">
        <v>0.74517</v>
      </c>
      <c r="AT401">
        <v>1.5020500000000001</v>
      </c>
      <c r="AU401">
        <v>83.948120000000003</v>
      </c>
      <c r="AV401">
        <v>87.368799999999993</v>
      </c>
      <c r="AW401">
        <v>8.0999999999999996E-4</v>
      </c>
      <c r="AX401">
        <v>-5.5999999999999995E-4</v>
      </c>
      <c r="AY401">
        <v>89.75</v>
      </c>
      <c r="AZ401">
        <v>0.85089999999999999</v>
      </c>
      <c r="BA401">
        <v>1.33E-3</v>
      </c>
      <c r="BB401">
        <v>0.74650000000000005</v>
      </c>
      <c r="BC401">
        <v>14.000999999999999</v>
      </c>
      <c r="BD401">
        <v>0</v>
      </c>
      <c r="BE401">
        <v>0.83550000000000002</v>
      </c>
      <c r="BF401">
        <v>-6.3020000000000003E-4</v>
      </c>
      <c r="BG401">
        <v>12.38561</v>
      </c>
      <c r="BH401">
        <v>1.6153900000000001</v>
      </c>
      <c r="BI401">
        <v>40</v>
      </c>
      <c r="BJ401">
        <v>12.357670437386808</v>
      </c>
      <c r="BK401" s="17">
        <f t="shared" si="12"/>
        <v>14.430665351349779</v>
      </c>
      <c r="BL401" s="21">
        <f t="shared" si="13"/>
        <v>0.22651682106873494</v>
      </c>
    </row>
    <row r="402" spans="1:64">
      <c r="A402">
        <v>41783</v>
      </c>
      <c r="B402">
        <v>0.30599537037037033</v>
      </c>
      <c r="C402">
        <v>146760</v>
      </c>
      <c r="D402">
        <v>40.76587</v>
      </c>
      <c r="E402">
        <v>2761</v>
      </c>
      <c r="F402">
        <v>4</v>
      </c>
      <c r="G402">
        <v>99.096080000000001</v>
      </c>
      <c r="H402">
        <v>5.3207500000000003</v>
      </c>
      <c r="I402">
        <v>102.99295000000001</v>
      </c>
      <c r="J402">
        <v>93.414749999999998</v>
      </c>
      <c r="K402">
        <v>595.12793999999997</v>
      </c>
      <c r="L402">
        <v>3.8968699999999998</v>
      </c>
      <c r="M402">
        <v>73.902060000000006</v>
      </c>
      <c r="N402">
        <v>87.489580000000004</v>
      </c>
      <c r="O402">
        <v>52.505940000000002</v>
      </c>
      <c r="P402">
        <v>6.6833799999999997</v>
      </c>
      <c r="Q402">
        <v>0.74611000000000005</v>
      </c>
      <c r="R402">
        <v>1.49661</v>
      </c>
      <c r="S402">
        <v>32.916890000000002</v>
      </c>
      <c r="T402">
        <v>-2.0650000000000002E-2</v>
      </c>
      <c r="U402">
        <v>4.9950000000000001</v>
      </c>
      <c r="V402">
        <v>1799.1797200000001</v>
      </c>
      <c r="W402">
        <v>1.26207</v>
      </c>
      <c r="X402">
        <v>30.951920000000001</v>
      </c>
      <c r="Y402">
        <v>30.85971</v>
      </c>
      <c r="Z402">
        <v>89.673159999999996</v>
      </c>
      <c r="AA402">
        <v>42.065339999999999</v>
      </c>
      <c r="AB402">
        <v>91.363860000000003</v>
      </c>
      <c r="AC402">
        <v>86.496729999999999</v>
      </c>
      <c r="AD402">
        <v>197.85199</v>
      </c>
      <c r="AE402">
        <v>89.953090000000003</v>
      </c>
      <c r="AF402">
        <v>82.583089999999999</v>
      </c>
      <c r="AG402">
        <v>34.756230000000002</v>
      </c>
      <c r="AH402">
        <v>87.815470000000005</v>
      </c>
      <c r="AI402">
        <v>94.114750000000001</v>
      </c>
      <c r="AJ402">
        <v>2.8330700000000002</v>
      </c>
      <c r="AK402">
        <v>3.91771</v>
      </c>
      <c r="AL402">
        <v>1410.3756000000001</v>
      </c>
      <c r="AM402">
        <v>1.26207</v>
      </c>
      <c r="AN402">
        <v>99.096400000000003</v>
      </c>
      <c r="AO402">
        <v>87.531229999999994</v>
      </c>
      <c r="AP402">
        <v>6.7938700000000001</v>
      </c>
      <c r="AQ402">
        <v>87.813760000000002</v>
      </c>
      <c r="AR402">
        <v>86.456429999999997</v>
      </c>
      <c r="AS402">
        <v>0.74614000000000003</v>
      </c>
      <c r="AT402">
        <v>1.49644</v>
      </c>
      <c r="AU402">
        <v>84.134299999999996</v>
      </c>
      <c r="AV402">
        <v>87.135090000000005</v>
      </c>
      <c r="AW402">
        <v>8.0999999999999996E-4</v>
      </c>
      <c r="AX402">
        <v>-5.5999999999999995E-4</v>
      </c>
      <c r="AY402">
        <v>89.75</v>
      </c>
      <c r="AZ402">
        <v>0.85089999999999999</v>
      </c>
      <c r="BA402">
        <v>1.4599999999999999E-3</v>
      </c>
      <c r="BB402">
        <v>0.74760000000000004</v>
      </c>
      <c r="BC402">
        <v>13.832549999999999</v>
      </c>
      <c r="BD402">
        <v>0</v>
      </c>
      <c r="BE402">
        <v>0.83550000000000002</v>
      </c>
      <c r="BF402">
        <v>-6.3020000000000003E-4</v>
      </c>
      <c r="BG402">
        <v>12.26126</v>
      </c>
      <c r="BH402">
        <v>1.5712900000000001</v>
      </c>
      <c r="BI402">
        <v>40.1</v>
      </c>
      <c r="BJ402">
        <v>12.230900790985379</v>
      </c>
      <c r="BK402" s="17">
        <f t="shared" si="12"/>
        <v>14.301556809604472</v>
      </c>
      <c r="BL402" s="21">
        <f t="shared" si="13"/>
        <v>0.24603777776623303</v>
      </c>
    </row>
    <row r="403" spans="1:64">
      <c r="A403">
        <v>41783</v>
      </c>
      <c r="B403">
        <v>0.31016203703703704</v>
      </c>
      <c r="C403">
        <v>147120</v>
      </c>
      <c r="D403">
        <v>40.865870000000001</v>
      </c>
      <c r="E403">
        <v>3121</v>
      </c>
      <c r="F403">
        <v>4</v>
      </c>
      <c r="G403">
        <v>99.093729999999994</v>
      </c>
      <c r="H403">
        <v>5.2441500000000003</v>
      </c>
      <c r="I403">
        <v>103.44152</v>
      </c>
      <c r="J403">
        <v>93.469409999999996</v>
      </c>
      <c r="K403">
        <v>596.73968000000002</v>
      </c>
      <c r="L403">
        <v>4.3477899999999998</v>
      </c>
      <c r="M403">
        <v>74.849639999999994</v>
      </c>
      <c r="N403">
        <v>87.547929999999994</v>
      </c>
      <c r="O403">
        <v>52.296080000000003</v>
      </c>
      <c r="P403">
        <v>6.9667500000000002</v>
      </c>
      <c r="Q403">
        <v>0.74587000000000003</v>
      </c>
      <c r="R403">
        <v>1.5075499999999999</v>
      </c>
      <c r="S403">
        <v>33.188270000000003</v>
      </c>
      <c r="T403">
        <v>-1.0619999999999999E-2</v>
      </c>
      <c r="U403">
        <v>4.89818</v>
      </c>
      <c r="V403">
        <v>1799.19363</v>
      </c>
      <c r="W403">
        <v>1.2375400000000001</v>
      </c>
      <c r="X403">
        <v>30.893840000000001</v>
      </c>
      <c r="Y403">
        <v>30.623270000000002</v>
      </c>
      <c r="Z403">
        <v>89.632810000000006</v>
      </c>
      <c r="AA403">
        <v>41.993429999999996</v>
      </c>
      <c r="AB403">
        <v>91.389129999999994</v>
      </c>
      <c r="AC403">
        <v>86.512709999999998</v>
      </c>
      <c r="AD403">
        <v>197.74101999999999</v>
      </c>
      <c r="AE403">
        <v>90.006559999999993</v>
      </c>
      <c r="AF403">
        <v>82.585819999999998</v>
      </c>
      <c r="AG403">
        <v>34.694290000000002</v>
      </c>
      <c r="AH403">
        <v>88.382959999999997</v>
      </c>
      <c r="AI403">
        <v>94.141970000000001</v>
      </c>
      <c r="AJ403">
        <v>2.88123</v>
      </c>
      <c r="AK403">
        <v>3.9258299999999999</v>
      </c>
      <c r="AL403">
        <v>1413.2988</v>
      </c>
      <c r="AM403">
        <v>1.2375400000000001</v>
      </c>
      <c r="AN403">
        <v>99.096680000000006</v>
      </c>
      <c r="AO403">
        <v>87.305480000000003</v>
      </c>
      <c r="AP403">
        <v>7.2124800000000002</v>
      </c>
      <c r="AQ403">
        <v>88.412670000000006</v>
      </c>
      <c r="AR403">
        <v>86.478340000000003</v>
      </c>
      <c r="AS403">
        <v>0.74546000000000001</v>
      </c>
      <c r="AT403">
        <v>1.5053700000000001</v>
      </c>
      <c r="AU403">
        <v>83.699240000000003</v>
      </c>
      <c r="AV403">
        <v>87.445499999999996</v>
      </c>
      <c r="AW403">
        <v>8.0999999999999996E-4</v>
      </c>
      <c r="AX403">
        <v>-5.5999999999999995E-4</v>
      </c>
      <c r="AY403">
        <v>89.75</v>
      </c>
      <c r="AZ403">
        <v>0.85089999999999999</v>
      </c>
      <c r="BA403">
        <v>1.2899999999999999E-3</v>
      </c>
      <c r="BB403">
        <v>0.74675000000000002</v>
      </c>
      <c r="BC403">
        <v>13.962389999999999</v>
      </c>
      <c r="BD403">
        <v>0</v>
      </c>
      <c r="BE403">
        <v>0.83550000000000002</v>
      </c>
      <c r="BF403">
        <v>-6.3020000000000003E-4</v>
      </c>
      <c r="BG403">
        <v>12.334440000000001</v>
      </c>
      <c r="BH403">
        <v>1.62795</v>
      </c>
      <c r="BI403">
        <v>40.200000000000003</v>
      </c>
      <c r="BJ403">
        <v>12.307335762431116</v>
      </c>
      <c r="BK403" s="17">
        <f t="shared" si="12"/>
        <v>14.379402003480411</v>
      </c>
      <c r="BL403" s="21">
        <f t="shared" si="13"/>
        <v>0.21972967419820222</v>
      </c>
    </row>
    <row r="404" spans="1:64">
      <c r="A404">
        <v>41783</v>
      </c>
      <c r="B404">
        <v>0.3143171296296296</v>
      </c>
      <c r="C404">
        <v>147480</v>
      </c>
      <c r="D404">
        <v>40.965859999999999</v>
      </c>
      <c r="E404">
        <v>3481</v>
      </c>
      <c r="F404">
        <v>4</v>
      </c>
      <c r="G404">
        <v>99.094679999999997</v>
      </c>
      <c r="H404">
        <v>5.2671999999999999</v>
      </c>
      <c r="I404">
        <v>103.34766999999999</v>
      </c>
      <c r="J404">
        <v>93.493830000000003</v>
      </c>
      <c r="K404">
        <v>598.79385000000002</v>
      </c>
      <c r="L404">
        <v>4.2529899999999996</v>
      </c>
      <c r="M404">
        <v>75.27704</v>
      </c>
      <c r="N404">
        <v>88.355099999999993</v>
      </c>
      <c r="O404">
        <v>52.292650000000002</v>
      </c>
      <c r="P404">
        <v>7.4195799999999998</v>
      </c>
      <c r="Q404">
        <v>0.74587000000000003</v>
      </c>
      <c r="R404">
        <v>1.4997799999999999</v>
      </c>
      <c r="S404">
        <v>33.16601</v>
      </c>
      <c r="T404">
        <v>-6.9239999999999996E-2</v>
      </c>
      <c r="U404">
        <v>4.9065500000000002</v>
      </c>
      <c r="V404">
        <v>1799.13192</v>
      </c>
      <c r="W404">
        <v>1.2392799999999999</v>
      </c>
      <c r="X404">
        <v>30.94828</v>
      </c>
      <c r="Y404">
        <v>30.672080000000001</v>
      </c>
      <c r="Z404">
        <v>89.622950000000003</v>
      </c>
      <c r="AA404">
        <v>41.967730000000003</v>
      </c>
      <c r="AB404">
        <v>91.382739999999998</v>
      </c>
      <c r="AC404">
        <v>86.355810000000005</v>
      </c>
      <c r="AD404">
        <v>197.66711000000001</v>
      </c>
      <c r="AE404">
        <v>89.987660000000005</v>
      </c>
      <c r="AF404">
        <v>82.586470000000006</v>
      </c>
      <c r="AG404">
        <v>34.68038</v>
      </c>
      <c r="AH404">
        <v>87.965010000000007</v>
      </c>
      <c r="AI404">
        <v>94.150490000000005</v>
      </c>
      <c r="AJ404">
        <v>2.8788</v>
      </c>
      <c r="AK404">
        <v>3.9196300000000002</v>
      </c>
      <c r="AL404">
        <v>1411.0668000000001</v>
      </c>
      <c r="AM404">
        <v>1.2392799999999999</v>
      </c>
      <c r="AN404">
        <v>99.090969999999999</v>
      </c>
      <c r="AO404">
        <v>87.866979999999998</v>
      </c>
      <c r="AP404">
        <v>6.8834999999999997</v>
      </c>
      <c r="AQ404">
        <v>88.009289999999993</v>
      </c>
      <c r="AR404">
        <v>86.408079999999998</v>
      </c>
      <c r="AS404">
        <v>0.74602999999999997</v>
      </c>
      <c r="AT404">
        <v>1.4959899999999999</v>
      </c>
      <c r="AU404">
        <v>84.425229999999999</v>
      </c>
      <c r="AV404">
        <v>87.208680000000001</v>
      </c>
      <c r="AW404">
        <v>8.1999999999999998E-4</v>
      </c>
      <c r="AX404">
        <v>-5.5999999999999995E-4</v>
      </c>
      <c r="AY404">
        <v>89.75</v>
      </c>
      <c r="AZ404">
        <v>0.85089999999999999</v>
      </c>
      <c r="BA404">
        <v>1.42E-3</v>
      </c>
      <c r="BB404">
        <v>0.74744999999999995</v>
      </c>
      <c r="BC404">
        <v>13.85571</v>
      </c>
      <c r="BD404">
        <v>0</v>
      </c>
      <c r="BE404">
        <v>0.83550000000000002</v>
      </c>
      <c r="BF404">
        <v>-6.3020000000000003E-4</v>
      </c>
      <c r="BG404">
        <v>12.27103</v>
      </c>
      <c r="BH404">
        <v>1.5846800000000001</v>
      </c>
      <c r="BI404">
        <v>40.299999999999997</v>
      </c>
      <c r="BJ404">
        <v>12.241446963052869</v>
      </c>
      <c r="BK404" s="17">
        <f t="shared" si="12"/>
        <v>14.312322368275245</v>
      </c>
      <c r="BL404" s="21">
        <f t="shared" si="13"/>
        <v>0.23977905833576152</v>
      </c>
    </row>
    <row r="405" spans="1:64">
      <c r="A405">
        <v>41783</v>
      </c>
      <c r="B405">
        <v>0.3184953703703704</v>
      </c>
      <c r="C405">
        <v>147840</v>
      </c>
      <c r="D405">
        <v>41.065860000000001</v>
      </c>
      <c r="E405">
        <v>3841</v>
      </c>
      <c r="F405">
        <v>4</v>
      </c>
      <c r="G405">
        <v>99.097139999999996</v>
      </c>
      <c r="H405">
        <v>5.3890099999999999</v>
      </c>
      <c r="I405">
        <v>103.02329999999999</v>
      </c>
      <c r="J405">
        <v>93.423490000000001</v>
      </c>
      <c r="K405">
        <v>596.89437999999996</v>
      </c>
      <c r="L405">
        <v>3.9261599999999999</v>
      </c>
      <c r="M405">
        <v>75.763990000000007</v>
      </c>
      <c r="N405">
        <v>87.127880000000005</v>
      </c>
      <c r="O405">
        <v>52.452019999999997</v>
      </c>
      <c r="P405">
        <v>6.8934300000000004</v>
      </c>
      <c r="Q405">
        <v>0.74395999999999995</v>
      </c>
      <c r="R405">
        <v>1.4880899999999999</v>
      </c>
      <c r="S405">
        <v>33.116639999999997</v>
      </c>
      <c r="T405">
        <v>1.1769999999999999E-2</v>
      </c>
      <c r="U405">
        <v>4.9018600000000001</v>
      </c>
      <c r="V405">
        <v>1799.2235499999999</v>
      </c>
      <c r="W405">
        <v>1.23804</v>
      </c>
      <c r="X405">
        <v>30.97636</v>
      </c>
      <c r="Y405">
        <v>31.145389999999999</v>
      </c>
      <c r="Z405">
        <v>89.611159999999998</v>
      </c>
      <c r="AA405">
        <v>41.971690000000002</v>
      </c>
      <c r="AB405">
        <v>91.394959999999998</v>
      </c>
      <c r="AC405">
        <v>86.349410000000006</v>
      </c>
      <c r="AD405">
        <v>198.13458</v>
      </c>
      <c r="AE405">
        <v>90.101029999999994</v>
      </c>
      <c r="AF405">
        <v>82.65128</v>
      </c>
      <c r="AG405">
        <v>34.687800000000003</v>
      </c>
      <c r="AH405">
        <v>88.317980000000006</v>
      </c>
      <c r="AI405">
        <v>94.133520000000004</v>
      </c>
      <c r="AJ405">
        <v>2.8456700000000001</v>
      </c>
      <c r="AK405">
        <v>3.93235</v>
      </c>
      <c r="AL405">
        <v>1415.646</v>
      </c>
      <c r="AM405">
        <v>1.23804</v>
      </c>
      <c r="AN405">
        <v>99.100960000000001</v>
      </c>
      <c r="AO405">
        <v>87.479119999999995</v>
      </c>
      <c r="AP405">
        <v>6.81724</v>
      </c>
      <c r="AQ405">
        <v>88.322990000000004</v>
      </c>
      <c r="AR405">
        <v>86.382840000000002</v>
      </c>
      <c r="AS405">
        <v>0.74375999999999998</v>
      </c>
      <c r="AT405">
        <v>1.46949</v>
      </c>
      <c r="AU405">
        <v>84.070499999999996</v>
      </c>
      <c r="AV405">
        <v>87.352909999999994</v>
      </c>
      <c r="AW405">
        <v>8.0999999999999996E-4</v>
      </c>
      <c r="AX405">
        <v>-5.5999999999999995E-4</v>
      </c>
      <c r="AY405">
        <v>89.75</v>
      </c>
      <c r="AZ405">
        <v>0.85089999999999999</v>
      </c>
      <c r="BA405">
        <v>1.34E-3</v>
      </c>
      <c r="BB405">
        <v>0.74509999999999998</v>
      </c>
      <c r="BC405">
        <v>14.21557</v>
      </c>
      <c r="BD405">
        <v>0</v>
      </c>
      <c r="BE405">
        <v>0.83550000000000002</v>
      </c>
      <c r="BF405">
        <v>-6.3020000000000003E-4</v>
      </c>
      <c r="BG405">
        <v>12.600899999999999</v>
      </c>
      <c r="BH405">
        <v>1.61467</v>
      </c>
      <c r="BI405">
        <v>40.4</v>
      </c>
      <c r="BJ405">
        <v>12.572682006125561</v>
      </c>
      <c r="BK405" s="17">
        <f t="shared" si="12"/>
        <v>14.64964387567513</v>
      </c>
      <c r="BL405" s="21">
        <f t="shared" si="13"/>
        <v>0.22875417919487973</v>
      </c>
    </row>
    <row r="406" spans="1:64">
      <c r="A406">
        <v>41783</v>
      </c>
      <c r="B406">
        <v>0.32266203703703705</v>
      </c>
      <c r="C406">
        <v>148200</v>
      </c>
      <c r="D406">
        <v>41.165849999999999</v>
      </c>
      <c r="E406">
        <v>4201</v>
      </c>
      <c r="F406">
        <v>4</v>
      </c>
      <c r="G406">
        <v>99.10436</v>
      </c>
      <c r="H406">
        <v>5.40726</v>
      </c>
      <c r="I406">
        <v>103.33687</v>
      </c>
      <c r="J406">
        <v>93.493660000000006</v>
      </c>
      <c r="K406">
        <v>598.61068</v>
      </c>
      <c r="L406">
        <v>4.2325100000000004</v>
      </c>
      <c r="M406">
        <v>75.425200000000004</v>
      </c>
      <c r="N406">
        <v>87.426450000000003</v>
      </c>
      <c r="O406">
        <v>52.285609999999998</v>
      </c>
      <c r="P406">
        <v>7.2678099999999999</v>
      </c>
      <c r="Q406">
        <v>0.74563000000000001</v>
      </c>
      <c r="R406">
        <v>1.5044900000000001</v>
      </c>
      <c r="S406">
        <v>33.307429999999997</v>
      </c>
      <c r="T406">
        <v>2.1659999999999999E-2</v>
      </c>
      <c r="U406">
        <v>5.0184499999999996</v>
      </c>
      <c r="V406">
        <v>1799.2499800000001</v>
      </c>
      <c r="W406">
        <v>1.2680199999999999</v>
      </c>
      <c r="X406">
        <v>30.93393</v>
      </c>
      <c r="Y406">
        <v>31.125889999999998</v>
      </c>
      <c r="Z406">
        <v>89.744829999999993</v>
      </c>
      <c r="AA406">
        <v>41.946930000000002</v>
      </c>
      <c r="AB406">
        <v>91.387550000000005</v>
      </c>
      <c r="AC406">
        <v>86.543459999999996</v>
      </c>
      <c r="AD406">
        <v>198.18418</v>
      </c>
      <c r="AE406">
        <v>90.105069999999998</v>
      </c>
      <c r="AF406">
        <v>82.584329999999994</v>
      </c>
      <c r="AG406">
        <v>34.662649999999999</v>
      </c>
      <c r="AH406">
        <v>88.141090000000005</v>
      </c>
      <c r="AI406">
        <v>94.184740000000005</v>
      </c>
      <c r="AJ406">
        <v>2.83819</v>
      </c>
      <c r="AK406">
        <v>3.9245700000000001</v>
      </c>
      <c r="AL406">
        <v>1412.8452</v>
      </c>
      <c r="AM406">
        <v>1.2680199999999999</v>
      </c>
      <c r="AN406">
        <v>99.10812</v>
      </c>
      <c r="AO406">
        <v>87.014930000000007</v>
      </c>
      <c r="AP406">
        <v>6.8379799999999999</v>
      </c>
      <c r="AQ406">
        <v>88.12576</v>
      </c>
      <c r="AR406">
        <v>86.523020000000002</v>
      </c>
      <c r="AS406">
        <v>0.74560999999999999</v>
      </c>
      <c r="AT406">
        <v>1.50559</v>
      </c>
      <c r="AU406">
        <v>83.595939999999999</v>
      </c>
      <c r="AV406">
        <v>87.324389999999994</v>
      </c>
      <c r="AW406">
        <v>8.0999999999999996E-4</v>
      </c>
      <c r="AX406">
        <v>-5.5999999999999995E-4</v>
      </c>
      <c r="AY406">
        <v>89.75</v>
      </c>
      <c r="AZ406">
        <v>0.85089999999999999</v>
      </c>
      <c r="BA406">
        <v>1.3600000000000001E-3</v>
      </c>
      <c r="BB406">
        <v>0.74695999999999996</v>
      </c>
      <c r="BC406">
        <v>13.93005</v>
      </c>
      <c r="BD406">
        <v>0</v>
      </c>
      <c r="BE406">
        <v>0.83550000000000002</v>
      </c>
      <c r="BF406">
        <v>-6.3020000000000003E-4</v>
      </c>
      <c r="BG406">
        <v>12.3233</v>
      </c>
      <c r="BH406">
        <v>1.6067499999999999</v>
      </c>
      <c r="BI406">
        <v>40.5</v>
      </c>
      <c r="BJ406">
        <v>12.294919642278034</v>
      </c>
      <c r="BK406" s="17">
        <f t="shared" si="12"/>
        <v>14.366756806364194</v>
      </c>
      <c r="BL406" s="21">
        <f t="shared" si="13"/>
        <v>0.23007581817944711</v>
      </c>
    </row>
    <row r="407" spans="1:64">
      <c r="A407">
        <v>41783</v>
      </c>
      <c r="B407">
        <v>0.32681712962962961</v>
      </c>
      <c r="C407">
        <v>148560</v>
      </c>
      <c r="D407">
        <v>41.26585</v>
      </c>
      <c r="E407">
        <v>4561</v>
      </c>
      <c r="F407">
        <v>4</v>
      </c>
      <c r="G407">
        <v>99.107659999999996</v>
      </c>
      <c r="H407">
        <v>5.2410199999999998</v>
      </c>
      <c r="I407">
        <v>102.68617999999999</v>
      </c>
      <c r="J407">
        <v>93.500749999999996</v>
      </c>
      <c r="K407">
        <v>596.91535999999996</v>
      </c>
      <c r="L407">
        <v>3.5785200000000001</v>
      </c>
      <c r="M407">
        <v>75.820580000000007</v>
      </c>
      <c r="N407">
        <v>87.498239999999996</v>
      </c>
      <c r="O407">
        <v>52.264110000000002</v>
      </c>
      <c r="P407">
        <v>6.9122000000000003</v>
      </c>
      <c r="Q407">
        <v>0.74619999999999997</v>
      </c>
      <c r="R407">
        <v>1.5020899999999999</v>
      </c>
      <c r="S407">
        <v>33.312139999999999</v>
      </c>
      <c r="T407">
        <v>-4.505E-2</v>
      </c>
      <c r="U407">
        <v>5.0101500000000003</v>
      </c>
      <c r="V407">
        <v>1796.6216899999999</v>
      </c>
      <c r="W407">
        <v>1.26539</v>
      </c>
      <c r="X407">
        <v>30.850739999999998</v>
      </c>
      <c r="Y407">
        <v>31.321570000000001</v>
      </c>
      <c r="Z407">
        <v>89.719790000000003</v>
      </c>
      <c r="AA407">
        <v>41.968130000000002</v>
      </c>
      <c r="AB407">
        <v>91.449789999999993</v>
      </c>
      <c r="AC407">
        <v>86.591499999999996</v>
      </c>
      <c r="AD407">
        <v>198.26017999999999</v>
      </c>
      <c r="AE407">
        <v>90.038529999999994</v>
      </c>
      <c r="AF407">
        <v>82.666129999999995</v>
      </c>
      <c r="AG407">
        <v>34.641480000000001</v>
      </c>
      <c r="AH407">
        <v>88.322310000000002</v>
      </c>
      <c r="AI407">
        <v>94.217169999999996</v>
      </c>
      <c r="AJ407">
        <v>2.8588800000000001</v>
      </c>
      <c r="AK407">
        <v>3.9261499999999998</v>
      </c>
      <c r="AL407">
        <v>1413.414</v>
      </c>
      <c r="AM407">
        <v>1.26539</v>
      </c>
      <c r="AN407">
        <v>99.113600000000005</v>
      </c>
      <c r="AO407">
        <v>87.171189999999996</v>
      </c>
      <c r="AP407">
        <v>6.7846299999999999</v>
      </c>
      <c r="AQ407">
        <v>88.3369</v>
      </c>
      <c r="AR407">
        <v>86.598770000000002</v>
      </c>
      <c r="AS407">
        <v>0.74629999999999996</v>
      </c>
      <c r="AT407">
        <v>1.49699</v>
      </c>
      <c r="AU407">
        <v>83.778880000000001</v>
      </c>
      <c r="AV407">
        <v>87.467839999999995</v>
      </c>
      <c r="AW407">
        <v>8.0999999999999996E-4</v>
      </c>
      <c r="AX407">
        <v>-5.5999999999999995E-4</v>
      </c>
      <c r="AY407">
        <v>89.75</v>
      </c>
      <c r="AZ407">
        <v>0.85089999999999999</v>
      </c>
      <c r="BA407">
        <v>1.2800000000000001E-3</v>
      </c>
      <c r="BB407">
        <v>0.74758000000000002</v>
      </c>
      <c r="BC407">
        <v>13.83559</v>
      </c>
      <c r="BD407">
        <v>0</v>
      </c>
      <c r="BE407">
        <v>0.83550000000000002</v>
      </c>
      <c r="BF407">
        <v>-6.3020000000000003E-4</v>
      </c>
      <c r="BG407">
        <v>12.20547</v>
      </c>
      <c r="BH407">
        <v>1.63012</v>
      </c>
      <c r="BI407">
        <v>40.6</v>
      </c>
      <c r="BJ407">
        <v>12.178661999128323</v>
      </c>
      <c r="BK407" s="17">
        <f t="shared" si="12"/>
        <v>14.248354213946484</v>
      </c>
      <c r="BL407" s="21">
        <f t="shared" si="13"/>
        <v>0.21731422682391788</v>
      </c>
    </row>
    <row r="408" spans="1:64">
      <c r="A408">
        <v>41783</v>
      </c>
      <c r="B408">
        <v>0.33099537037037036</v>
      </c>
      <c r="C408">
        <v>148920</v>
      </c>
      <c r="D408">
        <v>41.365839999999999</v>
      </c>
      <c r="E408">
        <v>4921</v>
      </c>
      <c r="F408">
        <v>4</v>
      </c>
      <c r="G408">
        <v>99.104159999999993</v>
      </c>
      <c r="H408">
        <v>5.3005699999999996</v>
      </c>
      <c r="I408">
        <v>103.12286999999999</v>
      </c>
      <c r="J408">
        <v>93.494119999999995</v>
      </c>
      <c r="K408">
        <v>596.44226000000003</v>
      </c>
      <c r="L408">
        <v>4.0187099999999996</v>
      </c>
      <c r="M408">
        <v>76.213070000000002</v>
      </c>
      <c r="N408">
        <v>87.339460000000003</v>
      </c>
      <c r="O408">
        <v>52.195369999999997</v>
      </c>
      <c r="P408">
        <v>6.9652700000000003</v>
      </c>
      <c r="Q408">
        <v>0.74529000000000001</v>
      </c>
      <c r="R408">
        <v>1.5027999999999999</v>
      </c>
      <c r="S408">
        <v>33.400860000000002</v>
      </c>
      <c r="T408">
        <v>7.3499999999999998E-3</v>
      </c>
      <c r="U408">
        <v>5.0373799999999997</v>
      </c>
      <c r="V408">
        <v>1796.59845</v>
      </c>
      <c r="W408">
        <v>1.2728600000000001</v>
      </c>
      <c r="X408">
        <v>30.944710000000001</v>
      </c>
      <c r="Y408">
        <v>31.52233</v>
      </c>
      <c r="Z408">
        <v>89.732500000000002</v>
      </c>
      <c r="AA408">
        <v>42.031640000000003</v>
      </c>
      <c r="AB408">
        <v>91.482479999999995</v>
      </c>
      <c r="AC408">
        <v>86.492379999999997</v>
      </c>
      <c r="AD408">
        <v>198.27708999999999</v>
      </c>
      <c r="AE408">
        <v>90.107320000000001</v>
      </c>
      <c r="AF408">
        <v>82.679040000000001</v>
      </c>
      <c r="AG408">
        <v>34.727110000000003</v>
      </c>
      <c r="AH408">
        <v>88.240409999999997</v>
      </c>
      <c r="AI408">
        <v>94.207430000000002</v>
      </c>
      <c r="AJ408">
        <v>2.8643900000000002</v>
      </c>
      <c r="AK408">
        <v>3.9260700000000002</v>
      </c>
      <c r="AL408">
        <v>1413.3851999999999</v>
      </c>
      <c r="AM408">
        <v>1.2728600000000001</v>
      </c>
      <c r="AN408">
        <v>99.107309999999998</v>
      </c>
      <c r="AO408">
        <v>87.005840000000006</v>
      </c>
      <c r="AP408">
        <v>6.8702300000000003</v>
      </c>
      <c r="AQ408">
        <v>88.243030000000005</v>
      </c>
      <c r="AR408">
        <v>86.541970000000006</v>
      </c>
      <c r="AS408">
        <v>0.74529999999999996</v>
      </c>
      <c r="AT408">
        <v>1.4923299999999999</v>
      </c>
      <c r="AU408">
        <v>83.570719999999994</v>
      </c>
      <c r="AV408">
        <v>87.392499999999998</v>
      </c>
      <c r="AW408">
        <v>8.0999999999999996E-4</v>
      </c>
      <c r="AX408">
        <v>-5.5999999999999995E-4</v>
      </c>
      <c r="AY408">
        <v>89.75</v>
      </c>
      <c r="AZ408">
        <v>0.85089999999999999</v>
      </c>
      <c r="BA408">
        <v>1.32E-3</v>
      </c>
      <c r="BB408">
        <v>0.74661</v>
      </c>
      <c r="BC408">
        <v>13.983219999999999</v>
      </c>
      <c r="BD408">
        <v>0</v>
      </c>
      <c r="BE408">
        <v>0.83550000000000002</v>
      </c>
      <c r="BF408">
        <v>-6.3020000000000003E-4</v>
      </c>
      <c r="BG408">
        <v>12.36369</v>
      </c>
      <c r="BH408">
        <v>1.6195299999999999</v>
      </c>
      <c r="BI408">
        <v>40.700000000000003</v>
      </c>
      <c r="BJ408">
        <v>12.336005904473829</v>
      </c>
      <c r="BK408" s="17">
        <f t="shared" si="12"/>
        <v>14.408601108596191</v>
      </c>
      <c r="BL408" s="21">
        <f t="shared" si="13"/>
        <v>0.22439447049493744</v>
      </c>
    </row>
    <row r="409" spans="1:64">
      <c r="A409">
        <v>41783</v>
      </c>
      <c r="B409">
        <v>0.33516203703703701</v>
      </c>
      <c r="C409">
        <v>149280</v>
      </c>
      <c r="D409">
        <v>41.465829999999997</v>
      </c>
      <c r="E409">
        <v>5281</v>
      </c>
      <c r="F409">
        <v>4</v>
      </c>
      <c r="G409">
        <v>99.112849999999995</v>
      </c>
      <c r="H409">
        <v>5.0609299999999999</v>
      </c>
      <c r="I409">
        <v>103.08660999999999</v>
      </c>
      <c r="J409">
        <v>93.488939999999999</v>
      </c>
      <c r="K409">
        <v>597.50805000000003</v>
      </c>
      <c r="L409">
        <v>3.97376</v>
      </c>
      <c r="M409">
        <v>76.140129999999999</v>
      </c>
      <c r="N409">
        <v>87.641779999999997</v>
      </c>
      <c r="O409">
        <v>52.265929999999997</v>
      </c>
      <c r="P409">
        <v>6.9862500000000001</v>
      </c>
      <c r="Q409">
        <v>0.74568999999999996</v>
      </c>
      <c r="R409">
        <v>1.50169</v>
      </c>
      <c r="S409">
        <v>33.283029999999997</v>
      </c>
      <c r="T409">
        <v>-7.1349999999999997E-2</v>
      </c>
      <c r="U409">
        <v>4.8983999999999996</v>
      </c>
      <c r="V409">
        <v>1799.1788200000001</v>
      </c>
      <c r="W409">
        <v>1.23752</v>
      </c>
      <c r="X409">
        <v>30.93975</v>
      </c>
      <c r="Y409">
        <v>30.96613</v>
      </c>
      <c r="Z409">
        <v>89.694900000000004</v>
      </c>
      <c r="AA409">
        <v>42.127989999999997</v>
      </c>
      <c r="AB409">
        <v>91.497600000000006</v>
      </c>
      <c r="AC409">
        <v>86.615930000000006</v>
      </c>
      <c r="AD409">
        <v>198.24551</v>
      </c>
      <c r="AE409">
        <v>90.094610000000003</v>
      </c>
      <c r="AF409">
        <v>82.694569999999999</v>
      </c>
      <c r="AG409">
        <v>34.893569999999997</v>
      </c>
      <c r="AH409">
        <v>88.300349999999995</v>
      </c>
      <c r="AI409">
        <v>94.252669999999995</v>
      </c>
      <c r="AJ409">
        <v>2.8503599999999998</v>
      </c>
      <c r="AK409">
        <v>3.9205000000000001</v>
      </c>
      <c r="AL409">
        <v>1411.38</v>
      </c>
      <c r="AM409">
        <v>1.23752</v>
      </c>
      <c r="AN409">
        <v>99.109200000000001</v>
      </c>
      <c r="AO409">
        <v>88.344030000000004</v>
      </c>
      <c r="AP409">
        <v>7.3060600000000004</v>
      </c>
      <c r="AQ409">
        <v>88.314310000000006</v>
      </c>
      <c r="AR409">
        <v>86.640159999999995</v>
      </c>
      <c r="AS409">
        <v>0.74580999999999997</v>
      </c>
      <c r="AT409">
        <v>1.4922200000000001</v>
      </c>
      <c r="AU409">
        <v>84.691000000000003</v>
      </c>
      <c r="AV409">
        <v>87.477239999999995</v>
      </c>
      <c r="AW409">
        <v>8.1999999999999998E-4</v>
      </c>
      <c r="AX409">
        <v>-5.5999999999999995E-4</v>
      </c>
      <c r="AY409">
        <v>89.75</v>
      </c>
      <c r="AZ409">
        <v>0.85089999999999999</v>
      </c>
      <c r="BA409">
        <v>1.2700000000000001E-3</v>
      </c>
      <c r="BB409">
        <v>0.74707999999999997</v>
      </c>
      <c r="BC409">
        <v>13.912430000000001</v>
      </c>
      <c r="BD409">
        <v>0</v>
      </c>
      <c r="BE409">
        <v>0.83550000000000002</v>
      </c>
      <c r="BF409">
        <v>-6.3020000000000003E-4</v>
      </c>
      <c r="BG409">
        <v>12.278700000000001</v>
      </c>
      <c r="BH409">
        <v>1.6337299999999999</v>
      </c>
      <c r="BI409">
        <v>40.799999999999997</v>
      </c>
      <c r="BJ409">
        <v>12.251954750359658</v>
      </c>
      <c r="BK409" s="17">
        <f t="shared" si="12"/>
        <v>14.323024026196549</v>
      </c>
      <c r="BL409" s="21">
        <f t="shared" si="13"/>
        <v>0.21679441237622576</v>
      </c>
    </row>
    <row r="410" spans="1:64">
      <c r="A410">
        <v>41783</v>
      </c>
      <c r="B410">
        <v>0.33931712962962962</v>
      </c>
      <c r="C410">
        <v>149640</v>
      </c>
      <c r="D410">
        <v>41.565829999999998</v>
      </c>
      <c r="E410">
        <v>5641</v>
      </c>
      <c r="F410">
        <v>4</v>
      </c>
      <c r="G410">
        <v>99.11636</v>
      </c>
      <c r="H410">
        <v>5.19489</v>
      </c>
      <c r="I410">
        <v>103.40894</v>
      </c>
      <c r="J410">
        <v>93.489840000000001</v>
      </c>
      <c r="K410">
        <v>598.78213000000005</v>
      </c>
      <c r="L410">
        <v>4.2925800000000001</v>
      </c>
      <c r="M410">
        <v>76.612639999999999</v>
      </c>
      <c r="N410">
        <v>87.778580000000005</v>
      </c>
      <c r="O410">
        <v>52.35913</v>
      </c>
      <c r="P410">
        <v>6.7763900000000001</v>
      </c>
      <c r="Q410">
        <v>0.74563000000000001</v>
      </c>
      <c r="R410">
        <v>1.5079100000000001</v>
      </c>
      <c r="S410">
        <v>33.434249999999999</v>
      </c>
      <c r="T410">
        <v>-1.7989999999999999E-2</v>
      </c>
      <c r="U410">
        <v>4.9029199999999999</v>
      </c>
      <c r="V410">
        <v>1799.1746700000001</v>
      </c>
      <c r="W410">
        <v>1.23797</v>
      </c>
      <c r="X410">
        <v>30.924130000000002</v>
      </c>
      <c r="Y410">
        <v>30.671790000000001</v>
      </c>
      <c r="Z410">
        <v>89.785489999999996</v>
      </c>
      <c r="AA410">
        <v>42.154310000000002</v>
      </c>
      <c r="AB410">
        <v>91.469750000000005</v>
      </c>
      <c r="AC410">
        <v>86.61703</v>
      </c>
      <c r="AD410">
        <v>198.05291</v>
      </c>
      <c r="AE410">
        <v>90.152010000000004</v>
      </c>
      <c r="AF410">
        <v>82.741339999999994</v>
      </c>
      <c r="AG410">
        <v>34.888509999999997</v>
      </c>
      <c r="AH410">
        <v>88.321849999999998</v>
      </c>
      <c r="AI410">
        <v>94.17671</v>
      </c>
      <c r="AJ410">
        <v>2.90367</v>
      </c>
      <c r="AK410">
        <v>3.9309699999999999</v>
      </c>
      <c r="AL410">
        <v>1415.1492000000001</v>
      </c>
      <c r="AM410">
        <v>1.23797</v>
      </c>
      <c r="AN410">
        <v>99.117999999999995</v>
      </c>
      <c r="AO410">
        <v>87.268780000000007</v>
      </c>
      <c r="AP410">
        <v>6.99472</v>
      </c>
      <c r="AQ410">
        <v>88.318470000000005</v>
      </c>
      <c r="AR410">
        <v>86.598380000000006</v>
      </c>
      <c r="AS410">
        <v>0.74565000000000003</v>
      </c>
      <c r="AT410">
        <v>1.5070399999999999</v>
      </c>
      <c r="AU410">
        <v>83.771420000000006</v>
      </c>
      <c r="AV410">
        <v>87.458430000000007</v>
      </c>
      <c r="AW410">
        <v>8.0999999999999996E-4</v>
      </c>
      <c r="AX410">
        <v>-5.5999999999999995E-4</v>
      </c>
      <c r="AY410">
        <v>89.75</v>
      </c>
      <c r="AZ410">
        <v>0.85089999999999999</v>
      </c>
      <c r="BA410">
        <v>1.2800000000000001E-3</v>
      </c>
      <c r="BB410">
        <v>0.74692999999999998</v>
      </c>
      <c r="BC410">
        <v>13.93473</v>
      </c>
      <c r="BD410">
        <v>0</v>
      </c>
      <c r="BE410">
        <v>0.83550000000000002</v>
      </c>
      <c r="BF410">
        <v>-6.3020000000000003E-4</v>
      </c>
      <c r="BG410">
        <v>12.304489999999999</v>
      </c>
      <c r="BH410">
        <v>1.6302399999999999</v>
      </c>
      <c r="BI410">
        <v>40.9</v>
      </c>
      <c r="BJ410">
        <v>12.277539607335001</v>
      </c>
      <c r="BK410" s="17">
        <f t="shared" si="12"/>
        <v>14.349056110411539</v>
      </c>
      <c r="BL410" s="21">
        <f t="shared" si="13"/>
        <v>0.21850458256663963</v>
      </c>
    </row>
    <row r="411" spans="1:64">
      <c r="A411">
        <v>41783</v>
      </c>
      <c r="B411">
        <v>0.34349537037037042</v>
      </c>
      <c r="C411">
        <v>150000</v>
      </c>
      <c r="D411">
        <v>41.665819999999997</v>
      </c>
      <c r="E411">
        <v>6001</v>
      </c>
      <c r="F411">
        <v>4</v>
      </c>
      <c r="G411">
        <v>99.117949999999993</v>
      </c>
      <c r="H411">
        <v>5.3490099999999998</v>
      </c>
      <c r="I411">
        <v>103.20890999999999</v>
      </c>
      <c r="J411">
        <v>93.472849999999994</v>
      </c>
      <c r="K411">
        <v>595.50018999999998</v>
      </c>
      <c r="L411">
        <v>4.0909599999999999</v>
      </c>
      <c r="M411">
        <v>76.793530000000004</v>
      </c>
      <c r="N411">
        <v>87.764679999999998</v>
      </c>
      <c r="O411">
        <v>52.318109999999997</v>
      </c>
      <c r="P411">
        <v>7.1870599999999998</v>
      </c>
      <c r="Q411">
        <v>0.74585999999999997</v>
      </c>
      <c r="R411">
        <v>1.49935</v>
      </c>
      <c r="S411">
        <v>33.20364</v>
      </c>
      <c r="T411">
        <v>-6.4920000000000005E-2</v>
      </c>
      <c r="U411">
        <v>5.3636699999999999</v>
      </c>
      <c r="V411">
        <v>1799.0384899999999</v>
      </c>
      <c r="W411">
        <v>1.3552200000000001</v>
      </c>
      <c r="X411">
        <v>30.91366</v>
      </c>
      <c r="Y411">
        <v>31.141860000000001</v>
      </c>
      <c r="Z411">
        <v>89.663780000000003</v>
      </c>
      <c r="AA411">
        <v>42.192990000000002</v>
      </c>
      <c r="AB411">
        <v>91.473420000000004</v>
      </c>
      <c r="AC411">
        <v>86.524339999999995</v>
      </c>
      <c r="AD411">
        <v>197.78054</v>
      </c>
      <c r="AE411">
        <v>90.134600000000006</v>
      </c>
      <c r="AF411">
        <v>82.656570000000002</v>
      </c>
      <c r="AG411">
        <v>34.978169999999999</v>
      </c>
      <c r="AH411">
        <v>88.151319999999998</v>
      </c>
      <c r="AI411">
        <v>94.174769999999995</v>
      </c>
      <c r="AJ411">
        <v>2.8519199999999998</v>
      </c>
      <c r="AK411">
        <v>3.9226700000000001</v>
      </c>
      <c r="AL411">
        <v>1412.1612</v>
      </c>
      <c r="AM411">
        <v>1.3552200000000001</v>
      </c>
      <c r="AN411">
        <v>99.120099999999994</v>
      </c>
      <c r="AO411">
        <v>88.148780000000002</v>
      </c>
      <c r="AP411">
        <v>7.4426699999999997</v>
      </c>
      <c r="AQ411">
        <v>88.187510000000003</v>
      </c>
      <c r="AR411">
        <v>86.496700000000004</v>
      </c>
      <c r="AS411">
        <v>0.74619999999999997</v>
      </c>
      <c r="AT411">
        <v>1.5065</v>
      </c>
      <c r="AU411">
        <v>84.427449999999993</v>
      </c>
      <c r="AV411">
        <v>87.342100000000002</v>
      </c>
      <c r="AW411">
        <v>8.1999999999999998E-4</v>
      </c>
      <c r="AX411">
        <v>-5.5999999999999995E-4</v>
      </c>
      <c r="AY411">
        <v>89.75</v>
      </c>
      <c r="AZ411">
        <v>0.85089999999999999</v>
      </c>
      <c r="BA411">
        <v>1.3500000000000001E-3</v>
      </c>
      <c r="BB411">
        <v>0.74755000000000005</v>
      </c>
      <c r="BC411">
        <v>13.840400000000001</v>
      </c>
      <c r="BD411">
        <v>0</v>
      </c>
      <c r="BE411">
        <v>0.83550000000000002</v>
      </c>
      <c r="BF411">
        <v>-6.3020000000000003E-4</v>
      </c>
      <c r="BG411">
        <v>12.232670000000001</v>
      </c>
      <c r="BH411">
        <v>1.6077300000000001</v>
      </c>
      <c r="BI411">
        <v>41</v>
      </c>
      <c r="BJ411">
        <v>12.20452331863393</v>
      </c>
      <c r="BK411" s="17">
        <f t="shared" si="12"/>
        <v>14.274717475804295</v>
      </c>
      <c r="BL411" s="21">
        <f t="shared" si="13"/>
        <v>0.22819087192439014</v>
      </c>
    </row>
    <row r="412" spans="1:64">
      <c r="A412">
        <v>41783</v>
      </c>
      <c r="B412">
        <v>0.34765046296296293</v>
      </c>
      <c r="C412">
        <v>150360</v>
      </c>
      <c r="D412">
        <v>41.765819999999998</v>
      </c>
      <c r="E412">
        <v>2761</v>
      </c>
      <c r="F412">
        <v>4</v>
      </c>
      <c r="G412">
        <v>99.121170000000006</v>
      </c>
      <c r="H412">
        <v>5.1635600000000004</v>
      </c>
      <c r="I412">
        <v>103.10116000000001</v>
      </c>
      <c r="J412">
        <v>93.47681</v>
      </c>
      <c r="K412">
        <v>596.43592999999998</v>
      </c>
      <c r="L412">
        <v>3.9799899999999999</v>
      </c>
      <c r="M412">
        <v>76.603129999999993</v>
      </c>
      <c r="N412">
        <v>87.177660000000003</v>
      </c>
      <c r="O412">
        <v>52.425809999999998</v>
      </c>
      <c r="P412">
        <v>7.1933100000000003</v>
      </c>
      <c r="Q412">
        <v>0.74509999999999998</v>
      </c>
      <c r="R412">
        <v>1.50271</v>
      </c>
      <c r="S412">
        <v>33.308779999999999</v>
      </c>
      <c r="T412">
        <v>1.754E-2</v>
      </c>
      <c r="U412">
        <v>4.9035900000000003</v>
      </c>
      <c r="V412">
        <v>1799.21994</v>
      </c>
      <c r="W412">
        <v>1.23888</v>
      </c>
      <c r="X412">
        <v>30.964780000000001</v>
      </c>
      <c r="Y412">
        <v>31.309460000000001</v>
      </c>
      <c r="Z412">
        <v>89.589079999999996</v>
      </c>
      <c r="AA412">
        <v>42.168219999999998</v>
      </c>
      <c r="AB412">
        <v>91.376450000000006</v>
      </c>
      <c r="AC412">
        <v>86.538210000000007</v>
      </c>
      <c r="AD412">
        <v>197.63846000000001</v>
      </c>
      <c r="AE412">
        <v>90.121570000000006</v>
      </c>
      <c r="AF412">
        <v>82.612210000000005</v>
      </c>
      <c r="AG412">
        <v>34.84196</v>
      </c>
      <c r="AH412">
        <v>88.214969999999994</v>
      </c>
      <c r="AI412">
        <v>94.150490000000005</v>
      </c>
      <c r="AJ412">
        <v>2.8547600000000002</v>
      </c>
      <c r="AK412">
        <v>3.9264899999999998</v>
      </c>
      <c r="AL412">
        <v>1413.5364</v>
      </c>
      <c r="AM412">
        <v>1.23888</v>
      </c>
      <c r="AN412">
        <v>99.117080000000001</v>
      </c>
      <c r="AO412">
        <v>87.503500000000003</v>
      </c>
      <c r="AP412">
        <v>7.2694099999999997</v>
      </c>
      <c r="AQ412">
        <v>88.253439999999998</v>
      </c>
      <c r="AR412">
        <v>86.516139999999993</v>
      </c>
      <c r="AS412">
        <v>0.74517</v>
      </c>
      <c r="AT412">
        <v>1.5046200000000001</v>
      </c>
      <c r="AU412">
        <v>83.868790000000004</v>
      </c>
      <c r="AV412">
        <v>87.384789999999995</v>
      </c>
      <c r="AW412">
        <v>8.0999999999999996E-4</v>
      </c>
      <c r="AX412">
        <v>-5.5999999999999995E-4</v>
      </c>
      <c r="AY412">
        <v>89.75</v>
      </c>
      <c r="AZ412">
        <v>0.85089999999999999</v>
      </c>
      <c r="BA412">
        <v>1.32E-3</v>
      </c>
      <c r="BB412">
        <v>0.74648999999999999</v>
      </c>
      <c r="BC412">
        <v>14.002269999999999</v>
      </c>
      <c r="BD412">
        <v>0</v>
      </c>
      <c r="BE412">
        <v>0.83550000000000002</v>
      </c>
      <c r="BF412">
        <v>-6.3020000000000003E-4</v>
      </c>
      <c r="BG412">
        <v>12.38409</v>
      </c>
      <c r="BH412">
        <v>1.61818</v>
      </c>
      <c r="BI412">
        <v>41.1</v>
      </c>
      <c r="BJ412">
        <v>12.356316571403612</v>
      </c>
      <c r="BK412" s="17">
        <f t="shared" si="12"/>
        <v>14.429286506588666</v>
      </c>
      <c r="BL412" s="21">
        <f t="shared" si="13"/>
        <v>0.22513797630762156</v>
      </c>
    </row>
    <row r="413" spans="1:64">
      <c r="A413">
        <v>41783</v>
      </c>
      <c r="B413">
        <v>0.35181712962962958</v>
      </c>
      <c r="C413">
        <v>150720</v>
      </c>
      <c r="D413">
        <v>41.865810000000003</v>
      </c>
      <c r="E413">
        <v>3121</v>
      </c>
      <c r="F413">
        <v>4</v>
      </c>
      <c r="G413">
        <v>99.112610000000004</v>
      </c>
      <c r="H413">
        <v>5.5476099999999997</v>
      </c>
      <c r="I413">
        <v>103.6927</v>
      </c>
      <c r="J413">
        <v>93.45505</v>
      </c>
      <c r="K413">
        <v>596.65175999999997</v>
      </c>
      <c r="L413">
        <v>4.5800900000000002</v>
      </c>
      <c r="M413">
        <v>76.355170000000001</v>
      </c>
      <c r="N413">
        <v>87.620580000000004</v>
      </c>
      <c r="O413">
        <v>52.265050000000002</v>
      </c>
      <c r="P413">
        <v>7.3653700000000004</v>
      </c>
      <c r="Q413">
        <v>0.74655000000000005</v>
      </c>
      <c r="R413">
        <v>1.50972</v>
      </c>
      <c r="S413">
        <v>33.070329999999998</v>
      </c>
      <c r="T413">
        <v>-0.10196</v>
      </c>
      <c r="U413">
        <v>5.33962</v>
      </c>
      <c r="V413">
        <v>1799.0491999999999</v>
      </c>
      <c r="W413">
        <v>1.3491500000000001</v>
      </c>
      <c r="X413">
        <v>30.941210000000002</v>
      </c>
      <c r="Y413">
        <v>30.80977</v>
      </c>
      <c r="Z413">
        <v>89.678610000000006</v>
      </c>
      <c r="AA413">
        <v>41.999099999999999</v>
      </c>
      <c r="AB413">
        <v>91.344849999999994</v>
      </c>
      <c r="AC413">
        <v>86.597639999999998</v>
      </c>
      <c r="AD413">
        <v>197.50344000000001</v>
      </c>
      <c r="AE413">
        <v>90.091549999999998</v>
      </c>
      <c r="AF413">
        <v>82.556290000000004</v>
      </c>
      <c r="AG413">
        <v>34.65596</v>
      </c>
      <c r="AH413">
        <v>88.349980000000002</v>
      </c>
      <c r="AI413">
        <v>94.179289999999995</v>
      </c>
      <c r="AJ413">
        <v>2.86259</v>
      </c>
      <c r="AK413">
        <v>3.9230200000000002</v>
      </c>
      <c r="AL413">
        <v>1412.2872</v>
      </c>
      <c r="AM413">
        <v>1.3491500000000001</v>
      </c>
      <c r="AN413">
        <v>99.116969999999995</v>
      </c>
      <c r="AO413">
        <v>88.193770000000001</v>
      </c>
      <c r="AP413">
        <v>7.3708600000000004</v>
      </c>
      <c r="AQ413">
        <v>88.388319999999993</v>
      </c>
      <c r="AR413">
        <v>86.566649999999996</v>
      </c>
      <c r="AS413">
        <v>0.74612999999999996</v>
      </c>
      <c r="AT413">
        <v>1.50413</v>
      </c>
      <c r="AU413">
        <v>84.508340000000004</v>
      </c>
      <c r="AV413">
        <v>87.477490000000003</v>
      </c>
      <c r="AW413">
        <v>8.1999999999999998E-4</v>
      </c>
      <c r="AX413">
        <v>-5.5999999999999995E-4</v>
      </c>
      <c r="AY413">
        <v>89.75</v>
      </c>
      <c r="AZ413">
        <v>0.85089999999999999</v>
      </c>
      <c r="BA413">
        <v>1.2700000000000001E-3</v>
      </c>
      <c r="BB413">
        <v>0.74739999999999995</v>
      </c>
      <c r="BC413">
        <v>13.863569999999999</v>
      </c>
      <c r="BD413">
        <v>0</v>
      </c>
      <c r="BE413">
        <v>0.83550000000000002</v>
      </c>
      <c r="BF413">
        <v>-6.3020000000000003E-4</v>
      </c>
      <c r="BG413">
        <v>12.230359999999999</v>
      </c>
      <c r="BH413">
        <v>1.6332100000000001</v>
      </c>
      <c r="BI413">
        <v>41.2</v>
      </c>
      <c r="BJ413">
        <v>12.203646554633259</v>
      </c>
      <c r="BK413" s="17">
        <f t="shared" si="12"/>
        <v>14.273824535346048</v>
      </c>
      <c r="BL413" s="21">
        <f t="shared" si="13"/>
        <v>0.21658660750393466</v>
      </c>
    </row>
    <row r="414" spans="1:64">
      <c r="A414">
        <v>41783</v>
      </c>
      <c r="B414">
        <v>0.35599537037037038</v>
      </c>
      <c r="C414">
        <v>151080</v>
      </c>
      <c r="D414">
        <v>41.965809999999998</v>
      </c>
      <c r="E414">
        <v>3481</v>
      </c>
      <c r="F414">
        <v>4</v>
      </c>
      <c r="G414">
        <v>99.111630000000005</v>
      </c>
      <c r="H414">
        <v>5.2725</v>
      </c>
      <c r="I414">
        <v>102.67875000000001</v>
      </c>
      <c r="J414">
        <v>93.486890000000002</v>
      </c>
      <c r="K414">
        <v>595.15666999999996</v>
      </c>
      <c r="L414">
        <v>3.5671200000000001</v>
      </c>
      <c r="M414">
        <v>74.380589999999998</v>
      </c>
      <c r="N414">
        <v>86.847020000000001</v>
      </c>
      <c r="O414">
        <v>52.433660000000003</v>
      </c>
      <c r="P414">
        <v>6.5763800000000003</v>
      </c>
      <c r="Q414">
        <v>0.74558999999999997</v>
      </c>
      <c r="R414">
        <v>1.50379</v>
      </c>
      <c r="S414">
        <v>33.479640000000003</v>
      </c>
      <c r="T414">
        <v>3.857E-2</v>
      </c>
      <c r="U414">
        <v>4.8924899999999996</v>
      </c>
      <c r="V414">
        <v>1801.84619</v>
      </c>
      <c r="W414">
        <v>1.2372300000000001</v>
      </c>
      <c r="X414">
        <v>30.930129999999998</v>
      </c>
      <c r="Y414">
        <v>30.854209999999998</v>
      </c>
      <c r="Z414">
        <v>89.607230000000001</v>
      </c>
      <c r="AA414">
        <v>42.015160000000002</v>
      </c>
      <c r="AB414">
        <v>91.390799999999999</v>
      </c>
      <c r="AC414">
        <v>86.600040000000007</v>
      </c>
      <c r="AD414">
        <v>197.29075</v>
      </c>
      <c r="AE414">
        <v>90.063450000000003</v>
      </c>
      <c r="AF414">
        <v>82.57929</v>
      </c>
      <c r="AG414">
        <v>34.705959999999997</v>
      </c>
      <c r="AH414">
        <v>88.307320000000004</v>
      </c>
      <c r="AI414">
        <v>94.108909999999995</v>
      </c>
      <c r="AJ414">
        <v>2.8495400000000002</v>
      </c>
      <c r="AK414">
        <v>3.9279799999999998</v>
      </c>
      <c r="AL414">
        <v>1414.0727999999999</v>
      </c>
      <c r="AM414">
        <v>1.2372300000000001</v>
      </c>
      <c r="AN414">
        <v>99.109859999999998</v>
      </c>
      <c r="AO414">
        <v>87.608310000000003</v>
      </c>
      <c r="AP414">
        <v>7.0081600000000002</v>
      </c>
      <c r="AQ414">
        <v>88.3339</v>
      </c>
      <c r="AR414">
        <v>86.589910000000003</v>
      </c>
      <c r="AS414">
        <v>0.74560999999999999</v>
      </c>
      <c r="AT414">
        <v>1.5083500000000001</v>
      </c>
      <c r="AU414">
        <v>84.104230000000001</v>
      </c>
      <c r="AV414">
        <v>87.4619</v>
      </c>
      <c r="AW414">
        <v>8.0999999999999996E-4</v>
      </c>
      <c r="AX414">
        <v>-5.5999999999999995E-4</v>
      </c>
      <c r="AY414">
        <v>89.75</v>
      </c>
      <c r="AZ414">
        <v>0.85089999999999999</v>
      </c>
      <c r="BA414">
        <v>1.2800000000000001E-3</v>
      </c>
      <c r="BB414">
        <v>0.74687999999999999</v>
      </c>
      <c r="BC414">
        <v>13.94191</v>
      </c>
      <c r="BD414">
        <v>0</v>
      </c>
      <c r="BE414">
        <v>0.83550000000000002</v>
      </c>
      <c r="BF414">
        <v>-6.3020000000000003E-4</v>
      </c>
      <c r="BG414">
        <v>12.31021</v>
      </c>
      <c r="BH414">
        <v>1.6316999999999999</v>
      </c>
      <c r="BI414">
        <v>41.3</v>
      </c>
      <c r="BJ414">
        <v>12.283286739053899</v>
      </c>
      <c r="BK414" s="17">
        <f t="shared" si="12"/>
        <v>14.354909276500646</v>
      </c>
      <c r="BL414" s="21">
        <f t="shared" si="13"/>
        <v>0.21822828831589902</v>
      </c>
    </row>
    <row r="415" spans="1:64">
      <c r="A415">
        <v>41783</v>
      </c>
      <c r="B415">
        <v>0.36015046296296299</v>
      </c>
      <c r="C415">
        <v>151440</v>
      </c>
      <c r="D415">
        <v>42.065800000000003</v>
      </c>
      <c r="E415">
        <v>3841</v>
      </c>
      <c r="F415">
        <v>4</v>
      </c>
      <c r="G415">
        <v>99.123559999999998</v>
      </c>
      <c r="H415">
        <v>5.1556800000000003</v>
      </c>
      <c r="I415">
        <v>102.90300999999999</v>
      </c>
      <c r="J415">
        <v>93.405839999999998</v>
      </c>
      <c r="K415">
        <v>599.17505000000006</v>
      </c>
      <c r="L415">
        <v>3.7794500000000002</v>
      </c>
      <c r="M415">
        <v>74.423699999999997</v>
      </c>
      <c r="N415">
        <v>87.700869999999995</v>
      </c>
      <c r="O415">
        <v>52.226210000000002</v>
      </c>
      <c r="P415">
        <v>7.1032999999999999</v>
      </c>
      <c r="Q415">
        <v>0.74526999999999999</v>
      </c>
      <c r="R415">
        <v>1.5080199999999999</v>
      </c>
      <c r="S415">
        <v>33.137770000000003</v>
      </c>
      <c r="T415">
        <v>-8.3290000000000003E-2</v>
      </c>
      <c r="U415">
        <v>5.2154199999999999</v>
      </c>
      <c r="V415">
        <v>1798.9745499999999</v>
      </c>
      <c r="W415">
        <v>1.31785</v>
      </c>
      <c r="X415">
        <v>30.907730000000001</v>
      </c>
      <c r="Y415">
        <v>31.34552</v>
      </c>
      <c r="Z415">
        <v>89.587119999999999</v>
      </c>
      <c r="AA415">
        <v>42.05339</v>
      </c>
      <c r="AB415">
        <v>91.431489999999997</v>
      </c>
      <c r="AC415">
        <v>86.617819999999995</v>
      </c>
      <c r="AD415">
        <v>197.47341</v>
      </c>
      <c r="AE415">
        <v>90.023820000000001</v>
      </c>
      <c r="AF415">
        <v>82.569509999999994</v>
      </c>
      <c r="AG415">
        <v>34.783050000000003</v>
      </c>
      <c r="AH415">
        <v>88.271069999999995</v>
      </c>
      <c r="AI415">
        <v>94.149870000000007</v>
      </c>
      <c r="AJ415">
        <v>2.8254000000000001</v>
      </c>
      <c r="AK415">
        <v>3.9231099999999999</v>
      </c>
      <c r="AL415">
        <v>1412.3196</v>
      </c>
      <c r="AM415">
        <v>1.31785</v>
      </c>
      <c r="AN415">
        <v>99.120279999999994</v>
      </c>
      <c r="AO415">
        <v>87.421930000000003</v>
      </c>
      <c r="AP415">
        <v>6.9505699999999999</v>
      </c>
      <c r="AQ415">
        <v>88.304590000000005</v>
      </c>
      <c r="AR415">
        <v>86.586100000000002</v>
      </c>
      <c r="AS415">
        <v>0.74511000000000005</v>
      </c>
      <c r="AT415">
        <v>1.5043200000000001</v>
      </c>
      <c r="AU415">
        <v>83.946650000000005</v>
      </c>
      <c r="AV415">
        <v>87.445350000000005</v>
      </c>
      <c r="AW415">
        <v>8.0999999999999996E-4</v>
      </c>
      <c r="AX415">
        <v>-5.5999999999999995E-4</v>
      </c>
      <c r="AY415">
        <v>89.75</v>
      </c>
      <c r="AZ415">
        <v>0.85089999999999999</v>
      </c>
      <c r="BA415">
        <v>1.2899999999999999E-3</v>
      </c>
      <c r="BB415">
        <v>0.74639999999999995</v>
      </c>
      <c r="BC415">
        <v>14.01543</v>
      </c>
      <c r="BD415">
        <v>0</v>
      </c>
      <c r="BE415">
        <v>0.83550000000000002</v>
      </c>
      <c r="BF415">
        <v>-6.3020000000000003E-4</v>
      </c>
      <c r="BG415">
        <v>12.38739</v>
      </c>
      <c r="BH415">
        <v>1.6280399999999999</v>
      </c>
      <c r="BI415">
        <v>41.4</v>
      </c>
      <c r="BJ415">
        <v>12.360262468813193</v>
      </c>
      <c r="BK415" s="17">
        <f t="shared" si="12"/>
        <v>14.433305205661268</v>
      </c>
      <c r="BL415" s="21">
        <f t="shared" si="13"/>
        <v>0.2199503756196286</v>
      </c>
    </row>
    <row r="416" spans="1:64">
      <c r="A416">
        <v>41783</v>
      </c>
      <c r="B416">
        <v>0.36431712962962964</v>
      </c>
      <c r="C416">
        <v>151800</v>
      </c>
      <c r="D416">
        <v>42.165790000000001</v>
      </c>
      <c r="E416">
        <v>4201</v>
      </c>
      <c r="F416">
        <v>4</v>
      </c>
      <c r="G416">
        <v>99.128540000000001</v>
      </c>
      <c r="H416">
        <v>5.4616699999999998</v>
      </c>
      <c r="I416">
        <v>103.09092</v>
      </c>
      <c r="J416">
        <v>93.527969999999996</v>
      </c>
      <c r="K416">
        <v>596.22313999999994</v>
      </c>
      <c r="L416">
        <v>3.96238</v>
      </c>
      <c r="M416">
        <v>75.444220000000001</v>
      </c>
      <c r="N416">
        <v>87.875979999999998</v>
      </c>
      <c r="O416">
        <v>52.42774</v>
      </c>
      <c r="P416">
        <v>7.1053199999999999</v>
      </c>
      <c r="Q416">
        <v>0.74612999999999996</v>
      </c>
      <c r="R416">
        <v>1.5043</v>
      </c>
      <c r="S416">
        <v>33.385199999999998</v>
      </c>
      <c r="T416">
        <v>6.9499999999999996E-3</v>
      </c>
      <c r="U416">
        <v>4.9010899999999999</v>
      </c>
      <c r="V416">
        <v>1799.19857</v>
      </c>
      <c r="W416">
        <v>1.2383500000000001</v>
      </c>
      <c r="X416">
        <v>30.922329999999999</v>
      </c>
      <c r="Y416">
        <v>30.969580000000001</v>
      </c>
      <c r="Z416">
        <v>89.666430000000005</v>
      </c>
      <c r="AA416">
        <v>42.05603</v>
      </c>
      <c r="AB416">
        <v>91.424459999999996</v>
      </c>
      <c r="AC416">
        <v>86.480599999999995</v>
      </c>
      <c r="AD416">
        <v>197.8124</v>
      </c>
      <c r="AE416">
        <v>90.081389999999999</v>
      </c>
      <c r="AF416">
        <v>82.591369999999998</v>
      </c>
      <c r="AG416">
        <v>34.765599999999999</v>
      </c>
      <c r="AH416">
        <v>88.216520000000003</v>
      </c>
      <c r="AI416">
        <v>94.164619999999999</v>
      </c>
      <c r="AJ416">
        <v>2.8396499999999998</v>
      </c>
      <c r="AK416">
        <v>3.9209000000000001</v>
      </c>
      <c r="AL416">
        <v>1411.5239999999999</v>
      </c>
      <c r="AM416">
        <v>1.2383500000000001</v>
      </c>
      <c r="AN416">
        <v>99.119500000000002</v>
      </c>
      <c r="AO416">
        <v>87.742329999999995</v>
      </c>
      <c r="AP416">
        <v>7.19306</v>
      </c>
      <c r="AQ416">
        <v>88.235339999999994</v>
      </c>
      <c r="AR416">
        <v>86.481030000000004</v>
      </c>
      <c r="AS416">
        <v>0.74609000000000003</v>
      </c>
      <c r="AT416">
        <v>1.5046299999999999</v>
      </c>
      <c r="AU416">
        <v>84.145790000000005</v>
      </c>
      <c r="AV416">
        <v>87.358180000000004</v>
      </c>
      <c r="AW416">
        <v>8.0999999999999996E-4</v>
      </c>
      <c r="AX416">
        <v>-5.5999999999999995E-4</v>
      </c>
      <c r="AY416">
        <v>89.75</v>
      </c>
      <c r="AZ416">
        <v>0.85089999999999999</v>
      </c>
      <c r="BA416">
        <v>1.34E-3</v>
      </c>
      <c r="BB416">
        <v>0.74743000000000004</v>
      </c>
      <c r="BC416">
        <v>13.85895</v>
      </c>
      <c r="BD416">
        <v>0</v>
      </c>
      <c r="BE416">
        <v>0.83550000000000002</v>
      </c>
      <c r="BF416">
        <v>-6.3020000000000003E-4</v>
      </c>
      <c r="BG416">
        <v>12.247579999999999</v>
      </c>
      <c r="BH416">
        <v>1.61137</v>
      </c>
      <c r="BI416">
        <v>41.5</v>
      </c>
      <c r="BJ416">
        <v>12.219594660721375</v>
      </c>
      <c r="BK416" s="17">
        <f t="shared" si="12"/>
        <v>14.290042081650231</v>
      </c>
      <c r="BL416" s="21">
        <f t="shared" si="13"/>
        <v>0.22687119285676438</v>
      </c>
    </row>
    <row r="417" spans="1:64">
      <c r="A417">
        <v>41783</v>
      </c>
      <c r="B417">
        <v>0.36849537037037039</v>
      </c>
      <c r="C417">
        <v>152160</v>
      </c>
      <c r="D417">
        <v>42.265790000000003</v>
      </c>
      <c r="E417">
        <v>4561</v>
      </c>
      <c r="F417">
        <v>4</v>
      </c>
      <c r="G417">
        <v>99.136229999999998</v>
      </c>
      <c r="H417">
        <v>5.4581999999999997</v>
      </c>
      <c r="I417">
        <v>103.28084</v>
      </c>
      <c r="J417">
        <v>93.495590000000007</v>
      </c>
      <c r="K417">
        <v>597.50705000000005</v>
      </c>
      <c r="L417">
        <v>4.1446100000000001</v>
      </c>
      <c r="M417">
        <v>75.176959999999994</v>
      </c>
      <c r="N417">
        <v>87.503630000000001</v>
      </c>
      <c r="O417">
        <v>52.50629</v>
      </c>
      <c r="P417">
        <v>6.9857500000000003</v>
      </c>
      <c r="Q417">
        <v>0.74565999999999999</v>
      </c>
      <c r="R417">
        <v>1.5003599999999999</v>
      </c>
      <c r="S417">
        <v>32.864649999999997</v>
      </c>
      <c r="T417">
        <v>-9.1599999999999997E-3</v>
      </c>
      <c r="U417">
        <v>5.23759</v>
      </c>
      <c r="V417">
        <v>1801.8259599999999</v>
      </c>
      <c r="W417">
        <v>1.3239300000000001</v>
      </c>
      <c r="X417">
        <v>30.854500000000002</v>
      </c>
      <c r="Y417">
        <v>31.254480000000001</v>
      </c>
      <c r="Z417">
        <v>89.623440000000002</v>
      </c>
      <c r="AA417">
        <v>42.040889999999997</v>
      </c>
      <c r="AB417">
        <v>91.453249999999997</v>
      </c>
      <c r="AC417">
        <v>86.648960000000002</v>
      </c>
      <c r="AD417">
        <v>198.04044999999999</v>
      </c>
      <c r="AE417">
        <v>90.184650000000005</v>
      </c>
      <c r="AF417">
        <v>82.755560000000003</v>
      </c>
      <c r="AG417">
        <v>34.780990000000003</v>
      </c>
      <c r="AH417">
        <v>88.328680000000006</v>
      </c>
      <c r="AI417">
        <v>94.175920000000005</v>
      </c>
      <c r="AJ417">
        <v>2.90021</v>
      </c>
      <c r="AK417">
        <v>3.9271500000000001</v>
      </c>
      <c r="AL417">
        <v>1413.7739999999999</v>
      </c>
      <c r="AM417">
        <v>1.3239300000000001</v>
      </c>
      <c r="AN417">
        <v>99.134820000000005</v>
      </c>
      <c r="AO417">
        <v>87.502520000000004</v>
      </c>
      <c r="AP417">
        <v>7.1226200000000004</v>
      </c>
      <c r="AQ417">
        <v>88.359880000000004</v>
      </c>
      <c r="AR417">
        <v>86.64076</v>
      </c>
      <c r="AS417">
        <v>0.74561999999999995</v>
      </c>
      <c r="AT417">
        <v>1.5037700000000001</v>
      </c>
      <c r="AU417">
        <v>83.941209999999998</v>
      </c>
      <c r="AV417">
        <v>87.500320000000002</v>
      </c>
      <c r="AW417">
        <v>8.0999999999999996E-4</v>
      </c>
      <c r="AX417">
        <v>-5.5999999999999995E-4</v>
      </c>
      <c r="AY417">
        <v>89.75</v>
      </c>
      <c r="AZ417">
        <v>0.85089999999999999</v>
      </c>
      <c r="BA417">
        <v>1.2600000000000001E-3</v>
      </c>
      <c r="BB417">
        <v>0.74687000000000003</v>
      </c>
      <c r="BC417">
        <v>13.94345</v>
      </c>
      <c r="BD417">
        <v>0</v>
      </c>
      <c r="BE417">
        <v>0.83550000000000002</v>
      </c>
      <c r="BF417">
        <v>-6.3020000000000003E-4</v>
      </c>
      <c r="BG417">
        <v>12.30504</v>
      </c>
      <c r="BH417">
        <v>1.6384099999999999</v>
      </c>
      <c r="BI417">
        <v>41.6</v>
      </c>
      <c r="BJ417">
        <v>12.278527164939858</v>
      </c>
      <c r="BK417" s="17">
        <f t="shared" si="12"/>
        <v>14.350061888418121</v>
      </c>
      <c r="BL417" s="21">
        <f t="shared" si="13"/>
        <v>0.21491332704004584</v>
      </c>
    </row>
    <row r="418" spans="1:64">
      <c r="A418">
        <v>41783</v>
      </c>
      <c r="B418">
        <v>0.37265046296296295</v>
      </c>
      <c r="C418">
        <v>152520</v>
      </c>
      <c r="D418">
        <v>42.365780000000001</v>
      </c>
      <c r="E418">
        <v>4921</v>
      </c>
      <c r="F418">
        <v>4</v>
      </c>
      <c r="G418">
        <v>99.134720000000002</v>
      </c>
      <c r="H418">
        <v>5.1692799999999997</v>
      </c>
      <c r="I418">
        <v>103.32384</v>
      </c>
      <c r="J418">
        <v>93.545270000000002</v>
      </c>
      <c r="K418">
        <v>593.99248999999998</v>
      </c>
      <c r="L418">
        <v>4.18912</v>
      </c>
      <c r="M418">
        <v>75.283500000000004</v>
      </c>
      <c r="N418">
        <v>87.070210000000003</v>
      </c>
      <c r="O418">
        <v>52.388039999999997</v>
      </c>
      <c r="P418">
        <v>6.7630400000000002</v>
      </c>
      <c r="Q418">
        <v>0.74514000000000002</v>
      </c>
      <c r="R418">
        <v>1.50058</v>
      </c>
      <c r="S418">
        <v>32.869520000000001</v>
      </c>
      <c r="T418">
        <v>2.33E-3</v>
      </c>
      <c r="U418">
        <v>5.0370799999999996</v>
      </c>
      <c r="V418">
        <v>1799.19508</v>
      </c>
      <c r="W418">
        <v>1.27332</v>
      </c>
      <c r="X418">
        <v>30.908580000000001</v>
      </c>
      <c r="Y418">
        <v>30.82761</v>
      </c>
      <c r="Z418">
        <v>89.811790000000002</v>
      </c>
      <c r="AA418">
        <v>42.146189999999997</v>
      </c>
      <c r="AB418">
        <v>91.471369999999993</v>
      </c>
      <c r="AC418">
        <v>86.620220000000003</v>
      </c>
      <c r="AD418">
        <v>197.88740000000001</v>
      </c>
      <c r="AE418">
        <v>90.153189999999995</v>
      </c>
      <c r="AF418">
        <v>82.677589999999995</v>
      </c>
      <c r="AG418">
        <v>34.881480000000003</v>
      </c>
      <c r="AH418">
        <v>88.284909999999996</v>
      </c>
      <c r="AI418">
        <v>94.153400000000005</v>
      </c>
      <c r="AJ418">
        <v>2.9107400000000001</v>
      </c>
      <c r="AK418">
        <v>3.92733</v>
      </c>
      <c r="AL418">
        <v>1413.8388</v>
      </c>
      <c r="AM418">
        <v>1.27332</v>
      </c>
      <c r="AN418">
        <v>99.132170000000002</v>
      </c>
      <c r="AO418">
        <v>87.015379999999993</v>
      </c>
      <c r="AP418">
        <v>6.8232999999999997</v>
      </c>
      <c r="AQ418">
        <v>88.289760000000001</v>
      </c>
      <c r="AR418">
        <v>86.614220000000003</v>
      </c>
      <c r="AS418">
        <v>0.74512999999999996</v>
      </c>
      <c r="AT418">
        <v>1.4996100000000001</v>
      </c>
      <c r="AU418">
        <v>83.603729999999999</v>
      </c>
      <c r="AV418">
        <v>87.451989999999995</v>
      </c>
      <c r="AW418">
        <v>8.0999999999999996E-4</v>
      </c>
      <c r="AX418">
        <v>-5.5999999999999995E-4</v>
      </c>
      <c r="AY418">
        <v>89.75</v>
      </c>
      <c r="AZ418">
        <v>0.85089999999999999</v>
      </c>
      <c r="BA418">
        <v>1.2800000000000001E-3</v>
      </c>
      <c r="BB418">
        <v>0.74641000000000002</v>
      </c>
      <c r="BC418">
        <v>14.013489999999999</v>
      </c>
      <c r="BD418">
        <v>0</v>
      </c>
      <c r="BE418">
        <v>0.83550000000000002</v>
      </c>
      <c r="BF418">
        <v>-6.3020000000000003E-4</v>
      </c>
      <c r="BG418">
        <v>12.38373</v>
      </c>
      <c r="BH418">
        <v>1.6297600000000001</v>
      </c>
      <c r="BI418">
        <v>41.7</v>
      </c>
      <c r="BJ418">
        <v>12.356674711427383</v>
      </c>
      <c r="BK418" s="17">
        <f t="shared" si="12"/>
        <v>14.42965125428279</v>
      </c>
      <c r="BL418" s="21">
        <f t="shared" si="13"/>
        <v>0.21936535574452165</v>
      </c>
    </row>
    <row r="419" spans="1:64">
      <c r="A419">
        <v>41783</v>
      </c>
      <c r="B419">
        <v>0.37681712962962965</v>
      </c>
      <c r="C419">
        <v>152880</v>
      </c>
      <c r="D419">
        <v>42.465780000000002</v>
      </c>
      <c r="E419">
        <v>5281</v>
      </c>
      <c r="F419">
        <v>4</v>
      </c>
      <c r="G419">
        <v>99.142769999999999</v>
      </c>
      <c r="H419">
        <v>5.3532099999999998</v>
      </c>
      <c r="I419">
        <v>103.61749999999999</v>
      </c>
      <c r="J419">
        <v>93.590590000000006</v>
      </c>
      <c r="K419">
        <v>594.82497000000001</v>
      </c>
      <c r="L419">
        <v>4.4747300000000001</v>
      </c>
      <c r="M419">
        <v>74.927269999999993</v>
      </c>
      <c r="N419">
        <v>87.202309999999997</v>
      </c>
      <c r="O419">
        <v>52.305100000000003</v>
      </c>
      <c r="P419">
        <v>6.9021100000000004</v>
      </c>
      <c r="Q419">
        <v>0.74512999999999996</v>
      </c>
      <c r="R419">
        <v>1.5054799999999999</v>
      </c>
      <c r="S419">
        <v>33.492559999999997</v>
      </c>
      <c r="T419">
        <v>-3.5709999999999999E-2</v>
      </c>
      <c r="U419">
        <v>4.9712399999999999</v>
      </c>
      <c r="V419">
        <v>1796.5778</v>
      </c>
      <c r="W419">
        <v>1.2549699999999999</v>
      </c>
      <c r="X419">
        <v>30.93196</v>
      </c>
      <c r="Y419">
        <v>31.318380000000001</v>
      </c>
      <c r="Z419">
        <v>89.634140000000002</v>
      </c>
      <c r="AA419">
        <v>42.281030000000001</v>
      </c>
      <c r="AB419">
        <v>91.50121</v>
      </c>
      <c r="AC419">
        <v>86.570009999999996</v>
      </c>
      <c r="AD419">
        <v>198.14284000000001</v>
      </c>
      <c r="AE419">
        <v>90.212620000000001</v>
      </c>
      <c r="AF419">
        <v>82.783029999999997</v>
      </c>
      <c r="AG419">
        <v>35.022689999999997</v>
      </c>
      <c r="AH419">
        <v>88.383089999999996</v>
      </c>
      <c r="AI419">
        <v>94.197869999999995</v>
      </c>
      <c r="AJ419">
        <v>2.8453200000000001</v>
      </c>
      <c r="AK419">
        <v>3.9244599999999998</v>
      </c>
      <c r="AL419">
        <v>1412.8055999999999</v>
      </c>
      <c r="AM419">
        <v>1.2549699999999999</v>
      </c>
      <c r="AN419">
        <v>99.144840000000002</v>
      </c>
      <c r="AO419">
        <v>87.27028</v>
      </c>
      <c r="AP419">
        <v>7.2460399999999998</v>
      </c>
      <c r="AQ419">
        <v>88.390609999999995</v>
      </c>
      <c r="AR419">
        <v>86.559280000000001</v>
      </c>
      <c r="AS419">
        <v>0.74524000000000001</v>
      </c>
      <c r="AT419">
        <v>1.5031300000000001</v>
      </c>
      <c r="AU419">
        <v>83.647260000000003</v>
      </c>
      <c r="AV419">
        <v>87.474940000000004</v>
      </c>
      <c r="AW419">
        <v>8.0999999999999996E-4</v>
      </c>
      <c r="AX419">
        <v>-5.5999999999999995E-4</v>
      </c>
      <c r="AY419">
        <v>89.75</v>
      </c>
      <c r="AZ419">
        <v>0.85089999999999999</v>
      </c>
      <c r="BA419">
        <v>1.2700000000000001E-3</v>
      </c>
      <c r="BB419">
        <v>0.74651000000000001</v>
      </c>
      <c r="BC419">
        <v>13.99865</v>
      </c>
      <c r="BD419">
        <v>0</v>
      </c>
      <c r="BE419">
        <v>0.83550000000000002</v>
      </c>
      <c r="BF419">
        <v>-6.3020000000000003E-4</v>
      </c>
      <c r="BG419">
        <v>12.3649</v>
      </c>
      <c r="BH419">
        <v>1.63375</v>
      </c>
      <c r="BI419">
        <v>41.8</v>
      </c>
      <c r="BJ419">
        <v>12.338096972357782</v>
      </c>
      <c r="BK419" s="17">
        <f t="shared" si="12"/>
        <v>14.410730756606192</v>
      </c>
      <c r="BL419" s="21">
        <f t="shared" si="13"/>
        <v>0.21732103373097722</v>
      </c>
    </row>
    <row r="420" spans="1:64">
      <c r="A420">
        <v>41783</v>
      </c>
      <c r="B420">
        <v>0.38099537037037035</v>
      </c>
      <c r="C420">
        <v>153240</v>
      </c>
      <c r="D420">
        <v>42.565770000000001</v>
      </c>
      <c r="E420">
        <v>5641</v>
      </c>
      <c r="F420">
        <v>4</v>
      </c>
      <c r="G420">
        <v>99.151799999999994</v>
      </c>
      <c r="H420">
        <v>5.3923899999999998</v>
      </c>
      <c r="I420">
        <v>103.08498</v>
      </c>
      <c r="J420">
        <v>93.532839999999993</v>
      </c>
      <c r="K420">
        <v>597.59502999999995</v>
      </c>
      <c r="L420">
        <v>3.9331800000000001</v>
      </c>
      <c r="M420">
        <v>75.293189999999996</v>
      </c>
      <c r="N420">
        <v>87.473100000000002</v>
      </c>
      <c r="O420">
        <v>52.473320000000001</v>
      </c>
      <c r="P420">
        <v>6.86029</v>
      </c>
      <c r="Q420">
        <v>0.74458999999999997</v>
      </c>
      <c r="R420">
        <v>1.5048999999999999</v>
      </c>
      <c r="S420">
        <v>32.995600000000003</v>
      </c>
      <c r="T420">
        <v>-2.5919999999999999E-2</v>
      </c>
      <c r="U420">
        <v>4.8968299999999996</v>
      </c>
      <c r="V420">
        <v>1799.0070599999999</v>
      </c>
      <c r="W420">
        <v>1.23725</v>
      </c>
      <c r="X420">
        <v>30.96509</v>
      </c>
      <c r="Y420">
        <v>31.431049999999999</v>
      </c>
      <c r="Z420">
        <v>89.611580000000004</v>
      </c>
      <c r="AA420">
        <v>42.356499999999997</v>
      </c>
      <c r="AB420">
        <v>91.507360000000006</v>
      </c>
      <c r="AC420">
        <v>86.546120000000002</v>
      </c>
      <c r="AD420">
        <v>198.16762</v>
      </c>
      <c r="AE420">
        <v>90.127920000000003</v>
      </c>
      <c r="AF420">
        <v>82.645870000000002</v>
      </c>
      <c r="AG420">
        <v>35.092930000000003</v>
      </c>
      <c r="AH420">
        <v>88.209209999999999</v>
      </c>
      <c r="AI420">
        <v>94.157749999999993</v>
      </c>
      <c r="AJ420">
        <v>2.88429</v>
      </c>
      <c r="AK420">
        <v>3.92428</v>
      </c>
      <c r="AL420">
        <v>1412.7408</v>
      </c>
      <c r="AM420">
        <v>1.23725</v>
      </c>
      <c r="AN420">
        <v>99.146050000000002</v>
      </c>
      <c r="AO420">
        <v>87.375420000000005</v>
      </c>
      <c r="AP420">
        <v>7.0179299999999998</v>
      </c>
      <c r="AQ420">
        <v>88.222489999999993</v>
      </c>
      <c r="AR420">
        <v>86.604479999999995</v>
      </c>
      <c r="AS420">
        <v>0.74441000000000002</v>
      </c>
      <c r="AT420">
        <v>1.48499</v>
      </c>
      <c r="AU420">
        <v>83.86645</v>
      </c>
      <c r="AV420">
        <v>87.413480000000007</v>
      </c>
      <c r="AW420">
        <v>8.0999999999999996E-4</v>
      </c>
      <c r="AX420">
        <v>-5.5999999999999995E-4</v>
      </c>
      <c r="AY420">
        <v>89.75</v>
      </c>
      <c r="AZ420">
        <v>0.85089999999999999</v>
      </c>
      <c r="BA420">
        <v>1.31E-3</v>
      </c>
      <c r="BB420">
        <v>0.74570999999999998</v>
      </c>
      <c r="BC420">
        <v>14.12096</v>
      </c>
      <c r="BD420">
        <v>0</v>
      </c>
      <c r="BE420">
        <v>0.83550000000000002</v>
      </c>
      <c r="BF420">
        <v>-6.3020000000000003E-4</v>
      </c>
      <c r="BG420">
        <v>12.49647</v>
      </c>
      <c r="BH420">
        <v>1.62449</v>
      </c>
      <c r="BI420">
        <v>41.9</v>
      </c>
      <c r="BJ420">
        <v>12.46894225316877</v>
      </c>
      <c r="BK420" s="17">
        <f t="shared" si="12"/>
        <v>14.543990128066991</v>
      </c>
      <c r="BL420" s="21">
        <f t="shared" si="13"/>
        <v>0.22311869181094401</v>
      </c>
    </row>
    <row r="421" spans="1:64">
      <c r="A421">
        <v>41783</v>
      </c>
      <c r="B421">
        <v>0.38515046296296296</v>
      </c>
      <c r="C421">
        <v>153600</v>
      </c>
      <c r="D421">
        <v>42.665770000000002</v>
      </c>
      <c r="E421">
        <v>6001</v>
      </c>
      <c r="F421">
        <v>4</v>
      </c>
      <c r="G421">
        <v>99.148319999999998</v>
      </c>
      <c r="H421">
        <v>5.2357699999999996</v>
      </c>
      <c r="I421">
        <v>102.93557</v>
      </c>
      <c r="J421">
        <v>93.486879999999999</v>
      </c>
      <c r="K421">
        <v>598.67782999999997</v>
      </c>
      <c r="L421">
        <v>3.7872499999999998</v>
      </c>
      <c r="M421">
        <v>75.391710000000003</v>
      </c>
      <c r="N421">
        <v>87.799289999999999</v>
      </c>
      <c r="O421">
        <v>52.254530000000003</v>
      </c>
      <c r="P421">
        <v>7.4960899999999997</v>
      </c>
      <c r="Q421">
        <v>0.74514000000000002</v>
      </c>
      <c r="R421">
        <v>1.5055099999999999</v>
      </c>
      <c r="S421">
        <v>32.975230000000003</v>
      </c>
      <c r="T421">
        <v>-2.8479999999999998E-2</v>
      </c>
      <c r="U421">
        <v>4.9355099999999998</v>
      </c>
      <c r="V421">
        <v>1799.17545</v>
      </c>
      <c r="W421">
        <v>1.2470399999999999</v>
      </c>
      <c r="X421">
        <v>30.961739999999999</v>
      </c>
      <c r="Y421">
        <v>31.198650000000001</v>
      </c>
      <c r="Z421">
        <v>89.736149999999995</v>
      </c>
      <c r="AA421">
        <v>42.327300000000001</v>
      </c>
      <c r="AB421">
        <v>91.449330000000003</v>
      </c>
      <c r="AC421">
        <v>86.524479999999997</v>
      </c>
      <c r="AD421">
        <v>197.89223000000001</v>
      </c>
      <c r="AE421">
        <v>90.177809999999994</v>
      </c>
      <c r="AF421">
        <v>82.630520000000004</v>
      </c>
      <c r="AG421">
        <v>35.097589999999997</v>
      </c>
      <c r="AH421">
        <v>88.288439999999994</v>
      </c>
      <c r="AI421">
        <v>94.168180000000007</v>
      </c>
      <c r="AJ421">
        <v>2.9036900000000001</v>
      </c>
      <c r="AK421">
        <v>3.92442</v>
      </c>
      <c r="AL421">
        <v>1412.7911999999999</v>
      </c>
      <c r="AM421">
        <v>1.2470399999999999</v>
      </c>
      <c r="AN421">
        <v>99.154409999999999</v>
      </c>
      <c r="AO421">
        <v>87.875050000000002</v>
      </c>
      <c r="AP421">
        <v>7.1080800000000002</v>
      </c>
      <c r="AQ421">
        <v>88.312349999999995</v>
      </c>
      <c r="AR421">
        <v>86.528700000000001</v>
      </c>
      <c r="AS421">
        <v>0.74492000000000003</v>
      </c>
      <c r="AT421">
        <v>1.4943299999999999</v>
      </c>
      <c r="AU421">
        <v>84.321010000000001</v>
      </c>
      <c r="AV421">
        <v>87.420529999999999</v>
      </c>
      <c r="AW421">
        <v>8.0999999999999996E-4</v>
      </c>
      <c r="AX421">
        <v>-5.5999999999999995E-4</v>
      </c>
      <c r="AY421">
        <v>89.75</v>
      </c>
      <c r="AZ421">
        <v>0.85089999999999999</v>
      </c>
      <c r="BA421">
        <v>1.2999999999999999E-3</v>
      </c>
      <c r="BB421">
        <v>0.74621999999999999</v>
      </c>
      <c r="BC421">
        <v>14.042949999999999</v>
      </c>
      <c r="BD421">
        <v>0</v>
      </c>
      <c r="BE421">
        <v>0.83550000000000002</v>
      </c>
      <c r="BF421">
        <v>-6.3020000000000003E-4</v>
      </c>
      <c r="BG421">
        <v>12.418519999999999</v>
      </c>
      <c r="BH421">
        <v>1.62443</v>
      </c>
      <c r="BI421">
        <v>42</v>
      </c>
      <c r="BJ421">
        <v>12.391111037669942</v>
      </c>
      <c r="BK421" s="17">
        <f t="shared" si="12"/>
        <v>14.464722929486202</v>
      </c>
      <c r="BL421" s="21">
        <f t="shared" si="13"/>
        <v>0.22220502218755733</v>
      </c>
    </row>
    <row r="422" spans="1:64">
      <c r="A422">
        <v>41783</v>
      </c>
      <c r="B422">
        <v>0.38931712962962961</v>
      </c>
      <c r="C422">
        <v>153960</v>
      </c>
      <c r="D422">
        <v>42.76576</v>
      </c>
      <c r="E422">
        <v>2761</v>
      </c>
      <c r="F422">
        <v>4</v>
      </c>
      <c r="G422">
        <v>99.154700000000005</v>
      </c>
      <c r="H422">
        <v>5.1820599999999999</v>
      </c>
      <c r="I422">
        <v>103.14450000000001</v>
      </c>
      <c r="J422">
        <v>93.530280000000005</v>
      </c>
      <c r="K422">
        <v>596.53003000000001</v>
      </c>
      <c r="L422">
        <v>3.9897999999999998</v>
      </c>
      <c r="M422">
        <v>75.45402</v>
      </c>
      <c r="N422">
        <v>87.468429999999998</v>
      </c>
      <c r="O422">
        <v>52.44285</v>
      </c>
      <c r="P422">
        <v>6.9872100000000001</v>
      </c>
      <c r="Q422">
        <v>0.74419000000000002</v>
      </c>
      <c r="R422">
        <v>1.4827600000000001</v>
      </c>
      <c r="S422">
        <v>32.842579999999998</v>
      </c>
      <c r="T422">
        <v>5.4679999999999999E-2</v>
      </c>
      <c r="U422">
        <v>4.9156599999999999</v>
      </c>
      <c r="V422">
        <v>1799.20471</v>
      </c>
      <c r="W422">
        <v>1.2411000000000001</v>
      </c>
      <c r="X422">
        <v>30.918980000000001</v>
      </c>
      <c r="Y422">
        <v>30.9726</v>
      </c>
      <c r="Z422">
        <v>89.694670000000002</v>
      </c>
      <c r="AA422">
        <v>42.255690000000001</v>
      </c>
      <c r="AB422">
        <v>91.400710000000004</v>
      </c>
      <c r="AC422">
        <v>86.307429999999997</v>
      </c>
      <c r="AD422">
        <v>197.88390999999999</v>
      </c>
      <c r="AE422">
        <v>90.023160000000004</v>
      </c>
      <c r="AF422">
        <v>82.636030000000005</v>
      </c>
      <c r="AG422">
        <v>35.000680000000003</v>
      </c>
      <c r="AH422">
        <v>88.060820000000007</v>
      </c>
      <c r="AI422">
        <v>94.098519999999994</v>
      </c>
      <c r="AJ422">
        <v>2.8959800000000002</v>
      </c>
      <c r="AK422">
        <v>3.9248799999999999</v>
      </c>
      <c r="AL422">
        <v>1412.9567999999999</v>
      </c>
      <c r="AM422">
        <v>1.2411000000000001</v>
      </c>
      <c r="AN422">
        <v>99.160730000000001</v>
      </c>
      <c r="AO422">
        <v>87.418899999999994</v>
      </c>
      <c r="AP422">
        <v>6.9700199999999999</v>
      </c>
      <c r="AQ422">
        <v>88.049599999999998</v>
      </c>
      <c r="AR422">
        <v>86.31465</v>
      </c>
      <c r="AS422">
        <v>0.74468000000000001</v>
      </c>
      <c r="AT422">
        <v>1.4942200000000001</v>
      </c>
      <c r="AU422">
        <v>83.933899999999994</v>
      </c>
      <c r="AV422">
        <v>87.182119999999998</v>
      </c>
      <c r="AW422">
        <v>8.0999999999999996E-4</v>
      </c>
      <c r="AX422">
        <v>-5.5999999999999995E-4</v>
      </c>
      <c r="AY422">
        <v>89.75</v>
      </c>
      <c r="AZ422">
        <v>0.85089999999999999</v>
      </c>
      <c r="BA422">
        <v>1.4300000000000001E-3</v>
      </c>
      <c r="BB422">
        <v>0.74612000000000001</v>
      </c>
      <c r="BC422">
        <v>14.05927</v>
      </c>
      <c r="BD422">
        <v>0</v>
      </c>
      <c r="BE422">
        <v>0.83550000000000002</v>
      </c>
      <c r="BF422">
        <v>-6.3020000000000003E-4</v>
      </c>
      <c r="BG422">
        <v>12.477639999999999</v>
      </c>
      <c r="BH422">
        <v>1.5816300000000001</v>
      </c>
      <c r="BI422">
        <v>42.1</v>
      </c>
      <c r="BJ422">
        <v>12.447663620888598</v>
      </c>
      <c r="BK422" s="17">
        <f t="shared" si="12"/>
        <v>14.52231890579878</v>
      </c>
      <c r="BL422" s="21">
        <f t="shared" si="13"/>
        <v>0.24294213297557476</v>
      </c>
    </row>
    <row r="423" spans="1:64">
      <c r="A423">
        <v>41783</v>
      </c>
      <c r="B423">
        <v>0.39349537037037036</v>
      </c>
      <c r="C423">
        <v>154320</v>
      </c>
      <c r="D423">
        <v>42.865749999999998</v>
      </c>
      <c r="E423">
        <v>3121</v>
      </c>
      <c r="F423">
        <v>4</v>
      </c>
      <c r="G423">
        <v>99.167090000000002</v>
      </c>
      <c r="H423">
        <v>5.1636800000000003</v>
      </c>
      <c r="I423">
        <v>103.19094</v>
      </c>
      <c r="J423">
        <v>93.517309999999995</v>
      </c>
      <c r="K423">
        <v>597.32597999999996</v>
      </c>
      <c r="L423">
        <v>4.0238500000000004</v>
      </c>
      <c r="M423">
        <v>75.355990000000006</v>
      </c>
      <c r="N423">
        <v>87.700550000000007</v>
      </c>
      <c r="O423">
        <v>52.412410000000001</v>
      </c>
      <c r="P423">
        <v>7.0233499999999998</v>
      </c>
      <c r="Q423">
        <v>0.74511000000000005</v>
      </c>
      <c r="R423">
        <v>1.4973000000000001</v>
      </c>
      <c r="S423">
        <v>33.069879999999998</v>
      </c>
      <c r="T423">
        <v>1.58E-3</v>
      </c>
      <c r="U423">
        <v>4.9004399999999997</v>
      </c>
      <c r="V423">
        <v>1801.7776200000001</v>
      </c>
      <c r="W423">
        <v>1.23854</v>
      </c>
      <c r="X423">
        <v>30.977229999999999</v>
      </c>
      <c r="Y423">
        <v>31.00957</v>
      </c>
      <c r="Z423">
        <v>89.561329999999998</v>
      </c>
      <c r="AA423">
        <v>42.10924</v>
      </c>
      <c r="AB423">
        <v>91.347790000000003</v>
      </c>
      <c r="AC423">
        <v>86.562240000000003</v>
      </c>
      <c r="AD423">
        <v>197.75217000000001</v>
      </c>
      <c r="AE423">
        <v>90.022930000000002</v>
      </c>
      <c r="AF423">
        <v>82.537270000000007</v>
      </c>
      <c r="AG423">
        <v>34.838360000000002</v>
      </c>
      <c r="AH423">
        <v>88.157409999999999</v>
      </c>
      <c r="AI423">
        <v>94.157960000000003</v>
      </c>
      <c r="AJ423">
        <v>2.8715000000000002</v>
      </c>
      <c r="AK423">
        <v>3.92483</v>
      </c>
      <c r="AL423">
        <v>1412.9387999999999</v>
      </c>
      <c r="AM423">
        <v>1.23854</v>
      </c>
      <c r="AN423">
        <v>99.163510000000002</v>
      </c>
      <c r="AO423">
        <v>87.275800000000004</v>
      </c>
      <c r="AP423">
        <v>6.8454199999999998</v>
      </c>
      <c r="AQ423">
        <v>88.134870000000006</v>
      </c>
      <c r="AR423">
        <v>86.557000000000002</v>
      </c>
      <c r="AS423">
        <v>0.74517999999999995</v>
      </c>
      <c r="AT423">
        <v>1.4918499999999999</v>
      </c>
      <c r="AU423">
        <v>83.853089999999995</v>
      </c>
      <c r="AV423">
        <v>87.345939999999999</v>
      </c>
      <c r="AW423">
        <v>8.0999999999999996E-4</v>
      </c>
      <c r="AX423">
        <v>-5.5999999999999995E-4</v>
      </c>
      <c r="AY423">
        <v>89.75</v>
      </c>
      <c r="AZ423">
        <v>0.85089999999999999</v>
      </c>
      <c r="BA423">
        <v>1.34E-3</v>
      </c>
      <c r="BB423">
        <v>0.74651999999999996</v>
      </c>
      <c r="BC423">
        <v>13.9976</v>
      </c>
      <c r="BD423">
        <v>0</v>
      </c>
      <c r="BE423">
        <v>0.83550000000000002</v>
      </c>
      <c r="BF423">
        <v>-6.3020000000000003E-4</v>
      </c>
      <c r="BG423">
        <v>12.386279999999999</v>
      </c>
      <c r="BH423">
        <v>1.6113200000000001</v>
      </c>
      <c r="BI423">
        <v>42.2</v>
      </c>
      <c r="BJ423">
        <v>12.35809501318842</v>
      </c>
      <c r="BK423" s="17">
        <f t="shared" si="12"/>
        <v>14.431097760559418</v>
      </c>
      <c r="BL423" s="21">
        <f t="shared" si="13"/>
        <v>0.22848346927953855</v>
      </c>
    </row>
    <row r="424" spans="1:64">
      <c r="A424">
        <v>41783</v>
      </c>
      <c r="B424">
        <v>0.39765046296296297</v>
      </c>
      <c r="C424">
        <v>154680</v>
      </c>
      <c r="D424">
        <v>42.96575</v>
      </c>
      <c r="E424">
        <v>3481</v>
      </c>
      <c r="F424">
        <v>4</v>
      </c>
      <c r="G424">
        <v>99.173270000000002</v>
      </c>
      <c r="H424">
        <v>5.39229</v>
      </c>
      <c r="I424">
        <v>102.93707000000001</v>
      </c>
      <c r="J424">
        <v>93.543999999999997</v>
      </c>
      <c r="K424">
        <v>594.70843000000002</v>
      </c>
      <c r="L424">
        <v>3.7637999999999998</v>
      </c>
      <c r="M424">
        <v>75.920540000000003</v>
      </c>
      <c r="N424">
        <v>87.667330000000007</v>
      </c>
      <c r="O424">
        <v>52.269829999999999</v>
      </c>
      <c r="P424">
        <v>6.8427899999999999</v>
      </c>
      <c r="Q424">
        <v>0.74533000000000005</v>
      </c>
      <c r="R424">
        <v>1.50404</v>
      </c>
      <c r="S424">
        <v>32.95429</v>
      </c>
      <c r="T424">
        <v>-4.811E-2</v>
      </c>
      <c r="U424">
        <v>4.9076599999999999</v>
      </c>
      <c r="V424">
        <v>1799.1930299999999</v>
      </c>
      <c r="W424">
        <v>1.24</v>
      </c>
      <c r="X424">
        <v>30.978870000000001</v>
      </c>
      <c r="Y424">
        <v>30.570989999999998</v>
      </c>
      <c r="Z424">
        <v>89.656009999999995</v>
      </c>
      <c r="AA424">
        <v>42.089979999999997</v>
      </c>
      <c r="AB424">
        <v>91.357919999999993</v>
      </c>
      <c r="AC424">
        <v>86.535390000000007</v>
      </c>
      <c r="AD424">
        <v>197.73660000000001</v>
      </c>
      <c r="AE424">
        <v>90.015110000000007</v>
      </c>
      <c r="AF424">
        <v>82.49051</v>
      </c>
      <c r="AG424">
        <v>34.823309999999999</v>
      </c>
      <c r="AH424">
        <v>88.297110000000004</v>
      </c>
      <c r="AI424">
        <v>94.190340000000006</v>
      </c>
      <c r="AJ424">
        <v>2.9114</v>
      </c>
      <c r="AK424">
        <v>3.9240499999999998</v>
      </c>
      <c r="AL424">
        <v>1412.6579999999999</v>
      </c>
      <c r="AM424">
        <v>1.24</v>
      </c>
      <c r="AN424">
        <v>99.169370000000001</v>
      </c>
      <c r="AO424">
        <v>87.963089999999994</v>
      </c>
      <c r="AP424">
        <v>6.9984500000000001</v>
      </c>
      <c r="AQ424">
        <v>88.306600000000003</v>
      </c>
      <c r="AR424">
        <v>86.565719999999999</v>
      </c>
      <c r="AS424">
        <v>0.74539999999999995</v>
      </c>
      <c r="AT424">
        <v>1.48431</v>
      </c>
      <c r="AU424">
        <v>84.463859999999997</v>
      </c>
      <c r="AV424">
        <v>87.436160000000001</v>
      </c>
      <c r="AW424">
        <v>8.1999999999999998E-4</v>
      </c>
      <c r="AX424">
        <v>-5.5999999999999995E-4</v>
      </c>
      <c r="AY424">
        <v>89.75</v>
      </c>
      <c r="AZ424">
        <v>0.85089999999999999</v>
      </c>
      <c r="BA424">
        <v>1.2899999999999999E-3</v>
      </c>
      <c r="BB424">
        <v>0.74668999999999996</v>
      </c>
      <c r="BC424">
        <v>13.9711</v>
      </c>
      <c r="BD424">
        <v>0</v>
      </c>
      <c r="BE424">
        <v>0.83550000000000002</v>
      </c>
      <c r="BF424">
        <v>-6.3020000000000003E-4</v>
      </c>
      <c r="BG424">
        <v>12.344569999999999</v>
      </c>
      <c r="BH424">
        <v>1.62653</v>
      </c>
      <c r="BI424">
        <v>42.3</v>
      </c>
      <c r="BJ424">
        <v>12.317359711693863</v>
      </c>
      <c r="BK424" s="17">
        <f t="shared" si="12"/>
        <v>14.389635721134702</v>
      </c>
      <c r="BL424" s="21">
        <f t="shared" si="13"/>
        <v>0.22057396820015462</v>
      </c>
    </row>
    <row r="425" spans="1:64">
      <c r="A425">
        <v>41783</v>
      </c>
      <c r="B425">
        <v>0.40181712962962962</v>
      </c>
      <c r="C425">
        <v>155040</v>
      </c>
      <c r="D425">
        <v>43.065739999999998</v>
      </c>
      <c r="E425">
        <v>3841</v>
      </c>
      <c r="F425">
        <v>4</v>
      </c>
      <c r="G425">
        <v>99.169820000000001</v>
      </c>
      <c r="H425">
        <v>5.4887199999999998</v>
      </c>
      <c r="I425">
        <v>103.62138</v>
      </c>
      <c r="J425">
        <v>93.551450000000003</v>
      </c>
      <c r="K425">
        <v>597.26364999999998</v>
      </c>
      <c r="L425">
        <v>4.4515599999999997</v>
      </c>
      <c r="M425">
        <v>76.475300000000004</v>
      </c>
      <c r="N425">
        <v>87.738709999999998</v>
      </c>
      <c r="O425">
        <v>52.435499999999998</v>
      </c>
      <c r="P425">
        <v>6.9970400000000001</v>
      </c>
      <c r="Q425">
        <v>0.74522999999999995</v>
      </c>
      <c r="R425">
        <v>1.49902</v>
      </c>
      <c r="S425">
        <v>33.472209999999997</v>
      </c>
      <c r="T425">
        <v>-2.2610000000000002E-2</v>
      </c>
      <c r="U425">
        <v>5.3501200000000004</v>
      </c>
      <c r="V425">
        <v>1799.2070000000001</v>
      </c>
      <c r="W425">
        <v>1.35179</v>
      </c>
      <c r="X425">
        <v>30.958079999999999</v>
      </c>
      <c r="Y425">
        <v>31.256900000000002</v>
      </c>
      <c r="Z425">
        <v>89.663709999999995</v>
      </c>
      <c r="AA425">
        <v>42.197000000000003</v>
      </c>
      <c r="AB425">
        <v>91.387839999999997</v>
      </c>
      <c r="AC425">
        <v>86.540840000000003</v>
      </c>
      <c r="AD425">
        <v>197.83727999999999</v>
      </c>
      <c r="AE425">
        <v>90.056690000000003</v>
      </c>
      <c r="AF425">
        <v>82.564700000000002</v>
      </c>
      <c r="AG425">
        <v>34.917310000000001</v>
      </c>
      <c r="AH425">
        <v>87.876180000000005</v>
      </c>
      <c r="AI425">
        <v>94.170429999999996</v>
      </c>
      <c r="AJ425">
        <v>2.8255699999999999</v>
      </c>
      <c r="AK425">
        <v>3.9225599999999998</v>
      </c>
      <c r="AL425">
        <v>1412.1215999999999</v>
      </c>
      <c r="AM425">
        <v>1.35179</v>
      </c>
      <c r="AN425">
        <v>99.17165</v>
      </c>
      <c r="AO425">
        <v>88.023939999999996</v>
      </c>
      <c r="AP425">
        <v>7.2834300000000001</v>
      </c>
      <c r="AQ425">
        <v>87.862179999999995</v>
      </c>
      <c r="AR425">
        <v>86.522679999999994</v>
      </c>
      <c r="AS425">
        <v>0.74514000000000002</v>
      </c>
      <c r="AT425">
        <v>1.50119</v>
      </c>
      <c r="AU425">
        <v>84.382220000000004</v>
      </c>
      <c r="AV425">
        <v>87.192430000000002</v>
      </c>
      <c r="AW425">
        <v>8.1999999999999998E-4</v>
      </c>
      <c r="AX425">
        <v>-5.5999999999999995E-4</v>
      </c>
      <c r="AY425">
        <v>89.75</v>
      </c>
      <c r="AZ425">
        <v>0.85089999999999999</v>
      </c>
      <c r="BA425">
        <v>1.4300000000000001E-3</v>
      </c>
      <c r="BB425">
        <v>0.74656</v>
      </c>
      <c r="BC425">
        <v>13.9907</v>
      </c>
      <c r="BD425">
        <v>0</v>
      </c>
      <c r="BE425">
        <v>0.83550000000000002</v>
      </c>
      <c r="BF425">
        <v>-6.3020000000000003E-4</v>
      </c>
      <c r="BG425">
        <v>12.40714</v>
      </c>
      <c r="BH425">
        <v>1.5835600000000001</v>
      </c>
      <c r="BI425">
        <v>42.4</v>
      </c>
      <c r="BJ425">
        <v>12.377316237343015</v>
      </c>
      <c r="BK425" s="17">
        <f t="shared" si="12"/>
        <v>14.450698455744172</v>
      </c>
      <c r="BL425" s="21">
        <f t="shared" si="13"/>
        <v>0.24175606537444239</v>
      </c>
    </row>
    <row r="426" spans="1:64">
      <c r="A426">
        <v>41783</v>
      </c>
      <c r="B426">
        <v>0.40598379629629627</v>
      </c>
      <c r="C426">
        <v>155400</v>
      </c>
      <c r="D426">
        <v>43.16574</v>
      </c>
      <c r="E426">
        <v>4201</v>
      </c>
      <c r="F426">
        <v>4</v>
      </c>
      <c r="G426">
        <v>99.176370000000006</v>
      </c>
      <c r="H426">
        <v>5.3436000000000003</v>
      </c>
      <c r="I426">
        <v>103.34133</v>
      </c>
      <c r="J426">
        <v>93.507559999999998</v>
      </c>
      <c r="K426">
        <v>593.92718000000002</v>
      </c>
      <c r="L426">
        <v>4.1649599999999998</v>
      </c>
      <c r="M426">
        <v>76.245930000000001</v>
      </c>
      <c r="N426">
        <v>87.227400000000003</v>
      </c>
      <c r="O426">
        <v>52.451599999999999</v>
      </c>
      <c r="P426">
        <v>6.9225599999999998</v>
      </c>
      <c r="Q426">
        <v>0.74512</v>
      </c>
      <c r="R426">
        <v>1.50509</v>
      </c>
      <c r="S426">
        <v>32.733069999999998</v>
      </c>
      <c r="T426">
        <v>-4.4040000000000003E-2</v>
      </c>
      <c r="U426">
        <v>4.8958300000000001</v>
      </c>
      <c r="V426">
        <v>1799.20236</v>
      </c>
      <c r="W426">
        <v>1.2370000000000001</v>
      </c>
      <c r="X426">
        <v>30.92343</v>
      </c>
      <c r="Y426">
        <v>31.107600000000001</v>
      </c>
      <c r="Z426">
        <v>89.569050000000004</v>
      </c>
      <c r="AA426">
        <v>42.219459999999998</v>
      </c>
      <c r="AB426">
        <v>91.369879999999995</v>
      </c>
      <c r="AC426">
        <v>86.560100000000006</v>
      </c>
      <c r="AD426">
        <v>197.81305</v>
      </c>
      <c r="AE426">
        <v>90.006200000000007</v>
      </c>
      <c r="AF426">
        <v>82.542069999999995</v>
      </c>
      <c r="AG426">
        <v>34.923699999999997</v>
      </c>
      <c r="AH426">
        <v>88.261089999999996</v>
      </c>
      <c r="AI426">
        <v>94.157390000000007</v>
      </c>
      <c r="AJ426">
        <v>2.8872800000000001</v>
      </c>
      <c r="AK426">
        <v>3.92456</v>
      </c>
      <c r="AL426">
        <v>1412.8416</v>
      </c>
      <c r="AM426">
        <v>1.2370000000000001</v>
      </c>
      <c r="AN426">
        <v>99.173320000000004</v>
      </c>
      <c r="AO426">
        <v>87.499510000000001</v>
      </c>
      <c r="AP426">
        <v>7.3078799999999999</v>
      </c>
      <c r="AQ426">
        <v>88.249430000000004</v>
      </c>
      <c r="AR426">
        <v>86.54419</v>
      </c>
      <c r="AS426">
        <v>0.74519999999999997</v>
      </c>
      <c r="AT426">
        <v>1.4871300000000001</v>
      </c>
      <c r="AU426">
        <v>83.845579999999998</v>
      </c>
      <c r="AV426">
        <v>87.396810000000002</v>
      </c>
      <c r="AW426">
        <v>8.0999999999999996E-4</v>
      </c>
      <c r="AX426">
        <v>-5.5999999999999995E-4</v>
      </c>
      <c r="AY426">
        <v>89.75</v>
      </c>
      <c r="AZ426">
        <v>0.85089999999999999</v>
      </c>
      <c r="BA426">
        <v>1.31E-3</v>
      </c>
      <c r="BB426">
        <v>0.74651000000000001</v>
      </c>
      <c r="BC426">
        <v>13.99888</v>
      </c>
      <c r="BD426">
        <v>0</v>
      </c>
      <c r="BE426">
        <v>0.83550000000000002</v>
      </c>
      <c r="BF426">
        <v>-6.3020000000000003E-4</v>
      </c>
      <c r="BG426">
        <v>12.378399999999999</v>
      </c>
      <c r="BH426">
        <v>1.6204799999999999</v>
      </c>
      <c r="BI426">
        <v>42.5</v>
      </c>
      <c r="BJ426">
        <v>12.350761579629545</v>
      </c>
      <c r="BK426" s="17">
        <f t="shared" si="12"/>
        <v>14.423629025419348</v>
      </c>
      <c r="BL426" s="21">
        <f t="shared" si="13"/>
        <v>0.22408308847768943</v>
      </c>
    </row>
    <row r="427" spans="1:64">
      <c r="A427">
        <v>41783</v>
      </c>
      <c r="B427">
        <v>0.41015046296296293</v>
      </c>
      <c r="C427">
        <v>155760</v>
      </c>
      <c r="D427">
        <v>43.265729999999998</v>
      </c>
      <c r="E427">
        <v>4561</v>
      </c>
      <c r="F427">
        <v>4</v>
      </c>
      <c r="G427">
        <v>99.166619999999995</v>
      </c>
      <c r="H427">
        <v>5.4054000000000002</v>
      </c>
      <c r="I427">
        <v>103.70688999999999</v>
      </c>
      <c r="J427">
        <v>93.533910000000006</v>
      </c>
      <c r="K427">
        <v>596.83686</v>
      </c>
      <c r="L427">
        <v>4.5402699999999996</v>
      </c>
      <c r="M427">
        <v>76.280799999999999</v>
      </c>
      <c r="N427">
        <v>87.203609999999998</v>
      </c>
      <c r="O427">
        <v>52.51182</v>
      </c>
      <c r="P427">
        <v>6.5751600000000003</v>
      </c>
      <c r="Q427">
        <v>0.74511000000000005</v>
      </c>
      <c r="R427">
        <v>1.5059499999999999</v>
      </c>
      <c r="S427">
        <v>33.476489999999998</v>
      </c>
      <c r="T427">
        <v>6.4420000000000005E-2</v>
      </c>
      <c r="U427">
        <v>4.8963799999999997</v>
      </c>
      <c r="V427">
        <v>1799.1844799999999</v>
      </c>
      <c r="W427">
        <v>1.23715</v>
      </c>
      <c r="X427">
        <v>30.9559</v>
      </c>
      <c r="Y427">
        <v>31.13937</v>
      </c>
      <c r="Z427">
        <v>89.608199999999997</v>
      </c>
      <c r="AA427">
        <v>42.194159999999997</v>
      </c>
      <c r="AB427">
        <v>91.415329999999997</v>
      </c>
      <c r="AC427">
        <v>86.476190000000003</v>
      </c>
      <c r="AD427">
        <v>198.01134999999999</v>
      </c>
      <c r="AE427">
        <v>90.131720000000001</v>
      </c>
      <c r="AF427">
        <v>82.631299999999996</v>
      </c>
      <c r="AG427">
        <v>34.910110000000003</v>
      </c>
      <c r="AH427">
        <v>88.089479999999995</v>
      </c>
      <c r="AI427">
        <v>94.200640000000007</v>
      </c>
      <c r="AJ427">
        <v>2.9021400000000002</v>
      </c>
      <c r="AK427">
        <v>3.92624</v>
      </c>
      <c r="AL427">
        <v>1413.4464</v>
      </c>
      <c r="AM427">
        <v>1.23715</v>
      </c>
      <c r="AN427">
        <v>99.168180000000007</v>
      </c>
      <c r="AO427">
        <v>87.522760000000005</v>
      </c>
      <c r="AP427">
        <v>7.0789900000000001</v>
      </c>
      <c r="AQ427">
        <v>88.12227</v>
      </c>
      <c r="AR427">
        <v>86.476140000000001</v>
      </c>
      <c r="AS427">
        <v>0.74478999999999995</v>
      </c>
      <c r="AT427">
        <v>1.4959199999999999</v>
      </c>
      <c r="AU427">
        <v>83.983270000000005</v>
      </c>
      <c r="AV427">
        <v>87.299210000000002</v>
      </c>
      <c r="AW427">
        <v>8.0999999999999996E-4</v>
      </c>
      <c r="AX427">
        <v>-5.5999999999999995E-4</v>
      </c>
      <c r="AY427">
        <v>89.75</v>
      </c>
      <c r="AZ427">
        <v>0.85089999999999999</v>
      </c>
      <c r="BA427">
        <v>1.3699999999999999E-3</v>
      </c>
      <c r="BB427">
        <v>0.74616000000000005</v>
      </c>
      <c r="BC427">
        <v>14.052149999999999</v>
      </c>
      <c r="BD427">
        <v>0</v>
      </c>
      <c r="BE427">
        <v>0.83550000000000002</v>
      </c>
      <c r="BF427">
        <v>-6.3020000000000003E-4</v>
      </c>
      <c r="BG427">
        <v>12.44979</v>
      </c>
      <c r="BH427">
        <v>1.60236</v>
      </c>
      <c r="BI427">
        <v>42.6</v>
      </c>
      <c r="BJ427">
        <v>12.421074106711945</v>
      </c>
      <c r="BK427" s="17">
        <f t="shared" si="12"/>
        <v>14.495238816057164</v>
      </c>
      <c r="BL427" s="21">
        <f t="shared" si="13"/>
        <v>0.23275864185892559</v>
      </c>
    </row>
    <row r="428" spans="1:64">
      <c r="A428">
        <v>41783</v>
      </c>
      <c r="B428">
        <v>0.41431712962962958</v>
      </c>
      <c r="C428">
        <v>156120</v>
      </c>
      <c r="D428">
        <v>43.365729999999999</v>
      </c>
      <c r="E428">
        <v>4921</v>
      </c>
      <c r="F428">
        <v>4</v>
      </c>
      <c r="G428">
        <v>99.171480000000003</v>
      </c>
      <c r="H428">
        <v>5.3783399999999997</v>
      </c>
      <c r="I428">
        <v>103.37705</v>
      </c>
      <c r="J428">
        <v>93.548770000000005</v>
      </c>
      <c r="K428">
        <v>598.04610000000002</v>
      </c>
      <c r="L428">
        <v>4.2055699999999998</v>
      </c>
      <c r="M428">
        <v>76.464389999999995</v>
      </c>
      <c r="N428">
        <v>87.873729999999995</v>
      </c>
      <c r="O428">
        <v>52.303600000000003</v>
      </c>
      <c r="P428">
        <v>6.87948</v>
      </c>
      <c r="Q428">
        <v>0.74512</v>
      </c>
      <c r="R428">
        <v>1.48926</v>
      </c>
      <c r="S428">
        <v>33.24785</v>
      </c>
      <c r="T428">
        <v>-5.91E-2</v>
      </c>
      <c r="U428">
        <v>4.9824599999999997</v>
      </c>
      <c r="V428">
        <v>1799.1271099999999</v>
      </c>
      <c r="W428">
        <v>1.2590600000000001</v>
      </c>
      <c r="X428">
        <v>30.897790000000001</v>
      </c>
      <c r="Y428">
        <v>31.1159</v>
      </c>
      <c r="Z428">
        <v>89.63167</v>
      </c>
      <c r="AA428">
        <v>42.247880000000002</v>
      </c>
      <c r="AB428">
        <v>91.430059999999997</v>
      </c>
      <c r="AC428">
        <v>86.541550000000001</v>
      </c>
      <c r="AD428">
        <v>198.40620000000001</v>
      </c>
      <c r="AE428">
        <v>90.097769999999997</v>
      </c>
      <c r="AF428">
        <v>82.724140000000006</v>
      </c>
      <c r="AG428">
        <v>35.000749999999996</v>
      </c>
      <c r="AH428">
        <v>88.125500000000002</v>
      </c>
      <c r="AI428">
        <v>94.178319999999999</v>
      </c>
      <c r="AJ428">
        <v>2.8476400000000002</v>
      </c>
      <c r="AK428">
        <v>3.9216500000000001</v>
      </c>
      <c r="AL428">
        <v>1411.7940000000001</v>
      </c>
      <c r="AM428">
        <v>1.2590600000000001</v>
      </c>
      <c r="AN428">
        <v>99.172979999999995</v>
      </c>
      <c r="AO428">
        <v>87.422169999999994</v>
      </c>
      <c r="AP428">
        <v>6.9337</v>
      </c>
      <c r="AQ428">
        <v>88.121610000000004</v>
      </c>
      <c r="AR428">
        <v>86.575479999999999</v>
      </c>
      <c r="AS428">
        <v>0.74531999999999998</v>
      </c>
      <c r="AT428">
        <v>1.49119</v>
      </c>
      <c r="AU428">
        <v>83.95532</v>
      </c>
      <c r="AV428">
        <v>87.34854</v>
      </c>
      <c r="AW428">
        <v>8.0999999999999996E-4</v>
      </c>
      <c r="AX428">
        <v>-5.5999999999999995E-4</v>
      </c>
      <c r="AY428">
        <v>89.75</v>
      </c>
      <c r="AZ428">
        <v>0.85089999999999999</v>
      </c>
      <c r="BA428">
        <v>1.34E-3</v>
      </c>
      <c r="BB428">
        <v>0.74665999999999999</v>
      </c>
      <c r="BC428">
        <v>13.97583</v>
      </c>
      <c r="BD428">
        <v>0</v>
      </c>
      <c r="BE428">
        <v>0.83550000000000002</v>
      </c>
      <c r="BF428">
        <v>-6.3020000000000003E-4</v>
      </c>
      <c r="BG428">
        <v>12.364850000000001</v>
      </c>
      <c r="BH428">
        <v>1.6109800000000001</v>
      </c>
      <c r="BI428">
        <v>42.7</v>
      </c>
      <c r="BJ428">
        <v>12.336703603839025</v>
      </c>
      <c r="BK428" s="17">
        <f t="shared" si="12"/>
        <v>14.40931168048918</v>
      </c>
      <c r="BL428" s="21">
        <f t="shared" si="13"/>
        <v>0.22817240767887625</v>
      </c>
    </row>
    <row r="429" spans="1:64">
      <c r="A429">
        <v>41783</v>
      </c>
      <c r="B429">
        <v>0.41848379629629634</v>
      </c>
      <c r="C429">
        <v>156480</v>
      </c>
      <c r="D429">
        <v>43.465719999999997</v>
      </c>
      <c r="E429">
        <v>5281</v>
      </c>
      <c r="F429">
        <v>4</v>
      </c>
      <c r="G429">
        <v>99.167079999999999</v>
      </c>
      <c r="H429">
        <v>5.2884900000000004</v>
      </c>
      <c r="I429">
        <v>103.15879</v>
      </c>
      <c r="J429">
        <v>93.495810000000006</v>
      </c>
      <c r="K429">
        <v>593.78938000000005</v>
      </c>
      <c r="L429">
        <v>3.9917099999999999</v>
      </c>
      <c r="M429">
        <v>76.057000000000002</v>
      </c>
      <c r="N429">
        <v>87.675169999999994</v>
      </c>
      <c r="O429">
        <v>52.278010000000002</v>
      </c>
      <c r="P429">
        <v>7.0041700000000002</v>
      </c>
      <c r="Q429">
        <v>0.74385000000000001</v>
      </c>
      <c r="R429">
        <v>1.50424</v>
      </c>
      <c r="S429">
        <v>33.6053</v>
      </c>
      <c r="T429">
        <v>1.89E-2</v>
      </c>
      <c r="U429">
        <v>5.0589599999999999</v>
      </c>
      <c r="V429">
        <v>1796.6700900000001</v>
      </c>
      <c r="W429">
        <v>1.2783199999999999</v>
      </c>
      <c r="X429">
        <v>31.026209999999999</v>
      </c>
      <c r="Y429">
        <v>30.950289999999999</v>
      </c>
      <c r="Z429">
        <v>89.658339999999995</v>
      </c>
      <c r="AA429">
        <v>42.394970000000001</v>
      </c>
      <c r="AB429">
        <v>91.462580000000003</v>
      </c>
      <c r="AC429">
        <v>86.560569999999998</v>
      </c>
      <c r="AD429">
        <v>198.41130000000001</v>
      </c>
      <c r="AE429">
        <v>90.086979999999997</v>
      </c>
      <c r="AF429">
        <v>82.705759999999998</v>
      </c>
      <c r="AG429">
        <v>35.14284</v>
      </c>
      <c r="AH429">
        <v>87.788319999999999</v>
      </c>
      <c r="AI429">
        <v>94.229749999999996</v>
      </c>
      <c r="AJ429">
        <v>2.8957700000000002</v>
      </c>
      <c r="AK429">
        <v>3.9302899999999998</v>
      </c>
      <c r="AL429">
        <v>1414.9043999999999</v>
      </c>
      <c r="AM429">
        <v>1.2783199999999999</v>
      </c>
      <c r="AN429">
        <v>99.165689999999998</v>
      </c>
      <c r="AO429">
        <v>87.794060000000002</v>
      </c>
      <c r="AP429">
        <v>7.3536999999999999</v>
      </c>
      <c r="AQ429">
        <v>87.805139999999994</v>
      </c>
      <c r="AR429">
        <v>86.599450000000004</v>
      </c>
      <c r="AS429">
        <v>0.74275000000000002</v>
      </c>
      <c r="AT429">
        <v>1.4896799999999999</v>
      </c>
      <c r="AU429">
        <v>84.11721</v>
      </c>
      <c r="AV429">
        <v>87.202290000000005</v>
      </c>
      <c r="AW429">
        <v>8.0999999999999996E-4</v>
      </c>
      <c r="AX429">
        <v>-5.5999999999999995E-4</v>
      </c>
      <c r="AY429">
        <v>89.75</v>
      </c>
      <c r="AZ429">
        <v>0.85089999999999999</v>
      </c>
      <c r="BA429">
        <v>1.42E-3</v>
      </c>
      <c r="BB429">
        <v>0.74417999999999995</v>
      </c>
      <c r="BC429">
        <v>14.356619999999999</v>
      </c>
      <c r="BD429">
        <v>0</v>
      </c>
      <c r="BE429">
        <v>0.83550000000000002</v>
      </c>
      <c r="BF429">
        <v>-6.3020000000000003E-4</v>
      </c>
      <c r="BG429">
        <v>12.768990000000001</v>
      </c>
      <c r="BH429">
        <v>1.5876300000000001</v>
      </c>
      <c r="BI429">
        <v>42.8</v>
      </c>
      <c r="BJ429">
        <v>12.739075907435245</v>
      </c>
      <c r="BK429" s="17">
        <f t="shared" si="12"/>
        <v>14.819107738383861</v>
      </c>
      <c r="BL429" s="21">
        <f t="shared" si="13"/>
        <v>0.24245733538631775</v>
      </c>
    </row>
    <row r="430" spans="1:64">
      <c r="A430">
        <v>41783</v>
      </c>
      <c r="B430">
        <v>0.42265046296296299</v>
      </c>
      <c r="C430">
        <v>156840</v>
      </c>
      <c r="D430">
        <v>43.565710000000003</v>
      </c>
      <c r="E430">
        <v>5641</v>
      </c>
      <c r="F430">
        <v>4</v>
      </c>
      <c r="G430">
        <v>99.160769999999999</v>
      </c>
      <c r="H430">
        <v>5.2503399999999996</v>
      </c>
      <c r="I430">
        <v>103.21701</v>
      </c>
      <c r="J430">
        <v>93.58032</v>
      </c>
      <c r="K430">
        <v>596.60601999999994</v>
      </c>
      <c r="L430">
        <v>4.0562399999999998</v>
      </c>
      <c r="M430">
        <v>76.403660000000002</v>
      </c>
      <c r="N430">
        <v>87.754300000000001</v>
      </c>
      <c r="O430">
        <v>52.212000000000003</v>
      </c>
      <c r="P430">
        <v>7.3113299999999999</v>
      </c>
      <c r="Q430">
        <v>0.74490999999999996</v>
      </c>
      <c r="R430">
        <v>1.49878</v>
      </c>
      <c r="S430">
        <v>33.936059999999998</v>
      </c>
      <c r="T430">
        <v>-6.191E-2</v>
      </c>
      <c r="U430">
        <v>5.05443</v>
      </c>
      <c r="V430">
        <v>1799.2107900000001</v>
      </c>
      <c r="W430">
        <v>1.2769600000000001</v>
      </c>
      <c r="X430">
        <v>30.915289999999999</v>
      </c>
      <c r="Y430">
        <v>30.989830000000001</v>
      </c>
      <c r="Z430">
        <v>89.687359999999998</v>
      </c>
      <c r="AA430">
        <v>42.498339999999999</v>
      </c>
      <c r="AB430">
        <v>91.474339999999998</v>
      </c>
      <c r="AC430">
        <v>86.599209999999999</v>
      </c>
      <c r="AD430">
        <v>198.32499999999999</v>
      </c>
      <c r="AE430">
        <v>90.227940000000004</v>
      </c>
      <c r="AF430">
        <v>82.72824</v>
      </c>
      <c r="AG430">
        <v>35.305590000000002</v>
      </c>
      <c r="AH430">
        <v>88.231160000000003</v>
      </c>
      <c r="AI430">
        <v>94.202200000000005</v>
      </c>
      <c r="AJ430">
        <v>2.86538</v>
      </c>
      <c r="AK430">
        <v>3.9242599999999999</v>
      </c>
      <c r="AL430">
        <v>1412.7336</v>
      </c>
      <c r="AM430">
        <v>1.2769600000000001</v>
      </c>
      <c r="AN430">
        <v>99.164259999999999</v>
      </c>
      <c r="AO430">
        <v>86.838300000000004</v>
      </c>
      <c r="AP430">
        <v>6.9349999999999996</v>
      </c>
      <c r="AQ430">
        <v>88.283389999999997</v>
      </c>
      <c r="AR430">
        <v>86.578829999999996</v>
      </c>
      <c r="AS430">
        <v>0.74517999999999995</v>
      </c>
      <c r="AT430">
        <v>1.5032399999999999</v>
      </c>
      <c r="AU430">
        <v>83.370800000000003</v>
      </c>
      <c r="AV430">
        <v>87.431110000000004</v>
      </c>
      <c r="AW430">
        <v>8.0999999999999996E-4</v>
      </c>
      <c r="AX430">
        <v>-5.5999999999999995E-4</v>
      </c>
      <c r="AY430">
        <v>89.75</v>
      </c>
      <c r="AZ430">
        <v>0.85089999999999999</v>
      </c>
      <c r="BA430">
        <v>1.2999999999999999E-3</v>
      </c>
      <c r="BB430">
        <v>0.74646999999999997</v>
      </c>
      <c r="BC430">
        <v>14.00446</v>
      </c>
      <c r="BD430">
        <v>0</v>
      </c>
      <c r="BE430">
        <v>0.83550000000000002</v>
      </c>
      <c r="BF430">
        <v>-6.3020000000000003E-4</v>
      </c>
      <c r="BG430">
        <v>12.378159999999999</v>
      </c>
      <c r="BH430">
        <v>1.6263000000000001</v>
      </c>
      <c r="BI430">
        <v>42.9</v>
      </c>
      <c r="BJ430">
        <v>12.350881350850129</v>
      </c>
      <c r="BK430" s="17">
        <f t="shared" si="12"/>
        <v>14.423751006414573</v>
      </c>
      <c r="BL430" s="21">
        <f t="shared" si="13"/>
        <v>0.22113671513469413</v>
      </c>
    </row>
    <row r="431" spans="1:64">
      <c r="A431">
        <v>41783</v>
      </c>
      <c r="B431">
        <v>0.42681712962962964</v>
      </c>
      <c r="C431">
        <v>157200</v>
      </c>
      <c r="D431">
        <v>43.665709999999997</v>
      </c>
      <c r="E431">
        <v>6001</v>
      </c>
      <c r="F431">
        <v>4</v>
      </c>
      <c r="G431">
        <v>99.158299999999997</v>
      </c>
      <c r="H431">
        <v>5.2980999999999998</v>
      </c>
      <c r="I431">
        <v>103.47641</v>
      </c>
      <c r="J431">
        <v>93.545159999999996</v>
      </c>
      <c r="K431">
        <v>596.78567999999996</v>
      </c>
      <c r="L431">
        <v>4.3181099999999999</v>
      </c>
      <c r="M431">
        <v>76.29889</v>
      </c>
      <c r="N431">
        <v>87.855710000000002</v>
      </c>
      <c r="O431">
        <v>52.337510000000002</v>
      </c>
      <c r="P431">
        <v>6.8271100000000002</v>
      </c>
      <c r="Q431">
        <v>0.74563000000000001</v>
      </c>
      <c r="R431">
        <v>1.5054000000000001</v>
      </c>
      <c r="S431">
        <v>33.911729999999999</v>
      </c>
      <c r="T431">
        <v>-1.5180000000000001E-2</v>
      </c>
      <c r="U431">
        <v>4.9069599999999998</v>
      </c>
      <c r="V431">
        <v>1799.19598</v>
      </c>
      <c r="W431">
        <v>1.23847</v>
      </c>
      <c r="X431">
        <v>31.060289999999998</v>
      </c>
      <c r="Y431">
        <v>30.99034</v>
      </c>
      <c r="Z431">
        <v>89.614959999999996</v>
      </c>
      <c r="AA431">
        <v>42.495660000000001</v>
      </c>
      <c r="AB431">
        <v>91.400109999999998</v>
      </c>
      <c r="AC431">
        <v>86.555109999999999</v>
      </c>
      <c r="AD431">
        <v>198.2184</v>
      </c>
      <c r="AE431">
        <v>90.071640000000002</v>
      </c>
      <c r="AF431">
        <v>82.650819999999996</v>
      </c>
      <c r="AG431">
        <v>35.239620000000002</v>
      </c>
      <c r="AH431">
        <v>88.217979999999997</v>
      </c>
      <c r="AI431">
        <v>94.174840000000003</v>
      </c>
      <c r="AJ431">
        <v>2.8594300000000001</v>
      </c>
      <c r="AK431">
        <v>3.9183699999999999</v>
      </c>
      <c r="AL431">
        <v>1410.6132</v>
      </c>
      <c r="AM431">
        <v>1.23847</v>
      </c>
      <c r="AN431">
        <v>99.163520000000005</v>
      </c>
      <c r="AO431">
        <v>87.945660000000004</v>
      </c>
      <c r="AP431">
        <v>7.1169799999999999</v>
      </c>
      <c r="AQ431">
        <v>88.261539999999997</v>
      </c>
      <c r="AR431">
        <v>86.582470000000001</v>
      </c>
      <c r="AS431">
        <v>0.74567000000000005</v>
      </c>
      <c r="AT431">
        <v>1.4975400000000001</v>
      </c>
      <c r="AU431">
        <v>84.387169999999998</v>
      </c>
      <c r="AV431">
        <v>87.421999999999997</v>
      </c>
      <c r="AW431">
        <v>8.1999999999999998E-4</v>
      </c>
      <c r="AX431">
        <v>-5.5999999999999995E-4</v>
      </c>
      <c r="AY431">
        <v>89.75</v>
      </c>
      <c r="AZ431">
        <v>0.85089999999999999</v>
      </c>
      <c r="BA431">
        <v>1.2999999999999999E-3</v>
      </c>
      <c r="BB431">
        <v>0.74697000000000002</v>
      </c>
      <c r="BC431">
        <v>13.92896</v>
      </c>
      <c r="BD431">
        <v>0</v>
      </c>
      <c r="BE431">
        <v>0.83550000000000002</v>
      </c>
      <c r="BF431">
        <v>-6.3020000000000003E-4</v>
      </c>
      <c r="BG431">
        <v>12.305099999999999</v>
      </c>
      <c r="BH431">
        <v>1.6238600000000001</v>
      </c>
      <c r="BI431">
        <v>43</v>
      </c>
      <c r="BJ431">
        <v>12.277764447337846</v>
      </c>
      <c r="BK431" s="17">
        <f t="shared" si="12"/>
        <v>14.349309916845918</v>
      </c>
      <c r="BL431" s="21">
        <f t="shared" si="13"/>
        <v>0.22163320341369364</v>
      </c>
    </row>
    <row r="432" spans="1:64">
      <c r="A432">
        <v>41783</v>
      </c>
      <c r="B432">
        <v>0.4309837962962963</v>
      </c>
      <c r="C432">
        <v>157560</v>
      </c>
      <c r="D432">
        <v>43.765700000000002</v>
      </c>
      <c r="E432">
        <v>2761</v>
      </c>
      <c r="F432">
        <v>4</v>
      </c>
      <c r="G432">
        <v>99.146540000000002</v>
      </c>
      <c r="H432">
        <v>5.2116400000000001</v>
      </c>
      <c r="I432">
        <v>102.9434</v>
      </c>
      <c r="J432">
        <v>93.548760000000001</v>
      </c>
      <c r="K432">
        <v>595.76505999999995</v>
      </c>
      <c r="L432">
        <v>3.7968600000000001</v>
      </c>
      <c r="M432">
        <v>76.158000000000001</v>
      </c>
      <c r="N432">
        <v>87.785070000000005</v>
      </c>
      <c r="O432">
        <v>52.251390000000001</v>
      </c>
      <c r="P432">
        <v>7.27935</v>
      </c>
      <c r="Q432">
        <v>0.74521000000000004</v>
      </c>
      <c r="R432">
        <v>1.4984900000000001</v>
      </c>
      <c r="S432">
        <v>33.699449999999999</v>
      </c>
      <c r="T432">
        <v>-1.694E-2</v>
      </c>
      <c r="U432">
        <v>4.9688100000000004</v>
      </c>
      <c r="V432">
        <v>1799.22253</v>
      </c>
      <c r="W432">
        <v>1.2554399999999999</v>
      </c>
      <c r="X432">
        <v>31.052879999999998</v>
      </c>
      <c r="Y432">
        <v>31.56671</v>
      </c>
      <c r="Z432">
        <v>89.580349999999996</v>
      </c>
      <c r="AA432">
        <v>42.509889999999999</v>
      </c>
      <c r="AB432">
        <v>91.349090000000004</v>
      </c>
      <c r="AC432">
        <v>86.650499999999994</v>
      </c>
      <c r="AD432">
        <v>198.00432000000001</v>
      </c>
      <c r="AE432">
        <v>89.960080000000005</v>
      </c>
      <c r="AF432">
        <v>82.613579999999999</v>
      </c>
      <c r="AG432">
        <v>35.270609999999998</v>
      </c>
      <c r="AH432">
        <v>88.283590000000004</v>
      </c>
      <c r="AI432">
        <v>94.101309999999998</v>
      </c>
      <c r="AJ432">
        <v>2.8804099999999999</v>
      </c>
      <c r="AK432">
        <v>3.9196900000000001</v>
      </c>
      <c r="AL432">
        <v>1411.0884000000001</v>
      </c>
      <c r="AM432">
        <v>1.2554399999999999</v>
      </c>
      <c r="AN432">
        <v>99.151020000000003</v>
      </c>
      <c r="AO432">
        <v>87.859340000000003</v>
      </c>
      <c r="AP432">
        <v>7.18994</v>
      </c>
      <c r="AQ432">
        <v>88.293639999999996</v>
      </c>
      <c r="AR432">
        <v>86.65334</v>
      </c>
      <c r="AS432">
        <v>0.74575000000000002</v>
      </c>
      <c r="AT432">
        <v>1.5074700000000001</v>
      </c>
      <c r="AU432">
        <v>84.26437</v>
      </c>
      <c r="AV432">
        <v>87.473489999999998</v>
      </c>
      <c r="AW432">
        <v>8.0999999999999996E-4</v>
      </c>
      <c r="AX432">
        <v>-5.5999999999999995E-4</v>
      </c>
      <c r="AY432">
        <v>89.75</v>
      </c>
      <c r="AZ432">
        <v>0.85089999999999999</v>
      </c>
      <c r="BA432">
        <v>1.2700000000000001E-3</v>
      </c>
      <c r="BB432">
        <v>0.74702000000000002</v>
      </c>
      <c r="BC432">
        <v>13.920909999999999</v>
      </c>
      <c r="BD432">
        <v>0</v>
      </c>
      <c r="BE432">
        <v>0.83550000000000002</v>
      </c>
      <c r="BF432">
        <v>-6.3020000000000003E-4</v>
      </c>
      <c r="BG432">
        <v>12.28795</v>
      </c>
      <c r="BH432">
        <v>1.63296</v>
      </c>
      <c r="BI432">
        <v>43.1</v>
      </c>
      <c r="BJ432">
        <v>12.261164946539976</v>
      </c>
      <c r="BK432" s="17">
        <f t="shared" si="12"/>
        <v>14.332379337723186</v>
      </c>
      <c r="BL432" s="21">
        <f t="shared" si="13"/>
        <v>0.21714858088371436</v>
      </c>
    </row>
    <row r="433" spans="1:64">
      <c r="A433">
        <v>41783</v>
      </c>
      <c r="B433">
        <v>0.43515046296296295</v>
      </c>
      <c r="C433">
        <v>157920</v>
      </c>
      <c r="D433">
        <v>43.865699999999997</v>
      </c>
      <c r="E433">
        <v>3121</v>
      </c>
      <c r="F433">
        <v>4</v>
      </c>
      <c r="G433">
        <v>99.159790000000001</v>
      </c>
      <c r="H433">
        <v>5.4159100000000002</v>
      </c>
      <c r="I433">
        <v>103.44723999999999</v>
      </c>
      <c r="J433">
        <v>93.557640000000006</v>
      </c>
      <c r="K433">
        <v>598.44781999999998</v>
      </c>
      <c r="L433">
        <v>4.2874499999999998</v>
      </c>
      <c r="M433">
        <v>76.201369999999997</v>
      </c>
      <c r="N433">
        <v>87.946770000000001</v>
      </c>
      <c r="O433">
        <v>52.225490000000001</v>
      </c>
      <c r="P433">
        <v>7.1807299999999996</v>
      </c>
      <c r="Q433">
        <v>0.74583999999999995</v>
      </c>
      <c r="R433">
        <v>1.51146</v>
      </c>
      <c r="S433">
        <v>33.616529999999997</v>
      </c>
      <c r="T433">
        <v>-9.6990000000000007E-2</v>
      </c>
      <c r="U433">
        <v>4.9027399999999997</v>
      </c>
      <c r="V433">
        <v>1799.2128399999999</v>
      </c>
      <c r="W433">
        <v>1.2385299999999999</v>
      </c>
      <c r="X433">
        <v>31.00609</v>
      </c>
      <c r="Y433">
        <v>31.088419999999999</v>
      </c>
      <c r="Z433">
        <v>89.63306</v>
      </c>
      <c r="AA433">
        <v>42.430900000000001</v>
      </c>
      <c r="AB433">
        <v>91.351339999999993</v>
      </c>
      <c r="AC433">
        <v>86.471230000000006</v>
      </c>
      <c r="AD433">
        <v>198.05090000000001</v>
      </c>
      <c r="AE433">
        <v>89.946619999999996</v>
      </c>
      <c r="AF433">
        <v>82.6691</v>
      </c>
      <c r="AG433">
        <v>35.15981</v>
      </c>
      <c r="AH433">
        <v>87.925349999999995</v>
      </c>
      <c r="AI433">
        <v>94.089410000000001</v>
      </c>
      <c r="AJ433">
        <v>2.9072300000000002</v>
      </c>
      <c r="AK433">
        <v>3.92414</v>
      </c>
      <c r="AL433">
        <v>1412.6904</v>
      </c>
      <c r="AM433">
        <v>1.2385299999999999</v>
      </c>
      <c r="AN433">
        <v>99.157349999999994</v>
      </c>
      <c r="AO433">
        <v>87.763050000000007</v>
      </c>
      <c r="AP433">
        <v>6.98285</v>
      </c>
      <c r="AQ433">
        <v>87.901719999999997</v>
      </c>
      <c r="AR433">
        <v>86.458020000000005</v>
      </c>
      <c r="AS433">
        <v>0.74560000000000004</v>
      </c>
      <c r="AT433">
        <v>1.50806</v>
      </c>
      <c r="AU433">
        <v>84.271619999999999</v>
      </c>
      <c r="AV433">
        <v>87.179869999999994</v>
      </c>
      <c r="AW433">
        <v>8.0999999999999996E-4</v>
      </c>
      <c r="AX433">
        <v>-5.5999999999999995E-4</v>
      </c>
      <c r="AY433">
        <v>89.75</v>
      </c>
      <c r="AZ433">
        <v>0.85089999999999999</v>
      </c>
      <c r="BA433">
        <v>1.4400000000000001E-3</v>
      </c>
      <c r="BB433">
        <v>0.74704000000000004</v>
      </c>
      <c r="BC433">
        <v>13.91802</v>
      </c>
      <c r="BD433">
        <v>0</v>
      </c>
      <c r="BE433">
        <v>0.83550000000000002</v>
      </c>
      <c r="BF433">
        <v>-6.3020000000000003E-4</v>
      </c>
      <c r="BG433">
        <v>12.33858</v>
      </c>
      <c r="BH433">
        <v>1.57944</v>
      </c>
      <c r="BI433">
        <v>43.2</v>
      </c>
      <c r="BJ433">
        <v>12.308658830133206</v>
      </c>
      <c r="BK433" s="17">
        <f t="shared" si="12"/>
        <v>14.380749481733258</v>
      </c>
      <c r="BL433" s="21">
        <f t="shared" si="13"/>
        <v>0.24253602559126719</v>
      </c>
    </row>
    <row r="434" spans="1:64">
      <c r="A434">
        <v>41783</v>
      </c>
      <c r="B434">
        <v>0.43931712962962965</v>
      </c>
      <c r="C434">
        <v>158280</v>
      </c>
      <c r="D434">
        <v>43.965690000000002</v>
      </c>
      <c r="E434">
        <v>3481</v>
      </c>
      <c r="F434">
        <v>4</v>
      </c>
      <c r="G434">
        <v>99.138829999999999</v>
      </c>
      <c r="H434">
        <v>5.3883099999999997</v>
      </c>
      <c r="I434">
        <v>103.59162000000001</v>
      </c>
      <c r="J434">
        <v>93.582620000000006</v>
      </c>
      <c r="K434">
        <v>597.21272999999997</v>
      </c>
      <c r="L434">
        <v>4.4527900000000002</v>
      </c>
      <c r="M434">
        <v>76.844210000000004</v>
      </c>
      <c r="N434">
        <v>87.774299999999997</v>
      </c>
      <c r="O434">
        <v>52.448749999999997</v>
      </c>
      <c r="P434">
        <v>7.0597300000000001</v>
      </c>
      <c r="Q434">
        <v>0.74453000000000003</v>
      </c>
      <c r="R434">
        <v>1.48966</v>
      </c>
      <c r="S434">
        <v>33.605640000000001</v>
      </c>
      <c r="T434">
        <v>7.2099999999999997E-2</v>
      </c>
      <c r="U434">
        <v>5.0542899999999999</v>
      </c>
      <c r="V434">
        <v>1796.57322</v>
      </c>
      <c r="W434">
        <v>1.27685</v>
      </c>
      <c r="X434">
        <v>31.038060000000002</v>
      </c>
      <c r="Y434">
        <v>31.185749999999999</v>
      </c>
      <c r="Z434">
        <v>89.639200000000002</v>
      </c>
      <c r="AA434">
        <v>42.389000000000003</v>
      </c>
      <c r="AB434">
        <v>91.362870000000001</v>
      </c>
      <c r="AC434">
        <v>86.406109999999998</v>
      </c>
      <c r="AD434">
        <v>197.80974000000001</v>
      </c>
      <c r="AE434">
        <v>90.000550000000004</v>
      </c>
      <c r="AF434">
        <v>82.640309999999999</v>
      </c>
      <c r="AG434">
        <v>35.08954</v>
      </c>
      <c r="AH434">
        <v>88.095140000000001</v>
      </c>
      <c r="AI434">
        <v>94.121399999999994</v>
      </c>
      <c r="AJ434">
        <v>2.85087</v>
      </c>
      <c r="AK434">
        <v>3.92252</v>
      </c>
      <c r="AL434">
        <v>1412.1071999999999</v>
      </c>
      <c r="AM434">
        <v>1.27685</v>
      </c>
      <c r="AN434">
        <v>99.139430000000004</v>
      </c>
      <c r="AO434">
        <v>87.872349999999997</v>
      </c>
      <c r="AP434">
        <v>6.8125299999999998</v>
      </c>
      <c r="AQ434">
        <v>88.136750000000006</v>
      </c>
      <c r="AR434">
        <v>86.479320000000001</v>
      </c>
      <c r="AS434">
        <v>0.74485999999999997</v>
      </c>
      <c r="AT434">
        <v>1.49346</v>
      </c>
      <c r="AU434">
        <v>84.466080000000005</v>
      </c>
      <c r="AV434">
        <v>87.308030000000002</v>
      </c>
      <c r="AW434">
        <v>8.1999999999999998E-4</v>
      </c>
      <c r="AX434">
        <v>-5.5999999999999995E-4</v>
      </c>
      <c r="AY434">
        <v>89.75</v>
      </c>
      <c r="AZ434">
        <v>0.85089999999999999</v>
      </c>
      <c r="BA434">
        <v>1.3600000000000001E-3</v>
      </c>
      <c r="BB434">
        <v>0.74621999999999999</v>
      </c>
      <c r="BC434">
        <v>14.042680000000001</v>
      </c>
      <c r="BD434">
        <v>0</v>
      </c>
      <c r="BE434">
        <v>0.83550000000000002</v>
      </c>
      <c r="BF434">
        <v>-6.3020000000000003E-4</v>
      </c>
      <c r="BG434">
        <v>12.438510000000001</v>
      </c>
      <c r="BH434">
        <v>1.6041700000000001</v>
      </c>
      <c r="BI434">
        <v>43.3</v>
      </c>
      <c r="BJ434">
        <v>12.409894576956521</v>
      </c>
      <c r="BK434" s="17">
        <f t="shared" si="12"/>
        <v>14.483877871734311</v>
      </c>
      <c r="BL434" s="21">
        <f t="shared" si="13"/>
        <v>0.23195593205364418</v>
      </c>
    </row>
    <row r="435" spans="1:64">
      <c r="A435">
        <v>41783</v>
      </c>
      <c r="B435">
        <v>0.44348379629629631</v>
      </c>
      <c r="C435">
        <v>158640</v>
      </c>
      <c r="D435">
        <v>44.065689999999996</v>
      </c>
      <c r="E435">
        <v>3841</v>
      </c>
      <c r="F435">
        <v>4</v>
      </c>
      <c r="G435">
        <v>99.145430000000005</v>
      </c>
      <c r="H435">
        <v>5.0350200000000003</v>
      </c>
      <c r="I435">
        <v>102.77911</v>
      </c>
      <c r="J435">
        <v>93.515289999999993</v>
      </c>
      <c r="K435">
        <v>596.97470999999996</v>
      </c>
      <c r="L435">
        <v>3.63368</v>
      </c>
      <c r="M435">
        <v>74.734880000000004</v>
      </c>
      <c r="N435">
        <v>87.344449999999995</v>
      </c>
      <c r="O435">
        <v>52.326520000000002</v>
      </c>
      <c r="P435">
        <v>6.7421800000000003</v>
      </c>
      <c r="Q435">
        <v>0.74345000000000006</v>
      </c>
      <c r="R435">
        <v>1.49048</v>
      </c>
      <c r="S435">
        <v>33.747010000000003</v>
      </c>
      <c r="T435">
        <v>1.7239999999999998E-2</v>
      </c>
      <c r="U435">
        <v>4.9589600000000003</v>
      </c>
      <c r="V435">
        <v>1799.03385</v>
      </c>
      <c r="W435">
        <v>1.2529399999999999</v>
      </c>
      <c r="X435">
        <v>31.066839999999999</v>
      </c>
      <c r="Y435">
        <v>31.169350000000001</v>
      </c>
      <c r="Z435">
        <v>89.559470000000005</v>
      </c>
      <c r="AA435">
        <v>42.43723</v>
      </c>
      <c r="AB435">
        <v>91.363879999999995</v>
      </c>
      <c r="AC435">
        <v>86.43647</v>
      </c>
      <c r="AD435">
        <v>198.01711</v>
      </c>
      <c r="AE435">
        <v>90.034300000000002</v>
      </c>
      <c r="AF435">
        <v>82.652069999999995</v>
      </c>
      <c r="AG435">
        <v>35.198630000000001</v>
      </c>
      <c r="AH435">
        <v>88.040099999999995</v>
      </c>
      <c r="AI435">
        <v>94.136560000000003</v>
      </c>
      <c r="AJ435">
        <v>2.8714900000000001</v>
      </c>
      <c r="AK435">
        <v>3.9277600000000001</v>
      </c>
      <c r="AL435">
        <v>1413.9936</v>
      </c>
      <c r="AM435">
        <v>1.2529399999999999</v>
      </c>
      <c r="AN435">
        <v>99.145510000000002</v>
      </c>
      <c r="AO435">
        <v>87.374459999999999</v>
      </c>
      <c r="AP435">
        <v>7.0098599999999998</v>
      </c>
      <c r="AQ435">
        <v>87.95044</v>
      </c>
      <c r="AR435">
        <v>86.468260000000001</v>
      </c>
      <c r="AS435">
        <v>0.74360000000000004</v>
      </c>
      <c r="AT435">
        <v>1.48715</v>
      </c>
      <c r="AU435">
        <v>83.869519999999994</v>
      </c>
      <c r="AV435">
        <v>87.209350000000001</v>
      </c>
      <c r="AW435">
        <v>8.0999999999999996E-4</v>
      </c>
      <c r="AX435">
        <v>-5.5999999999999995E-4</v>
      </c>
      <c r="AY435">
        <v>89.75</v>
      </c>
      <c r="AZ435">
        <v>0.85089999999999999</v>
      </c>
      <c r="BA435">
        <v>1.42E-3</v>
      </c>
      <c r="BB435">
        <v>0.74502000000000002</v>
      </c>
      <c r="BC435">
        <v>14.22748</v>
      </c>
      <c r="BD435">
        <v>0</v>
      </c>
      <c r="BE435">
        <v>0.83550000000000002</v>
      </c>
      <c r="BF435">
        <v>-6.3020000000000003E-4</v>
      </c>
      <c r="BG435">
        <v>12.638960000000001</v>
      </c>
      <c r="BH435">
        <v>1.5885199999999999</v>
      </c>
      <c r="BI435">
        <v>43.4</v>
      </c>
      <c r="BJ435">
        <v>12.609191818742069</v>
      </c>
      <c r="BK435" s="17">
        <f t="shared" si="12"/>
        <v>14.686827293000325</v>
      </c>
      <c r="BL435" s="21">
        <f t="shared" si="13"/>
        <v>0.24129086951590217</v>
      </c>
    </row>
    <row r="436" spans="1:64">
      <c r="A436">
        <v>41783</v>
      </c>
      <c r="B436">
        <v>0.44765046296296296</v>
      </c>
      <c r="C436">
        <v>159000</v>
      </c>
      <c r="D436">
        <v>44.165680000000002</v>
      </c>
      <c r="E436">
        <v>4201</v>
      </c>
      <c r="F436">
        <v>4</v>
      </c>
      <c r="G436">
        <v>99.146180000000001</v>
      </c>
      <c r="H436">
        <v>5.4589800000000004</v>
      </c>
      <c r="I436">
        <v>103.35568000000001</v>
      </c>
      <c r="J436">
        <v>93.536240000000006</v>
      </c>
      <c r="K436">
        <v>596.59550000000002</v>
      </c>
      <c r="L436">
        <v>4.2095000000000002</v>
      </c>
      <c r="M436">
        <v>75.141469999999998</v>
      </c>
      <c r="N436">
        <v>87.347120000000004</v>
      </c>
      <c r="O436">
        <v>52.294130000000003</v>
      </c>
      <c r="P436">
        <v>6.9177999999999997</v>
      </c>
      <c r="Q436">
        <v>0.74499000000000004</v>
      </c>
      <c r="R436">
        <v>1.50265</v>
      </c>
      <c r="S436">
        <v>33.791420000000002</v>
      </c>
      <c r="T436">
        <v>-3.8920000000000003E-2</v>
      </c>
      <c r="U436">
        <v>5.0243700000000002</v>
      </c>
      <c r="V436">
        <v>1796.6092799999999</v>
      </c>
      <c r="W436">
        <v>1.26912</v>
      </c>
      <c r="X436">
        <v>31.085100000000001</v>
      </c>
      <c r="Y436">
        <v>31.022950000000002</v>
      </c>
      <c r="Z436">
        <v>89.586299999999994</v>
      </c>
      <c r="AA436">
        <v>42.457349999999998</v>
      </c>
      <c r="AB436">
        <v>91.380399999999995</v>
      </c>
      <c r="AC436">
        <v>86.606920000000002</v>
      </c>
      <c r="AD436">
        <v>198.31694999999999</v>
      </c>
      <c r="AE436">
        <v>90.050820000000002</v>
      </c>
      <c r="AF436">
        <v>82.639439999999993</v>
      </c>
      <c r="AG436">
        <v>35.22824</v>
      </c>
      <c r="AH436">
        <v>88.320480000000003</v>
      </c>
      <c r="AI436">
        <v>94.135800000000003</v>
      </c>
      <c r="AJ436">
        <v>2.8609599999999999</v>
      </c>
      <c r="AK436">
        <v>3.9302700000000002</v>
      </c>
      <c r="AL436">
        <v>1414.8972000000001</v>
      </c>
      <c r="AM436">
        <v>1.26912</v>
      </c>
      <c r="AN436">
        <v>99.145349999999993</v>
      </c>
      <c r="AO436">
        <v>87.14873</v>
      </c>
      <c r="AP436">
        <v>7.1201499999999998</v>
      </c>
      <c r="AQ436">
        <v>88.338930000000005</v>
      </c>
      <c r="AR436">
        <v>86.615459999999999</v>
      </c>
      <c r="AS436">
        <v>0.74529999999999996</v>
      </c>
      <c r="AT436">
        <v>1.49753</v>
      </c>
      <c r="AU436">
        <v>83.588650000000001</v>
      </c>
      <c r="AV436">
        <v>87.477199999999996</v>
      </c>
      <c r="AW436">
        <v>8.0999999999999996E-4</v>
      </c>
      <c r="AX436">
        <v>-5.5999999999999995E-4</v>
      </c>
      <c r="AY436">
        <v>89.75</v>
      </c>
      <c r="AZ436">
        <v>0.85089999999999999</v>
      </c>
      <c r="BA436">
        <v>1.2700000000000001E-3</v>
      </c>
      <c r="BB436">
        <v>0.74656999999999996</v>
      </c>
      <c r="BC436">
        <v>13.990399999999999</v>
      </c>
      <c r="BD436">
        <v>0</v>
      </c>
      <c r="BE436">
        <v>0.83550000000000002</v>
      </c>
      <c r="BF436">
        <v>-6.3020000000000003E-4</v>
      </c>
      <c r="BG436">
        <v>12.35561</v>
      </c>
      <c r="BH436">
        <v>1.63479</v>
      </c>
      <c r="BI436">
        <v>43.5</v>
      </c>
      <c r="BJ436">
        <v>12.328835711818376</v>
      </c>
      <c r="BK436" s="17">
        <f t="shared" si="12"/>
        <v>14.401298626148245</v>
      </c>
      <c r="BL436" s="21">
        <f t="shared" si="13"/>
        <v>0.2170919880469917</v>
      </c>
    </row>
    <row r="437" spans="1:64">
      <c r="A437">
        <v>41783</v>
      </c>
      <c r="B437">
        <v>0.45181712962962961</v>
      </c>
      <c r="C437">
        <v>159360</v>
      </c>
      <c r="D437">
        <v>44.26567</v>
      </c>
      <c r="E437">
        <v>4561</v>
      </c>
      <c r="F437">
        <v>4</v>
      </c>
      <c r="G437">
        <v>99.142600000000002</v>
      </c>
      <c r="H437">
        <v>5.1811600000000002</v>
      </c>
      <c r="I437">
        <v>102.81713999999999</v>
      </c>
      <c r="J437">
        <v>93.494860000000003</v>
      </c>
      <c r="K437">
        <v>596.42510000000004</v>
      </c>
      <c r="L437">
        <v>3.6745399999999999</v>
      </c>
      <c r="M437">
        <v>75.256990000000002</v>
      </c>
      <c r="N437">
        <v>87.617009999999993</v>
      </c>
      <c r="O437">
        <v>52.255159999999997</v>
      </c>
      <c r="P437">
        <v>7.1826499999999998</v>
      </c>
      <c r="Q437">
        <v>0.74482999999999999</v>
      </c>
      <c r="R437">
        <v>1.50173</v>
      </c>
      <c r="S437">
        <v>33.49559</v>
      </c>
      <c r="T437">
        <v>-6.021E-2</v>
      </c>
      <c r="U437">
        <v>5.0901899999999998</v>
      </c>
      <c r="V437">
        <v>1799.1637700000001</v>
      </c>
      <c r="W437">
        <v>1.2861400000000001</v>
      </c>
      <c r="X437">
        <v>31.12087</v>
      </c>
      <c r="Y437">
        <v>31.282990000000002</v>
      </c>
      <c r="Z437">
        <v>89.616339999999994</v>
      </c>
      <c r="AA437">
        <v>42.47504</v>
      </c>
      <c r="AB437">
        <v>91.399240000000006</v>
      </c>
      <c r="AC437">
        <v>86.48836</v>
      </c>
      <c r="AD437">
        <v>198.40890999999999</v>
      </c>
      <c r="AE437">
        <v>90.049459999999996</v>
      </c>
      <c r="AF437">
        <v>82.716229999999996</v>
      </c>
      <c r="AG437">
        <v>35.230739999999997</v>
      </c>
      <c r="AH437">
        <v>88.280779999999993</v>
      </c>
      <c r="AI437">
        <v>94.153980000000004</v>
      </c>
      <c r="AJ437">
        <v>2.8799700000000001</v>
      </c>
      <c r="AK437">
        <v>3.9256899999999999</v>
      </c>
      <c r="AL437">
        <v>1413.2483999999999</v>
      </c>
      <c r="AM437">
        <v>1.2861400000000001</v>
      </c>
      <c r="AN437">
        <v>99.137889999999999</v>
      </c>
      <c r="AO437">
        <v>87.479380000000006</v>
      </c>
      <c r="AP437">
        <v>7.1909000000000001</v>
      </c>
      <c r="AQ437">
        <v>88.267840000000007</v>
      </c>
      <c r="AR437">
        <v>86.515299999999996</v>
      </c>
      <c r="AS437">
        <v>0.74473</v>
      </c>
      <c r="AT437">
        <v>1.4981599999999999</v>
      </c>
      <c r="AU437">
        <v>83.883920000000003</v>
      </c>
      <c r="AV437">
        <v>87.391570000000002</v>
      </c>
      <c r="AW437">
        <v>8.0999999999999996E-4</v>
      </c>
      <c r="AX437">
        <v>-5.5999999999999995E-4</v>
      </c>
      <c r="AY437">
        <v>89.75</v>
      </c>
      <c r="AZ437">
        <v>0.85089999999999999</v>
      </c>
      <c r="BA437">
        <v>1.32E-3</v>
      </c>
      <c r="BB437">
        <v>0.74604000000000004</v>
      </c>
      <c r="BC437">
        <v>14.07023</v>
      </c>
      <c r="BD437">
        <v>0</v>
      </c>
      <c r="BE437">
        <v>0.83550000000000002</v>
      </c>
      <c r="BF437">
        <v>-6.3020000000000003E-4</v>
      </c>
      <c r="BG437">
        <v>12.450060000000001</v>
      </c>
      <c r="BH437">
        <v>1.6201700000000001</v>
      </c>
      <c r="BI437">
        <v>43.6</v>
      </c>
      <c r="BJ437">
        <v>12.422327174546012</v>
      </c>
      <c r="BK437" s="17">
        <f t="shared" si="12"/>
        <v>14.496515002946982</v>
      </c>
      <c r="BL437" s="21">
        <f t="shared" si="13"/>
        <v>0.22481912166942664</v>
      </c>
    </row>
    <row r="438" spans="1:64">
      <c r="A438">
        <v>41783</v>
      </c>
      <c r="B438">
        <v>0.45598379629629626</v>
      </c>
      <c r="C438">
        <v>159720</v>
      </c>
      <c r="D438">
        <v>44.365670000000001</v>
      </c>
      <c r="E438">
        <v>4921</v>
      </c>
      <c r="F438">
        <v>4</v>
      </c>
      <c r="G438">
        <v>99.131770000000003</v>
      </c>
      <c r="H438">
        <v>5.3578299999999999</v>
      </c>
      <c r="I438">
        <v>103.52717</v>
      </c>
      <c r="J438">
        <v>93.452979999999997</v>
      </c>
      <c r="K438">
        <v>598.75459999999998</v>
      </c>
      <c r="L438">
        <v>4.3954000000000004</v>
      </c>
      <c r="M438">
        <v>74.83372</v>
      </c>
      <c r="N438">
        <v>88.227059999999994</v>
      </c>
      <c r="O438">
        <v>52.28501</v>
      </c>
      <c r="P438">
        <v>7.1931000000000003</v>
      </c>
      <c r="Q438">
        <v>0.74575000000000002</v>
      </c>
      <c r="R438">
        <v>1.50027</v>
      </c>
      <c r="S438">
        <v>33.505429999999997</v>
      </c>
      <c r="T438">
        <v>-3.0089999999999999E-2</v>
      </c>
      <c r="U438">
        <v>4.9195700000000002</v>
      </c>
      <c r="V438">
        <v>1799.1784</v>
      </c>
      <c r="W438">
        <v>1.2421199999999999</v>
      </c>
      <c r="X438">
        <v>31.151489999999999</v>
      </c>
      <c r="Y438">
        <v>31.124199999999998</v>
      </c>
      <c r="Z438">
        <v>89.642930000000007</v>
      </c>
      <c r="AA438">
        <v>42.495820000000002</v>
      </c>
      <c r="AB438">
        <v>91.454120000000003</v>
      </c>
      <c r="AC438">
        <v>86.560640000000006</v>
      </c>
      <c r="AD438">
        <v>198.18549999999999</v>
      </c>
      <c r="AE438">
        <v>89.989689999999996</v>
      </c>
      <c r="AF438">
        <v>82.671790000000001</v>
      </c>
      <c r="AG438">
        <v>35.345309999999998</v>
      </c>
      <c r="AH438">
        <v>87.780540000000002</v>
      </c>
      <c r="AI438">
        <v>94.166460000000001</v>
      </c>
      <c r="AJ438">
        <v>2.83501</v>
      </c>
      <c r="AK438">
        <v>3.91981</v>
      </c>
      <c r="AL438">
        <v>1411.1315999999999</v>
      </c>
      <c r="AM438">
        <v>1.2421199999999999</v>
      </c>
      <c r="AN438">
        <v>99.125919999999994</v>
      </c>
      <c r="AO438">
        <v>88.101849999999999</v>
      </c>
      <c r="AP438">
        <v>7.2065099999999997</v>
      </c>
      <c r="AQ438">
        <v>87.791269999999997</v>
      </c>
      <c r="AR438">
        <v>86.554519999999997</v>
      </c>
      <c r="AS438">
        <v>0.74590999999999996</v>
      </c>
      <c r="AT438">
        <v>1.49037</v>
      </c>
      <c r="AU438">
        <v>84.498589999999993</v>
      </c>
      <c r="AV438">
        <v>87.172889999999995</v>
      </c>
      <c r="AW438">
        <v>8.1999999999999998E-4</v>
      </c>
      <c r="AX438">
        <v>-5.5999999999999995E-4</v>
      </c>
      <c r="AY438">
        <v>89.75</v>
      </c>
      <c r="AZ438">
        <v>0.85089999999999999</v>
      </c>
      <c r="BA438">
        <v>1.4400000000000001E-3</v>
      </c>
      <c r="BB438">
        <v>0.74734999999999996</v>
      </c>
      <c r="BC438">
        <v>13.87041</v>
      </c>
      <c r="BD438">
        <v>0</v>
      </c>
      <c r="BE438">
        <v>0.83550000000000002</v>
      </c>
      <c r="BF438">
        <v>-6.3020000000000003E-4</v>
      </c>
      <c r="BG438">
        <v>12.29256</v>
      </c>
      <c r="BH438">
        <v>1.57785</v>
      </c>
      <c r="BI438">
        <v>43.7</v>
      </c>
      <c r="BJ438">
        <v>12.262588075903466</v>
      </c>
      <c r="BK438" s="17">
        <f t="shared" si="12"/>
        <v>14.333853538558508</v>
      </c>
      <c r="BL438" s="21">
        <f t="shared" si="13"/>
        <v>0.24293834710512208</v>
      </c>
    </row>
    <row r="439" spans="1:64">
      <c r="A439">
        <v>41783</v>
      </c>
      <c r="B439">
        <v>0.46015046296296297</v>
      </c>
      <c r="C439">
        <v>160080</v>
      </c>
      <c r="D439">
        <v>44.46566</v>
      </c>
      <c r="E439">
        <v>5281</v>
      </c>
      <c r="F439">
        <v>4</v>
      </c>
      <c r="G439">
        <v>99.125169999999997</v>
      </c>
      <c r="H439">
        <v>5.1677299999999997</v>
      </c>
      <c r="I439">
        <v>103.04845999999999</v>
      </c>
      <c r="J439">
        <v>93.566000000000003</v>
      </c>
      <c r="K439">
        <v>596.17253000000005</v>
      </c>
      <c r="L439">
        <v>3.9232900000000002</v>
      </c>
      <c r="M439">
        <v>75.017520000000005</v>
      </c>
      <c r="N439">
        <v>87.562129999999996</v>
      </c>
      <c r="O439">
        <v>52.457030000000003</v>
      </c>
      <c r="P439">
        <v>7.0293400000000004</v>
      </c>
      <c r="Q439">
        <v>0.74519999999999997</v>
      </c>
      <c r="R439">
        <v>1.5038199999999999</v>
      </c>
      <c r="S439">
        <v>33.636839999999999</v>
      </c>
      <c r="T439">
        <v>-2.8740000000000002E-2</v>
      </c>
      <c r="U439">
        <v>4.9382599999999996</v>
      </c>
      <c r="V439">
        <v>1799.2113899999999</v>
      </c>
      <c r="W439">
        <v>1.24773</v>
      </c>
      <c r="X439">
        <v>31.135850000000001</v>
      </c>
      <c r="Y439">
        <v>31.192720000000001</v>
      </c>
      <c r="Z439">
        <v>89.670689999999993</v>
      </c>
      <c r="AA439">
        <v>42.686869999999999</v>
      </c>
      <c r="AB439">
        <v>91.481679999999997</v>
      </c>
      <c r="AC439">
        <v>86.616389999999996</v>
      </c>
      <c r="AD439">
        <v>198.1568</v>
      </c>
      <c r="AE439">
        <v>90.21217</v>
      </c>
      <c r="AF439">
        <v>82.732640000000004</v>
      </c>
      <c r="AG439">
        <v>35.517020000000002</v>
      </c>
      <c r="AH439">
        <v>88.314480000000003</v>
      </c>
      <c r="AI439">
        <v>94.201909999999998</v>
      </c>
      <c r="AJ439">
        <v>2.8750499999999999</v>
      </c>
      <c r="AK439">
        <v>3.9209200000000002</v>
      </c>
      <c r="AL439">
        <v>1411.5311999999999</v>
      </c>
      <c r="AM439">
        <v>1.24773</v>
      </c>
      <c r="AN439">
        <v>99.117670000000004</v>
      </c>
      <c r="AO439">
        <v>87.715360000000004</v>
      </c>
      <c r="AP439">
        <v>7.1322299999999998</v>
      </c>
      <c r="AQ439">
        <v>88.333609999999993</v>
      </c>
      <c r="AR439">
        <v>86.643870000000007</v>
      </c>
      <c r="AS439">
        <v>0.74528000000000005</v>
      </c>
      <c r="AT439">
        <v>1.48813</v>
      </c>
      <c r="AU439">
        <v>84.149249999999995</v>
      </c>
      <c r="AV439">
        <v>87.488740000000007</v>
      </c>
      <c r="AW439">
        <v>8.0999999999999996E-4</v>
      </c>
      <c r="AX439">
        <v>-5.5999999999999995E-4</v>
      </c>
      <c r="AY439">
        <v>89.75</v>
      </c>
      <c r="AZ439">
        <v>0.85089999999999999</v>
      </c>
      <c r="BA439">
        <v>1.2600000000000001E-3</v>
      </c>
      <c r="BB439">
        <v>0.74653999999999998</v>
      </c>
      <c r="BC439">
        <v>13.99399</v>
      </c>
      <c r="BD439">
        <v>0</v>
      </c>
      <c r="BE439">
        <v>0.83550000000000002</v>
      </c>
      <c r="BF439">
        <v>-6.3020000000000003E-4</v>
      </c>
      <c r="BG439">
        <v>12.35754</v>
      </c>
      <c r="BH439">
        <v>1.63645</v>
      </c>
      <c r="BI439">
        <v>43.8</v>
      </c>
      <c r="BJ439">
        <v>12.330881765658763</v>
      </c>
      <c r="BK439" s="17">
        <f t="shared" si="12"/>
        <v>14.403382429607223</v>
      </c>
      <c r="BL439" s="21">
        <f t="shared" si="13"/>
        <v>0.21610826140703665</v>
      </c>
    </row>
    <row r="440" spans="1:64">
      <c r="A440">
        <v>41783</v>
      </c>
      <c r="B440">
        <v>0.46430555555555553</v>
      </c>
      <c r="C440">
        <v>160440</v>
      </c>
      <c r="D440">
        <v>44.565660000000001</v>
      </c>
      <c r="E440">
        <v>5641</v>
      </c>
      <c r="F440">
        <v>4</v>
      </c>
      <c r="G440">
        <v>99.120670000000004</v>
      </c>
      <c r="H440">
        <v>5.3737399999999997</v>
      </c>
      <c r="I440">
        <v>103.29074</v>
      </c>
      <c r="J440">
        <v>93.527100000000004</v>
      </c>
      <c r="K440">
        <v>596.18628999999999</v>
      </c>
      <c r="L440">
        <v>4.1700699999999999</v>
      </c>
      <c r="M440">
        <v>74.982259999999997</v>
      </c>
      <c r="N440">
        <v>87.489459999999994</v>
      </c>
      <c r="O440">
        <v>52.34825</v>
      </c>
      <c r="P440">
        <v>7.1163499999999997</v>
      </c>
      <c r="Q440">
        <v>0.74514000000000002</v>
      </c>
      <c r="R440">
        <v>1.50051</v>
      </c>
      <c r="S440">
        <v>33.379989999999999</v>
      </c>
      <c r="T440">
        <v>-6.0409999999999998E-2</v>
      </c>
      <c r="U440">
        <v>4.9151999999999996</v>
      </c>
      <c r="V440">
        <v>1799.19947</v>
      </c>
      <c r="W440">
        <v>1.2418899999999999</v>
      </c>
      <c r="X440">
        <v>31.20337</v>
      </c>
      <c r="Y440">
        <v>31.658449999999998</v>
      </c>
      <c r="Z440">
        <v>89.638940000000005</v>
      </c>
      <c r="AA440">
        <v>42.838099999999997</v>
      </c>
      <c r="AB440">
        <v>91.475939999999994</v>
      </c>
      <c r="AC440">
        <v>86.592500000000001</v>
      </c>
      <c r="AD440">
        <v>198.03465</v>
      </c>
      <c r="AE440">
        <v>90.014189999999999</v>
      </c>
      <c r="AF440">
        <v>82.717960000000005</v>
      </c>
      <c r="AG440">
        <v>35.62491</v>
      </c>
      <c r="AH440">
        <v>88.345960000000005</v>
      </c>
      <c r="AI440">
        <v>94.163139999999999</v>
      </c>
      <c r="AJ440">
        <v>2.8683200000000002</v>
      </c>
      <c r="AK440">
        <v>3.9242400000000002</v>
      </c>
      <c r="AL440">
        <v>1412.7264</v>
      </c>
      <c r="AM440">
        <v>1.2418899999999999</v>
      </c>
      <c r="AN440">
        <v>99.119069999999994</v>
      </c>
      <c r="AO440">
        <v>87.291370000000001</v>
      </c>
      <c r="AP440">
        <v>7.0879300000000001</v>
      </c>
      <c r="AQ440">
        <v>88.352220000000003</v>
      </c>
      <c r="AR440">
        <v>86.567740000000001</v>
      </c>
      <c r="AS440">
        <v>0.74507999999999996</v>
      </c>
      <c r="AT440">
        <v>1.50891</v>
      </c>
      <c r="AU440">
        <v>83.747399999999999</v>
      </c>
      <c r="AV440">
        <v>87.459980000000002</v>
      </c>
      <c r="AW440">
        <v>8.0999999999999996E-4</v>
      </c>
      <c r="AX440">
        <v>-5.5999999999999995E-4</v>
      </c>
      <c r="AY440">
        <v>89.75</v>
      </c>
      <c r="AZ440">
        <v>0.85089999999999999</v>
      </c>
      <c r="BA440">
        <v>1.2800000000000001E-3</v>
      </c>
      <c r="BB440">
        <v>0.74636000000000002</v>
      </c>
      <c r="BC440">
        <v>14.021409999999999</v>
      </c>
      <c r="BD440">
        <v>0</v>
      </c>
      <c r="BE440">
        <v>0.83550000000000002</v>
      </c>
      <c r="BF440">
        <v>-6.3020000000000003E-4</v>
      </c>
      <c r="BG440">
        <v>12.39054</v>
      </c>
      <c r="BH440">
        <v>1.63087</v>
      </c>
      <c r="BI440">
        <v>43.9</v>
      </c>
      <c r="BJ440">
        <v>12.363560518297266</v>
      </c>
      <c r="BK440" s="17">
        <f t="shared" si="12"/>
        <v>14.436664104037812</v>
      </c>
      <c r="BL440" s="21">
        <f t="shared" si="13"/>
        <v>0.21870556748521253</v>
      </c>
    </row>
    <row r="441" spans="1:64">
      <c r="A441">
        <v>41783</v>
      </c>
      <c r="B441">
        <v>0.46849537037037042</v>
      </c>
      <c r="C441">
        <v>160800</v>
      </c>
      <c r="D441">
        <v>44.665930000000003</v>
      </c>
      <c r="E441">
        <v>6001</v>
      </c>
      <c r="F441">
        <v>4</v>
      </c>
      <c r="G441">
        <v>99.112710000000007</v>
      </c>
      <c r="H441">
        <v>5.2726699999999997</v>
      </c>
      <c r="I441">
        <v>103.45782000000001</v>
      </c>
      <c r="J441">
        <v>93.543779999999998</v>
      </c>
      <c r="K441">
        <v>599.17317000000003</v>
      </c>
      <c r="L441">
        <v>4.34511</v>
      </c>
      <c r="M441">
        <v>75.233720000000005</v>
      </c>
      <c r="N441">
        <v>87.804410000000004</v>
      </c>
      <c r="O441">
        <v>52.412109999999998</v>
      </c>
      <c r="P441">
        <v>7.2825899999999999</v>
      </c>
      <c r="Q441">
        <v>0.74409999999999998</v>
      </c>
      <c r="R441">
        <v>1.5022899999999999</v>
      </c>
      <c r="S441">
        <v>33.550640000000001</v>
      </c>
      <c r="T441">
        <v>2.5270000000000001E-2</v>
      </c>
      <c r="U441">
        <v>5.1628299999999996</v>
      </c>
      <c r="V441">
        <v>1799.1855</v>
      </c>
      <c r="W441">
        <v>1.30447</v>
      </c>
      <c r="X441">
        <v>31.21227</v>
      </c>
      <c r="Y441">
        <v>31.439489999999999</v>
      </c>
      <c r="Z441">
        <v>89.530119999999997</v>
      </c>
      <c r="AA441">
        <v>42.900010000000002</v>
      </c>
      <c r="AB441">
        <v>91.353809999999996</v>
      </c>
      <c r="AC441">
        <v>86.517840000000007</v>
      </c>
      <c r="AD441">
        <v>198.07722000000001</v>
      </c>
      <c r="AE441">
        <v>89.907600000000002</v>
      </c>
      <c r="AF441">
        <v>82.667320000000004</v>
      </c>
      <c r="AG441">
        <v>35.58878</v>
      </c>
      <c r="AH441">
        <v>88.186970000000002</v>
      </c>
      <c r="AI441">
        <v>94.089860000000002</v>
      </c>
      <c r="AJ441">
        <v>2.8955799999999998</v>
      </c>
      <c r="AK441">
        <v>3.9259400000000002</v>
      </c>
      <c r="AL441">
        <v>1413.3384000000001</v>
      </c>
      <c r="AM441">
        <v>1.30447</v>
      </c>
      <c r="AN441">
        <v>99.124009999999998</v>
      </c>
      <c r="AO441">
        <v>87.061670000000007</v>
      </c>
      <c r="AP441">
        <v>6.9930300000000001</v>
      </c>
      <c r="AQ441">
        <v>88.211619999999996</v>
      </c>
      <c r="AR441">
        <v>86.544160000000005</v>
      </c>
      <c r="AS441">
        <v>0.74438000000000004</v>
      </c>
      <c r="AT441">
        <v>1.49865</v>
      </c>
      <c r="AU441">
        <v>83.565150000000003</v>
      </c>
      <c r="AV441">
        <v>87.377889999999994</v>
      </c>
      <c r="AW441">
        <v>8.0999999999999996E-4</v>
      </c>
      <c r="AX441">
        <v>-5.5999999999999995E-4</v>
      </c>
      <c r="AY441">
        <v>89.75</v>
      </c>
      <c r="AZ441">
        <v>0.85089999999999999</v>
      </c>
      <c r="BA441">
        <v>1.33E-3</v>
      </c>
      <c r="BB441">
        <v>0.74570999999999998</v>
      </c>
      <c r="BC441">
        <v>14.121829999999999</v>
      </c>
      <c r="BD441">
        <v>0</v>
      </c>
      <c r="BE441">
        <v>0.83550000000000002</v>
      </c>
      <c r="BF441">
        <v>-6.3020000000000003E-4</v>
      </c>
      <c r="BG441">
        <v>12.50442</v>
      </c>
      <c r="BH441">
        <v>1.61741</v>
      </c>
      <c r="BI441">
        <v>44</v>
      </c>
      <c r="BJ441">
        <v>12.476509861226832</v>
      </c>
      <c r="BK441" s="17">
        <f t="shared" si="12"/>
        <v>14.551697358217201</v>
      </c>
      <c r="BL441" s="21">
        <f t="shared" si="13"/>
        <v>0.22621354364696167</v>
      </c>
    </row>
    <row r="442" spans="1:64">
      <c r="A442">
        <v>41783</v>
      </c>
      <c r="B442">
        <v>0.47267361111111111</v>
      </c>
      <c r="C442">
        <v>161160</v>
      </c>
      <c r="D442">
        <v>44.766150000000003</v>
      </c>
      <c r="E442">
        <v>2761</v>
      </c>
      <c r="F442">
        <v>4</v>
      </c>
      <c r="G442">
        <v>99.12473</v>
      </c>
      <c r="H442">
        <v>5.2409499999999998</v>
      </c>
      <c r="I442">
        <v>103.09505</v>
      </c>
      <c r="J442">
        <v>93.514070000000004</v>
      </c>
      <c r="K442">
        <v>594.36072000000001</v>
      </c>
      <c r="L442">
        <v>3.9703200000000001</v>
      </c>
      <c r="M442">
        <v>75.500569999999996</v>
      </c>
      <c r="N442">
        <v>87.698930000000004</v>
      </c>
      <c r="O442">
        <v>52.372979999999998</v>
      </c>
      <c r="P442">
        <v>7.0597599999999998</v>
      </c>
      <c r="Q442">
        <v>0.74511000000000005</v>
      </c>
      <c r="R442">
        <v>1.5063</v>
      </c>
      <c r="S442">
        <v>33.423409999999997</v>
      </c>
      <c r="T442">
        <v>-2.231E-2</v>
      </c>
      <c r="U442">
        <v>4.9696300000000004</v>
      </c>
      <c r="V442">
        <v>1796.5576900000001</v>
      </c>
      <c r="W442">
        <v>1.2547600000000001</v>
      </c>
      <c r="X442">
        <v>31.28858</v>
      </c>
      <c r="Y442">
        <v>31.098479999999999</v>
      </c>
      <c r="Z442">
        <v>89.546000000000006</v>
      </c>
      <c r="AA442">
        <v>42.897689999999997</v>
      </c>
      <c r="AB442">
        <v>91.32302</v>
      </c>
      <c r="AC442">
        <v>86.520930000000007</v>
      </c>
      <c r="AD442">
        <v>198.11582999999999</v>
      </c>
      <c r="AE442">
        <v>89.989199999999997</v>
      </c>
      <c r="AF442">
        <v>82.622050000000002</v>
      </c>
      <c r="AG442">
        <v>35.62482</v>
      </c>
      <c r="AH442">
        <v>88.001750000000001</v>
      </c>
      <c r="AI442">
        <v>94.136769999999999</v>
      </c>
      <c r="AJ442">
        <v>2.8508499999999999</v>
      </c>
      <c r="AK442">
        <v>3.9202400000000002</v>
      </c>
      <c r="AL442">
        <v>1411.2864</v>
      </c>
      <c r="AM442">
        <v>1.2547600000000001</v>
      </c>
      <c r="AN442">
        <v>99.123220000000003</v>
      </c>
      <c r="AO442">
        <v>88.010819999999995</v>
      </c>
      <c r="AP442">
        <v>7.1560300000000003</v>
      </c>
      <c r="AQ442">
        <v>88.034189999999995</v>
      </c>
      <c r="AR442">
        <v>86.535679999999999</v>
      </c>
      <c r="AS442">
        <v>0.74512</v>
      </c>
      <c r="AT442">
        <v>1.5011699999999999</v>
      </c>
      <c r="AU442">
        <v>84.4328</v>
      </c>
      <c r="AV442">
        <v>87.284940000000006</v>
      </c>
      <c r="AW442">
        <v>8.1999999999999998E-4</v>
      </c>
      <c r="AX442">
        <v>-5.5999999999999995E-4</v>
      </c>
      <c r="AY442">
        <v>89.75</v>
      </c>
      <c r="AZ442">
        <v>0.85089999999999999</v>
      </c>
      <c r="BA442">
        <v>1.3799999999999999E-3</v>
      </c>
      <c r="BB442">
        <v>0.74650000000000005</v>
      </c>
      <c r="BC442">
        <v>14.0007</v>
      </c>
      <c r="BD442">
        <v>0</v>
      </c>
      <c r="BE442">
        <v>0.83550000000000002</v>
      </c>
      <c r="BF442">
        <v>-6.3020000000000003E-4</v>
      </c>
      <c r="BG442">
        <v>12.401350000000001</v>
      </c>
      <c r="BH442">
        <v>1.59935</v>
      </c>
      <c r="BI442">
        <v>44.1</v>
      </c>
      <c r="BJ442">
        <v>12.372504697704638</v>
      </c>
      <c r="BK442" s="17">
        <f t="shared" si="12"/>
        <v>14.445798142311732</v>
      </c>
      <c r="BL442" s="21">
        <f t="shared" si="13"/>
        <v>0.23378685653986686</v>
      </c>
    </row>
    <row r="443" spans="1:64">
      <c r="A443">
        <v>41783</v>
      </c>
      <c r="B443">
        <v>0.47684027777777777</v>
      </c>
      <c r="C443">
        <v>161520</v>
      </c>
      <c r="D443">
        <v>44.866210000000002</v>
      </c>
      <c r="E443">
        <v>3121</v>
      </c>
      <c r="F443">
        <v>4</v>
      </c>
      <c r="G443">
        <v>99.119889999999998</v>
      </c>
      <c r="H443">
        <v>5.2489400000000002</v>
      </c>
      <c r="I443">
        <v>103.04105</v>
      </c>
      <c r="J443">
        <v>93.481440000000006</v>
      </c>
      <c r="K443">
        <v>593.88850000000002</v>
      </c>
      <c r="L443">
        <v>3.92116</v>
      </c>
      <c r="M443">
        <v>75.623769999999993</v>
      </c>
      <c r="N443">
        <v>87.187280000000001</v>
      </c>
      <c r="O443">
        <v>52.457920000000001</v>
      </c>
      <c r="P443">
        <v>6.8558000000000003</v>
      </c>
      <c r="Q443">
        <v>0.74512999999999996</v>
      </c>
      <c r="R443">
        <v>1.50332</v>
      </c>
      <c r="S443">
        <v>34.033859999999997</v>
      </c>
      <c r="T443">
        <v>4.7400000000000003E-3</v>
      </c>
      <c r="U443">
        <v>4.9819800000000001</v>
      </c>
      <c r="V443">
        <v>1799.1705099999999</v>
      </c>
      <c r="W443">
        <v>1.2587600000000001</v>
      </c>
      <c r="X443">
        <v>31.242640000000002</v>
      </c>
      <c r="Y443">
        <v>32.045819999999999</v>
      </c>
      <c r="Z443">
        <v>89.615229999999997</v>
      </c>
      <c r="AA443">
        <v>42.875610000000002</v>
      </c>
      <c r="AB443">
        <v>91.292879999999997</v>
      </c>
      <c r="AC443">
        <v>86.651499999999999</v>
      </c>
      <c r="AD443">
        <v>198.12808999999999</v>
      </c>
      <c r="AE443">
        <v>89.859030000000004</v>
      </c>
      <c r="AF443">
        <v>82.732799999999997</v>
      </c>
      <c r="AG443">
        <v>35.677720000000001</v>
      </c>
      <c r="AH443">
        <v>88.240660000000005</v>
      </c>
      <c r="AI443">
        <v>94.105919999999998</v>
      </c>
      <c r="AJ443">
        <v>2.8992100000000001</v>
      </c>
      <c r="AK443">
        <v>3.9254500000000001</v>
      </c>
      <c r="AL443">
        <v>1413.162</v>
      </c>
      <c r="AM443">
        <v>1.2587600000000001</v>
      </c>
      <c r="AN443">
        <v>99.122450000000001</v>
      </c>
      <c r="AO443">
        <v>86.915719999999993</v>
      </c>
      <c r="AP443">
        <v>6.7831000000000001</v>
      </c>
      <c r="AQ443">
        <v>88.277429999999995</v>
      </c>
      <c r="AR443">
        <v>86.645939999999996</v>
      </c>
      <c r="AS443">
        <v>0.74509999999999998</v>
      </c>
      <c r="AT443">
        <v>1.50485</v>
      </c>
      <c r="AU443">
        <v>83.524169999999998</v>
      </c>
      <c r="AV443">
        <v>87.461680000000001</v>
      </c>
      <c r="AW443">
        <v>8.0999999999999996E-4</v>
      </c>
      <c r="AX443">
        <v>-5.5999999999999995E-4</v>
      </c>
      <c r="AY443">
        <v>89.75</v>
      </c>
      <c r="AZ443">
        <v>0.85089999999999999</v>
      </c>
      <c r="BA443">
        <v>1.2800000000000001E-3</v>
      </c>
      <c r="BB443">
        <v>0.74638000000000004</v>
      </c>
      <c r="BC443">
        <v>14.01839</v>
      </c>
      <c r="BD443">
        <v>0</v>
      </c>
      <c r="BE443">
        <v>0.83550000000000002</v>
      </c>
      <c r="BF443">
        <v>-6.3020000000000003E-4</v>
      </c>
      <c r="BG443">
        <v>12.38735</v>
      </c>
      <c r="BH443">
        <v>1.63104</v>
      </c>
      <c r="BI443">
        <v>44.2</v>
      </c>
      <c r="BJ443">
        <v>12.360390972408924</v>
      </c>
      <c r="BK443" s="17">
        <f t="shared" si="12"/>
        <v>14.433436080143645</v>
      </c>
      <c r="BL443" s="21">
        <f t="shared" si="13"/>
        <v>0.21854672250079155</v>
      </c>
    </row>
    <row r="444" spans="1:64">
      <c r="A444">
        <v>41783</v>
      </c>
      <c r="B444">
        <v>0.48100694444444447</v>
      </c>
      <c r="C444">
        <v>161880</v>
      </c>
      <c r="D444">
        <v>44.966230000000003</v>
      </c>
      <c r="E444">
        <v>3481</v>
      </c>
      <c r="F444">
        <v>4</v>
      </c>
      <c r="G444">
        <v>99.111440000000002</v>
      </c>
      <c r="H444">
        <v>5.3550300000000002</v>
      </c>
      <c r="I444">
        <v>102.76956</v>
      </c>
      <c r="J444">
        <v>93.462760000000003</v>
      </c>
      <c r="K444">
        <v>596.18377999999996</v>
      </c>
      <c r="L444">
        <v>3.6581199999999998</v>
      </c>
      <c r="M444">
        <v>75.644909999999996</v>
      </c>
      <c r="N444">
        <v>88.090890000000002</v>
      </c>
      <c r="O444">
        <v>52.292929999999998</v>
      </c>
      <c r="P444">
        <v>6.9720599999999999</v>
      </c>
      <c r="Q444">
        <v>0.74519000000000002</v>
      </c>
      <c r="R444">
        <v>1.4944299999999999</v>
      </c>
      <c r="S444">
        <v>33.893509999999999</v>
      </c>
      <c r="T444">
        <v>-8.2540000000000002E-2</v>
      </c>
      <c r="U444">
        <v>4.93344</v>
      </c>
      <c r="V444">
        <v>1796.41886</v>
      </c>
      <c r="W444">
        <v>1.24549</v>
      </c>
      <c r="X444">
        <v>31.307020000000001</v>
      </c>
      <c r="Y444">
        <v>31.614450000000001</v>
      </c>
      <c r="Z444">
        <v>89.642539999999997</v>
      </c>
      <c r="AA444">
        <v>42.858080000000001</v>
      </c>
      <c r="AB444">
        <v>91.347359999999995</v>
      </c>
      <c r="AC444">
        <v>86.551289999999995</v>
      </c>
      <c r="AD444">
        <v>198.19906</v>
      </c>
      <c r="AE444">
        <v>90.028329999999997</v>
      </c>
      <c r="AF444">
        <v>82.733419999999995</v>
      </c>
      <c r="AG444">
        <v>35.641359999999999</v>
      </c>
      <c r="AH444">
        <v>88.26258</v>
      </c>
      <c r="AI444">
        <v>94.144049999999993</v>
      </c>
      <c r="AJ444">
        <v>2.8721800000000002</v>
      </c>
      <c r="AK444">
        <v>3.9166799999999999</v>
      </c>
      <c r="AL444">
        <v>1410.0047999999999</v>
      </c>
      <c r="AM444">
        <v>1.24549</v>
      </c>
      <c r="AN444">
        <v>99.111590000000007</v>
      </c>
      <c r="AO444">
        <v>87.744020000000006</v>
      </c>
      <c r="AP444">
        <v>6.6847099999999999</v>
      </c>
      <c r="AQ444">
        <v>88.255830000000003</v>
      </c>
      <c r="AR444">
        <v>86.556209999999993</v>
      </c>
      <c r="AS444">
        <v>0.74612999999999996</v>
      </c>
      <c r="AT444">
        <v>1.50434</v>
      </c>
      <c r="AU444">
        <v>84.401660000000007</v>
      </c>
      <c r="AV444">
        <v>87.406019999999998</v>
      </c>
      <c r="AW444">
        <v>8.1999999999999998E-4</v>
      </c>
      <c r="AX444">
        <v>-5.5999999999999995E-4</v>
      </c>
      <c r="AY444">
        <v>89.75</v>
      </c>
      <c r="AZ444">
        <v>0.85089999999999999</v>
      </c>
      <c r="BA444">
        <v>1.31E-3</v>
      </c>
      <c r="BB444">
        <v>0.74743000000000004</v>
      </c>
      <c r="BC444">
        <v>13.85782</v>
      </c>
      <c r="BD444">
        <v>0</v>
      </c>
      <c r="BE444">
        <v>0.83550000000000002</v>
      </c>
      <c r="BF444">
        <v>-6.3020000000000003E-4</v>
      </c>
      <c r="BG444">
        <v>12.237159999999999</v>
      </c>
      <c r="BH444">
        <v>1.62066</v>
      </c>
      <c r="BI444">
        <v>44.3</v>
      </c>
      <c r="BJ444">
        <v>12.209683242566223</v>
      </c>
      <c r="BK444" s="17">
        <f t="shared" si="12"/>
        <v>14.279972601285154</v>
      </c>
      <c r="BL444" s="21">
        <f t="shared" si="13"/>
        <v>0.22273467344304088</v>
      </c>
    </row>
    <row r="445" spans="1:64">
      <c r="A445">
        <v>41783</v>
      </c>
      <c r="B445">
        <v>0.48517361111111112</v>
      </c>
      <c r="C445">
        <v>162240</v>
      </c>
      <c r="D445">
        <v>45.066229999999997</v>
      </c>
      <c r="E445">
        <v>3841</v>
      </c>
      <c r="F445">
        <v>4</v>
      </c>
      <c r="G445">
        <v>99.106579999999994</v>
      </c>
      <c r="H445">
        <v>5.3271100000000002</v>
      </c>
      <c r="I445">
        <v>103.52180999999999</v>
      </c>
      <c r="J445">
        <v>93.563910000000007</v>
      </c>
      <c r="K445">
        <v>597.02296000000001</v>
      </c>
      <c r="L445">
        <v>4.4152300000000002</v>
      </c>
      <c r="M445">
        <v>76.333560000000006</v>
      </c>
      <c r="N445">
        <v>87.379720000000006</v>
      </c>
      <c r="O445">
        <v>52.182980000000001</v>
      </c>
      <c r="P445">
        <v>7.1899899999999999</v>
      </c>
      <c r="Q445">
        <v>0.74512</v>
      </c>
      <c r="R445">
        <v>1.4964200000000001</v>
      </c>
      <c r="S445">
        <v>34.169809999999998</v>
      </c>
      <c r="T445">
        <v>-4.1840000000000002E-2</v>
      </c>
      <c r="U445">
        <v>4.9013299999999997</v>
      </c>
      <c r="V445">
        <v>1799.0297</v>
      </c>
      <c r="W445">
        <v>1.23838</v>
      </c>
      <c r="X445">
        <v>31.310099999999998</v>
      </c>
      <c r="Y445">
        <v>31.36749</v>
      </c>
      <c r="Z445">
        <v>89.58981</v>
      </c>
      <c r="AA445">
        <v>42.848260000000003</v>
      </c>
      <c r="AB445">
        <v>91.353359999999995</v>
      </c>
      <c r="AC445">
        <v>86.537440000000004</v>
      </c>
      <c r="AD445">
        <v>197.95184</v>
      </c>
      <c r="AE445">
        <v>89.873429999999999</v>
      </c>
      <c r="AF445">
        <v>82.651480000000006</v>
      </c>
      <c r="AG445">
        <v>35.629399999999997</v>
      </c>
      <c r="AH445">
        <v>88.102109999999996</v>
      </c>
      <c r="AI445">
        <v>94.172749999999994</v>
      </c>
      <c r="AJ445">
        <v>2.8936500000000001</v>
      </c>
      <c r="AK445">
        <v>3.9259599999999999</v>
      </c>
      <c r="AL445">
        <v>1413.3456000000001</v>
      </c>
      <c r="AM445">
        <v>1.23838</v>
      </c>
      <c r="AN445">
        <v>99.108270000000005</v>
      </c>
      <c r="AO445">
        <v>87.530799999999999</v>
      </c>
      <c r="AP445">
        <v>7.0354400000000004</v>
      </c>
      <c r="AQ445">
        <v>88.125240000000005</v>
      </c>
      <c r="AR445">
        <v>86.50967</v>
      </c>
      <c r="AS445">
        <v>0.74512999999999996</v>
      </c>
      <c r="AT445">
        <v>1.5035099999999999</v>
      </c>
      <c r="AU445">
        <v>84.013090000000005</v>
      </c>
      <c r="AV445">
        <v>87.317449999999994</v>
      </c>
      <c r="AW445">
        <v>8.0999999999999996E-4</v>
      </c>
      <c r="AX445">
        <v>-5.5999999999999995E-4</v>
      </c>
      <c r="AY445">
        <v>89.75</v>
      </c>
      <c r="AZ445">
        <v>0.85089999999999999</v>
      </c>
      <c r="BA445">
        <v>1.3600000000000001E-3</v>
      </c>
      <c r="BB445">
        <v>0.74648999999999999</v>
      </c>
      <c r="BC445">
        <v>14.002789999999999</v>
      </c>
      <c r="BD445">
        <v>0</v>
      </c>
      <c r="BE445">
        <v>0.83550000000000002</v>
      </c>
      <c r="BF445">
        <v>-6.3020000000000003E-4</v>
      </c>
      <c r="BG445">
        <v>12.396559999999999</v>
      </c>
      <c r="BH445">
        <v>1.60623</v>
      </c>
      <c r="BI445">
        <v>44.4</v>
      </c>
      <c r="BJ445">
        <v>12.36807038236749</v>
      </c>
      <c r="BK445" s="17">
        <f t="shared" si="12"/>
        <v>14.441257174935338</v>
      </c>
      <c r="BL445" s="21">
        <f t="shared" si="13"/>
        <v>0.23097127639706905</v>
      </c>
    </row>
    <row r="446" spans="1:64">
      <c r="A446">
        <v>41783</v>
      </c>
      <c r="B446">
        <v>0.48934027777777778</v>
      </c>
      <c r="C446">
        <v>162600</v>
      </c>
      <c r="D446">
        <v>45.166240000000002</v>
      </c>
      <c r="E446">
        <v>4201</v>
      </c>
      <c r="F446">
        <v>4</v>
      </c>
      <c r="G446">
        <v>99.103200000000001</v>
      </c>
      <c r="H446">
        <v>5.3004800000000003</v>
      </c>
      <c r="I446">
        <v>102.85592</v>
      </c>
      <c r="J446">
        <v>93.510769999999994</v>
      </c>
      <c r="K446">
        <v>595.97492</v>
      </c>
      <c r="L446">
        <v>3.7527200000000001</v>
      </c>
      <c r="M446">
        <v>76.385530000000003</v>
      </c>
      <c r="N446">
        <v>87.502840000000006</v>
      </c>
      <c r="O446">
        <v>52.495840000000001</v>
      </c>
      <c r="P446">
        <v>6.7954499999999998</v>
      </c>
      <c r="Q446">
        <v>0.74556</v>
      </c>
      <c r="R446">
        <v>1.50457</v>
      </c>
      <c r="S446">
        <v>34.367089999999997</v>
      </c>
      <c r="T446">
        <v>6.3499999999999997E-3</v>
      </c>
      <c r="U446">
        <v>5.2646300000000004</v>
      </c>
      <c r="V446">
        <v>1799.1932099999999</v>
      </c>
      <c r="W446">
        <v>1.3302</v>
      </c>
      <c r="X446">
        <v>31.306609999999999</v>
      </c>
      <c r="Y446">
        <v>31.435230000000001</v>
      </c>
      <c r="Z446">
        <v>89.570359999999994</v>
      </c>
      <c r="AA446">
        <v>42.874920000000003</v>
      </c>
      <c r="AB446">
        <v>91.320250000000001</v>
      </c>
      <c r="AC446">
        <v>86.590999999999994</v>
      </c>
      <c r="AD446">
        <v>198.13996</v>
      </c>
      <c r="AE446">
        <v>89.973200000000006</v>
      </c>
      <c r="AF446">
        <v>82.712649999999996</v>
      </c>
      <c r="AG446">
        <v>35.680459999999997</v>
      </c>
      <c r="AH446">
        <v>88.073189999999997</v>
      </c>
      <c r="AI446">
        <v>94.149270000000001</v>
      </c>
      <c r="AJ446">
        <v>2.91289</v>
      </c>
      <c r="AK446">
        <v>3.9240599999999999</v>
      </c>
      <c r="AL446">
        <v>1412.6615999999999</v>
      </c>
      <c r="AM446">
        <v>1.3302</v>
      </c>
      <c r="AN446">
        <v>99.100970000000004</v>
      </c>
      <c r="AO446">
        <v>87.540850000000006</v>
      </c>
      <c r="AP446">
        <v>6.9787299999999997</v>
      </c>
      <c r="AQ446">
        <v>88.101600000000005</v>
      </c>
      <c r="AR446">
        <v>86.596329999999995</v>
      </c>
      <c r="AS446">
        <v>0.74509999999999998</v>
      </c>
      <c r="AT446">
        <v>1.5022800000000001</v>
      </c>
      <c r="AU446">
        <v>84.051490000000001</v>
      </c>
      <c r="AV446">
        <v>87.348969999999994</v>
      </c>
      <c r="AW446">
        <v>8.0999999999999996E-4</v>
      </c>
      <c r="AX446">
        <v>-5.5999999999999995E-4</v>
      </c>
      <c r="AY446">
        <v>89.75</v>
      </c>
      <c r="AZ446">
        <v>0.85089999999999999</v>
      </c>
      <c r="BA446">
        <v>1.34E-3</v>
      </c>
      <c r="BB446">
        <v>0.74643999999999999</v>
      </c>
      <c r="BC446">
        <v>14.009449999999999</v>
      </c>
      <c r="BD446">
        <v>0</v>
      </c>
      <c r="BE446">
        <v>0.83550000000000002</v>
      </c>
      <c r="BF446">
        <v>-6.3020000000000003E-4</v>
      </c>
      <c r="BG446">
        <v>12.398099999999999</v>
      </c>
      <c r="BH446">
        <v>1.6113500000000001</v>
      </c>
      <c r="BI446">
        <v>44.5</v>
      </c>
      <c r="BJ446">
        <v>12.369939297228113</v>
      </c>
      <c r="BK446" s="17">
        <f t="shared" si="12"/>
        <v>14.443160571206844</v>
      </c>
      <c r="BL446" s="21">
        <f t="shared" si="13"/>
        <v>0.22827121356399083</v>
      </c>
    </row>
    <row r="447" spans="1:64">
      <c r="A447">
        <v>41783</v>
      </c>
      <c r="B447">
        <v>0.49350694444444443</v>
      </c>
      <c r="C447">
        <v>162960</v>
      </c>
      <c r="D447">
        <v>45.266240000000003</v>
      </c>
      <c r="E447">
        <v>4561</v>
      </c>
      <c r="F447">
        <v>4</v>
      </c>
      <c r="G447">
        <v>99.105270000000004</v>
      </c>
      <c r="H447">
        <v>5.1313399999999998</v>
      </c>
      <c r="I447">
        <v>103.33529</v>
      </c>
      <c r="J447">
        <v>93.470380000000006</v>
      </c>
      <c r="K447">
        <v>597.93660999999997</v>
      </c>
      <c r="L447">
        <v>4.2300199999999997</v>
      </c>
      <c r="M447">
        <v>76.229579999999999</v>
      </c>
      <c r="N447">
        <v>87.480819999999994</v>
      </c>
      <c r="O447">
        <v>52.341160000000002</v>
      </c>
      <c r="P447">
        <v>7.0661300000000002</v>
      </c>
      <c r="Q447">
        <v>0.74422999999999995</v>
      </c>
      <c r="R447">
        <v>1.4873499999999999</v>
      </c>
      <c r="S447">
        <v>33.651730000000001</v>
      </c>
      <c r="T447">
        <v>-2.9790000000000001E-2</v>
      </c>
      <c r="U447">
        <v>4.9025800000000004</v>
      </c>
      <c r="V447">
        <v>1799.1930299999999</v>
      </c>
      <c r="W447">
        <v>1.23871</v>
      </c>
      <c r="X447">
        <v>31.35482</v>
      </c>
      <c r="Y447">
        <v>31.65673</v>
      </c>
      <c r="Z447">
        <v>89.52534</v>
      </c>
      <c r="AA447">
        <v>42.801679999999998</v>
      </c>
      <c r="AB447">
        <v>91.375060000000005</v>
      </c>
      <c r="AC447">
        <v>86.624219999999994</v>
      </c>
      <c r="AD447">
        <v>198.49187000000001</v>
      </c>
      <c r="AE447">
        <v>89.974819999999994</v>
      </c>
      <c r="AF447">
        <v>82.701729999999998</v>
      </c>
      <c r="AG447">
        <v>35.597850000000001</v>
      </c>
      <c r="AH447">
        <v>88.348990000000001</v>
      </c>
      <c r="AI447">
        <v>94.111360000000005</v>
      </c>
      <c r="AJ447">
        <v>2.85066</v>
      </c>
      <c r="AK447">
        <v>3.92713</v>
      </c>
      <c r="AL447">
        <v>1413.7668000000001</v>
      </c>
      <c r="AM447">
        <v>1.23871</v>
      </c>
      <c r="AN447">
        <v>99.111580000000004</v>
      </c>
      <c r="AO447">
        <v>87.438800000000001</v>
      </c>
      <c r="AP447">
        <v>6.9455600000000004</v>
      </c>
      <c r="AQ447">
        <v>88.358320000000006</v>
      </c>
      <c r="AR447">
        <v>86.619739999999993</v>
      </c>
      <c r="AS447">
        <v>0.74458999999999997</v>
      </c>
      <c r="AT447">
        <v>1.49203</v>
      </c>
      <c r="AU447">
        <v>83.96602</v>
      </c>
      <c r="AV447">
        <v>87.48903</v>
      </c>
      <c r="AW447">
        <v>8.0999999999999996E-4</v>
      </c>
      <c r="AX447">
        <v>-5.5999999999999995E-4</v>
      </c>
      <c r="AY447">
        <v>89.75</v>
      </c>
      <c r="AZ447">
        <v>0.85089999999999999</v>
      </c>
      <c r="BA447">
        <v>1.2600000000000001E-3</v>
      </c>
      <c r="BB447">
        <v>0.74585000000000001</v>
      </c>
      <c r="BC447">
        <v>14.09985</v>
      </c>
      <c r="BD447">
        <v>0</v>
      </c>
      <c r="BE447">
        <v>0.83550000000000002</v>
      </c>
      <c r="BF447">
        <v>-6.3020000000000003E-4</v>
      </c>
      <c r="BG447">
        <v>12.461970000000001</v>
      </c>
      <c r="BH447">
        <v>1.63788</v>
      </c>
      <c r="BI447">
        <v>44.6</v>
      </c>
      <c r="BJ447">
        <v>12.435263224102268</v>
      </c>
      <c r="BK447" s="17">
        <f t="shared" si="12"/>
        <v>14.509689722144861</v>
      </c>
      <c r="BL447" s="21">
        <f t="shared" si="13"/>
        <v>0.21648474217766456</v>
      </c>
    </row>
    <row r="448" spans="1:64">
      <c r="A448">
        <v>41783</v>
      </c>
      <c r="B448">
        <v>0.49767361111111108</v>
      </c>
      <c r="C448">
        <v>163320</v>
      </c>
      <c r="D448">
        <v>45.366250000000001</v>
      </c>
      <c r="E448">
        <v>4921</v>
      </c>
      <c r="F448">
        <v>4</v>
      </c>
      <c r="G448">
        <v>99.110209999999995</v>
      </c>
      <c r="H448">
        <v>5.1626799999999999</v>
      </c>
      <c r="I448">
        <v>103.42264</v>
      </c>
      <c r="J448">
        <v>93.487110000000001</v>
      </c>
      <c r="K448">
        <v>595.06732999999997</v>
      </c>
      <c r="L448">
        <v>4.31243</v>
      </c>
      <c r="M448">
        <v>76.027709999999999</v>
      </c>
      <c r="N448">
        <v>87.341830000000002</v>
      </c>
      <c r="O448">
        <v>52.434690000000003</v>
      </c>
      <c r="P448">
        <v>6.8627799999999999</v>
      </c>
      <c r="Q448">
        <v>0.74461999999999995</v>
      </c>
      <c r="R448">
        <v>1.5034400000000001</v>
      </c>
      <c r="S448">
        <v>33.531230000000001</v>
      </c>
      <c r="T448">
        <v>-5.323E-2</v>
      </c>
      <c r="U448">
        <v>5.1289999999999996</v>
      </c>
      <c r="V448">
        <v>1799.0473999999999</v>
      </c>
      <c r="W448">
        <v>1.29593</v>
      </c>
      <c r="X448">
        <v>31.30828</v>
      </c>
      <c r="Y448">
        <v>31.295210000000001</v>
      </c>
      <c r="Z448">
        <v>89.703429999999997</v>
      </c>
      <c r="AA448">
        <v>42.757210000000001</v>
      </c>
      <c r="AB448">
        <v>91.355990000000006</v>
      </c>
      <c r="AC448">
        <v>86.656490000000005</v>
      </c>
      <c r="AD448">
        <v>198.48930999999999</v>
      </c>
      <c r="AE448">
        <v>89.993219999999994</v>
      </c>
      <c r="AF448">
        <v>82.715170000000001</v>
      </c>
      <c r="AG448">
        <v>35.54853</v>
      </c>
      <c r="AH448">
        <v>88.285330000000002</v>
      </c>
      <c r="AI448">
        <v>94.185270000000003</v>
      </c>
      <c r="AJ448">
        <v>2.88748</v>
      </c>
      <c r="AK448">
        <v>3.9232399999999998</v>
      </c>
      <c r="AL448">
        <v>1412.3664000000001</v>
      </c>
      <c r="AM448">
        <v>1.29593</v>
      </c>
      <c r="AN448">
        <v>99.10239</v>
      </c>
      <c r="AO448">
        <v>87.76867</v>
      </c>
      <c r="AP448">
        <v>7.4205800000000002</v>
      </c>
      <c r="AQ448">
        <v>88.293559999999999</v>
      </c>
      <c r="AR448">
        <v>86.718059999999994</v>
      </c>
      <c r="AS448">
        <v>0.74468000000000001</v>
      </c>
      <c r="AT448">
        <v>1.4936700000000001</v>
      </c>
      <c r="AU448">
        <v>84.05838</v>
      </c>
      <c r="AV448">
        <v>87.505809999999997</v>
      </c>
      <c r="AW448">
        <v>8.0999999999999996E-4</v>
      </c>
      <c r="AX448">
        <v>-5.5999999999999995E-4</v>
      </c>
      <c r="AY448">
        <v>89.75</v>
      </c>
      <c r="AZ448">
        <v>0.85089999999999999</v>
      </c>
      <c r="BA448">
        <v>1.25E-3</v>
      </c>
      <c r="BB448">
        <v>0.74592999999999998</v>
      </c>
      <c r="BC448">
        <v>14.087260000000001</v>
      </c>
      <c r="BD448">
        <v>0</v>
      </c>
      <c r="BE448">
        <v>0.83550000000000002</v>
      </c>
      <c r="BF448">
        <v>-6.3020000000000003E-4</v>
      </c>
      <c r="BG448">
        <v>12.446730000000001</v>
      </c>
      <c r="BH448">
        <v>1.64053</v>
      </c>
      <c r="BI448">
        <v>44.7</v>
      </c>
      <c r="BJ448">
        <v>12.420211226851929</v>
      </c>
      <c r="BK448" s="17">
        <f t="shared" si="12"/>
        <v>14.494360016095259</v>
      </c>
      <c r="BL448" s="21">
        <f t="shared" si="13"/>
        <v>0.21498324327205331</v>
      </c>
    </row>
    <row r="449" spans="1:64">
      <c r="A449">
        <v>41783</v>
      </c>
      <c r="B449">
        <v>0.50184027777777784</v>
      </c>
      <c r="C449">
        <v>163680</v>
      </c>
      <c r="D449">
        <v>45.466250000000002</v>
      </c>
      <c r="E449">
        <v>5281</v>
      </c>
      <c r="F449">
        <v>4</v>
      </c>
      <c r="G449">
        <v>99.089380000000006</v>
      </c>
      <c r="H449">
        <v>5.0820999999999996</v>
      </c>
      <c r="I449">
        <v>102.70333000000001</v>
      </c>
      <c r="J449">
        <v>93.471819999999994</v>
      </c>
      <c r="K449">
        <v>596.74365</v>
      </c>
      <c r="L449">
        <v>3.61395</v>
      </c>
      <c r="M449">
        <v>76.703900000000004</v>
      </c>
      <c r="N449">
        <v>87.722239999999999</v>
      </c>
      <c r="O449">
        <v>52.469859999999997</v>
      </c>
      <c r="P449">
        <v>7.0364000000000004</v>
      </c>
      <c r="Q449">
        <v>0.74411000000000005</v>
      </c>
      <c r="R449">
        <v>1.4917499999999999</v>
      </c>
      <c r="S449">
        <v>33.206299999999999</v>
      </c>
      <c r="T449">
        <v>2.462E-2</v>
      </c>
      <c r="U449">
        <v>4.9079600000000001</v>
      </c>
      <c r="V449">
        <v>1799.1729800000001</v>
      </c>
      <c r="W449">
        <v>1.24007</v>
      </c>
      <c r="X449">
        <v>31.32451</v>
      </c>
      <c r="Y449">
        <v>31.389399999999998</v>
      </c>
      <c r="Z449">
        <v>89.676910000000007</v>
      </c>
      <c r="AA449">
        <v>42.792560000000002</v>
      </c>
      <c r="AB449">
        <v>91.386690000000002</v>
      </c>
      <c r="AC449">
        <v>86.64143</v>
      </c>
      <c r="AD449">
        <v>198.68043</v>
      </c>
      <c r="AE449">
        <v>90.011790000000005</v>
      </c>
      <c r="AF449">
        <v>82.752960000000002</v>
      </c>
      <c r="AG449">
        <v>35.636629999999997</v>
      </c>
      <c r="AH449">
        <v>88.189779999999999</v>
      </c>
      <c r="AI449">
        <v>94.173320000000004</v>
      </c>
      <c r="AJ449">
        <v>2.8489900000000001</v>
      </c>
      <c r="AK449">
        <v>3.9251800000000001</v>
      </c>
      <c r="AL449">
        <v>1413.0648000000001</v>
      </c>
      <c r="AM449">
        <v>1.24007</v>
      </c>
      <c r="AN449">
        <v>99.091840000000005</v>
      </c>
      <c r="AO449">
        <v>87.196380000000005</v>
      </c>
      <c r="AP449">
        <v>7.1083100000000004</v>
      </c>
      <c r="AQ449">
        <v>88.127139999999997</v>
      </c>
      <c r="AR449">
        <v>86.693489999999997</v>
      </c>
      <c r="AS449">
        <v>0.74426000000000003</v>
      </c>
      <c r="AT449">
        <v>1.4876199999999999</v>
      </c>
      <c r="AU449">
        <v>83.642229999999998</v>
      </c>
      <c r="AV449">
        <v>87.410309999999996</v>
      </c>
      <c r="AW449">
        <v>8.0999999999999996E-4</v>
      </c>
      <c r="AX449">
        <v>-5.5999999999999995E-4</v>
      </c>
      <c r="AY449">
        <v>89.75</v>
      </c>
      <c r="AZ449">
        <v>0.85089999999999999</v>
      </c>
      <c r="BA449">
        <v>1.31E-3</v>
      </c>
      <c r="BB449">
        <v>0.74556999999999995</v>
      </c>
      <c r="BC449">
        <v>14.1431</v>
      </c>
      <c r="BD449">
        <v>0</v>
      </c>
      <c r="BE449">
        <v>0.83550000000000002</v>
      </c>
      <c r="BF449">
        <v>-6.3020000000000003E-4</v>
      </c>
      <c r="BG449">
        <v>12.51952</v>
      </c>
      <c r="BH449">
        <v>1.62358</v>
      </c>
      <c r="BI449">
        <v>44.8</v>
      </c>
      <c r="BJ449">
        <v>12.491947645821421</v>
      </c>
      <c r="BK449" s="17">
        <f t="shared" si="12"/>
        <v>14.567419969373454</v>
      </c>
      <c r="BL449" s="21">
        <f t="shared" si="13"/>
        <v>0.22348291913470852</v>
      </c>
    </row>
    <row r="450" spans="1:64">
      <c r="A450">
        <v>41783</v>
      </c>
      <c r="B450">
        <v>0.5060069444444445</v>
      </c>
      <c r="C450">
        <v>164040</v>
      </c>
      <c r="D450">
        <v>45.566249999999997</v>
      </c>
      <c r="E450">
        <v>5641</v>
      </c>
      <c r="F450">
        <v>4</v>
      </c>
      <c r="G450">
        <v>99.089399999999998</v>
      </c>
      <c r="H450">
        <v>5.4209300000000002</v>
      </c>
      <c r="I450">
        <v>103.11815</v>
      </c>
      <c r="J450">
        <v>93.444590000000005</v>
      </c>
      <c r="K450">
        <v>596.91201000000001</v>
      </c>
      <c r="L450">
        <v>4.0287499999999996</v>
      </c>
      <c r="M450">
        <v>76.682019999999994</v>
      </c>
      <c r="N450">
        <v>87.801320000000004</v>
      </c>
      <c r="O450">
        <v>52.434750000000001</v>
      </c>
      <c r="P450">
        <v>7.1598300000000004</v>
      </c>
      <c r="Q450">
        <v>0.74512999999999996</v>
      </c>
      <c r="R450">
        <v>1.50271</v>
      </c>
      <c r="S450">
        <v>33.488819999999997</v>
      </c>
      <c r="T450">
        <v>-1.308E-2</v>
      </c>
      <c r="U450">
        <v>4.8930699999999998</v>
      </c>
      <c r="V450">
        <v>1799.11832</v>
      </c>
      <c r="W450">
        <v>1.23628</v>
      </c>
      <c r="X450">
        <v>31.26117</v>
      </c>
      <c r="Y450">
        <v>31.488379999999999</v>
      </c>
      <c r="Z450">
        <v>89.682019999999994</v>
      </c>
      <c r="AA450">
        <v>42.882370000000002</v>
      </c>
      <c r="AB450">
        <v>91.403239999999997</v>
      </c>
      <c r="AC450">
        <v>86.56541</v>
      </c>
      <c r="AD450">
        <v>198.47407000000001</v>
      </c>
      <c r="AE450">
        <v>90.024969999999996</v>
      </c>
      <c r="AF450">
        <v>82.723349999999996</v>
      </c>
      <c r="AG450">
        <v>35.739100000000001</v>
      </c>
      <c r="AH450">
        <v>88.015529999999998</v>
      </c>
      <c r="AI450">
        <v>94.141139999999993</v>
      </c>
      <c r="AJ450">
        <v>2.88924</v>
      </c>
      <c r="AK450">
        <v>3.9211299999999998</v>
      </c>
      <c r="AL450">
        <v>1411.6068</v>
      </c>
      <c r="AM450">
        <v>1.23628</v>
      </c>
      <c r="AN450">
        <v>99.08484</v>
      </c>
      <c r="AO450">
        <v>87.697379999999995</v>
      </c>
      <c r="AP450">
        <v>6.9635100000000003</v>
      </c>
      <c r="AQ450">
        <v>88.004980000000003</v>
      </c>
      <c r="AR450">
        <v>86.533580000000001</v>
      </c>
      <c r="AS450">
        <v>0.74517</v>
      </c>
      <c r="AT450">
        <v>1.5050600000000001</v>
      </c>
      <c r="AU450">
        <v>84.215620000000001</v>
      </c>
      <c r="AV450">
        <v>87.269279999999995</v>
      </c>
      <c r="AW450">
        <v>8.0999999999999996E-4</v>
      </c>
      <c r="AX450">
        <v>-5.5999999999999995E-4</v>
      </c>
      <c r="AY450">
        <v>89.75</v>
      </c>
      <c r="AZ450">
        <v>0.85089999999999999</v>
      </c>
      <c r="BA450">
        <v>1.39E-3</v>
      </c>
      <c r="BB450">
        <v>0.74655000000000005</v>
      </c>
      <c r="BC450">
        <v>13.99267</v>
      </c>
      <c r="BD450">
        <v>0</v>
      </c>
      <c r="BE450">
        <v>0.83550000000000002</v>
      </c>
      <c r="BF450">
        <v>-6.3020000000000003E-4</v>
      </c>
      <c r="BG450">
        <v>12.395110000000001</v>
      </c>
      <c r="BH450">
        <v>1.5975600000000001</v>
      </c>
      <c r="BI450">
        <v>44.9</v>
      </c>
      <c r="BJ450">
        <v>12.366100543450159</v>
      </c>
      <c r="BK450" s="17">
        <f t="shared" si="12"/>
        <v>14.439250992561961</v>
      </c>
      <c r="BL450" s="21">
        <f t="shared" si="13"/>
        <v>0.23510246228091702</v>
      </c>
    </row>
    <row r="451" spans="1:64">
      <c r="A451">
        <v>41783</v>
      </c>
      <c r="B451">
        <v>0.51017361111111115</v>
      </c>
      <c r="C451">
        <v>164400.00099999999</v>
      </c>
      <c r="D451">
        <v>45.666260000000001</v>
      </c>
      <c r="E451">
        <v>6001</v>
      </c>
      <c r="F451">
        <v>4</v>
      </c>
      <c r="G451">
        <v>99.087230000000005</v>
      </c>
      <c r="H451">
        <v>5.3986999999999998</v>
      </c>
      <c r="I451">
        <v>103.03003000000001</v>
      </c>
      <c r="J451">
        <v>93.452910000000003</v>
      </c>
      <c r="K451">
        <v>596.01882000000001</v>
      </c>
      <c r="L451">
        <v>3.9428000000000001</v>
      </c>
      <c r="M451">
        <v>74.330439999999996</v>
      </c>
      <c r="N451">
        <v>87.257900000000006</v>
      </c>
      <c r="O451">
        <v>52.357509999999998</v>
      </c>
      <c r="P451">
        <v>6.7003399999999997</v>
      </c>
      <c r="Q451">
        <v>0.74502999999999997</v>
      </c>
      <c r="R451">
        <v>1.5013799999999999</v>
      </c>
      <c r="S451">
        <v>33.847659999999998</v>
      </c>
      <c r="T451">
        <v>1.9050000000000001E-2</v>
      </c>
      <c r="U451">
        <v>4.9024700000000001</v>
      </c>
      <c r="V451">
        <v>1799.16443</v>
      </c>
      <c r="W451">
        <v>1.2386600000000001</v>
      </c>
      <c r="X451">
        <v>31.33099</v>
      </c>
      <c r="Y451">
        <v>31.587980000000002</v>
      </c>
      <c r="Z451">
        <v>89.520420000000001</v>
      </c>
      <c r="AA451">
        <v>42.9392</v>
      </c>
      <c r="AB451">
        <v>91.393249999999995</v>
      </c>
      <c r="AC451">
        <v>86.382890000000003</v>
      </c>
      <c r="AD451">
        <v>198.41318000000001</v>
      </c>
      <c r="AE451">
        <v>90.074430000000007</v>
      </c>
      <c r="AF451">
        <v>82.720100000000002</v>
      </c>
      <c r="AG451">
        <v>35.704050000000002</v>
      </c>
      <c r="AH451">
        <v>87.793040000000005</v>
      </c>
      <c r="AI451">
        <v>94.174270000000007</v>
      </c>
      <c r="AJ451">
        <v>2.8491499999999998</v>
      </c>
      <c r="AK451">
        <v>3.9216500000000001</v>
      </c>
      <c r="AL451">
        <v>1411.7940000000001</v>
      </c>
      <c r="AM451">
        <v>1.2386600000000001</v>
      </c>
      <c r="AN451">
        <v>99.080820000000003</v>
      </c>
      <c r="AO451">
        <v>87.525909999999996</v>
      </c>
      <c r="AP451">
        <v>6.8607399999999998</v>
      </c>
      <c r="AQ451">
        <v>87.850830000000002</v>
      </c>
      <c r="AR451">
        <v>86.41677</v>
      </c>
      <c r="AS451">
        <v>0.74460000000000004</v>
      </c>
      <c r="AT451">
        <v>1.4967999999999999</v>
      </c>
      <c r="AU451">
        <v>84.09554</v>
      </c>
      <c r="AV451">
        <v>87.133799999999994</v>
      </c>
      <c r="AW451">
        <v>8.0999999999999996E-4</v>
      </c>
      <c r="AX451">
        <v>-5.5999999999999995E-4</v>
      </c>
      <c r="AY451">
        <v>89.75</v>
      </c>
      <c r="AZ451">
        <v>0.85089999999999999</v>
      </c>
      <c r="BA451">
        <v>1.4599999999999999E-3</v>
      </c>
      <c r="BB451">
        <v>0.74607000000000001</v>
      </c>
      <c r="BC451">
        <v>14.06704</v>
      </c>
      <c r="BD451">
        <v>0</v>
      </c>
      <c r="BE451">
        <v>0.83550000000000002</v>
      </c>
      <c r="BF451">
        <v>-6.3020000000000003E-4</v>
      </c>
      <c r="BG451">
        <v>12.49438</v>
      </c>
      <c r="BH451">
        <v>1.5726599999999999</v>
      </c>
      <c r="BI451">
        <v>45</v>
      </c>
      <c r="BJ451">
        <v>12.463884472738849</v>
      </c>
      <c r="BK451" s="17">
        <f t="shared" ref="BK451:BK501" si="14">100*(AZ451-(AS451+AX451*(90-AVERAGE(AQ451:AR451))))/((AS451+AX451*(90-AVERAGE(AQ451:AR451)))-AW451)</f>
        <v>14.538839031772952</v>
      </c>
      <c r="BL451" s="21">
        <f t="shared" ref="BL451:BL501" si="15">BK451-(100*(AZ451-(AS451))/((AS451)-AW451))</f>
        <v>0.24717068452440749</v>
      </c>
    </row>
    <row r="452" spans="1:64">
      <c r="A452">
        <v>41783</v>
      </c>
      <c r="B452">
        <v>0.5143402777777778</v>
      </c>
      <c r="C452">
        <v>164760</v>
      </c>
      <c r="D452">
        <v>45.766260000000003</v>
      </c>
      <c r="E452">
        <v>2761</v>
      </c>
      <c r="F452">
        <v>4</v>
      </c>
      <c r="G452">
        <v>99.076570000000004</v>
      </c>
      <c r="H452">
        <v>5.2683900000000001</v>
      </c>
      <c r="I452">
        <v>103.09258</v>
      </c>
      <c r="J452">
        <v>93.440070000000006</v>
      </c>
      <c r="K452">
        <v>599.68714999999997</v>
      </c>
      <c r="L452">
        <v>4.0160099999999996</v>
      </c>
      <c r="M452">
        <v>75.411289999999994</v>
      </c>
      <c r="N452">
        <v>87.715379999999996</v>
      </c>
      <c r="O452">
        <v>52.549219999999998</v>
      </c>
      <c r="P452">
        <v>7.1117800000000004</v>
      </c>
      <c r="Q452">
        <v>0.74485999999999997</v>
      </c>
      <c r="R452">
        <v>1.4959499999999999</v>
      </c>
      <c r="S452">
        <v>34.075710000000001</v>
      </c>
      <c r="T452">
        <v>1.9400000000000001E-2</v>
      </c>
      <c r="U452">
        <v>4.9024400000000004</v>
      </c>
      <c r="V452">
        <v>1799.1884500000001</v>
      </c>
      <c r="W452">
        <v>1.23865</v>
      </c>
      <c r="X452">
        <v>31.41508</v>
      </c>
      <c r="Y452">
        <v>31.642479999999999</v>
      </c>
      <c r="Z452">
        <v>89.59169</v>
      </c>
      <c r="AA452">
        <v>42.894680000000001</v>
      </c>
      <c r="AB452">
        <v>91.316680000000005</v>
      </c>
      <c r="AC452">
        <v>86.605350000000001</v>
      </c>
      <c r="AD452">
        <v>198.33255</v>
      </c>
      <c r="AE452">
        <v>89.981059999999999</v>
      </c>
      <c r="AF452">
        <v>82.753640000000004</v>
      </c>
      <c r="AG452">
        <v>35.706510000000002</v>
      </c>
      <c r="AH452">
        <v>88.158389999999997</v>
      </c>
      <c r="AI452">
        <v>94.151309999999995</v>
      </c>
      <c r="AJ452">
        <v>2.9003399999999999</v>
      </c>
      <c r="AK452">
        <v>3.9253399999999998</v>
      </c>
      <c r="AL452">
        <v>1413.1224</v>
      </c>
      <c r="AM452">
        <v>1.23865</v>
      </c>
      <c r="AN452">
        <v>99.073179999999994</v>
      </c>
      <c r="AO452">
        <v>87.340280000000007</v>
      </c>
      <c r="AP452">
        <v>7.0416999999999996</v>
      </c>
      <c r="AQ452">
        <v>88.174599999999998</v>
      </c>
      <c r="AR452">
        <v>86.639619999999994</v>
      </c>
      <c r="AS452">
        <v>0.74514000000000002</v>
      </c>
      <c r="AT452">
        <v>1.5035499999999999</v>
      </c>
      <c r="AU452">
        <v>83.819429999999997</v>
      </c>
      <c r="AV452">
        <v>87.407110000000003</v>
      </c>
      <c r="AW452">
        <v>8.0999999999999996E-4</v>
      </c>
      <c r="AX452">
        <v>-5.5999999999999995E-4</v>
      </c>
      <c r="AY452">
        <v>89.75</v>
      </c>
      <c r="AZ452">
        <v>0.85089999999999999</v>
      </c>
      <c r="BA452">
        <v>1.31E-3</v>
      </c>
      <c r="BB452">
        <v>0.74644999999999995</v>
      </c>
      <c r="BC452">
        <v>14.007899999999999</v>
      </c>
      <c r="BD452">
        <v>0</v>
      </c>
      <c r="BE452">
        <v>0.83550000000000002</v>
      </c>
      <c r="BF452">
        <v>-6.3020000000000003E-4</v>
      </c>
      <c r="BG452">
        <v>12.3865</v>
      </c>
      <c r="BH452">
        <v>1.6214</v>
      </c>
      <c r="BI452">
        <v>45.1</v>
      </c>
      <c r="BJ452">
        <v>12.358963473686021</v>
      </c>
      <c r="BK452" s="17">
        <f t="shared" si="14"/>
        <v>14.431982244121466</v>
      </c>
      <c r="BL452" s="21">
        <f t="shared" si="15"/>
        <v>0.2232307494887138</v>
      </c>
    </row>
    <row r="453" spans="1:64">
      <c r="A453">
        <v>41783</v>
      </c>
      <c r="B453">
        <v>0.51850694444444445</v>
      </c>
      <c r="C453">
        <v>165120</v>
      </c>
      <c r="D453">
        <v>45.86627</v>
      </c>
      <c r="E453">
        <v>3121</v>
      </c>
      <c r="F453">
        <v>4</v>
      </c>
      <c r="G453">
        <v>99.066810000000004</v>
      </c>
      <c r="H453">
        <v>5.6151099999999996</v>
      </c>
      <c r="I453">
        <v>103.45179</v>
      </c>
      <c r="J453">
        <v>93.430289999999999</v>
      </c>
      <c r="K453">
        <v>593.81606999999997</v>
      </c>
      <c r="L453">
        <v>4.3849799999999997</v>
      </c>
      <c r="M453">
        <v>75.950370000000007</v>
      </c>
      <c r="N453">
        <v>87.374120000000005</v>
      </c>
      <c r="O453">
        <v>52.414819999999999</v>
      </c>
      <c r="P453">
        <v>6.7016</v>
      </c>
      <c r="Q453">
        <v>0.74422999999999995</v>
      </c>
      <c r="R453">
        <v>1.50421</v>
      </c>
      <c r="S453">
        <v>33.869819999999997</v>
      </c>
      <c r="T453">
        <v>6.2859999999999999E-2</v>
      </c>
      <c r="U453">
        <v>4.9066099999999997</v>
      </c>
      <c r="V453">
        <v>1799.2254800000001</v>
      </c>
      <c r="W453">
        <v>1.23956</v>
      </c>
      <c r="X453">
        <v>31.445869999999999</v>
      </c>
      <c r="Y453">
        <v>31.82591</v>
      </c>
      <c r="Z453">
        <v>89.55968</v>
      </c>
      <c r="AA453">
        <v>42.953740000000003</v>
      </c>
      <c r="AB453">
        <v>91.382720000000006</v>
      </c>
      <c r="AC453">
        <v>86.456410000000005</v>
      </c>
      <c r="AD453">
        <v>198.53962999999999</v>
      </c>
      <c r="AE453">
        <v>89.935820000000007</v>
      </c>
      <c r="AF453">
        <v>82.78304</v>
      </c>
      <c r="AG453">
        <v>35.762979999999999</v>
      </c>
      <c r="AH453">
        <v>88.438029999999998</v>
      </c>
      <c r="AI453">
        <v>94.133179999999996</v>
      </c>
      <c r="AJ453">
        <v>2.8176399999999999</v>
      </c>
      <c r="AK453">
        <v>3.9237500000000001</v>
      </c>
      <c r="AL453">
        <v>1412.55</v>
      </c>
      <c r="AM453">
        <v>1.23956</v>
      </c>
      <c r="AN453">
        <v>99.063190000000006</v>
      </c>
      <c r="AO453">
        <v>87.739940000000004</v>
      </c>
      <c r="AP453">
        <v>6.8815299999999997</v>
      </c>
      <c r="AQ453">
        <v>88.405100000000004</v>
      </c>
      <c r="AR453">
        <v>86.431049999999999</v>
      </c>
      <c r="AS453">
        <v>0.74390999999999996</v>
      </c>
      <c r="AT453">
        <v>1.4936700000000001</v>
      </c>
      <c r="AU453">
        <v>84.299170000000004</v>
      </c>
      <c r="AV453">
        <v>87.41807</v>
      </c>
      <c r="AW453">
        <v>8.0999999999999996E-4</v>
      </c>
      <c r="AX453">
        <v>-5.5999999999999995E-4</v>
      </c>
      <c r="AY453">
        <v>89.75</v>
      </c>
      <c r="AZ453">
        <v>0.85089999999999999</v>
      </c>
      <c r="BA453">
        <v>1.2999999999999999E-3</v>
      </c>
      <c r="BB453">
        <v>0.74521000000000004</v>
      </c>
      <c r="BC453">
        <v>14.19797</v>
      </c>
      <c r="BD453">
        <v>0</v>
      </c>
      <c r="BE453">
        <v>0.83550000000000002</v>
      </c>
      <c r="BF453">
        <v>-6.3020000000000003E-4</v>
      </c>
      <c r="BG453">
        <v>12.57189</v>
      </c>
      <c r="BH453">
        <v>1.62608</v>
      </c>
      <c r="BI453">
        <v>45.2</v>
      </c>
      <c r="BJ453">
        <v>12.544375503383236</v>
      </c>
      <c r="BK453" s="17">
        <f t="shared" si="14"/>
        <v>14.620815118991542</v>
      </c>
      <c r="BL453" s="21">
        <f t="shared" si="15"/>
        <v>0.22302208978954496</v>
      </c>
    </row>
    <row r="454" spans="1:64">
      <c r="A454">
        <v>41783</v>
      </c>
      <c r="B454">
        <v>0.5226736111111111</v>
      </c>
      <c r="C454">
        <v>165480</v>
      </c>
      <c r="D454">
        <v>45.966270000000002</v>
      </c>
      <c r="E454">
        <v>3481</v>
      </c>
      <c r="F454">
        <v>4</v>
      </c>
      <c r="G454">
        <v>99.071169999999995</v>
      </c>
      <c r="H454">
        <v>5.1683500000000002</v>
      </c>
      <c r="I454">
        <v>102.86676</v>
      </c>
      <c r="J454">
        <v>93.487210000000005</v>
      </c>
      <c r="K454">
        <v>595.99500999999998</v>
      </c>
      <c r="L454">
        <v>3.7955899999999998</v>
      </c>
      <c r="M454">
        <v>76.641919999999999</v>
      </c>
      <c r="N454">
        <v>87.57508</v>
      </c>
      <c r="O454">
        <v>52.485689999999998</v>
      </c>
      <c r="P454">
        <v>7.03423</v>
      </c>
      <c r="Q454">
        <v>0.74465000000000003</v>
      </c>
      <c r="R454">
        <v>1.4972399999999999</v>
      </c>
      <c r="S454">
        <v>34.305129999999998</v>
      </c>
      <c r="T454">
        <v>5.8599999999999999E-2</v>
      </c>
      <c r="U454">
        <v>4.9511500000000002</v>
      </c>
      <c r="V454">
        <v>1799.1333099999999</v>
      </c>
      <c r="W454">
        <v>1.25099</v>
      </c>
      <c r="X454">
        <v>31.372129999999999</v>
      </c>
      <c r="Y454">
        <v>31.704529999999998</v>
      </c>
      <c r="Z454">
        <v>89.592519999999993</v>
      </c>
      <c r="AA454">
        <v>42.858759999999997</v>
      </c>
      <c r="AB454">
        <v>91.296859999999995</v>
      </c>
      <c r="AC454">
        <v>86.456490000000002</v>
      </c>
      <c r="AD454">
        <v>198.2773</v>
      </c>
      <c r="AE454">
        <v>89.863910000000004</v>
      </c>
      <c r="AF454">
        <v>82.773949999999999</v>
      </c>
      <c r="AG454">
        <v>35.603450000000002</v>
      </c>
      <c r="AH454">
        <v>87.86712</v>
      </c>
      <c r="AI454">
        <v>94.106080000000006</v>
      </c>
      <c r="AJ454">
        <v>2.8877299999999999</v>
      </c>
      <c r="AK454">
        <v>3.92475</v>
      </c>
      <c r="AL454">
        <v>1412.91</v>
      </c>
      <c r="AM454">
        <v>1.25099</v>
      </c>
      <c r="AN454">
        <v>99.068669999999997</v>
      </c>
      <c r="AO454">
        <v>87.393590000000003</v>
      </c>
      <c r="AP454">
        <v>7.0582099999999999</v>
      </c>
      <c r="AQ454">
        <v>87.84778</v>
      </c>
      <c r="AR454">
        <v>86.465699999999998</v>
      </c>
      <c r="AS454">
        <v>0.74460999999999999</v>
      </c>
      <c r="AT454">
        <v>1.4956</v>
      </c>
      <c r="AU454">
        <v>83.86448</v>
      </c>
      <c r="AV454">
        <v>87.156739999999999</v>
      </c>
      <c r="AW454">
        <v>8.0999999999999996E-4</v>
      </c>
      <c r="AX454">
        <v>-5.5999999999999995E-4</v>
      </c>
      <c r="AY454">
        <v>89.75</v>
      </c>
      <c r="AZ454">
        <v>0.85089999999999999</v>
      </c>
      <c r="BA454">
        <v>1.4499999999999999E-3</v>
      </c>
      <c r="BB454">
        <v>0.74605999999999995</v>
      </c>
      <c r="BC454">
        <v>14.06744</v>
      </c>
      <c r="BD454">
        <v>0</v>
      </c>
      <c r="BE454">
        <v>0.83550000000000002</v>
      </c>
      <c r="BF454">
        <v>-6.3020000000000003E-4</v>
      </c>
      <c r="BG454">
        <v>12.49067</v>
      </c>
      <c r="BH454">
        <v>1.57677</v>
      </c>
      <c r="BI454">
        <v>45.3</v>
      </c>
      <c r="BJ454">
        <v>12.460422645769592</v>
      </c>
      <c r="BK454" s="17">
        <f t="shared" si="14"/>
        <v>14.535313334222607</v>
      </c>
      <c r="BL454" s="21">
        <f t="shared" si="15"/>
        <v>0.24518157837426102</v>
      </c>
    </row>
    <row r="455" spans="1:64">
      <c r="A455">
        <v>41783</v>
      </c>
      <c r="B455">
        <v>0.52684027777777775</v>
      </c>
      <c r="C455">
        <v>165840</v>
      </c>
      <c r="D455">
        <v>46.066279999999999</v>
      </c>
      <c r="E455">
        <v>3841</v>
      </c>
      <c r="F455">
        <v>4</v>
      </c>
      <c r="G455">
        <v>99.058059999999998</v>
      </c>
      <c r="H455">
        <v>5.4367900000000002</v>
      </c>
      <c r="I455">
        <v>102.94588999999999</v>
      </c>
      <c r="J455">
        <v>93.549239999999998</v>
      </c>
      <c r="K455">
        <v>595.20811000000003</v>
      </c>
      <c r="L455">
        <v>3.8878300000000001</v>
      </c>
      <c r="M455">
        <v>74.421340000000001</v>
      </c>
      <c r="N455">
        <v>87.42765</v>
      </c>
      <c r="O455">
        <v>52.352730000000001</v>
      </c>
      <c r="P455">
        <v>6.77257</v>
      </c>
      <c r="Q455">
        <v>0.74512999999999996</v>
      </c>
      <c r="R455">
        <v>1.4986999999999999</v>
      </c>
      <c r="S455">
        <v>33.789630000000002</v>
      </c>
      <c r="T455">
        <v>2.7830000000000001E-2</v>
      </c>
      <c r="U455">
        <v>5.0573399999999999</v>
      </c>
      <c r="V455">
        <v>1796.64643</v>
      </c>
      <c r="W455">
        <v>1.2776799999999999</v>
      </c>
      <c r="X455">
        <v>31.35915</v>
      </c>
      <c r="Y455">
        <v>31.55631</v>
      </c>
      <c r="Z455">
        <v>89.513649999999998</v>
      </c>
      <c r="AA455">
        <v>42.795079999999999</v>
      </c>
      <c r="AB455">
        <v>91.303899999999999</v>
      </c>
      <c r="AC455">
        <v>86.553830000000005</v>
      </c>
      <c r="AD455">
        <v>198.10064</v>
      </c>
      <c r="AE455">
        <v>89.921859999999995</v>
      </c>
      <c r="AF455">
        <v>82.781189999999995</v>
      </c>
      <c r="AG455">
        <v>35.563789999999997</v>
      </c>
      <c r="AH455">
        <v>88.386859999999999</v>
      </c>
      <c r="AI455">
        <v>94.144130000000004</v>
      </c>
      <c r="AJ455">
        <v>2.8198099999999999</v>
      </c>
      <c r="AK455">
        <v>3.9194399999999998</v>
      </c>
      <c r="AL455">
        <v>1410.9983999999999</v>
      </c>
      <c r="AM455">
        <v>1.2776799999999999</v>
      </c>
      <c r="AN455">
        <v>99.063500000000005</v>
      </c>
      <c r="AO455">
        <v>87.657740000000004</v>
      </c>
      <c r="AP455">
        <v>7.02888</v>
      </c>
      <c r="AQ455">
        <v>88.360129999999998</v>
      </c>
      <c r="AR455">
        <v>86.560739999999996</v>
      </c>
      <c r="AS455">
        <v>0.74505999999999994</v>
      </c>
      <c r="AT455">
        <v>1.49671</v>
      </c>
      <c r="AU455">
        <v>84.143299999999996</v>
      </c>
      <c r="AV455">
        <v>87.460430000000002</v>
      </c>
      <c r="AW455">
        <v>8.0999999999999996E-4</v>
      </c>
      <c r="AX455">
        <v>-5.5999999999999995E-4</v>
      </c>
      <c r="AY455">
        <v>89.75</v>
      </c>
      <c r="AZ455">
        <v>0.85089999999999999</v>
      </c>
      <c r="BA455">
        <v>1.2800000000000001E-3</v>
      </c>
      <c r="BB455">
        <v>0.74634</v>
      </c>
      <c r="BC455">
        <v>14.025700000000001</v>
      </c>
      <c r="BD455">
        <v>0</v>
      </c>
      <c r="BE455">
        <v>0.83550000000000002</v>
      </c>
      <c r="BF455">
        <v>-6.3020000000000003E-4</v>
      </c>
      <c r="BG455">
        <v>12.393520000000001</v>
      </c>
      <c r="BH455">
        <v>1.63218</v>
      </c>
      <c r="BI455">
        <v>45.4</v>
      </c>
      <c r="BJ455">
        <v>12.366547268180518</v>
      </c>
      <c r="BK455" s="17">
        <f t="shared" si="14"/>
        <v>14.439705959347272</v>
      </c>
      <c r="BL455" s="21">
        <f t="shared" si="15"/>
        <v>0.2186780789307381</v>
      </c>
    </row>
    <row r="456" spans="1:64">
      <c r="A456">
        <v>41783</v>
      </c>
      <c r="B456">
        <v>0.53100694444444441</v>
      </c>
      <c r="C456">
        <v>166200</v>
      </c>
      <c r="D456">
        <v>46.16628</v>
      </c>
      <c r="E456">
        <v>4201</v>
      </c>
      <c r="F456">
        <v>4</v>
      </c>
      <c r="G456">
        <v>99.068899999999999</v>
      </c>
      <c r="H456">
        <v>5.24031</v>
      </c>
      <c r="I456">
        <v>103.31807000000001</v>
      </c>
      <c r="J456">
        <v>93.39528</v>
      </c>
      <c r="K456">
        <v>597.31916999999999</v>
      </c>
      <c r="L456">
        <v>4.2491700000000003</v>
      </c>
      <c r="M456">
        <v>74.511210000000005</v>
      </c>
      <c r="N456">
        <v>87.828519999999997</v>
      </c>
      <c r="O456">
        <v>52.447000000000003</v>
      </c>
      <c r="P456">
        <v>6.7785099999999998</v>
      </c>
      <c r="Q456">
        <v>0.74567000000000005</v>
      </c>
      <c r="R456">
        <v>1.5029399999999999</v>
      </c>
      <c r="S456">
        <v>33.753079999999997</v>
      </c>
      <c r="T456">
        <v>2.487E-2</v>
      </c>
      <c r="U456">
        <v>4.9025499999999997</v>
      </c>
      <c r="V456">
        <v>1799.1717799999999</v>
      </c>
      <c r="W456">
        <v>1.2386900000000001</v>
      </c>
      <c r="X456">
        <v>31.41151</v>
      </c>
      <c r="Y456">
        <v>31.251930000000002</v>
      </c>
      <c r="Z456">
        <v>89.522260000000003</v>
      </c>
      <c r="AA456">
        <v>42.7988</v>
      </c>
      <c r="AB456">
        <v>91.300169999999994</v>
      </c>
      <c r="AC456">
        <v>86.620919999999998</v>
      </c>
      <c r="AD456">
        <v>198.14032</v>
      </c>
      <c r="AE456">
        <v>89.871709999999993</v>
      </c>
      <c r="AF456">
        <v>82.715900000000005</v>
      </c>
      <c r="AG456">
        <v>35.589460000000003</v>
      </c>
      <c r="AH456">
        <v>88.020179999999996</v>
      </c>
      <c r="AI456">
        <v>94.135459999999995</v>
      </c>
      <c r="AJ456">
        <v>2.8883399999999999</v>
      </c>
      <c r="AK456">
        <v>3.9191600000000002</v>
      </c>
      <c r="AL456">
        <v>1410.8976</v>
      </c>
      <c r="AM456">
        <v>1.2386900000000001</v>
      </c>
      <c r="AN456">
        <v>99.064880000000002</v>
      </c>
      <c r="AO456">
        <v>88.325839999999999</v>
      </c>
      <c r="AP456">
        <v>7.0720499999999999</v>
      </c>
      <c r="AQ456">
        <v>88.020300000000006</v>
      </c>
      <c r="AR456">
        <v>86.627669999999995</v>
      </c>
      <c r="AS456">
        <v>0.74565999999999999</v>
      </c>
      <c r="AT456">
        <v>1.50587</v>
      </c>
      <c r="AU456">
        <v>84.789810000000003</v>
      </c>
      <c r="AV456">
        <v>87.323980000000006</v>
      </c>
      <c r="AW456">
        <v>8.1999999999999998E-4</v>
      </c>
      <c r="AX456">
        <v>-5.5999999999999995E-4</v>
      </c>
      <c r="AY456">
        <v>89.75</v>
      </c>
      <c r="AZ456">
        <v>0.85089999999999999</v>
      </c>
      <c r="BA456">
        <v>1.3600000000000001E-3</v>
      </c>
      <c r="BB456">
        <v>0.74702000000000002</v>
      </c>
      <c r="BC456">
        <v>13.92184</v>
      </c>
      <c r="BD456">
        <v>0</v>
      </c>
      <c r="BE456">
        <v>0.83550000000000002</v>
      </c>
      <c r="BF456">
        <v>-6.3020000000000003E-4</v>
      </c>
      <c r="BG456">
        <v>12.315950000000001</v>
      </c>
      <c r="BH456">
        <v>1.60589</v>
      </c>
      <c r="BI456">
        <v>45.5</v>
      </c>
      <c r="BJ456">
        <v>12.287565917508315</v>
      </c>
      <c r="BK456" s="17">
        <f t="shared" si="14"/>
        <v>14.359292225949424</v>
      </c>
      <c r="BL456" s="21">
        <f t="shared" si="15"/>
        <v>0.23008326832093751</v>
      </c>
    </row>
    <row r="457" spans="1:64">
      <c r="A457">
        <v>41783</v>
      </c>
      <c r="B457">
        <v>0.53517361111111106</v>
      </c>
      <c r="C457">
        <v>166560</v>
      </c>
      <c r="D457">
        <v>46.266280000000002</v>
      </c>
      <c r="E457">
        <v>4561</v>
      </c>
      <c r="F457">
        <v>4</v>
      </c>
      <c r="G457">
        <v>99.059600000000003</v>
      </c>
      <c r="H457">
        <v>5.4097299999999997</v>
      </c>
      <c r="I457">
        <v>103.21770000000001</v>
      </c>
      <c r="J457">
        <v>93.458759999999998</v>
      </c>
      <c r="K457">
        <v>594.26541999999995</v>
      </c>
      <c r="L457">
        <v>4.1581000000000001</v>
      </c>
      <c r="M457">
        <v>74.867909999999995</v>
      </c>
      <c r="N457">
        <v>87.251900000000006</v>
      </c>
      <c r="O457">
        <v>52.413110000000003</v>
      </c>
      <c r="P457">
        <v>6.7628899999999996</v>
      </c>
      <c r="Q457">
        <v>0.74438000000000004</v>
      </c>
      <c r="R457">
        <v>1.4920599999999999</v>
      </c>
      <c r="S457">
        <v>33.46716</v>
      </c>
      <c r="T457">
        <v>1.5129999999999999E-2</v>
      </c>
      <c r="U457">
        <v>4.9026899999999998</v>
      </c>
      <c r="V457">
        <v>1799.20525</v>
      </c>
      <c r="W457">
        <v>1.2385699999999999</v>
      </c>
      <c r="X457">
        <v>31.436029999999999</v>
      </c>
      <c r="Y457">
        <v>31.86008</v>
      </c>
      <c r="Z457">
        <v>89.522030000000001</v>
      </c>
      <c r="AA457">
        <v>42.75</v>
      </c>
      <c r="AB457">
        <v>91.342579999999998</v>
      </c>
      <c r="AC457">
        <v>86.516260000000003</v>
      </c>
      <c r="AD457">
        <v>198.44559000000001</v>
      </c>
      <c r="AE457">
        <v>89.936070000000001</v>
      </c>
      <c r="AF457">
        <v>82.776120000000006</v>
      </c>
      <c r="AG457">
        <v>35.515230000000003</v>
      </c>
      <c r="AH457">
        <v>88.398150000000001</v>
      </c>
      <c r="AI457">
        <v>94.142859999999999</v>
      </c>
      <c r="AJ457">
        <v>2.8837799999999998</v>
      </c>
      <c r="AK457">
        <v>3.9233500000000001</v>
      </c>
      <c r="AL457">
        <v>1412.4059999999999</v>
      </c>
      <c r="AM457">
        <v>1.2385699999999999</v>
      </c>
      <c r="AN457">
        <v>99.064040000000006</v>
      </c>
      <c r="AO457">
        <v>87.236199999999997</v>
      </c>
      <c r="AP457">
        <v>6.9986100000000002</v>
      </c>
      <c r="AQ457">
        <v>88.343310000000002</v>
      </c>
      <c r="AR457">
        <v>86.483260000000001</v>
      </c>
      <c r="AS457">
        <v>0.74461999999999995</v>
      </c>
      <c r="AT457">
        <v>1.49638</v>
      </c>
      <c r="AU457">
        <v>83.736900000000006</v>
      </c>
      <c r="AV457">
        <v>87.413290000000003</v>
      </c>
      <c r="AW457">
        <v>8.0999999999999996E-4</v>
      </c>
      <c r="AX457">
        <v>-5.5999999999999995E-4</v>
      </c>
      <c r="AY457">
        <v>89.75</v>
      </c>
      <c r="AZ457">
        <v>0.85089999999999999</v>
      </c>
      <c r="BA457">
        <v>1.31E-3</v>
      </c>
      <c r="BB457">
        <v>0.74592000000000003</v>
      </c>
      <c r="BC457">
        <v>14.088990000000001</v>
      </c>
      <c r="BD457">
        <v>0</v>
      </c>
      <c r="BE457">
        <v>0.83550000000000002</v>
      </c>
      <c r="BF457">
        <v>-6.3020000000000003E-4</v>
      </c>
      <c r="BG457">
        <v>12.464650000000001</v>
      </c>
      <c r="BH457">
        <v>1.6243399999999999</v>
      </c>
      <c r="BI457">
        <v>45.6</v>
      </c>
      <c r="BJ457">
        <v>12.437143886372736</v>
      </c>
      <c r="BK457" s="17">
        <f t="shared" si="14"/>
        <v>14.511605082565499</v>
      </c>
      <c r="BL457" s="21">
        <f t="shared" si="15"/>
        <v>0.22300987680057993</v>
      </c>
    </row>
    <row r="458" spans="1:64">
      <c r="A458">
        <v>41783</v>
      </c>
      <c r="B458">
        <v>0.53934027777777771</v>
      </c>
      <c r="C458">
        <v>166920</v>
      </c>
      <c r="D458">
        <v>46.366289999999999</v>
      </c>
      <c r="E458">
        <v>4921</v>
      </c>
      <c r="F458">
        <v>4</v>
      </c>
      <c r="G458">
        <v>99.046250000000001</v>
      </c>
      <c r="H458">
        <v>5.3317300000000003</v>
      </c>
      <c r="I458">
        <v>102.74755</v>
      </c>
      <c r="J458">
        <v>93.37688</v>
      </c>
      <c r="K458">
        <v>595.69052999999997</v>
      </c>
      <c r="L458">
        <v>3.7012999999999998</v>
      </c>
      <c r="M458">
        <v>75.076179999999994</v>
      </c>
      <c r="N458">
        <v>87.287840000000003</v>
      </c>
      <c r="O458">
        <v>52.252679999999998</v>
      </c>
      <c r="P458">
        <v>7.1319699999999999</v>
      </c>
      <c r="Q458">
        <v>0.74507000000000001</v>
      </c>
      <c r="R458">
        <v>1.5047600000000001</v>
      </c>
      <c r="S458">
        <v>33.257100000000001</v>
      </c>
      <c r="T458">
        <v>-2.2360000000000001E-2</v>
      </c>
      <c r="U458">
        <v>5.2416900000000002</v>
      </c>
      <c r="V458">
        <v>1801.86256</v>
      </c>
      <c r="W458">
        <v>1.32558</v>
      </c>
      <c r="X458">
        <v>31.368510000000001</v>
      </c>
      <c r="Y458">
        <v>31.43683</v>
      </c>
      <c r="Z458">
        <v>89.561610000000002</v>
      </c>
      <c r="AA458">
        <v>42.785730000000001</v>
      </c>
      <c r="AB458">
        <v>91.357939999999999</v>
      </c>
      <c r="AC458">
        <v>86.495519999999999</v>
      </c>
      <c r="AD458">
        <v>198.33717999999999</v>
      </c>
      <c r="AE458">
        <v>89.889740000000003</v>
      </c>
      <c r="AF458">
        <v>82.735919999999993</v>
      </c>
      <c r="AG458">
        <v>35.578139999999998</v>
      </c>
      <c r="AH458">
        <v>87.963999999999999</v>
      </c>
      <c r="AI458">
        <v>94.179580000000001</v>
      </c>
      <c r="AJ458">
        <v>2.8789500000000001</v>
      </c>
      <c r="AK458">
        <v>3.9231199999999999</v>
      </c>
      <c r="AL458">
        <v>1412.3232</v>
      </c>
      <c r="AM458">
        <v>1.32558</v>
      </c>
      <c r="AN458">
        <v>99.056079999999994</v>
      </c>
      <c r="AO458">
        <v>87.299539999999993</v>
      </c>
      <c r="AP458">
        <v>7.2392300000000001</v>
      </c>
      <c r="AQ458">
        <v>87.921059999999997</v>
      </c>
      <c r="AR458">
        <v>86.507480000000001</v>
      </c>
      <c r="AS458">
        <v>0.74509999999999998</v>
      </c>
      <c r="AT458">
        <v>1.4994400000000001</v>
      </c>
      <c r="AU458">
        <v>83.679919999999996</v>
      </c>
      <c r="AV458">
        <v>87.214269999999999</v>
      </c>
      <c r="AW458">
        <v>8.0999999999999996E-4</v>
      </c>
      <c r="AX458">
        <v>-5.5999999999999995E-4</v>
      </c>
      <c r="AY458">
        <v>89.75</v>
      </c>
      <c r="AZ458">
        <v>0.85089999999999999</v>
      </c>
      <c r="BA458">
        <v>1.42E-3</v>
      </c>
      <c r="BB458">
        <v>0.74651999999999996</v>
      </c>
      <c r="BC458">
        <v>13.997669999999999</v>
      </c>
      <c r="BD458">
        <v>0</v>
      </c>
      <c r="BE458">
        <v>0.83550000000000002</v>
      </c>
      <c r="BF458">
        <v>-6.3020000000000003E-4</v>
      </c>
      <c r="BG458">
        <v>12.41095</v>
      </c>
      <c r="BH458">
        <v>1.5867199999999999</v>
      </c>
      <c r="BI458">
        <v>45.7</v>
      </c>
      <c r="BJ458">
        <v>12.381351216398812</v>
      </c>
      <c r="BK458" s="17">
        <f t="shared" si="14"/>
        <v>14.454783039869247</v>
      </c>
      <c r="BL458" s="21">
        <f t="shared" si="15"/>
        <v>0.23989368222639307</v>
      </c>
    </row>
    <row r="459" spans="1:64">
      <c r="A459">
        <v>41783</v>
      </c>
      <c r="B459">
        <v>0.54350694444444447</v>
      </c>
      <c r="C459">
        <v>167280</v>
      </c>
      <c r="D459">
        <v>46.466290000000001</v>
      </c>
      <c r="E459">
        <v>5281</v>
      </c>
      <c r="F459">
        <v>4</v>
      </c>
      <c r="G459">
        <v>99.036270000000002</v>
      </c>
      <c r="H459">
        <v>5.4862000000000002</v>
      </c>
      <c r="I459">
        <v>103.18024</v>
      </c>
      <c r="J459">
        <v>93.38552</v>
      </c>
      <c r="K459">
        <v>595.13945000000001</v>
      </c>
      <c r="L459">
        <v>4.1439700000000004</v>
      </c>
      <c r="M459">
        <v>75.155529999999999</v>
      </c>
      <c r="N459">
        <v>87.474209999999999</v>
      </c>
      <c r="O459">
        <v>52.559519999999999</v>
      </c>
      <c r="P459">
        <v>6.8244600000000002</v>
      </c>
      <c r="Q459">
        <v>0.74392999999999998</v>
      </c>
      <c r="R459">
        <v>1.49922</v>
      </c>
      <c r="S459">
        <v>33.870710000000003</v>
      </c>
      <c r="T459">
        <v>2.256E-2</v>
      </c>
      <c r="U459">
        <v>4.89534</v>
      </c>
      <c r="V459">
        <v>1799.26882</v>
      </c>
      <c r="W459">
        <v>1.23688</v>
      </c>
      <c r="X459">
        <v>31.361730000000001</v>
      </c>
      <c r="Y459">
        <v>30.9556</v>
      </c>
      <c r="Z459">
        <v>89.616650000000007</v>
      </c>
      <c r="AA459">
        <v>42.929470000000002</v>
      </c>
      <c r="AB459">
        <v>91.458129999999997</v>
      </c>
      <c r="AC459">
        <v>86.603849999999994</v>
      </c>
      <c r="AD459">
        <v>198.38432</v>
      </c>
      <c r="AE459">
        <v>90.037210000000002</v>
      </c>
      <c r="AF459">
        <v>82.79692</v>
      </c>
      <c r="AG459">
        <v>35.757730000000002</v>
      </c>
      <c r="AH459">
        <v>88.272800000000004</v>
      </c>
      <c r="AI459">
        <v>94.198099999999997</v>
      </c>
      <c r="AJ459">
        <v>2.8391099999999998</v>
      </c>
      <c r="AK459">
        <v>3.9269599999999998</v>
      </c>
      <c r="AL459">
        <v>1413.7056</v>
      </c>
      <c r="AM459">
        <v>1.23688</v>
      </c>
      <c r="AN459">
        <v>99.033749999999998</v>
      </c>
      <c r="AO459">
        <v>87.505529999999993</v>
      </c>
      <c r="AP459">
        <v>6.9393500000000001</v>
      </c>
      <c r="AQ459">
        <v>88.303579999999997</v>
      </c>
      <c r="AR459">
        <v>86.673760000000001</v>
      </c>
      <c r="AS459">
        <v>0.74338000000000004</v>
      </c>
      <c r="AT459">
        <v>1.4670000000000001</v>
      </c>
      <c r="AU459">
        <v>84.03586</v>
      </c>
      <c r="AV459">
        <v>87.488669999999999</v>
      </c>
      <c r="AW459">
        <v>8.0999999999999996E-4</v>
      </c>
      <c r="AX459">
        <v>-5.5999999999999995E-4</v>
      </c>
      <c r="AY459">
        <v>89.75</v>
      </c>
      <c r="AZ459">
        <v>0.85089999999999999</v>
      </c>
      <c r="BA459">
        <v>1.2600000000000001E-3</v>
      </c>
      <c r="BB459">
        <v>0.74463999999999997</v>
      </c>
      <c r="BC459">
        <v>14.28553</v>
      </c>
      <c r="BD459">
        <v>0</v>
      </c>
      <c r="BE459">
        <v>0.83550000000000002</v>
      </c>
      <c r="BF459">
        <v>-6.3020000000000003E-4</v>
      </c>
      <c r="BG459">
        <v>12.64565</v>
      </c>
      <c r="BH459">
        <v>1.63988</v>
      </c>
      <c r="BI459">
        <v>45.8</v>
      </c>
      <c r="BJ459">
        <v>12.61885200978484</v>
      </c>
      <c r="BK459" s="17">
        <f t="shared" si="14"/>
        <v>14.696665714214848</v>
      </c>
      <c r="BL459" s="21">
        <f t="shared" si="15"/>
        <v>0.2172226987415673</v>
      </c>
    </row>
    <row r="460" spans="1:64">
      <c r="A460">
        <v>41783</v>
      </c>
      <c r="B460">
        <v>0.54767361111111112</v>
      </c>
      <c r="C460">
        <v>167640</v>
      </c>
      <c r="D460">
        <v>46.566299999999998</v>
      </c>
      <c r="E460">
        <v>5641</v>
      </c>
      <c r="F460">
        <v>4</v>
      </c>
      <c r="G460">
        <v>99.037520000000001</v>
      </c>
      <c r="H460">
        <v>5.1913499999999999</v>
      </c>
      <c r="I460">
        <v>103.12072000000001</v>
      </c>
      <c r="J460">
        <v>93.348680000000002</v>
      </c>
      <c r="K460">
        <v>596.63072</v>
      </c>
      <c r="L460">
        <v>4.0831999999999997</v>
      </c>
      <c r="M460">
        <v>75.073670000000007</v>
      </c>
      <c r="N460">
        <v>87.588419999999999</v>
      </c>
      <c r="O460">
        <v>52.222830000000002</v>
      </c>
      <c r="P460">
        <v>7.3531399999999998</v>
      </c>
      <c r="Q460">
        <v>0.74421999999999999</v>
      </c>
      <c r="R460">
        <v>1.4857199999999999</v>
      </c>
      <c r="S460">
        <v>33.766150000000003</v>
      </c>
      <c r="T460">
        <v>-8.0479999999999996E-2</v>
      </c>
      <c r="U460">
        <v>5.3525400000000003</v>
      </c>
      <c r="V460">
        <v>1799.2372800000001</v>
      </c>
      <c r="W460">
        <v>1.35232</v>
      </c>
      <c r="X460">
        <v>31.419</v>
      </c>
      <c r="Y460">
        <v>31.65924</v>
      </c>
      <c r="Z460">
        <v>89.566149999999993</v>
      </c>
      <c r="AA460">
        <v>42.984789999999997</v>
      </c>
      <c r="AB460">
        <v>91.40916</v>
      </c>
      <c r="AC460">
        <v>86.592830000000006</v>
      </c>
      <c r="AD460">
        <v>198.38194999999999</v>
      </c>
      <c r="AE460">
        <v>89.994780000000006</v>
      </c>
      <c r="AF460">
        <v>82.813000000000002</v>
      </c>
      <c r="AG460">
        <v>35.807000000000002</v>
      </c>
      <c r="AH460">
        <v>88.057760000000002</v>
      </c>
      <c r="AI460">
        <v>94.170199999999994</v>
      </c>
      <c r="AJ460">
        <v>2.8660700000000001</v>
      </c>
      <c r="AK460">
        <v>3.9275099999999998</v>
      </c>
      <c r="AL460">
        <v>1413.9036000000001</v>
      </c>
      <c r="AM460">
        <v>1.35232</v>
      </c>
      <c r="AN460">
        <v>99.027510000000007</v>
      </c>
      <c r="AO460">
        <v>87.385369999999995</v>
      </c>
      <c r="AP460">
        <v>7.1581900000000003</v>
      </c>
      <c r="AQ460">
        <v>87.994799999999998</v>
      </c>
      <c r="AR460">
        <v>86.587479999999999</v>
      </c>
      <c r="AS460">
        <v>0.74458000000000002</v>
      </c>
      <c r="AT460">
        <v>1.5001100000000001</v>
      </c>
      <c r="AU460">
        <v>83.806269999999998</v>
      </c>
      <c r="AV460">
        <v>87.291139999999999</v>
      </c>
      <c r="AW460">
        <v>8.0999999999999996E-4</v>
      </c>
      <c r="AX460">
        <v>-5.5999999999999995E-4</v>
      </c>
      <c r="AY460">
        <v>89.75</v>
      </c>
      <c r="AZ460">
        <v>0.85089999999999999</v>
      </c>
      <c r="BA460">
        <v>1.3699999999999999E-3</v>
      </c>
      <c r="BB460">
        <v>0.74595999999999996</v>
      </c>
      <c r="BC460">
        <v>14.083500000000001</v>
      </c>
      <c r="BD460">
        <v>0</v>
      </c>
      <c r="BE460">
        <v>0.83550000000000002</v>
      </c>
      <c r="BF460">
        <v>-6.3020000000000003E-4</v>
      </c>
      <c r="BG460">
        <v>12.482379999999999</v>
      </c>
      <c r="BH460">
        <v>1.6011200000000001</v>
      </c>
      <c r="BI460">
        <v>45.9</v>
      </c>
      <c r="BJ460">
        <v>12.453564595607054</v>
      </c>
      <c r="BK460" s="17">
        <f t="shared" si="14"/>
        <v>14.528328753285168</v>
      </c>
      <c r="BL460" s="21">
        <f t="shared" si="15"/>
        <v>0.23358709927922838</v>
      </c>
    </row>
    <row r="461" spans="1:64">
      <c r="A461">
        <v>41783</v>
      </c>
      <c r="B461">
        <v>0.55184027777777778</v>
      </c>
      <c r="C461">
        <v>168000</v>
      </c>
      <c r="D461">
        <v>46.6663</v>
      </c>
      <c r="E461">
        <v>6001</v>
      </c>
      <c r="F461">
        <v>4</v>
      </c>
      <c r="G461">
        <v>99.023570000000007</v>
      </c>
      <c r="H461">
        <v>5.3715299999999999</v>
      </c>
      <c r="I461">
        <v>102.82825000000001</v>
      </c>
      <c r="J461">
        <v>93.460359999999994</v>
      </c>
      <c r="K461">
        <v>596.07209999999998</v>
      </c>
      <c r="L461">
        <v>3.8046799999999998</v>
      </c>
      <c r="M461">
        <v>75.767309999999995</v>
      </c>
      <c r="N461">
        <v>87.601020000000005</v>
      </c>
      <c r="O461">
        <v>52.394159999999999</v>
      </c>
      <c r="P461">
        <v>6.9425299999999996</v>
      </c>
      <c r="Q461">
        <v>0.74517</v>
      </c>
      <c r="R461">
        <v>1.48702</v>
      </c>
      <c r="S461">
        <v>33.63326</v>
      </c>
      <c r="T461">
        <v>-1.3780000000000001E-2</v>
      </c>
      <c r="U461">
        <v>4.8926600000000002</v>
      </c>
      <c r="V461">
        <v>1799.0433</v>
      </c>
      <c r="W461">
        <v>1.2360800000000001</v>
      </c>
      <c r="X461">
        <v>31.450050000000001</v>
      </c>
      <c r="Y461">
        <v>31.78632</v>
      </c>
      <c r="Z461">
        <v>89.532380000000003</v>
      </c>
      <c r="AA461">
        <v>43.0745</v>
      </c>
      <c r="AB461">
        <v>91.399159999999995</v>
      </c>
      <c r="AC461">
        <v>86.590019999999996</v>
      </c>
      <c r="AD461">
        <v>198.36412000000001</v>
      </c>
      <c r="AE461">
        <v>89.976259999999996</v>
      </c>
      <c r="AF461">
        <v>82.763170000000002</v>
      </c>
      <c r="AG461">
        <v>35.893410000000003</v>
      </c>
      <c r="AH461">
        <v>88.111440000000002</v>
      </c>
      <c r="AI461">
        <v>94.166259999999994</v>
      </c>
      <c r="AJ461">
        <v>2.8385899999999999</v>
      </c>
      <c r="AK461">
        <v>3.9237000000000002</v>
      </c>
      <c r="AL461">
        <v>1412.5319999999999</v>
      </c>
      <c r="AM461">
        <v>1.2360800000000001</v>
      </c>
      <c r="AN461">
        <v>99.017629999999997</v>
      </c>
      <c r="AO461">
        <v>87.661379999999994</v>
      </c>
      <c r="AP461">
        <v>6.7715199999999998</v>
      </c>
      <c r="AQ461">
        <v>88.119529999999997</v>
      </c>
      <c r="AR461">
        <v>86.537040000000005</v>
      </c>
      <c r="AS461">
        <v>0.74560999999999999</v>
      </c>
      <c r="AT461">
        <v>1.5072700000000001</v>
      </c>
      <c r="AU461">
        <v>84.275620000000004</v>
      </c>
      <c r="AV461">
        <v>87.328280000000007</v>
      </c>
      <c r="AW461">
        <v>8.0999999999999996E-4</v>
      </c>
      <c r="AX461">
        <v>-5.5999999999999995E-4</v>
      </c>
      <c r="AY461">
        <v>89.75</v>
      </c>
      <c r="AZ461">
        <v>0.85089999999999999</v>
      </c>
      <c r="BA461">
        <v>1.3500000000000001E-3</v>
      </c>
      <c r="BB461">
        <v>0.74695999999999996</v>
      </c>
      <c r="BC461">
        <v>13.93051</v>
      </c>
      <c r="BD461">
        <v>0</v>
      </c>
      <c r="BE461">
        <v>0.83550000000000002</v>
      </c>
      <c r="BF461">
        <v>-6.3020000000000003E-4</v>
      </c>
      <c r="BG461">
        <v>12.322929999999999</v>
      </c>
      <c r="BH461">
        <v>1.60758</v>
      </c>
      <c r="BI461">
        <v>46</v>
      </c>
      <c r="BJ461">
        <v>12.294590116630957</v>
      </c>
      <c r="BK461" s="17">
        <f t="shared" si="14"/>
        <v>14.366421200980971</v>
      </c>
      <c r="BL461" s="21">
        <f t="shared" si="15"/>
        <v>0.2297402127962247</v>
      </c>
    </row>
    <row r="462" spans="1:64">
      <c r="A462">
        <v>41783</v>
      </c>
      <c r="B462">
        <v>0.55600694444444443</v>
      </c>
      <c r="C462">
        <v>168360</v>
      </c>
      <c r="D462">
        <v>46.766309999999997</v>
      </c>
      <c r="E462">
        <v>2761</v>
      </c>
      <c r="F462">
        <v>4</v>
      </c>
      <c r="G462">
        <v>99.023210000000006</v>
      </c>
      <c r="H462">
        <v>5.1095100000000002</v>
      </c>
      <c r="I462">
        <v>103.18158000000001</v>
      </c>
      <c r="J462">
        <v>93.456649999999996</v>
      </c>
      <c r="K462">
        <v>596.40782999999999</v>
      </c>
      <c r="L462">
        <v>4.1583699999999997</v>
      </c>
      <c r="M462">
        <v>76.179959999999994</v>
      </c>
      <c r="N462">
        <v>87.797870000000003</v>
      </c>
      <c r="O462">
        <v>52.345840000000003</v>
      </c>
      <c r="P462">
        <v>6.9419700000000004</v>
      </c>
      <c r="Q462">
        <v>0.74417</v>
      </c>
      <c r="R462">
        <v>1.4956700000000001</v>
      </c>
      <c r="S462">
        <v>34.189590000000003</v>
      </c>
      <c r="T462">
        <v>-8.7910000000000002E-2</v>
      </c>
      <c r="U462">
        <v>4.9251899999999997</v>
      </c>
      <c r="V462">
        <v>1796.5397499999999</v>
      </c>
      <c r="W462">
        <v>1.2430600000000001</v>
      </c>
      <c r="X462">
        <v>31.4635</v>
      </c>
      <c r="Y462">
        <v>31.72024</v>
      </c>
      <c r="Z462">
        <v>89.429140000000004</v>
      </c>
      <c r="AA462">
        <v>43.09008</v>
      </c>
      <c r="AB462">
        <v>91.360939999999999</v>
      </c>
      <c r="AC462">
        <v>86.606530000000006</v>
      </c>
      <c r="AD462">
        <v>198.14957999999999</v>
      </c>
      <c r="AE462">
        <v>90.017229999999998</v>
      </c>
      <c r="AF462">
        <v>82.779439999999994</v>
      </c>
      <c r="AG462">
        <v>35.957709999999999</v>
      </c>
      <c r="AH462">
        <v>88.231750000000005</v>
      </c>
      <c r="AI462">
        <v>94.152479999999997</v>
      </c>
      <c r="AJ462">
        <v>2.87487</v>
      </c>
      <c r="AK462">
        <v>3.9241899999999998</v>
      </c>
      <c r="AL462">
        <v>1412.7084</v>
      </c>
      <c r="AM462">
        <v>1.2430600000000001</v>
      </c>
      <c r="AN462">
        <v>99.020309999999995</v>
      </c>
      <c r="AO462">
        <v>87.303039999999996</v>
      </c>
      <c r="AP462">
        <v>6.9973999999999998</v>
      </c>
      <c r="AQ462">
        <v>88.222949999999997</v>
      </c>
      <c r="AR462">
        <v>86.619870000000006</v>
      </c>
      <c r="AS462">
        <v>0.74456999999999995</v>
      </c>
      <c r="AT462">
        <v>1.4926299999999999</v>
      </c>
      <c r="AU462">
        <v>83.804339999999996</v>
      </c>
      <c r="AV462">
        <v>87.421409999999995</v>
      </c>
      <c r="AW462">
        <v>8.0999999999999996E-4</v>
      </c>
      <c r="AX462">
        <v>-5.5999999999999995E-4</v>
      </c>
      <c r="AY462">
        <v>89.75</v>
      </c>
      <c r="AZ462">
        <v>0.85089999999999999</v>
      </c>
      <c r="BA462">
        <v>1.2999999999999999E-3</v>
      </c>
      <c r="BB462">
        <v>0.74587999999999999</v>
      </c>
      <c r="BC462">
        <v>14.095980000000001</v>
      </c>
      <c r="BD462">
        <v>0</v>
      </c>
      <c r="BE462">
        <v>0.83550000000000002</v>
      </c>
      <c r="BF462">
        <v>-6.3020000000000003E-4</v>
      </c>
      <c r="BG462">
        <v>12.471450000000001</v>
      </c>
      <c r="BH462">
        <v>1.62453</v>
      </c>
      <c r="BI462">
        <v>46.1</v>
      </c>
      <c r="BJ462">
        <v>12.444028108538541</v>
      </c>
      <c r="BK462" s="17">
        <f t="shared" si="14"/>
        <v>14.51861631837871</v>
      </c>
      <c r="BL462" s="21">
        <f t="shared" si="15"/>
        <v>0.22233794901224435</v>
      </c>
    </row>
    <row r="463" spans="1:64">
      <c r="A463">
        <v>41783</v>
      </c>
      <c r="B463">
        <v>0.56018518518518523</v>
      </c>
      <c r="C463">
        <v>168720</v>
      </c>
      <c r="D463">
        <v>46.866309999999999</v>
      </c>
      <c r="E463">
        <v>3121</v>
      </c>
      <c r="F463">
        <v>4</v>
      </c>
      <c r="G463">
        <v>99.007099999999994</v>
      </c>
      <c r="H463">
        <v>5.3844099999999999</v>
      </c>
      <c r="I463">
        <v>103.32271999999999</v>
      </c>
      <c r="J463">
        <v>93.409670000000006</v>
      </c>
      <c r="K463">
        <v>594.48217999999997</v>
      </c>
      <c r="L463">
        <v>4.31562</v>
      </c>
      <c r="M463">
        <v>76.056370000000001</v>
      </c>
      <c r="N463">
        <v>87.65419</v>
      </c>
      <c r="O463">
        <v>52.262549999999997</v>
      </c>
      <c r="P463">
        <v>7.0956200000000003</v>
      </c>
      <c r="Q463">
        <v>0.74522999999999995</v>
      </c>
      <c r="R463">
        <v>1.50437</v>
      </c>
      <c r="S463">
        <v>34.092860000000002</v>
      </c>
      <c r="T463">
        <v>-3.039E-2</v>
      </c>
      <c r="U463">
        <v>4.8974399999999996</v>
      </c>
      <c r="V463">
        <v>1799.13084</v>
      </c>
      <c r="W463">
        <v>1.2373400000000001</v>
      </c>
      <c r="X463">
        <v>31.520240000000001</v>
      </c>
      <c r="Y463">
        <v>31.41226</v>
      </c>
      <c r="Z463">
        <v>89.585120000000003</v>
      </c>
      <c r="AA463">
        <v>43.132390000000001</v>
      </c>
      <c r="AB463">
        <v>91.323570000000004</v>
      </c>
      <c r="AC463">
        <v>86.542770000000004</v>
      </c>
      <c r="AD463">
        <v>198.07075</v>
      </c>
      <c r="AE463">
        <v>89.914379999999994</v>
      </c>
      <c r="AF463">
        <v>82.721109999999996</v>
      </c>
      <c r="AG463">
        <v>35.920830000000002</v>
      </c>
      <c r="AH463">
        <v>88.373999999999995</v>
      </c>
      <c r="AI463">
        <v>94.145849999999996</v>
      </c>
      <c r="AJ463">
        <v>2.8716499999999998</v>
      </c>
      <c r="AK463">
        <v>3.9240499999999998</v>
      </c>
      <c r="AL463">
        <v>1412.6579999999999</v>
      </c>
      <c r="AM463">
        <v>1.2373400000000001</v>
      </c>
      <c r="AN463">
        <v>99.004180000000005</v>
      </c>
      <c r="AO463">
        <v>87.222759999999994</v>
      </c>
      <c r="AP463">
        <v>7.0039400000000001</v>
      </c>
      <c r="AQ463">
        <v>88.374399999999994</v>
      </c>
      <c r="AR463">
        <v>86.532290000000003</v>
      </c>
      <c r="AS463">
        <v>0.74553999999999998</v>
      </c>
      <c r="AT463">
        <v>1.5093799999999999</v>
      </c>
      <c r="AU463">
        <v>83.720789999999994</v>
      </c>
      <c r="AV463">
        <v>87.45335</v>
      </c>
      <c r="AW463">
        <v>8.0999999999999996E-4</v>
      </c>
      <c r="AX463">
        <v>-5.5999999999999995E-4</v>
      </c>
      <c r="AY463">
        <v>89.75</v>
      </c>
      <c r="AZ463">
        <v>0.85089999999999999</v>
      </c>
      <c r="BA463">
        <v>1.2800000000000001E-3</v>
      </c>
      <c r="BB463">
        <v>0.74682000000000004</v>
      </c>
      <c r="BC463">
        <v>13.95088</v>
      </c>
      <c r="BD463">
        <v>0</v>
      </c>
      <c r="BE463">
        <v>0.83550000000000002</v>
      </c>
      <c r="BF463">
        <v>-6.3020000000000003E-4</v>
      </c>
      <c r="BG463">
        <v>12.3216</v>
      </c>
      <c r="BH463">
        <v>1.6292800000000001</v>
      </c>
      <c r="BI463">
        <v>46.2</v>
      </c>
      <c r="BJ463">
        <v>12.294585040512878</v>
      </c>
      <c r="BK463" s="17">
        <f t="shared" si="14"/>
        <v>14.366416031208699</v>
      </c>
      <c r="BL463" s="21">
        <f t="shared" si="15"/>
        <v>0.21900690306829773</v>
      </c>
    </row>
    <row r="464" spans="1:64">
      <c r="A464">
        <v>41783</v>
      </c>
      <c r="B464">
        <v>0.56434027777777784</v>
      </c>
      <c r="C464">
        <v>169080</v>
      </c>
      <c r="D464">
        <v>46.96631</v>
      </c>
      <c r="E464">
        <v>3481</v>
      </c>
      <c r="F464">
        <v>4</v>
      </c>
      <c r="G464">
        <v>98.997150000000005</v>
      </c>
      <c r="H464">
        <v>5.1734999999999998</v>
      </c>
      <c r="I464">
        <v>102.76254</v>
      </c>
      <c r="J464">
        <v>93.43074</v>
      </c>
      <c r="K464">
        <v>595.07686000000001</v>
      </c>
      <c r="L464">
        <v>3.76539</v>
      </c>
      <c r="M464">
        <v>74.973740000000006</v>
      </c>
      <c r="N464">
        <v>87.413499999999999</v>
      </c>
      <c r="O464">
        <v>52.39564</v>
      </c>
      <c r="P464">
        <v>7.1300100000000004</v>
      </c>
      <c r="Q464">
        <v>0.74482000000000004</v>
      </c>
      <c r="R464">
        <v>1.49441</v>
      </c>
      <c r="S464">
        <v>33.851860000000002</v>
      </c>
      <c r="T464">
        <v>1.6800000000000001E-3</v>
      </c>
      <c r="U464">
        <v>4.9002999999999997</v>
      </c>
      <c r="V464">
        <v>1799.1880900000001</v>
      </c>
      <c r="W464">
        <v>1.23813</v>
      </c>
      <c r="X464">
        <v>31.510120000000001</v>
      </c>
      <c r="Y464">
        <v>31.628679999999999</v>
      </c>
      <c r="Z464">
        <v>89.620189999999994</v>
      </c>
      <c r="AA464">
        <v>43.035760000000003</v>
      </c>
      <c r="AB464">
        <v>91.27852</v>
      </c>
      <c r="AC464">
        <v>86.548659999999998</v>
      </c>
      <c r="AD464">
        <v>197.99187000000001</v>
      </c>
      <c r="AE464">
        <v>89.791839999999993</v>
      </c>
      <c r="AF464">
        <v>82.741879999999995</v>
      </c>
      <c r="AG464">
        <v>35.798110000000001</v>
      </c>
      <c r="AH464">
        <v>87.895430000000005</v>
      </c>
      <c r="AI464">
        <v>94.118889999999993</v>
      </c>
      <c r="AJ464">
        <v>2.85799</v>
      </c>
      <c r="AK464">
        <v>3.9221699999999999</v>
      </c>
      <c r="AL464">
        <v>1411.9811999999999</v>
      </c>
      <c r="AM464">
        <v>1.23813</v>
      </c>
      <c r="AN464">
        <v>98.999960000000002</v>
      </c>
      <c r="AO464">
        <v>87.298929999999999</v>
      </c>
      <c r="AP464">
        <v>6.6328500000000004</v>
      </c>
      <c r="AQ464">
        <v>87.904160000000005</v>
      </c>
      <c r="AR464">
        <v>86.549170000000004</v>
      </c>
      <c r="AS464">
        <v>0.74500999999999995</v>
      </c>
      <c r="AT464">
        <v>1.5085299999999999</v>
      </c>
      <c r="AU464">
        <v>83.982510000000005</v>
      </c>
      <c r="AV464">
        <v>87.226669999999999</v>
      </c>
      <c r="AW464">
        <v>8.0999999999999996E-4</v>
      </c>
      <c r="AX464">
        <v>-5.5999999999999995E-4</v>
      </c>
      <c r="AY464">
        <v>89.75</v>
      </c>
      <c r="AZ464">
        <v>0.85089999999999999</v>
      </c>
      <c r="BA464">
        <v>1.41E-3</v>
      </c>
      <c r="BB464">
        <v>0.74641999999999997</v>
      </c>
      <c r="BC464">
        <v>14.01305</v>
      </c>
      <c r="BD464">
        <v>0</v>
      </c>
      <c r="BE464">
        <v>0.83550000000000002</v>
      </c>
      <c r="BF464">
        <v>-6.3020000000000003E-4</v>
      </c>
      <c r="BG464">
        <v>12.423389999999999</v>
      </c>
      <c r="BH464">
        <v>1.5896600000000001</v>
      </c>
      <c r="BI464">
        <v>46.3</v>
      </c>
      <c r="BJ464">
        <v>12.393920123327776</v>
      </c>
      <c r="BK464" s="17">
        <f t="shared" si="14"/>
        <v>14.467583842671779</v>
      </c>
      <c r="BL464" s="21">
        <f t="shared" si="15"/>
        <v>0.23888188083355821</v>
      </c>
    </row>
    <row r="465" spans="1:64">
      <c r="A465">
        <v>41783</v>
      </c>
      <c r="B465">
        <v>0.5685069444444445</v>
      </c>
      <c r="C465">
        <v>169440</v>
      </c>
      <c r="D465">
        <v>47.066319999999997</v>
      </c>
      <c r="E465">
        <v>3841</v>
      </c>
      <c r="F465">
        <v>4</v>
      </c>
      <c r="G465">
        <v>99.001469999999998</v>
      </c>
      <c r="H465">
        <v>5.3170099999999998</v>
      </c>
      <c r="I465">
        <v>103.36518</v>
      </c>
      <c r="J465">
        <v>93.394069999999999</v>
      </c>
      <c r="K465">
        <v>596.17493999999999</v>
      </c>
      <c r="L465">
        <v>4.3637100000000002</v>
      </c>
      <c r="M465">
        <v>74.408799999999999</v>
      </c>
      <c r="N465">
        <v>87.151859999999999</v>
      </c>
      <c r="O465">
        <v>52.354320000000001</v>
      </c>
      <c r="P465">
        <v>6.8204099999999999</v>
      </c>
      <c r="Q465">
        <v>0.74460000000000004</v>
      </c>
      <c r="R465">
        <v>1.4989399999999999</v>
      </c>
      <c r="S465">
        <v>34.278730000000003</v>
      </c>
      <c r="T465">
        <v>5.8349999999999999E-2</v>
      </c>
      <c r="U465">
        <v>5.0591100000000004</v>
      </c>
      <c r="V465">
        <v>1796.5455899999999</v>
      </c>
      <c r="W465">
        <v>1.2785200000000001</v>
      </c>
      <c r="X465">
        <v>31.548300000000001</v>
      </c>
      <c r="Y465">
        <v>31.846029999999999</v>
      </c>
      <c r="Z465">
        <v>89.506259999999997</v>
      </c>
      <c r="AA465">
        <v>42.938499999999998</v>
      </c>
      <c r="AB465">
        <v>91.289100000000005</v>
      </c>
      <c r="AC465">
        <v>86.61927</v>
      </c>
      <c r="AD465">
        <v>198.1421</v>
      </c>
      <c r="AE465">
        <v>89.821380000000005</v>
      </c>
      <c r="AF465">
        <v>82.776719999999997</v>
      </c>
      <c r="AG465">
        <v>35.717489999999998</v>
      </c>
      <c r="AH465">
        <v>88.278809999999993</v>
      </c>
      <c r="AI465">
        <v>94.140770000000003</v>
      </c>
      <c r="AJ465">
        <v>2.8694000000000002</v>
      </c>
      <c r="AK465">
        <v>3.9249399999999999</v>
      </c>
      <c r="AL465">
        <v>1412.9784</v>
      </c>
      <c r="AM465">
        <v>1.2785200000000001</v>
      </c>
      <c r="AN465">
        <v>98.997839999999997</v>
      </c>
      <c r="AO465">
        <v>87.452160000000006</v>
      </c>
      <c r="AP465">
        <v>7.1364299999999998</v>
      </c>
      <c r="AQ465">
        <v>88.253690000000006</v>
      </c>
      <c r="AR465">
        <v>86.572159999999997</v>
      </c>
      <c r="AS465">
        <v>0.74463000000000001</v>
      </c>
      <c r="AT465">
        <v>1.4957199999999999</v>
      </c>
      <c r="AU465">
        <v>83.883939999999996</v>
      </c>
      <c r="AV465">
        <v>87.41292</v>
      </c>
      <c r="AW465">
        <v>8.0999999999999996E-4</v>
      </c>
      <c r="AX465">
        <v>-5.5999999999999995E-4</v>
      </c>
      <c r="AY465">
        <v>89.75</v>
      </c>
      <c r="AZ465">
        <v>0.85089999999999999</v>
      </c>
      <c r="BA465">
        <v>1.31E-3</v>
      </c>
      <c r="BB465">
        <v>0.74594000000000005</v>
      </c>
      <c r="BC465">
        <v>14.086180000000001</v>
      </c>
      <c r="BD465">
        <v>0</v>
      </c>
      <c r="BE465">
        <v>0.83550000000000002</v>
      </c>
      <c r="BF465">
        <v>-6.3020000000000003E-4</v>
      </c>
      <c r="BG465">
        <v>12.46317</v>
      </c>
      <c r="BH465">
        <v>1.6230100000000001</v>
      </c>
      <c r="BI465">
        <v>46.4</v>
      </c>
      <c r="BJ465">
        <v>12.435659852436254</v>
      </c>
      <c r="BK465" s="17">
        <f t="shared" si="14"/>
        <v>14.510093668257117</v>
      </c>
      <c r="BL465" s="21">
        <f t="shared" si="15"/>
        <v>0.22303497126053529</v>
      </c>
    </row>
    <row r="466" spans="1:64">
      <c r="A466">
        <v>41783</v>
      </c>
      <c r="B466">
        <v>0.57268518518518519</v>
      </c>
      <c r="C466">
        <v>169800</v>
      </c>
      <c r="D466">
        <v>47.166319999999999</v>
      </c>
      <c r="E466">
        <v>4201</v>
      </c>
      <c r="F466">
        <v>4</v>
      </c>
      <c r="G466">
        <v>98.990949999999998</v>
      </c>
      <c r="H466">
        <v>5.4391800000000003</v>
      </c>
      <c r="I466">
        <v>103.36381</v>
      </c>
      <c r="J466">
        <v>93.400620000000004</v>
      </c>
      <c r="K466">
        <v>595.59025999999994</v>
      </c>
      <c r="L466">
        <v>4.3728600000000002</v>
      </c>
      <c r="M466">
        <v>75.140630000000002</v>
      </c>
      <c r="N466">
        <v>87.353629999999995</v>
      </c>
      <c r="O466">
        <v>52.36139</v>
      </c>
      <c r="P466">
        <v>7.2311699999999997</v>
      </c>
      <c r="Q466">
        <v>0.74514000000000002</v>
      </c>
      <c r="R466">
        <v>1.5072099999999999</v>
      </c>
      <c r="S466">
        <v>34.443240000000003</v>
      </c>
      <c r="T466">
        <v>-4.3540000000000002E-2</v>
      </c>
      <c r="U466">
        <v>4.91981</v>
      </c>
      <c r="V466">
        <v>1799.1670200000001</v>
      </c>
      <c r="W466">
        <v>1.2430600000000001</v>
      </c>
      <c r="X466">
        <v>31.574090000000002</v>
      </c>
      <c r="Y466">
        <v>31.43975</v>
      </c>
      <c r="Z466">
        <v>89.664270000000002</v>
      </c>
      <c r="AA466">
        <v>43.049790000000002</v>
      </c>
      <c r="AB466">
        <v>91.338359999999994</v>
      </c>
      <c r="AC466">
        <v>86.665999999999997</v>
      </c>
      <c r="AD466">
        <v>197.97805</v>
      </c>
      <c r="AE466">
        <v>89.936340000000001</v>
      </c>
      <c r="AF466">
        <v>82.756469999999993</v>
      </c>
      <c r="AG466">
        <v>35.796840000000003</v>
      </c>
      <c r="AH466">
        <v>88.345960000000005</v>
      </c>
      <c r="AI466">
        <v>94.176609999999997</v>
      </c>
      <c r="AJ466">
        <v>2.86389</v>
      </c>
      <c r="AK466">
        <v>3.9244699999999999</v>
      </c>
      <c r="AL466">
        <v>1412.8091999999999</v>
      </c>
      <c r="AM466">
        <v>1.2430600000000001</v>
      </c>
      <c r="AN466">
        <v>98.988990000000001</v>
      </c>
      <c r="AO466">
        <v>87.616969999999995</v>
      </c>
      <c r="AP466">
        <v>7.0886699999999996</v>
      </c>
      <c r="AQ466">
        <v>88.361850000000004</v>
      </c>
      <c r="AR466">
        <v>86.651560000000003</v>
      </c>
      <c r="AS466">
        <v>0.74511000000000005</v>
      </c>
      <c r="AT466">
        <v>1.5019899999999999</v>
      </c>
      <c r="AU466">
        <v>84.072640000000007</v>
      </c>
      <c r="AV466">
        <v>87.506699999999995</v>
      </c>
      <c r="AW466">
        <v>8.0999999999999996E-4</v>
      </c>
      <c r="AX466">
        <v>-5.5999999999999995E-4</v>
      </c>
      <c r="AY466">
        <v>89.75</v>
      </c>
      <c r="AZ466">
        <v>0.85089999999999999</v>
      </c>
      <c r="BA466">
        <v>1.25E-3</v>
      </c>
      <c r="BB466">
        <v>0.74636999999999998</v>
      </c>
      <c r="BC466">
        <v>14.020630000000001</v>
      </c>
      <c r="BD466">
        <v>0</v>
      </c>
      <c r="BE466">
        <v>0.83550000000000002</v>
      </c>
      <c r="BF466">
        <v>-6.3020000000000003E-4</v>
      </c>
      <c r="BG466">
        <v>12.381539999999999</v>
      </c>
      <c r="BH466">
        <v>1.6390899999999999</v>
      </c>
      <c r="BI466">
        <v>46.5</v>
      </c>
      <c r="BJ466">
        <v>12.355065458608447</v>
      </c>
      <c r="BK466" s="17">
        <f t="shared" si="14"/>
        <v>14.428012310808146</v>
      </c>
      <c r="BL466" s="21">
        <f t="shared" si="15"/>
        <v>0.21465748076650648</v>
      </c>
    </row>
    <row r="467" spans="1:64">
      <c r="A467">
        <v>41783</v>
      </c>
      <c r="B467">
        <v>0.5768402777777778</v>
      </c>
      <c r="C467">
        <v>170160.00099999999</v>
      </c>
      <c r="D467">
        <v>47.266330000000004</v>
      </c>
      <c r="E467">
        <v>4561</v>
      </c>
      <c r="F467">
        <v>4</v>
      </c>
      <c r="G467">
        <v>98.985919999999993</v>
      </c>
      <c r="H467">
        <v>5.2200300000000004</v>
      </c>
      <c r="I467">
        <v>103.04759</v>
      </c>
      <c r="J467">
        <v>93.388140000000007</v>
      </c>
      <c r="K467">
        <v>596.74004000000002</v>
      </c>
      <c r="L467">
        <v>4.0616700000000003</v>
      </c>
      <c r="M467">
        <v>74.962969999999999</v>
      </c>
      <c r="N467">
        <v>87.523989999999998</v>
      </c>
      <c r="O467">
        <v>52.351460000000003</v>
      </c>
      <c r="P467">
        <v>7.1297899999999998</v>
      </c>
      <c r="Q467">
        <v>0.74380999999999997</v>
      </c>
      <c r="R467">
        <v>1.5011000000000001</v>
      </c>
      <c r="S467">
        <v>34.327240000000003</v>
      </c>
      <c r="T467">
        <v>-5.2679999999999998E-2</v>
      </c>
      <c r="U467">
        <v>5.1878799999999998</v>
      </c>
      <c r="V467">
        <v>1799.1407099999999</v>
      </c>
      <c r="W467">
        <v>1.3107899999999999</v>
      </c>
      <c r="X467">
        <v>31.655090000000001</v>
      </c>
      <c r="Y467">
        <v>32.104259999999996</v>
      </c>
      <c r="Z467">
        <v>89.494799999999998</v>
      </c>
      <c r="AA467">
        <v>43.003140000000002</v>
      </c>
      <c r="AB467">
        <v>91.325209999999998</v>
      </c>
      <c r="AC467">
        <v>86.463290000000001</v>
      </c>
      <c r="AD467">
        <v>198.02424999999999</v>
      </c>
      <c r="AE467">
        <v>89.929929999999999</v>
      </c>
      <c r="AF467">
        <v>82.774460000000005</v>
      </c>
      <c r="AG467">
        <v>35.747610000000002</v>
      </c>
      <c r="AH467">
        <v>88.085310000000007</v>
      </c>
      <c r="AI467">
        <v>94.138059999999996</v>
      </c>
      <c r="AJ467">
        <v>2.87032</v>
      </c>
      <c r="AK467">
        <v>3.9270200000000002</v>
      </c>
      <c r="AL467">
        <v>1413.7272</v>
      </c>
      <c r="AM467">
        <v>1.3107899999999999</v>
      </c>
      <c r="AN467">
        <v>98.984260000000006</v>
      </c>
      <c r="AO467">
        <v>87.393749999999997</v>
      </c>
      <c r="AP467">
        <v>6.9823300000000001</v>
      </c>
      <c r="AQ467">
        <v>88.044870000000003</v>
      </c>
      <c r="AR467">
        <v>86.483969999999999</v>
      </c>
      <c r="AS467">
        <v>0.74360000000000004</v>
      </c>
      <c r="AT467">
        <v>1.4895700000000001</v>
      </c>
      <c r="AU467">
        <v>83.902590000000004</v>
      </c>
      <c r="AV467">
        <v>87.264420000000001</v>
      </c>
      <c r="AW467">
        <v>8.0999999999999996E-4</v>
      </c>
      <c r="AX467">
        <v>-5.5999999999999995E-4</v>
      </c>
      <c r="AY467">
        <v>89.75</v>
      </c>
      <c r="AZ467">
        <v>0.85089999999999999</v>
      </c>
      <c r="BA467">
        <v>1.39E-3</v>
      </c>
      <c r="BB467">
        <v>0.74499000000000004</v>
      </c>
      <c r="BC467">
        <v>14.23156</v>
      </c>
      <c r="BD467">
        <v>0</v>
      </c>
      <c r="BE467">
        <v>0.83550000000000002</v>
      </c>
      <c r="BF467">
        <v>-6.3020000000000003E-4</v>
      </c>
      <c r="BG467">
        <v>12.63369</v>
      </c>
      <c r="BH467">
        <v>1.5978699999999999</v>
      </c>
      <c r="BI467">
        <v>46.6</v>
      </c>
      <c r="BJ467">
        <v>12.604506841263204</v>
      </c>
      <c r="BK467" s="17">
        <f t="shared" si="14"/>
        <v>14.682055877858167</v>
      </c>
      <c r="BL467" s="21">
        <f t="shared" si="15"/>
        <v>0.23651945437374344</v>
      </c>
    </row>
    <row r="468" spans="1:64">
      <c r="A468">
        <v>41783</v>
      </c>
      <c r="B468">
        <v>0.58100694444444445</v>
      </c>
      <c r="C468">
        <v>170520</v>
      </c>
      <c r="D468">
        <v>47.366329999999998</v>
      </c>
      <c r="E468">
        <v>4921</v>
      </c>
      <c r="F468">
        <v>4</v>
      </c>
      <c r="G468">
        <v>98.964820000000003</v>
      </c>
      <c r="H468">
        <v>5.3577899999999996</v>
      </c>
      <c r="I468">
        <v>103.00475</v>
      </c>
      <c r="J468">
        <v>93.388329999999996</v>
      </c>
      <c r="K468">
        <v>594.24009000000001</v>
      </c>
      <c r="L468">
        <v>4.03993</v>
      </c>
      <c r="M468">
        <v>74.893460000000005</v>
      </c>
      <c r="N468">
        <v>87.505979999999994</v>
      </c>
      <c r="O468">
        <v>52.304499999999997</v>
      </c>
      <c r="P468">
        <v>6.9680099999999996</v>
      </c>
      <c r="Q468">
        <v>0.74456999999999995</v>
      </c>
      <c r="R468">
        <v>1.5063500000000001</v>
      </c>
      <c r="S468">
        <v>34.300400000000003</v>
      </c>
      <c r="T468">
        <v>-1.6789999999999999E-2</v>
      </c>
      <c r="U468">
        <v>5.0425800000000001</v>
      </c>
      <c r="V468">
        <v>1799.2151799999999</v>
      </c>
      <c r="W468">
        <v>1.2740800000000001</v>
      </c>
      <c r="X468">
        <v>31.601410000000001</v>
      </c>
      <c r="Y468">
        <v>31.599810000000002</v>
      </c>
      <c r="Z468">
        <v>89.545439999999999</v>
      </c>
      <c r="AA468">
        <v>43.020110000000003</v>
      </c>
      <c r="AB468">
        <v>91.306089999999998</v>
      </c>
      <c r="AC468">
        <v>86.530019999999993</v>
      </c>
      <c r="AD468">
        <v>198.34439</v>
      </c>
      <c r="AE468">
        <v>89.966890000000006</v>
      </c>
      <c r="AF468">
        <v>82.697850000000003</v>
      </c>
      <c r="AG468">
        <v>35.751220000000004</v>
      </c>
      <c r="AH468">
        <v>88.125619999999998</v>
      </c>
      <c r="AI468">
        <v>94.160030000000006</v>
      </c>
      <c r="AJ468">
        <v>2.84667</v>
      </c>
      <c r="AK468">
        <v>3.9234599999999999</v>
      </c>
      <c r="AL468">
        <v>1412.4456</v>
      </c>
      <c r="AM468">
        <v>1.2740800000000001</v>
      </c>
      <c r="AN468">
        <v>98.975080000000005</v>
      </c>
      <c r="AO468">
        <v>87.202290000000005</v>
      </c>
      <c r="AP468">
        <v>6.5466300000000004</v>
      </c>
      <c r="AQ468">
        <v>88.114949999999993</v>
      </c>
      <c r="AR468">
        <v>86.507829999999998</v>
      </c>
      <c r="AS468">
        <v>0.74390999999999996</v>
      </c>
      <c r="AT468">
        <v>1.49943</v>
      </c>
      <c r="AU468">
        <v>83.928970000000007</v>
      </c>
      <c r="AV468">
        <v>87.311390000000003</v>
      </c>
      <c r="AW468">
        <v>8.0999999999999996E-4</v>
      </c>
      <c r="AX468">
        <v>-5.5999999999999995E-4</v>
      </c>
      <c r="AY468">
        <v>89.75</v>
      </c>
      <c r="AZ468">
        <v>0.85089999999999999</v>
      </c>
      <c r="BA468">
        <v>1.3600000000000001E-3</v>
      </c>
      <c r="BB468">
        <v>0.74528000000000005</v>
      </c>
      <c r="BC468">
        <v>14.187889999999999</v>
      </c>
      <c r="BD468">
        <v>0</v>
      </c>
      <c r="BE468">
        <v>0.83550000000000002</v>
      </c>
      <c r="BF468">
        <v>-6.3020000000000003E-4</v>
      </c>
      <c r="BG468">
        <v>12.582100000000001</v>
      </c>
      <c r="BH468">
        <v>1.6057900000000001</v>
      </c>
      <c r="BI468">
        <v>46.7</v>
      </c>
      <c r="BJ468">
        <v>12.553442193137323</v>
      </c>
      <c r="BK468" s="17">
        <f t="shared" si="14"/>
        <v>14.630049088840293</v>
      </c>
      <c r="BL468" s="21">
        <f t="shared" si="15"/>
        <v>0.23225605963829565</v>
      </c>
    </row>
    <row r="469" spans="1:64">
      <c r="A469">
        <v>41783</v>
      </c>
      <c r="B469">
        <v>0.58518518518518514</v>
      </c>
      <c r="C469">
        <v>170880</v>
      </c>
      <c r="D469">
        <v>47.466340000000002</v>
      </c>
      <c r="E469">
        <v>5281</v>
      </c>
      <c r="F469">
        <v>4</v>
      </c>
      <c r="G469">
        <v>98.958269999999999</v>
      </c>
      <c r="H469">
        <v>5.1774699999999996</v>
      </c>
      <c r="I469">
        <v>102.4802</v>
      </c>
      <c r="J469">
        <v>93.378410000000002</v>
      </c>
      <c r="K469">
        <v>596.58758999999998</v>
      </c>
      <c r="L469">
        <v>3.5219299999999998</v>
      </c>
      <c r="M469">
        <v>75.694450000000003</v>
      </c>
      <c r="N469">
        <v>87.246200000000002</v>
      </c>
      <c r="O469">
        <v>52.379080000000002</v>
      </c>
      <c r="P469">
        <v>6.9517699999999998</v>
      </c>
      <c r="Q469">
        <v>0.74406000000000005</v>
      </c>
      <c r="R469">
        <v>1.4956700000000001</v>
      </c>
      <c r="S469">
        <v>34.358969999999999</v>
      </c>
      <c r="T469">
        <v>4.2590000000000003E-2</v>
      </c>
      <c r="U469">
        <v>5.3756899999999996</v>
      </c>
      <c r="V469">
        <v>1799.24029</v>
      </c>
      <c r="W469">
        <v>1.35825</v>
      </c>
      <c r="X469">
        <v>31.633369999999999</v>
      </c>
      <c r="Y469">
        <v>31.389679999999998</v>
      </c>
      <c r="Z469">
        <v>89.572680000000005</v>
      </c>
      <c r="AA469">
        <v>43.161999999999999</v>
      </c>
      <c r="AB469">
        <v>91.355999999999995</v>
      </c>
      <c r="AC469">
        <v>86.568659999999994</v>
      </c>
      <c r="AD469">
        <v>198.64277000000001</v>
      </c>
      <c r="AE469">
        <v>89.964519999999993</v>
      </c>
      <c r="AF469">
        <v>82.801609999999997</v>
      </c>
      <c r="AG469">
        <v>35.946300000000001</v>
      </c>
      <c r="AH469">
        <v>88.150149999999996</v>
      </c>
      <c r="AI469">
        <v>94.158320000000003</v>
      </c>
      <c r="AJ469">
        <v>2.8449800000000001</v>
      </c>
      <c r="AK469">
        <v>3.92333</v>
      </c>
      <c r="AL469">
        <v>1412.3987999999999</v>
      </c>
      <c r="AM469">
        <v>1.35825</v>
      </c>
      <c r="AN469">
        <v>98.957610000000003</v>
      </c>
      <c r="AO469">
        <v>87.384330000000006</v>
      </c>
      <c r="AP469">
        <v>7.0670000000000002</v>
      </c>
      <c r="AQ469">
        <v>88.070869999999999</v>
      </c>
      <c r="AR469">
        <v>86.615830000000003</v>
      </c>
      <c r="AS469">
        <v>0.74417999999999995</v>
      </c>
      <c r="AT469">
        <v>1.4999199999999999</v>
      </c>
      <c r="AU469">
        <v>83.850830000000002</v>
      </c>
      <c r="AV469">
        <v>87.343350000000001</v>
      </c>
      <c r="AW469">
        <v>8.0999999999999996E-4</v>
      </c>
      <c r="AX469">
        <v>-5.5999999999999995E-4</v>
      </c>
      <c r="AY469">
        <v>89.75</v>
      </c>
      <c r="AZ469">
        <v>0.85089999999999999</v>
      </c>
      <c r="BA469">
        <v>1.34E-3</v>
      </c>
      <c r="BB469">
        <v>0.74551999999999996</v>
      </c>
      <c r="BC469">
        <v>14.149850000000001</v>
      </c>
      <c r="BD469">
        <v>0</v>
      </c>
      <c r="BE469">
        <v>0.83550000000000002</v>
      </c>
      <c r="BF469">
        <v>-6.3020000000000003E-4</v>
      </c>
      <c r="BG469">
        <v>12.53805</v>
      </c>
      <c r="BH469">
        <v>1.6117999999999999</v>
      </c>
      <c r="BI469">
        <v>46.8</v>
      </c>
      <c r="BJ469">
        <v>12.50976428502789</v>
      </c>
      <c r="BK469" s="17">
        <f t="shared" si="14"/>
        <v>14.585565324922253</v>
      </c>
      <c r="BL469" s="21">
        <f t="shared" si="15"/>
        <v>0.22932280773699709</v>
      </c>
    </row>
    <row r="470" spans="1:64">
      <c r="A470">
        <v>41783</v>
      </c>
      <c r="B470">
        <v>0.58934027777777775</v>
      </c>
      <c r="C470">
        <v>171240</v>
      </c>
      <c r="D470">
        <v>47.566339999999997</v>
      </c>
      <c r="E470">
        <v>5641</v>
      </c>
      <c r="F470">
        <v>4</v>
      </c>
      <c r="G470">
        <v>98.970359999999999</v>
      </c>
      <c r="H470">
        <v>5.4975399999999999</v>
      </c>
      <c r="I470">
        <v>103.34381999999999</v>
      </c>
      <c r="J470">
        <v>93.395349999999993</v>
      </c>
      <c r="K470">
        <v>595.40479000000005</v>
      </c>
      <c r="L470">
        <v>4.3734599999999997</v>
      </c>
      <c r="M470">
        <v>76.187430000000006</v>
      </c>
      <c r="N470">
        <v>87.540779999999998</v>
      </c>
      <c r="O470">
        <v>52.360140000000001</v>
      </c>
      <c r="P470">
        <v>6.9067699999999999</v>
      </c>
      <c r="Q470">
        <v>0.74512</v>
      </c>
      <c r="R470">
        <v>1.49976</v>
      </c>
      <c r="S470">
        <v>33.759300000000003</v>
      </c>
      <c r="T470">
        <v>-3.039E-2</v>
      </c>
      <c r="U470">
        <v>5.0045400000000004</v>
      </c>
      <c r="V470">
        <v>1796.5640699999999</v>
      </c>
      <c r="W470">
        <v>1.2637</v>
      </c>
      <c r="X470">
        <v>31.630379999999999</v>
      </c>
      <c r="Y470">
        <v>31.901509999999998</v>
      </c>
      <c r="Z470">
        <v>89.629409999999993</v>
      </c>
      <c r="AA470">
        <v>43.264069999999997</v>
      </c>
      <c r="AB470">
        <v>91.39931</v>
      </c>
      <c r="AC470">
        <v>86.706239999999994</v>
      </c>
      <c r="AD470">
        <v>199.01694000000001</v>
      </c>
      <c r="AE470">
        <v>90.055580000000006</v>
      </c>
      <c r="AF470">
        <v>82.895859999999999</v>
      </c>
      <c r="AG470">
        <v>36.045369999999998</v>
      </c>
      <c r="AH470">
        <v>88.34093</v>
      </c>
      <c r="AI470">
        <v>94.183700000000002</v>
      </c>
      <c r="AJ470">
        <v>2.8681399999999999</v>
      </c>
      <c r="AK470">
        <v>3.9195099999999998</v>
      </c>
      <c r="AL470">
        <v>1411.0236</v>
      </c>
      <c r="AM470">
        <v>1.2637</v>
      </c>
      <c r="AN470">
        <v>98.965109999999996</v>
      </c>
      <c r="AO470">
        <v>87.59111</v>
      </c>
      <c r="AP470">
        <v>6.98583</v>
      </c>
      <c r="AQ470">
        <v>88.345479999999995</v>
      </c>
      <c r="AR470">
        <v>86.72072</v>
      </c>
      <c r="AS470">
        <v>0.74556999999999995</v>
      </c>
      <c r="AT470">
        <v>1.5109300000000001</v>
      </c>
      <c r="AU470">
        <v>84.098190000000002</v>
      </c>
      <c r="AV470">
        <v>87.533100000000005</v>
      </c>
      <c r="AW470">
        <v>8.0999999999999996E-4</v>
      </c>
      <c r="AX470">
        <v>-5.5999999999999995E-4</v>
      </c>
      <c r="AY470">
        <v>89.75</v>
      </c>
      <c r="AZ470">
        <v>0.85089999999999999</v>
      </c>
      <c r="BA470">
        <v>1.24E-3</v>
      </c>
      <c r="BB470">
        <v>0.74680999999999997</v>
      </c>
      <c r="BC470">
        <v>13.953279999999999</v>
      </c>
      <c r="BD470">
        <v>0</v>
      </c>
      <c r="BE470">
        <v>0.83550000000000002</v>
      </c>
      <c r="BF470">
        <v>-6.3020000000000003E-4</v>
      </c>
      <c r="BG470">
        <v>12.309469999999999</v>
      </c>
      <c r="BH470">
        <v>1.64381</v>
      </c>
      <c r="BI470">
        <v>46.9</v>
      </c>
      <c r="BJ470">
        <v>12.283306495682858</v>
      </c>
      <c r="BK470" s="17">
        <f t="shared" si="14"/>
        <v>14.354929397638688</v>
      </c>
      <c r="BL470" s="21">
        <f t="shared" si="15"/>
        <v>0.21211829070490751</v>
      </c>
    </row>
    <row r="471" spans="1:64">
      <c r="A471">
        <v>41783</v>
      </c>
      <c r="B471">
        <v>0.59350694444444441</v>
      </c>
      <c r="C471">
        <v>171600</v>
      </c>
      <c r="D471">
        <v>47.666339999999998</v>
      </c>
      <c r="E471">
        <v>6001</v>
      </c>
      <c r="F471">
        <v>4</v>
      </c>
      <c r="G471">
        <v>98.957490000000007</v>
      </c>
      <c r="H471">
        <v>5.40761</v>
      </c>
      <c r="I471">
        <v>103.15079</v>
      </c>
      <c r="J471">
        <v>93.370959999999997</v>
      </c>
      <c r="K471">
        <v>597.51396</v>
      </c>
      <c r="L471">
        <v>4.1932999999999998</v>
      </c>
      <c r="M471">
        <v>76.140309999999999</v>
      </c>
      <c r="N471">
        <v>87.429540000000003</v>
      </c>
      <c r="O471">
        <v>52.362639999999999</v>
      </c>
      <c r="P471">
        <v>7.19163</v>
      </c>
      <c r="Q471">
        <v>0.74460999999999999</v>
      </c>
      <c r="R471">
        <v>1.5001800000000001</v>
      </c>
      <c r="S471">
        <v>34.261560000000003</v>
      </c>
      <c r="T471">
        <v>-7.6319999999999999E-2</v>
      </c>
      <c r="U471">
        <v>4.9072800000000001</v>
      </c>
      <c r="V471">
        <v>1799.1808699999999</v>
      </c>
      <c r="W471">
        <v>1.2399100000000001</v>
      </c>
      <c r="X471">
        <v>31.724720000000001</v>
      </c>
      <c r="Y471">
        <v>32.136060000000001</v>
      </c>
      <c r="Z471">
        <v>89.599490000000003</v>
      </c>
      <c r="AA471">
        <v>43.314790000000002</v>
      </c>
      <c r="AB471">
        <v>91.397199999999998</v>
      </c>
      <c r="AC471">
        <v>86.617410000000007</v>
      </c>
      <c r="AD471">
        <v>199.04944</v>
      </c>
      <c r="AE471">
        <v>89.914850000000001</v>
      </c>
      <c r="AF471">
        <v>82.88973</v>
      </c>
      <c r="AG471">
        <v>36.14</v>
      </c>
      <c r="AH471">
        <v>88.176509999999993</v>
      </c>
      <c r="AI471">
        <v>94.132390000000001</v>
      </c>
      <c r="AJ471">
        <v>2.8560500000000002</v>
      </c>
      <c r="AK471">
        <v>3.9268999999999998</v>
      </c>
      <c r="AL471">
        <v>1413.684</v>
      </c>
      <c r="AM471">
        <v>1.2399100000000001</v>
      </c>
      <c r="AN471">
        <v>98.953460000000007</v>
      </c>
      <c r="AO471">
        <v>87.569040000000001</v>
      </c>
      <c r="AP471">
        <v>7.1804300000000003</v>
      </c>
      <c r="AQ471">
        <v>88.187979999999996</v>
      </c>
      <c r="AR471">
        <v>86.618880000000004</v>
      </c>
      <c r="AS471">
        <v>0.74499000000000004</v>
      </c>
      <c r="AT471">
        <v>1.50247</v>
      </c>
      <c r="AU471">
        <v>83.978830000000002</v>
      </c>
      <c r="AV471">
        <v>87.40343</v>
      </c>
      <c r="AW471">
        <v>8.0999999999999996E-4</v>
      </c>
      <c r="AX471">
        <v>-5.5999999999999995E-4</v>
      </c>
      <c r="AY471">
        <v>89.75</v>
      </c>
      <c r="AZ471">
        <v>0.85089999999999999</v>
      </c>
      <c r="BA471">
        <v>1.31E-3</v>
      </c>
      <c r="BB471">
        <v>0.74629999999999996</v>
      </c>
      <c r="BC471">
        <v>14.03135</v>
      </c>
      <c r="BD471">
        <v>0</v>
      </c>
      <c r="BE471">
        <v>0.83550000000000002</v>
      </c>
      <c r="BF471">
        <v>-6.3020000000000003E-4</v>
      </c>
      <c r="BG471">
        <v>12.409549999999999</v>
      </c>
      <c r="BH471">
        <v>1.6217999999999999</v>
      </c>
      <c r="BI471">
        <v>47</v>
      </c>
      <c r="BJ471">
        <v>12.381967105839552</v>
      </c>
      <c r="BK471" s="17">
        <f t="shared" si="14"/>
        <v>14.455410292447665</v>
      </c>
      <c r="BL471" s="21">
        <f t="shared" si="15"/>
        <v>0.22363840930112389</v>
      </c>
    </row>
    <row r="472" spans="1:64">
      <c r="A472">
        <v>41783</v>
      </c>
      <c r="B472">
        <v>0.59768518518518521</v>
      </c>
      <c r="C472">
        <v>171960</v>
      </c>
      <c r="D472">
        <v>47.766350000000003</v>
      </c>
      <c r="E472">
        <v>2761</v>
      </c>
      <c r="F472">
        <v>4</v>
      </c>
      <c r="G472">
        <v>98.963700000000003</v>
      </c>
      <c r="H472">
        <v>5.1623299999999999</v>
      </c>
      <c r="I472">
        <v>102.89648</v>
      </c>
      <c r="J472">
        <v>93.312730000000002</v>
      </c>
      <c r="K472">
        <v>595.61992999999995</v>
      </c>
      <c r="L472">
        <v>3.9327800000000002</v>
      </c>
      <c r="M472">
        <v>74.290660000000003</v>
      </c>
      <c r="N472">
        <v>87.105869999999996</v>
      </c>
      <c r="O472">
        <v>52.428269999999998</v>
      </c>
      <c r="P472">
        <v>6.7489400000000002</v>
      </c>
      <c r="Q472">
        <v>0.74346000000000001</v>
      </c>
      <c r="R472">
        <v>1.49735</v>
      </c>
      <c r="S472">
        <v>33.489710000000002</v>
      </c>
      <c r="T472">
        <v>-1.533E-2</v>
      </c>
      <c r="U472">
        <v>5.3403400000000003</v>
      </c>
      <c r="V472">
        <v>1799.15444</v>
      </c>
      <c r="W472">
        <v>1.3493299999999999</v>
      </c>
      <c r="X472">
        <v>31.720269999999999</v>
      </c>
      <c r="Y472">
        <v>31.982900000000001</v>
      </c>
      <c r="Z472">
        <v>89.528970000000001</v>
      </c>
      <c r="AA472">
        <v>43.34713</v>
      </c>
      <c r="AB472">
        <v>91.374880000000005</v>
      </c>
      <c r="AC472">
        <v>86.546499999999995</v>
      </c>
      <c r="AD472">
        <v>198.99229</v>
      </c>
      <c r="AE472">
        <v>90.039469999999994</v>
      </c>
      <c r="AF472">
        <v>82.970680000000002</v>
      </c>
      <c r="AG472">
        <v>36.15634</v>
      </c>
      <c r="AH472">
        <v>88.407780000000002</v>
      </c>
      <c r="AI472">
        <v>94.158349999999999</v>
      </c>
      <c r="AJ472">
        <v>2.8883399999999999</v>
      </c>
      <c r="AK472">
        <v>3.9256799999999998</v>
      </c>
      <c r="AL472">
        <v>1413.2447999999999</v>
      </c>
      <c r="AM472">
        <v>1.3493299999999999</v>
      </c>
      <c r="AN472">
        <v>98.958470000000005</v>
      </c>
      <c r="AO472">
        <v>87.471369999999993</v>
      </c>
      <c r="AP472">
        <v>7.1722700000000001</v>
      </c>
      <c r="AQ472">
        <v>88.409459999999996</v>
      </c>
      <c r="AR472">
        <v>86.532449999999997</v>
      </c>
      <c r="AS472">
        <v>0.74377000000000004</v>
      </c>
      <c r="AT472">
        <v>1.4968600000000001</v>
      </c>
      <c r="AU472">
        <v>83.885239999999996</v>
      </c>
      <c r="AV472">
        <v>87.470960000000005</v>
      </c>
      <c r="AW472">
        <v>8.0999999999999996E-4</v>
      </c>
      <c r="AX472">
        <v>-5.5999999999999995E-4</v>
      </c>
      <c r="AY472">
        <v>89.75</v>
      </c>
      <c r="AZ472">
        <v>0.85089999999999999</v>
      </c>
      <c r="BA472">
        <v>1.2700000000000001E-3</v>
      </c>
      <c r="BB472">
        <v>0.74504000000000004</v>
      </c>
      <c r="BC472">
        <v>14.223739999999999</v>
      </c>
      <c r="BD472">
        <v>0</v>
      </c>
      <c r="BE472">
        <v>0.83550000000000002</v>
      </c>
      <c r="BF472">
        <v>-6.3020000000000003E-4</v>
      </c>
      <c r="BG472">
        <v>12.58808</v>
      </c>
      <c r="BH472">
        <v>1.6356599999999999</v>
      </c>
      <c r="BI472">
        <v>47.1</v>
      </c>
      <c r="BJ472">
        <v>12.56112901083606</v>
      </c>
      <c r="BK472" s="17">
        <f t="shared" si="14"/>
        <v>14.637877728044693</v>
      </c>
      <c r="BL472" s="21">
        <f t="shared" si="15"/>
        <v>0.2185280995317278</v>
      </c>
    </row>
    <row r="473" spans="1:64">
      <c r="A473">
        <v>41783</v>
      </c>
      <c r="B473">
        <v>0.60184027777777771</v>
      </c>
      <c r="C473">
        <v>172320</v>
      </c>
      <c r="D473">
        <v>47.866349999999997</v>
      </c>
      <c r="E473">
        <v>3121</v>
      </c>
      <c r="F473">
        <v>4</v>
      </c>
      <c r="G473">
        <v>98.942740000000001</v>
      </c>
      <c r="H473">
        <v>5.4957200000000004</v>
      </c>
      <c r="I473">
        <v>103.56959999999999</v>
      </c>
      <c r="J473">
        <v>93.333190000000002</v>
      </c>
      <c r="K473">
        <v>596.87783999999999</v>
      </c>
      <c r="L473">
        <v>4.6268599999999998</v>
      </c>
      <c r="M473">
        <v>74.933719999999994</v>
      </c>
      <c r="N473">
        <v>87.898250000000004</v>
      </c>
      <c r="O473">
        <v>52.501350000000002</v>
      </c>
      <c r="P473">
        <v>7.0260100000000003</v>
      </c>
      <c r="Q473">
        <v>0.74592999999999998</v>
      </c>
      <c r="R473">
        <v>1.5074700000000001</v>
      </c>
      <c r="S473">
        <v>33.414200000000001</v>
      </c>
      <c r="T473">
        <v>4.299E-2</v>
      </c>
      <c r="U473">
        <v>4.8950899999999997</v>
      </c>
      <c r="V473">
        <v>1799.0829799999999</v>
      </c>
      <c r="W473">
        <v>1.2371799999999999</v>
      </c>
      <c r="X473">
        <v>31.76491</v>
      </c>
      <c r="Y473">
        <v>32.079079999999998</v>
      </c>
      <c r="Z473">
        <v>89.436520000000002</v>
      </c>
      <c r="AA473">
        <v>43.287419999999997</v>
      </c>
      <c r="AB473">
        <v>91.287980000000005</v>
      </c>
      <c r="AC473">
        <v>86.624200000000002</v>
      </c>
      <c r="AD473">
        <v>198.70537999999999</v>
      </c>
      <c r="AE473">
        <v>89.873649999999998</v>
      </c>
      <c r="AF473">
        <v>82.860240000000005</v>
      </c>
      <c r="AG473">
        <v>36.067259999999997</v>
      </c>
      <c r="AH473">
        <v>88.261769999999999</v>
      </c>
      <c r="AI473">
        <v>94.120109999999997</v>
      </c>
      <c r="AJ473">
        <v>2.8290500000000001</v>
      </c>
      <c r="AK473">
        <v>3.9188999999999998</v>
      </c>
      <c r="AL473">
        <v>1410.8040000000001</v>
      </c>
      <c r="AM473">
        <v>1.2371799999999999</v>
      </c>
      <c r="AN473">
        <v>98.941789999999997</v>
      </c>
      <c r="AO473">
        <v>87.859949999999998</v>
      </c>
      <c r="AP473">
        <v>7.0193700000000003</v>
      </c>
      <c r="AQ473">
        <v>88.260040000000004</v>
      </c>
      <c r="AR473">
        <v>86.60136</v>
      </c>
      <c r="AS473">
        <v>0.74558999999999997</v>
      </c>
      <c r="AT473">
        <v>1.5045599999999999</v>
      </c>
      <c r="AU473">
        <v>84.350269999999995</v>
      </c>
      <c r="AV473">
        <v>87.430700000000002</v>
      </c>
      <c r="AW473">
        <v>8.1999999999999998E-4</v>
      </c>
      <c r="AX473">
        <v>-5.5999999999999995E-4</v>
      </c>
      <c r="AY473">
        <v>89.75</v>
      </c>
      <c r="AZ473">
        <v>0.85089999999999999</v>
      </c>
      <c r="BA473">
        <v>1.2999999999999999E-3</v>
      </c>
      <c r="BB473">
        <v>0.74689000000000005</v>
      </c>
      <c r="BC473">
        <v>13.941000000000001</v>
      </c>
      <c r="BD473">
        <v>0</v>
      </c>
      <c r="BE473">
        <v>0.83550000000000002</v>
      </c>
      <c r="BF473">
        <v>-6.3020000000000003E-4</v>
      </c>
      <c r="BG473">
        <v>12.316369999999999</v>
      </c>
      <c r="BH473">
        <v>1.62463</v>
      </c>
      <c r="BI473">
        <v>47.2</v>
      </c>
      <c r="BJ473">
        <v>12.28911271087895</v>
      </c>
      <c r="BK473" s="17">
        <f t="shared" si="14"/>
        <v>14.360867557943132</v>
      </c>
      <c r="BL473" s="21">
        <f t="shared" si="15"/>
        <v>0.22093173883118666</v>
      </c>
    </row>
    <row r="474" spans="1:64">
      <c r="A474">
        <v>41783</v>
      </c>
      <c r="B474">
        <v>0.60600694444444447</v>
      </c>
      <c r="C474">
        <v>172680</v>
      </c>
      <c r="D474">
        <v>47.966360000000002</v>
      </c>
      <c r="E474">
        <v>3481</v>
      </c>
      <c r="F474">
        <v>4</v>
      </c>
      <c r="G474">
        <v>98.929919999999996</v>
      </c>
      <c r="H474">
        <v>5.3903699999999999</v>
      </c>
      <c r="I474">
        <v>103.22685</v>
      </c>
      <c r="J474">
        <v>93.351830000000007</v>
      </c>
      <c r="K474">
        <v>595.68388000000004</v>
      </c>
      <c r="L474">
        <v>4.2969299999999997</v>
      </c>
      <c r="M474">
        <v>74.820139999999995</v>
      </c>
      <c r="N474">
        <v>87.214380000000006</v>
      </c>
      <c r="O474">
        <v>52.423549999999999</v>
      </c>
      <c r="P474">
        <v>6.9088599999999998</v>
      </c>
      <c r="Q474">
        <v>0.74514999999999998</v>
      </c>
      <c r="R474">
        <v>1.5102100000000001</v>
      </c>
      <c r="S474">
        <v>33.714759999999998</v>
      </c>
      <c r="T474">
        <v>5.2920000000000002E-2</v>
      </c>
      <c r="U474">
        <v>4.90083</v>
      </c>
      <c r="V474">
        <v>1799.17461</v>
      </c>
      <c r="W474">
        <v>1.2382599999999999</v>
      </c>
      <c r="X474">
        <v>31.698650000000001</v>
      </c>
      <c r="Y474">
        <v>31.78368</v>
      </c>
      <c r="Z474">
        <v>89.498170000000002</v>
      </c>
      <c r="AA474">
        <v>43.285809999999998</v>
      </c>
      <c r="AB474">
        <v>91.28998</v>
      </c>
      <c r="AC474">
        <v>86.584969999999998</v>
      </c>
      <c r="AD474">
        <v>198.41522000000001</v>
      </c>
      <c r="AE474">
        <v>89.881029999999996</v>
      </c>
      <c r="AF474">
        <v>82.780959999999993</v>
      </c>
      <c r="AG474">
        <v>36.087560000000003</v>
      </c>
      <c r="AH474">
        <v>88.256820000000005</v>
      </c>
      <c r="AI474">
        <v>94.142099999999999</v>
      </c>
      <c r="AJ474">
        <v>2.9041199999999998</v>
      </c>
      <c r="AK474">
        <v>3.92395</v>
      </c>
      <c r="AL474">
        <v>1412.6220000000001</v>
      </c>
      <c r="AM474">
        <v>1.2382599999999999</v>
      </c>
      <c r="AN474">
        <v>98.927859999999995</v>
      </c>
      <c r="AO474">
        <v>87.053309999999996</v>
      </c>
      <c r="AP474">
        <v>6.7612800000000002</v>
      </c>
      <c r="AQ474">
        <v>88.248000000000005</v>
      </c>
      <c r="AR474">
        <v>86.583240000000004</v>
      </c>
      <c r="AS474">
        <v>0.74511000000000005</v>
      </c>
      <c r="AT474">
        <v>1.5075000000000001</v>
      </c>
      <c r="AU474">
        <v>83.672669999999997</v>
      </c>
      <c r="AV474">
        <v>87.415620000000004</v>
      </c>
      <c r="AW474">
        <v>8.0999999999999996E-4</v>
      </c>
      <c r="AX474">
        <v>-5.5999999999999995E-4</v>
      </c>
      <c r="AY474">
        <v>89.75</v>
      </c>
      <c r="AZ474">
        <v>0.85089999999999999</v>
      </c>
      <c r="BA474">
        <v>1.2999999999999999E-3</v>
      </c>
      <c r="BB474">
        <v>0.74641999999999997</v>
      </c>
      <c r="BC474">
        <v>14.013249999999999</v>
      </c>
      <c r="BD474">
        <v>0</v>
      </c>
      <c r="BE474">
        <v>0.83550000000000002</v>
      </c>
      <c r="BF474">
        <v>-6.3020000000000003E-4</v>
      </c>
      <c r="BG474">
        <v>12.390230000000001</v>
      </c>
      <c r="BH474">
        <v>1.6230199999999999</v>
      </c>
      <c r="BI474">
        <v>47.3</v>
      </c>
      <c r="BJ474">
        <v>12.362780261116059</v>
      </c>
      <c r="BK474" s="17">
        <f t="shared" si="14"/>
        <v>14.435869451140121</v>
      </c>
      <c r="BL474" s="21">
        <f t="shared" si="15"/>
        <v>0.22251462109848141</v>
      </c>
    </row>
    <row r="475" spans="1:64">
      <c r="A475">
        <v>41783</v>
      </c>
      <c r="B475">
        <v>0.61018518518518516</v>
      </c>
      <c r="C475">
        <v>173040</v>
      </c>
      <c r="D475">
        <v>48.066360000000003</v>
      </c>
      <c r="E475">
        <v>3841</v>
      </c>
      <c r="F475">
        <v>4</v>
      </c>
      <c r="G475">
        <v>98.923159999999996</v>
      </c>
      <c r="H475">
        <v>5.1222500000000002</v>
      </c>
      <c r="I475">
        <v>102.40231999999999</v>
      </c>
      <c r="J475">
        <v>93.368359999999996</v>
      </c>
      <c r="K475">
        <v>594.85726</v>
      </c>
      <c r="L475">
        <v>3.4791599999999998</v>
      </c>
      <c r="M475">
        <v>75.630279999999999</v>
      </c>
      <c r="N475">
        <v>86.968670000000003</v>
      </c>
      <c r="O475">
        <v>52.464689999999997</v>
      </c>
      <c r="P475">
        <v>6.8455700000000004</v>
      </c>
      <c r="Q475">
        <v>0.74514000000000002</v>
      </c>
      <c r="R475">
        <v>1.5057</v>
      </c>
      <c r="S475">
        <v>33.813459999999999</v>
      </c>
      <c r="T475">
        <v>1.9E-2</v>
      </c>
      <c r="U475">
        <v>4.8982299999999999</v>
      </c>
      <c r="V475">
        <v>1799.1525099999999</v>
      </c>
      <c r="W475">
        <v>1.2376</v>
      </c>
      <c r="X475">
        <v>31.839559999999999</v>
      </c>
      <c r="Y475">
        <v>31.943829999999998</v>
      </c>
      <c r="Z475">
        <v>89.574160000000006</v>
      </c>
      <c r="AA475">
        <v>43.244030000000002</v>
      </c>
      <c r="AB475">
        <v>91.300939999999997</v>
      </c>
      <c r="AC475">
        <v>86.584040000000002</v>
      </c>
      <c r="AD475">
        <v>198.58190999999999</v>
      </c>
      <c r="AE475">
        <v>89.811689999999999</v>
      </c>
      <c r="AF475">
        <v>82.82996</v>
      </c>
      <c r="AG475">
        <v>36.053739999999998</v>
      </c>
      <c r="AH475">
        <v>87.824569999999994</v>
      </c>
      <c r="AI475">
        <v>94.128140000000002</v>
      </c>
      <c r="AJ475">
        <v>2.8496600000000001</v>
      </c>
      <c r="AK475">
        <v>3.92347</v>
      </c>
      <c r="AL475">
        <v>1412.4492</v>
      </c>
      <c r="AM475">
        <v>1.2376</v>
      </c>
      <c r="AN475">
        <v>98.927639999999997</v>
      </c>
      <c r="AO475">
        <v>87.116519999999994</v>
      </c>
      <c r="AP475">
        <v>6.6103100000000001</v>
      </c>
      <c r="AQ475">
        <v>87.842169999999996</v>
      </c>
      <c r="AR475">
        <v>86.564850000000007</v>
      </c>
      <c r="AS475">
        <v>0.74458999999999997</v>
      </c>
      <c r="AT475">
        <v>1.5051399999999999</v>
      </c>
      <c r="AU475">
        <v>83.811359999999993</v>
      </c>
      <c r="AV475">
        <v>87.203509999999994</v>
      </c>
      <c r="AW475">
        <v>8.0999999999999996E-4</v>
      </c>
      <c r="AX475">
        <v>-5.5999999999999995E-4</v>
      </c>
      <c r="AY475">
        <v>89.75</v>
      </c>
      <c r="AZ475">
        <v>0.85089999999999999</v>
      </c>
      <c r="BA475">
        <v>1.42E-3</v>
      </c>
      <c r="BB475">
        <v>0.74602000000000002</v>
      </c>
      <c r="BC475">
        <v>14.07438</v>
      </c>
      <c r="BD475">
        <v>0</v>
      </c>
      <c r="BE475">
        <v>0.83550000000000002</v>
      </c>
      <c r="BF475">
        <v>-6.3020000000000003E-4</v>
      </c>
      <c r="BG475">
        <v>12.489240000000001</v>
      </c>
      <c r="BH475">
        <v>1.58514</v>
      </c>
      <c r="BI475">
        <v>47.4</v>
      </c>
      <c r="BJ475">
        <v>12.459484553789443</v>
      </c>
      <c r="BK475" s="17">
        <f t="shared" si="14"/>
        <v>14.534357934479702</v>
      </c>
      <c r="BL475" s="21">
        <f t="shared" si="15"/>
        <v>0.24115295451250596</v>
      </c>
    </row>
    <row r="476" spans="1:64">
      <c r="A476">
        <v>41783</v>
      </c>
      <c r="B476">
        <v>0.61434027777777778</v>
      </c>
      <c r="C476">
        <v>173400</v>
      </c>
      <c r="D476">
        <v>48.166370000000001</v>
      </c>
      <c r="E476">
        <v>4201</v>
      </c>
      <c r="F476">
        <v>4</v>
      </c>
      <c r="G476">
        <v>98.933099999999996</v>
      </c>
      <c r="H476">
        <v>5.1035899999999996</v>
      </c>
      <c r="I476">
        <v>102.81209</v>
      </c>
      <c r="J476">
        <v>93.374039999999994</v>
      </c>
      <c r="K476">
        <v>594.55195000000003</v>
      </c>
      <c r="L476">
        <v>3.8789899999999999</v>
      </c>
      <c r="M476">
        <v>75.670540000000003</v>
      </c>
      <c r="N476">
        <v>87.233590000000007</v>
      </c>
      <c r="O476">
        <v>52.44999</v>
      </c>
      <c r="P476">
        <v>6.6391299999999998</v>
      </c>
      <c r="Q476">
        <v>0.74512</v>
      </c>
      <c r="R476">
        <v>1.50726</v>
      </c>
      <c r="S476">
        <v>33.938789999999997</v>
      </c>
      <c r="T476">
        <v>-3.9329999999999997E-2</v>
      </c>
      <c r="U476">
        <v>4.9407500000000004</v>
      </c>
      <c r="V476">
        <v>1799.10652</v>
      </c>
      <c r="W476">
        <v>1.2483500000000001</v>
      </c>
      <c r="X476">
        <v>31.761810000000001</v>
      </c>
      <c r="Y476">
        <v>31.57959</v>
      </c>
      <c r="Z476">
        <v>89.600350000000006</v>
      </c>
      <c r="AA476">
        <v>43.252600000000001</v>
      </c>
      <c r="AB476">
        <v>91.282929999999993</v>
      </c>
      <c r="AC476">
        <v>86.620059999999995</v>
      </c>
      <c r="AD476">
        <v>198.69385</v>
      </c>
      <c r="AE476">
        <v>89.853579999999994</v>
      </c>
      <c r="AF476">
        <v>82.726460000000003</v>
      </c>
      <c r="AG476">
        <v>36.026510000000002</v>
      </c>
      <c r="AH476">
        <v>88.348870000000005</v>
      </c>
      <c r="AI476">
        <v>94.196380000000005</v>
      </c>
      <c r="AJ476">
        <v>2.8317000000000001</v>
      </c>
      <c r="AK476">
        <v>3.9209299999999998</v>
      </c>
      <c r="AL476">
        <v>1411.5347999999999</v>
      </c>
      <c r="AM476">
        <v>1.2483500000000001</v>
      </c>
      <c r="AN476">
        <v>98.930859999999996</v>
      </c>
      <c r="AO476">
        <v>87.322779999999995</v>
      </c>
      <c r="AP476">
        <v>6.5639000000000003</v>
      </c>
      <c r="AQ476">
        <v>88.37209</v>
      </c>
      <c r="AR476">
        <v>86.623869999999997</v>
      </c>
      <c r="AS476">
        <v>0.74495999999999996</v>
      </c>
      <c r="AT476">
        <v>1.50529</v>
      </c>
      <c r="AU476">
        <v>84.04083</v>
      </c>
      <c r="AV476">
        <v>87.497979999999998</v>
      </c>
      <c r="AW476">
        <v>8.0999999999999996E-4</v>
      </c>
      <c r="AX476">
        <v>-5.5999999999999995E-4</v>
      </c>
      <c r="AY476">
        <v>89.75</v>
      </c>
      <c r="AZ476">
        <v>0.85089999999999999</v>
      </c>
      <c r="BA476">
        <v>1.2600000000000001E-3</v>
      </c>
      <c r="BB476">
        <v>0.74621999999999999</v>
      </c>
      <c r="BC476">
        <v>14.04369</v>
      </c>
      <c r="BD476">
        <v>0</v>
      </c>
      <c r="BE476">
        <v>0.83550000000000002</v>
      </c>
      <c r="BF476">
        <v>-6.3020000000000003E-4</v>
      </c>
      <c r="BG476">
        <v>12.40508</v>
      </c>
      <c r="BH476">
        <v>1.6386099999999999</v>
      </c>
      <c r="BI476">
        <v>47.5</v>
      </c>
      <c r="BJ476">
        <v>12.378494947901027</v>
      </c>
      <c r="BK476" s="17">
        <f t="shared" si="14"/>
        <v>14.451874073322049</v>
      </c>
      <c r="BL476" s="21">
        <f t="shared" si="15"/>
        <v>0.21549699880749706</v>
      </c>
    </row>
    <row r="477" spans="1:64">
      <c r="A477">
        <v>41783</v>
      </c>
      <c r="B477">
        <v>0.61850694444444443</v>
      </c>
      <c r="C477">
        <v>173760</v>
      </c>
      <c r="D477">
        <v>48.266370000000002</v>
      </c>
      <c r="E477">
        <v>4561</v>
      </c>
      <c r="F477">
        <v>4</v>
      </c>
      <c r="G477">
        <v>98.930629999999994</v>
      </c>
      <c r="H477">
        <v>5.4199299999999999</v>
      </c>
      <c r="I477">
        <v>103.19492</v>
      </c>
      <c r="J477">
        <v>93.323970000000003</v>
      </c>
      <c r="K477">
        <v>595.79017999999996</v>
      </c>
      <c r="L477">
        <v>4.2642899999999999</v>
      </c>
      <c r="M477">
        <v>76.139930000000007</v>
      </c>
      <c r="N477">
        <v>87.146230000000003</v>
      </c>
      <c r="O477">
        <v>52.419029999999999</v>
      </c>
      <c r="P477">
        <v>6.7502300000000002</v>
      </c>
      <c r="Q477">
        <v>0.74507999999999996</v>
      </c>
      <c r="R477">
        <v>1.5028900000000001</v>
      </c>
      <c r="S477">
        <v>33.982190000000003</v>
      </c>
      <c r="T477">
        <v>-8.1600000000000006E-3</v>
      </c>
      <c r="U477">
        <v>4.9092399999999996</v>
      </c>
      <c r="V477">
        <v>1799.16419</v>
      </c>
      <c r="W477">
        <v>1.24011</v>
      </c>
      <c r="X477">
        <v>31.738700000000001</v>
      </c>
      <c r="Y477">
        <v>31.911269999999998</v>
      </c>
      <c r="Z477">
        <v>89.507760000000005</v>
      </c>
      <c r="AA477">
        <v>43.228819999999999</v>
      </c>
      <c r="AB477">
        <v>91.298900000000003</v>
      </c>
      <c r="AC477">
        <v>86.638919999999999</v>
      </c>
      <c r="AD477">
        <v>198.70274000000001</v>
      </c>
      <c r="AE477">
        <v>89.736530000000002</v>
      </c>
      <c r="AF477">
        <v>82.776650000000004</v>
      </c>
      <c r="AG477">
        <v>36.02975</v>
      </c>
      <c r="AH477">
        <v>88.151619999999994</v>
      </c>
      <c r="AI477">
        <v>94.136210000000005</v>
      </c>
      <c r="AJ477">
        <v>2.8692000000000002</v>
      </c>
      <c r="AK477">
        <v>3.9188999999999998</v>
      </c>
      <c r="AL477">
        <v>1410.8040000000001</v>
      </c>
      <c r="AM477">
        <v>1.24011</v>
      </c>
      <c r="AN477">
        <v>98.926050000000004</v>
      </c>
      <c r="AO477">
        <v>87.576660000000004</v>
      </c>
      <c r="AP477">
        <v>7.1517600000000003</v>
      </c>
      <c r="AQ477">
        <v>88.179329999999993</v>
      </c>
      <c r="AR477">
        <v>86.644040000000004</v>
      </c>
      <c r="AS477">
        <v>0.74514000000000002</v>
      </c>
      <c r="AT477">
        <v>1.5027200000000001</v>
      </c>
      <c r="AU477">
        <v>84.000789999999995</v>
      </c>
      <c r="AV477">
        <v>87.411689999999993</v>
      </c>
      <c r="AW477">
        <v>8.0999999999999996E-4</v>
      </c>
      <c r="AX477">
        <v>-5.5999999999999995E-4</v>
      </c>
      <c r="AY477">
        <v>89.75</v>
      </c>
      <c r="AZ477">
        <v>0.85089999999999999</v>
      </c>
      <c r="BA477">
        <v>1.31E-3</v>
      </c>
      <c r="BB477">
        <v>0.74643999999999999</v>
      </c>
      <c r="BC477">
        <v>14.009029999999999</v>
      </c>
      <c r="BD477">
        <v>0</v>
      </c>
      <c r="BE477">
        <v>0.83550000000000002</v>
      </c>
      <c r="BF477">
        <v>-6.3020000000000003E-4</v>
      </c>
      <c r="BG477">
        <v>12.386060000000001</v>
      </c>
      <c r="BH477">
        <v>1.62297</v>
      </c>
      <c r="BI477">
        <v>47.6</v>
      </c>
      <c r="BJ477">
        <v>12.358575977113535</v>
      </c>
      <c r="BK477" s="17">
        <f t="shared" si="14"/>
        <v>14.431587598251378</v>
      </c>
      <c r="BL477" s="21">
        <f t="shared" si="15"/>
        <v>0.22283610361862571</v>
      </c>
    </row>
    <row r="478" spans="1:64">
      <c r="A478">
        <v>41783</v>
      </c>
      <c r="B478">
        <v>0.62268518518518523</v>
      </c>
      <c r="C478">
        <v>174120</v>
      </c>
      <c r="D478">
        <v>48.366370000000003</v>
      </c>
      <c r="E478">
        <v>4921</v>
      </c>
      <c r="F478">
        <v>4</v>
      </c>
      <c r="G478">
        <v>98.929190000000006</v>
      </c>
      <c r="H478">
        <v>5.1148600000000002</v>
      </c>
      <c r="I478">
        <v>102.97432000000001</v>
      </c>
      <c r="J478">
        <v>93.35051</v>
      </c>
      <c r="K478">
        <v>593.33036000000004</v>
      </c>
      <c r="L478">
        <v>4.0451300000000003</v>
      </c>
      <c r="M478">
        <v>75.985039999999998</v>
      </c>
      <c r="N478">
        <v>87.856009999999998</v>
      </c>
      <c r="O478">
        <v>52.308300000000003</v>
      </c>
      <c r="P478">
        <v>6.88178</v>
      </c>
      <c r="Q478">
        <v>0.74480000000000002</v>
      </c>
      <c r="R478">
        <v>1.4826900000000001</v>
      </c>
      <c r="S478">
        <v>33.94182</v>
      </c>
      <c r="T478">
        <v>-5.8299999999999998E-2</v>
      </c>
      <c r="U478">
        <v>4.9006699999999999</v>
      </c>
      <c r="V478">
        <v>1799.2040500000001</v>
      </c>
      <c r="W478">
        <v>1.2379800000000001</v>
      </c>
      <c r="X478">
        <v>31.877929999999999</v>
      </c>
      <c r="Y478">
        <v>31.8612</v>
      </c>
      <c r="Z478">
        <v>89.487459999999999</v>
      </c>
      <c r="AA478">
        <v>43.216450000000002</v>
      </c>
      <c r="AB478">
        <v>91.32011</v>
      </c>
      <c r="AC478">
        <v>86.510850000000005</v>
      </c>
      <c r="AD478">
        <v>198.42856</v>
      </c>
      <c r="AE478">
        <v>89.997280000000003</v>
      </c>
      <c r="AF478">
        <v>82.872150000000005</v>
      </c>
      <c r="AG478">
        <v>36.010460000000002</v>
      </c>
      <c r="AH478">
        <v>88.117649999999998</v>
      </c>
      <c r="AI478">
        <v>94.127110000000002</v>
      </c>
      <c r="AJ478">
        <v>2.84137</v>
      </c>
      <c r="AK478">
        <v>3.9201000000000001</v>
      </c>
      <c r="AL478">
        <v>1411.2360000000001</v>
      </c>
      <c r="AM478">
        <v>1.2379800000000001</v>
      </c>
      <c r="AN478">
        <v>98.924509999999998</v>
      </c>
      <c r="AO478">
        <v>87.701239999999999</v>
      </c>
      <c r="AP478">
        <v>7.3011900000000001</v>
      </c>
      <c r="AQ478">
        <v>88.137600000000006</v>
      </c>
      <c r="AR478">
        <v>86.53783</v>
      </c>
      <c r="AS478">
        <v>0.74512</v>
      </c>
      <c r="AT478">
        <v>1.50352</v>
      </c>
      <c r="AU478">
        <v>84.050650000000005</v>
      </c>
      <c r="AV478">
        <v>87.337720000000004</v>
      </c>
      <c r="AW478">
        <v>8.0999999999999996E-4</v>
      </c>
      <c r="AX478">
        <v>-5.5999999999999995E-4</v>
      </c>
      <c r="AY478">
        <v>89.75</v>
      </c>
      <c r="AZ478">
        <v>0.85089999999999999</v>
      </c>
      <c r="BA478">
        <v>1.3500000000000001E-3</v>
      </c>
      <c r="BB478">
        <v>0.74646999999999997</v>
      </c>
      <c r="BC478">
        <v>14.005050000000001</v>
      </c>
      <c r="BD478">
        <v>0</v>
      </c>
      <c r="BE478">
        <v>0.83550000000000002</v>
      </c>
      <c r="BF478">
        <v>-6.3020000000000003E-4</v>
      </c>
      <c r="BG478">
        <v>12.39615</v>
      </c>
      <c r="BH478">
        <v>1.6089</v>
      </c>
      <c r="BI478">
        <v>47.7</v>
      </c>
      <c r="BJ478">
        <v>12.367866830154911</v>
      </c>
      <c r="BK478" s="17">
        <f t="shared" si="14"/>
        <v>14.441049867191873</v>
      </c>
      <c r="BL478" s="21">
        <f t="shared" si="15"/>
        <v>0.22922952351786741</v>
      </c>
    </row>
    <row r="479" spans="1:64">
      <c r="A479">
        <v>41783</v>
      </c>
      <c r="B479">
        <v>0.62684027777777784</v>
      </c>
      <c r="C479">
        <v>174480</v>
      </c>
      <c r="D479">
        <v>48.466380000000001</v>
      </c>
      <c r="E479">
        <v>5281</v>
      </c>
      <c r="F479">
        <v>4</v>
      </c>
      <c r="G479">
        <v>98.913550000000001</v>
      </c>
      <c r="H479">
        <v>5.3098999999999998</v>
      </c>
      <c r="I479">
        <v>102.63663</v>
      </c>
      <c r="J479">
        <v>93.36815</v>
      </c>
      <c r="K479">
        <v>595.53734999999995</v>
      </c>
      <c r="L479">
        <v>3.7230799999999999</v>
      </c>
      <c r="M479">
        <v>76.031270000000006</v>
      </c>
      <c r="N479">
        <v>87.166970000000006</v>
      </c>
      <c r="O479">
        <v>52.490540000000003</v>
      </c>
      <c r="P479">
        <v>7.1200999999999999</v>
      </c>
      <c r="Q479">
        <v>0.74458999999999997</v>
      </c>
      <c r="R479">
        <v>1.5005500000000001</v>
      </c>
      <c r="S479">
        <v>33.964530000000003</v>
      </c>
      <c r="T479">
        <v>-4.8399999999999997E-3</v>
      </c>
      <c r="U479">
        <v>4.8977300000000001</v>
      </c>
      <c r="V479">
        <v>1798.9865299999999</v>
      </c>
      <c r="W479">
        <v>1.23746</v>
      </c>
      <c r="X479">
        <v>31.900279999999999</v>
      </c>
      <c r="Y479">
        <v>32.076720000000002</v>
      </c>
      <c r="Z479">
        <v>89.573700000000002</v>
      </c>
      <c r="AA479">
        <v>43.314109999999999</v>
      </c>
      <c r="AB479">
        <v>91.317530000000005</v>
      </c>
      <c r="AC479">
        <v>86.639150000000001</v>
      </c>
      <c r="AD479">
        <v>198.74907999999999</v>
      </c>
      <c r="AE479">
        <v>89.896910000000005</v>
      </c>
      <c r="AF479">
        <v>82.90831</v>
      </c>
      <c r="AG479">
        <v>36.086590000000001</v>
      </c>
      <c r="AH479">
        <v>88.323130000000006</v>
      </c>
      <c r="AI479">
        <v>94.099369999999993</v>
      </c>
      <c r="AJ479">
        <v>2.9054099999999998</v>
      </c>
      <c r="AK479">
        <v>3.9254600000000002</v>
      </c>
      <c r="AL479">
        <v>1413.1656</v>
      </c>
      <c r="AM479">
        <v>1.23746</v>
      </c>
      <c r="AN479">
        <v>98.915890000000005</v>
      </c>
      <c r="AO479">
        <v>87.143270000000001</v>
      </c>
      <c r="AP479">
        <v>7.1920700000000002</v>
      </c>
      <c r="AQ479">
        <v>88.340609999999998</v>
      </c>
      <c r="AR479">
        <v>86.638850000000005</v>
      </c>
      <c r="AS479">
        <v>0.74460999999999999</v>
      </c>
      <c r="AT479">
        <v>1.5043</v>
      </c>
      <c r="AU479">
        <v>83.547240000000002</v>
      </c>
      <c r="AV479">
        <v>87.489729999999994</v>
      </c>
      <c r="AW479">
        <v>8.0999999999999996E-4</v>
      </c>
      <c r="AX479">
        <v>-5.5999999999999995E-4</v>
      </c>
      <c r="AY479">
        <v>89.75</v>
      </c>
      <c r="AZ479">
        <v>0.85089999999999999</v>
      </c>
      <c r="BA479">
        <v>1.2600000000000001E-3</v>
      </c>
      <c r="BB479">
        <v>0.74587999999999999</v>
      </c>
      <c r="BC479">
        <v>14.095610000000001</v>
      </c>
      <c r="BD479">
        <v>0</v>
      </c>
      <c r="BE479">
        <v>0.83550000000000002</v>
      </c>
      <c r="BF479">
        <v>-6.3020000000000003E-4</v>
      </c>
      <c r="BG479">
        <v>12.458869999999999</v>
      </c>
      <c r="BH479">
        <v>1.6367400000000001</v>
      </c>
      <c r="BI479">
        <v>47.8</v>
      </c>
      <c r="BJ479">
        <v>12.432174865199466</v>
      </c>
      <c r="BK479" s="17">
        <f t="shared" si="14"/>
        <v>14.506544383133154</v>
      </c>
      <c r="BL479" s="21">
        <f t="shared" si="15"/>
        <v>0.21641262728480726</v>
      </c>
    </row>
    <row r="480" spans="1:64">
      <c r="A480">
        <v>41783</v>
      </c>
      <c r="B480">
        <v>0.6310069444444445</v>
      </c>
      <c r="C480">
        <v>174840</v>
      </c>
      <c r="D480">
        <v>48.566380000000002</v>
      </c>
      <c r="E480">
        <v>5641</v>
      </c>
      <c r="F480">
        <v>4</v>
      </c>
      <c r="G480">
        <v>98.917910000000006</v>
      </c>
      <c r="H480">
        <v>5.2982500000000003</v>
      </c>
      <c r="I480">
        <v>102.73923000000001</v>
      </c>
      <c r="J480">
        <v>93.349379999999996</v>
      </c>
      <c r="K480">
        <v>594.97862999999995</v>
      </c>
      <c r="L480">
        <v>3.8213200000000001</v>
      </c>
      <c r="M480">
        <v>74.975139999999996</v>
      </c>
      <c r="N480">
        <v>87.147189999999995</v>
      </c>
      <c r="O480">
        <v>52.227600000000002</v>
      </c>
      <c r="P480">
        <v>6.94801</v>
      </c>
      <c r="Q480">
        <v>0.74509999999999998</v>
      </c>
      <c r="R480">
        <v>1.50423</v>
      </c>
      <c r="S480">
        <v>33.917769999999997</v>
      </c>
      <c r="T480">
        <v>-7.9880000000000007E-2</v>
      </c>
      <c r="U480">
        <v>5.3828899999999997</v>
      </c>
      <c r="V480">
        <v>1799.1606999999999</v>
      </c>
      <c r="W480">
        <v>1.3600699999999999</v>
      </c>
      <c r="X480">
        <v>31.90879</v>
      </c>
      <c r="Y480">
        <v>32.336080000000003</v>
      </c>
      <c r="Z480">
        <v>89.595489999999998</v>
      </c>
      <c r="AA480">
        <v>43.424149999999997</v>
      </c>
      <c r="AB480">
        <v>91.414280000000005</v>
      </c>
      <c r="AC480">
        <v>86.695430000000002</v>
      </c>
      <c r="AD480">
        <v>198.69229999999999</v>
      </c>
      <c r="AE480">
        <v>89.911519999999996</v>
      </c>
      <c r="AF480">
        <v>83.003060000000005</v>
      </c>
      <c r="AG480">
        <v>36.24183</v>
      </c>
      <c r="AH480">
        <v>88.360150000000004</v>
      </c>
      <c r="AI480">
        <v>94.199820000000003</v>
      </c>
      <c r="AJ480">
        <v>2.8607499999999999</v>
      </c>
      <c r="AK480">
        <v>3.9191099999999999</v>
      </c>
      <c r="AL480">
        <v>1410.8796</v>
      </c>
      <c r="AM480">
        <v>1.3600699999999999</v>
      </c>
      <c r="AN480">
        <v>98.913650000000004</v>
      </c>
      <c r="AO480">
        <v>87.738519999999994</v>
      </c>
      <c r="AP480">
        <v>6.9015599999999999</v>
      </c>
      <c r="AQ480">
        <v>88.34393</v>
      </c>
      <c r="AR480">
        <v>86.702190000000002</v>
      </c>
      <c r="AS480">
        <v>0.74516000000000004</v>
      </c>
      <c r="AT480">
        <v>1.5075000000000001</v>
      </c>
      <c r="AU480">
        <v>84.287739999999999</v>
      </c>
      <c r="AV480">
        <v>87.523060000000001</v>
      </c>
      <c r="AW480">
        <v>8.0999999999999996E-4</v>
      </c>
      <c r="AX480">
        <v>-5.5999999999999995E-4</v>
      </c>
      <c r="AY480">
        <v>89.75</v>
      </c>
      <c r="AZ480">
        <v>0.85089999999999999</v>
      </c>
      <c r="BA480">
        <v>1.24E-3</v>
      </c>
      <c r="BB480">
        <v>0.74639999999999995</v>
      </c>
      <c r="BC480">
        <v>14.01538</v>
      </c>
      <c r="BD480">
        <v>0</v>
      </c>
      <c r="BE480">
        <v>0.83550000000000002</v>
      </c>
      <c r="BF480">
        <v>-6.3020000000000003E-4</v>
      </c>
      <c r="BG480">
        <v>12.37242</v>
      </c>
      <c r="BH480">
        <v>1.64296</v>
      </c>
      <c r="BI480">
        <v>47.9</v>
      </c>
      <c r="BJ480">
        <v>12.346119129357294</v>
      </c>
      <c r="BK480" s="17">
        <f t="shared" si="14"/>
        <v>14.418900922109215</v>
      </c>
      <c r="BL480" s="21">
        <f t="shared" si="15"/>
        <v>0.2132181116034122</v>
      </c>
    </row>
    <row r="481" spans="1:64">
      <c r="A481">
        <v>41783</v>
      </c>
      <c r="B481">
        <v>0.63518518518518519</v>
      </c>
      <c r="C481">
        <v>175200</v>
      </c>
      <c r="D481">
        <v>48.66639</v>
      </c>
      <c r="E481">
        <v>6001</v>
      </c>
      <c r="F481">
        <v>4</v>
      </c>
      <c r="G481">
        <v>98.904880000000006</v>
      </c>
      <c r="H481">
        <v>5.0399900000000004</v>
      </c>
      <c r="I481">
        <v>102.76499000000001</v>
      </c>
      <c r="J481">
        <v>93.302340000000001</v>
      </c>
      <c r="K481">
        <v>596.31739000000005</v>
      </c>
      <c r="L481">
        <v>3.8601100000000002</v>
      </c>
      <c r="M481">
        <v>75.481669999999994</v>
      </c>
      <c r="N481">
        <v>87.763459999999995</v>
      </c>
      <c r="O481">
        <v>52.336359999999999</v>
      </c>
      <c r="P481">
        <v>7.0387199999999996</v>
      </c>
      <c r="Q481">
        <v>0.74385999999999997</v>
      </c>
      <c r="R481">
        <v>1.49726</v>
      </c>
      <c r="S481">
        <v>34.030679999999997</v>
      </c>
      <c r="T481">
        <v>-2.3769999999999999E-2</v>
      </c>
      <c r="U481">
        <v>4.9580799999999998</v>
      </c>
      <c r="V481">
        <v>1796.55107</v>
      </c>
      <c r="W481">
        <v>1.2517</v>
      </c>
      <c r="X481">
        <v>31.89968</v>
      </c>
      <c r="Y481">
        <v>32.065579999999997</v>
      </c>
      <c r="Z481">
        <v>89.513459999999995</v>
      </c>
      <c r="AA481">
        <v>43.597700000000003</v>
      </c>
      <c r="AB481">
        <v>91.392120000000006</v>
      </c>
      <c r="AC481">
        <v>86.562600000000003</v>
      </c>
      <c r="AD481">
        <v>198.67046999999999</v>
      </c>
      <c r="AE481">
        <v>89.872990000000001</v>
      </c>
      <c r="AF481">
        <v>83.003110000000007</v>
      </c>
      <c r="AG481">
        <v>36.450249999999997</v>
      </c>
      <c r="AH481">
        <v>88.132210000000001</v>
      </c>
      <c r="AI481">
        <v>94.163709999999995</v>
      </c>
      <c r="AJ481">
        <v>2.87554</v>
      </c>
      <c r="AK481">
        <v>3.9207900000000002</v>
      </c>
      <c r="AL481">
        <v>1411.4844000000001</v>
      </c>
      <c r="AM481">
        <v>1.2517</v>
      </c>
      <c r="AN481">
        <v>98.907340000000005</v>
      </c>
      <c r="AO481">
        <v>87.310730000000007</v>
      </c>
      <c r="AP481">
        <v>6.7063600000000001</v>
      </c>
      <c r="AQ481">
        <v>88.150540000000007</v>
      </c>
      <c r="AR481">
        <v>86.603129999999993</v>
      </c>
      <c r="AS481">
        <v>0.74399999999999999</v>
      </c>
      <c r="AT481">
        <v>1.5047999999999999</v>
      </c>
      <c r="AU481">
        <v>83.957549999999998</v>
      </c>
      <c r="AV481">
        <v>87.376840000000001</v>
      </c>
      <c r="AW481">
        <v>8.0999999999999996E-4</v>
      </c>
      <c r="AX481">
        <v>-5.5999999999999995E-4</v>
      </c>
      <c r="AY481">
        <v>89.75</v>
      </c>
      <c r="AZ481">
        <v>0.85089999999999999</v>
      </c>
      <c r="BA481">
        <v>1.33E-3</v>
      </c>
      <c r="BB481">
        <v>0.74533000000000005</v>
      </c>
      <c r="BC481">
        <v>14.17957</v>
      </c>
      <c r="BD481">
        <v>0</v>
      </c>
      <c r="BE481">
        <v>0.83550000000000002</v>
      </c>
      <c r="BF481">
        <v>-6.3020000000000003E-4</v>
      </c>
      <c r="BG481">
        <v>12.56217</v>
      </c>
      <c r="BH481">
        <v>1.6173999999999999</v>
      </c>
      <c r="BI481">
        <v>48</v>
      </c>
      <c r="BJ481">
        <v>12.534223642118032</v>
      </c>
      <c r="BK481" s="17">
        <f t="shared" si="14"/>
        <v>14.610475956256952</v>
      </c>
      <c r="BL481" s="21">
        <f t="shared" si="15"/>
        <v>0.22653645222702856</v>
      </c>
    </row>
    <row r="482" spans="1:64">
      <c r="A482">
        <v>41783</v>
      </c>
      <c r="B482">
        <v>0.63935185185185184</v>
      </c>
      <c r="C482">
        <v>175560</v>
      </c>
      <c r="D482">
        <v>48.766390000000001</v>
      </c>
      <c r="E482">
        <v>2761</v>
      </c>
      <c r="F482">
        <v>4</v>
      </c>
      <c r="G482">
        <v>98.904210000000006</v>
      </c>
      <c r="H482">
        <v>5.3513500000000001</v>
      </c>
      <c r="I482">
        <v>103.22777000000001</v>
      </c>
      <c r="J482">
        <v>93.280469999999994</v>
      </c>
      <c r="K482">
        <v>597.57592999999997</v>
      </c>
      <c r="L482">
        <v>4.3235599999999996</v>
      </c>
      <c r="M482">
        <v>74.710340000000002</v>
      </c>
      <c r="N482">
        <v>87.374390000000005</v>
      </c>
      <c r="O482">
        <v>52.456090000000003</v>
      </c>
      <c r="P482">
        <v>6.7224500000000003</v>
      </c>
      <c r="Q482">
        <v>0.74460000000000004</v>
      </c>
      <c r="R482">
        <v>1.50766</v>
      </c>
      <c r="S482">
        <v>33.869309999999999</v>
      </c>
      <c r="T482">
        <v>-6.1500000000000001E-3</v>
      </c>
      <c r="U482">
        <v>4.9039400000000004</v>
      </c>
      <c r="V482">
        <v>1799.10628</v>
      </c>
      <c r="W482">
        <v>1.23888</v>
      </c>
      <c r="X482">
        <v>31.921720000000001</v>
      </c>
      <c r="Y482">
        <v>32.258749999999999</v>
      </c>
      <c r="Z482">
        <v>89.537499999999994</v>
      </c>
      <c r="AA482">
        <v>43.775750000000002</v>
      </c>
      <c r="AB482">
        <v>91.404949999999999</v>
      </c>
      <c r="AC482">
        <v>86.654960000000003</v>
      </c>
      <c r="AD482">
        <v>199.25842</v>
      </c>
      <c r="AE482">
        <v>89.992590000000007</v>
      </c>
      <c r="AF482">
        <v>83.001140000000007</v>
      </c>
      <c r="AG482">
        <v>36.651299999999999</v>
      </c>
      <c r="AH482">
        <v>88.428629999999998</v>
      </c>
      <c r="AI482">
        <v>94.153639999999996</v>
      </c>
      <c r="AJ482">
        <v>2.8084500000000001</v>
      </c>
      <c r="AK482">
        <v>3.92109</v>
      </c>
      <c r="AL482">
        <v>1411.5924</v>
      </c>
      <c r="AM482">
        <v>1.23888</v>
      </c>
      <c r="AN482">
        <v>98.903300000000002</v>
      </c>
      <c r="AO482">
        <v>87.587320000000005</v>
      </c>
      <c r="AP482">
        <v>6.9707100000000004</v>
      </c>
      <c r="AQ482">
        <v>88.421180000000007</v>
      </c>
      <c r="AR482">
        <v>86.695750000000004</v>
      </c>
      <c r="AS482">
        <v>0.74463000000000001</v>
      </c>
      <c r="AT482">
        <v>1.4964900000000001</v>
      </c>
      <c r="AU482">
        <v>84.101960000000005</v>
      </c>
      <c r="AV482">
        <v>87.55847</v>
      </c>
      <c r="AW482">
        <v>8.0999999999999996E-4</v>
      </c>
      <c r="AX482">
        <v>-5.5999999999999995E-4</v>
      </c>
      <c r="AY482">
        <v>89.75</v>
      </c>
      <c r="AZ482">
        <v>0.85089999999999999</v>
      </c>
      <c r="BA482">
        <v>1.2199999999999999E-3</v>
      </c>
      <c r="BB482">
        <v>0.74585000000000001</v>
      </c>
      <c r="BC482">
        <v>14.099970000000001</v>
      </c>
      <c r="BD482">
        <v>0</v>
      </c>
      <c r="BE482">
        <v>0.83550000000000002</v>
      </c>
      <c r="BF482">
        <v>-6.3020000000000003E-4</v>
      </c>
      <c r="BG482">
        <v>12.44928</v>
      </c>
      <c r="BH482">
        <v>1.65069</v>
      </c>
      <c r="BI482">
        <v>48.1</v>
      </c>
      <c r="BJ482">
        <v>12.423317280815299</v>
      </c>
      <c r="BK482" s="17">
        <f t="shared" si="14"/>
        <v>14.497523376640755</v>
      </c>
      <c r="BL482" s="21">
        <f t="shared" si="15"/>
        <v>0.21046467964417381</v>
      </c>
    </row>
    <row r="483" spans="1:64">
      <c r="A483">
        <v>41783</v>
      </c>
      <c r="B483">
        <v>0.64350694444444445</v>
      </c>
      <c r="C483">
        <v>175920</v>
      </c>
      <c r="D483">
        <v>48.866399999999999</v>
      </c>
      <c r="E483">
        <v>3121</v>
      </c>
      <c r="F483">
        <v>4</v>
      </c>
      <c r="G483">
        <v>98.888059999999996</v>
      </c>
      <c r="H483">
        <v>5.35588</v>
      </c>
      <c r="I483">
        <v>103.02956999999999</v>
      </c>
      <c r="J483">
        <v>93.349760000000003</v>
      </c>
      <c r="K483">
        <v>592.97616000000005</v>
      </c>
      <c r="L483">
        <v>4.1415100000000002</v>
      </c>
      <c r="M483">
        <v>74.612880000000004</v>
      </c>
      <c r="N483">
        <v>87.370959999999997</v>
      </c>
      <c r="O483">
        <v>52.279409999999999</v>
      </c>
      <c r="P483">
        <v>6.9940199999999999</v>
      </c>
      <c r="Q483">
        <v>0.74451999999999996</v>
      </c>
      <c r="R483">
        <v>1.5058800000000001</v>
      </c>
      <c r="S483">
        <v>33.77431</v>
      </c>
      <c r="T483">
        <v>-4.0829999999999998E-2</v>
      </c>
      <c r="U483">
        <v>5.1291700000000002</v>
      </c>
      <c r="V483">
        <v>1799.1675600000001</v>
      </c>
      <c r="W483">
        <v>1.2964199999999999</v>
      </c>
      <c r="X483">
        <v>31.975020000000001</v>
      </c>
      <c r="Y483">
        <v>32.018970000000003</v>
      </c>
      <c r="Z483">
        <v>89.528779999999998</v>
      </c>
      <c r="AA483">
        <v>43.803710000000002</v>
      </c>
      <c r="AB483">
        <v>91.325270000000003</v>
      </c>
      <c r="AC483">
        <v>86.56</v>
      </c>
      <c r="AD483">
        <v>199.58291</v>
      </c>
      <c r="AE483">
        <v>89.910880000000006</v>
      </c>
      <c r="AF483">
        <v>82.972570000000005</v>
      </c>
      <c r="AG483">
        <v>36.634650000000001</v>
      </c>
      <c r="AH483">
        <v>88.242279999999994</v>
      </c>
      <c r="AI483">
        <v>94.141639999999995</v>
      </c>
      <c r="AJ483">
        <v>2.90394</v>
      </c>
      <c r="AK483">
        <v>3.92326</v>
      </c>
      <c r="AL483">
        <v>1412.3735999999999</v>
      </c>
      <c r="AM483">
        <v>1.2964199999999999</v>
      </c>
      <c r="AN483">
        <v>98.884330000000006</v>
      </c>
      <c r="AO483">
        <v>87.435519999999997</v>
      </c>
      <c r="AP483">
        <v>6.7859299999999996</v>
      </c>
      <c r="AQ483">
        <v>88.218900000000005</v>
      </c>
      <c r="AR483">
        <v>86.569739999999996</v>
      </c>
      <c r="AS483">
        <v>0.74414000000000002</v>
      </c>
      <c r="AT483">
        <v>1.4962299999999999</v>
      </c>
      <c r="AU483">
        <v>84.042550000000006</v>
      </c>
      <c r="AV483">
        <v>87.394319999999993</v>
      </c>
      <c r="AW483">
        <v>8.0999999999999996E-4</v>
      </c>
      <c r="AX483">
        <v>-5.5999999999999995E-4</v>
      </c>
      <c r="AY483">
        <v>89.75</v>
      </c>
      <c r="AZ483">
        <v>0.85089999999999999</v>
      </c>
      <c r="BA483">
        <v>1.32E-3</v>
      </c>
      <c r="BB483">
        <v>0.74546000000000001</v>
      </c>
      <c r="BC483">
        <v>14.16046</v>
      </c>
      <c r="BD483">
        <v>0</v>
      </c>
      <c r="BE483">
        <v>0.83550000000000002</v>
      </c>
      <c r="BF483">
        <v>-6.3020000000000003E-4</v>
      </c>
      <c r="BG483">
        <v>12.539249999999999</v>
      </c>
      <c r="BH483">
        <v>1.62121</v>
      </c>
      <c r="BI483">
        <v>48.2</v>
      </c>
      <c r="BJ483">
        <v>12.511501786805951</v>
      </c>
      <c r="BK483" s="17">
        <f t="shared" si="14"/>
        <v>14.58733488354463</v>
      </c>
      <c r="BL483" s="21">
        <f t="shared" si="15"/>
        <v>0.22493863961529037</v>
      </c>
    </row>
    <row r="484" spans="1:64">
      <c r="A484">
        <v>41783</v>
      </c>
      <c r="B484">
        <v>0.64768518518518514</v>
      </c>
      <c r="C484">
        <v>176280</v>
      </c>
      <c r="D484">
        <v>48.9664</v>
      </c>
      <c r="E484">
        <v>3481</v>
      </c>
      <c r="F484">
        <v>4</v>
      </c>
      <c r="G484">
        <v>98.869969999999995</v>
      </c>
      <c r="H484">
        <v>5.3711000000000002</v>
      </c>
      <c r="I484">
        <v>102.67814</v>
      </c>
      <c r="J484">
        <v>93.286839999999998</v>
      </c>
      <c r="K484">
        <v>594.1182</v>
      </c>
      <c r="L484">
        <v>3.8081700000000001</v>
      </c>
      <c r="M484">
        <v>75.732730000000004</v>
      </c>
      <c r="N484">
        <v>86.9709</v>
      </c>
      <c r="O484">
        <v>52.462409999999998</v>
      </c>
      <c r="P484">
        <v>6.7245699999999999</v>
      </c>
      <c r="Q484">
        <v>0.74409999999999998</v>
      </c>
      <c r="R484">
        <v>1.4951000000000001</v>
      </c>
      <c r="S484">
        <v>34.05977</v>
      </c>
      <c r="T484">
        <v>-1.9650000000000001E-2</v>
      </c>
      <c r="U484">
        <v>4.9820399999999996</v>
      </c>
      <c r="V484">
        <v>1796.5796</v>
      </c>
      <c r="W484">
        <v>1.25831</v>
      </c>
      <c r="X484">
        <v>32.00177</v>
      </c>
      <c r="Y484">
        <v>32.419400000000003</v>
      </c>
      <c r="Z484">
        <v>89.466250000000002</v>
      </c>
      <c r="AA484">
        <v>43.667439999999999</v>
      </c>
      <c r="AB484">
        <v>91.273970000000006</v>
      </c>
      <c r="AC484">
        <v>86.531790000000001</v>
      </c>
      <c r="AD484">
        <v>199.59539000000001</v>
      </c>
      <c r="AE484">
        <v>89.780699999999996</v>
      </c>
      <c r="AF484">
        <v>83.024950000000004</v>
      </c>
      <c r="AG484">
        <v>36.520189999999999</v>
      </c>
      <c r="AH484">
        <v>88.095330000000004</v>
      </c>
      <c r="AI484">
        <v>94.073740000000001</v>
      </c>
      <c r="AJ484">
        <v>2.8937499999999998</v>
      </c>
      <c r="AK484">
        <v>3.9260700000000002</v>
      </c>
      <c r="AL484">
        <v>1413.3851999999999</v>
      </c>
      <c r="AM484">
        <v>1.25831</v>
      </c>
      <c r="AN484">
        <v>98.865679999999998</v>
      </c>
      <c r="AO484">
        <v>86.707279999999997</v>
      </c>
      <c r="AP484">
        <v>6.4850500000000002</v>
      </c>
      <c r="AQ484">
        <v>88.123739999999998</v>
      </c>
      <c r="AR484">
        <v>86.544079999999994</v>
      </c>
      <c r="AS484">
        <v>0.74412</v>
      </c>
      <c r="AT484">
        <v>1.5051600000000001</v>
      </c>
      <c r="AU484">
        <v>83.464759999999998</v>
      </c>
      <c r="AV484">
        <v>87.333910000000003</v>
      </c>
      <c r="AW484">
        <v>8.0999999999999996E-4</v>
      </c>
      <c r="AX484">
        <v>-5.5999999999999995E-4</v>
      </c>
      <c r="AY484">
        <v>89.75</v>
      </c>
      <c r="AZ484">
        <v>0.85089999999999999</v>
      </c>
      <c r="BA484">
        <v>1.3500000000000001E-3</v>
      </c>
      <c r="BB484">
        <v>0.74546999999999997</v>
      </c>
      <c r="BC484">
        <v>14.158160000000001</v>
      </c>
      <c r="BD484">
        <v>0</v>
      </c>
      <c r="BE484">
        <v>0.83550000000000002</v>
      </c>
      <c r="BF484">
        <v>-6.3020000000000003E-4</v>
      </c>
      <c r="BG484">
        <v>12.54806</v>
      </c>
      <c r="BH484">
        <v>1.6101000000000001</v>
      </c>
      <c r="BI484">
        <v>48.3</v>
      </c>
      <c r="BJ484">
        <v>12.519666130871272</v>
      </c>
      <c r="BK484" s="17">
        <f t="shared" si="14"/>
        <v>14.595649859459627</v>
      </c>
      <c r="BL484" s="21">
        <f t="shared" si="15"/>
        <v>0.23017650379375532</v>
      </c>
    </row>
    <row r="485" spans="1:64">
      <c r="A485">
        <v>41783</v>
      </c>
      <c r="B485">
        <v>0.65185185185185179</v>
      </c>
      <c r="C485">
        <v>176640</v>
      </c>
      <c r="D485">
        <v>49.066400000000002</v>
      </c>
      <c r="E485">
        <v>3841</v>
      </c>
      <c r="F485">
        <v>4</v>
      </c>
      <c r="G485">
        <v>98.85284</v>
      </c>
      <c r="H485">
        <v>5.1012899999999997</v>
      </c>
      <c r="I485">
        <v>102.37286</v>
      </c>
      <c r="J485">
        <v>93.255520000000004</v>
      </c>
      <c r="K485">
        <v>594.55655000000002</v>
      </c>
      <c r="L485">
        <v>3.5200200000000001</v>
      </c>
      <c r="M485">
        <v>75.730270000000004</v>
      </c>
      <c r="N485">
        <v>87.334779999999995</v>
      </c>
      <c r="O485">
        <v>52.372109999999999</v>
      </c>
      <c r="P485">
        <v>6.8421700000000003</v>
      </c>
      <c r="Q485">
        <v>0.74521000000000004</v>
      </c>
      <c r="R485">
        <v>1.50898</v>
      </c>
      <c r="S485">
        <v>33.878549999999997</v>
      </c>
      <c r="T485">
        <v>3.9899999999999996E-3</v>
      </c>
      <c r="U485">
        <v>4.9071800000000003</v>
      </c>
      <c r="V485">
        <v>1799.1690100000001</v>
      </c>
      <c r="W485">
        <v>1.23967</v>
      </c>
      <c r="X485">
        <v>32.000450000000001</v>
      </c>
      <c r="Y485">
        <v>32.267130000000002</v>
      </c>
      <c r="Z485">
        <v>89.464060000000003</v>
      </c>
      <c r="AA485">
        <v>43.520769999999999</v>
      </c>
      <c r="AB485">
        <v>91.293999999999997</v>
      </c>
      <c r="AC485">
        <v>86.556039999999996</v>
      </c>
      <c r="AD485">
        <v>199.49813</v>
      </c>
      <c r="AE485">
        <v>89.824259999999995</v>
      </c>
      <c r="AF485">
        <v>83.031270000000006</v>
      </c>
      <c r="AG485">
        <v>36.34111</v>
      </c>
      <c r="AH485">
        <v>88.328320000000005</v>
      </c>
      <c r="AI485">
        <v>94.123890000000003</v>
      </c>
      <c r="AJ485">
        <v>2.83223</v>
      </c>
      <c r="AK485">
        <v>3.9251800000000001</v>
      </c>
      <c r="AL485">
        <v>1413.0648000000001</v>
      </c>
      <c r="AM485">
        <v>1.23967</v>
      </c>
      <c r="AN485">
        <v>98.85772</v>
      </c>
      <c r="AO485">
        <v>87.226789999999994</v>
      </c>
      <c r="AP485">
        <v>6.6844799999999998</v>
      </c>
      <c r="AQ485">
        <v>88.333340000000007</v>
      </c>
      <c r="AR485">
        <v>86.536090000000002</v>
      </c>
      <c r="AS485">
        <v>0.74463000000000001</v>
      </c>
      <c r="AT485">
        <v>1.50621</v>
      </c>
      <c r="AU485">
        <v>83.884559999999993</v>
      </c>
      <c r="AV485">
        <v>87.434719999999999</v>
      </c>
      <c r="AW485">
        <v>8.0999999999999996E-4</v>
      </c>
      <c r="AX485">
        <v>-5.5999999999999995E-4</v>
      </c>
      <c r="AY485">
        <v>89.75</v>
      </c>
      <c r="AZ485">
        <v>0.85089999999999999</v>
      </c>
      <c r="BA485">
        <v>1.2899999999999999E-3</v>
      </c>
      <c r="BB485">
        <v>0.74592999999999998</v>
      </c>
      <c r="BC485">
        <v>14.088150000000001</v>
      </c>
      <c r="BD485">
        <v>0</v>
      </c>
      <c r="BE485">
        <v>0.83550000000000002</v>
      </c>
      <c r="BF485">
        <v>-6.3020000000000003E-4</v>
      </c>
      <c r="BG485">
        <v>12.46109</v>
      </c>
      <c r="BH485">
        <v>1.62706</v>
      </c>
      <c r="BI485">
        <v>48.4</v>
      </c>
      <c r="BJ485">
        <v>12.433811771214179</v>
      </c>
      <c r="BK485" s="17">
        <f t="shared" si="14"/>
        <v>14.508211490004022</v>
      </c>
      <c r="BL485" s="21">
        <f t="shared" si="15"/>
        <v>0.22115279300744106</v>
      </c>
    </row>
    <row r="486" spans="1:64">
      <c r="A486">
        <v>41783</v>
      </c>
      <c r="B486">
        <v>0.65600694444444441</v>
      </c>
      <c r="C486">
        <v>177000</v>
      </c>
      <c r="D486">
        <v>49.166409999999999</v>
      </c>
      <c r="E486">
        <v>4201</v>
      </c>
      <c r="F486">
        <v>4</v>
      </c>
      <c r="G486">
        <v>98.861149999999995</v>
      </c>
      <c r="H486">
        <v>5.4617100000000001</v>
      </c>
      <c r="I486">
        <v>103.34724</v>
      </c>
      <c r="J486">
        <v>93.33914</v>
      </c>
      <c r="K486">
        <v>594.42687000000001</v>
      </c>
      <c r="L486">
        <v>4.4860899999999999</v>
      </c>
      <c r="M486">
        <v>75.950339999999997</v>
      </c>
      <c r="N486">
        <v>87.261619999999994</v>
      </c>
      <c r="O486">
        <v>52.143079999999998</v>
      </c>
      <c r="P486">
        <v>6.9235699999999998</v>
      </c>
      <c r="Q486">
        <v>0.74167000000000005</v>
      </c>
      <c r="R486">
        <v>1.4600200000000001</v>
      </c>
      <c r="S486">
        <v>34.339959999999998</v>
      </c>
      <c r="T486">
        <v>-6.3219999999999998E-2</v>
      </c>
      <c r="U486">
        <v>4.8983600000000003</v>
      </c>
      <c r="V486">
        <v>1799.1622600000001</v>
      </c>
      <c r="W486">
        <v>1.2384500000000001</v>
      </c>
      <c r="X486">
        <v>31.966090000000001</v>
      </c>
      <c r="Y486">
        <v>31.84647</v>
      </c>
      <c r="Z486">
        <v>89.460489999999993</v>
      </c>
      <c r="AA486">
        <v>43.464080000000003</v>
      </c>
      <c r="AB486">
        <v>91.230509999999995</v>
      </c>
      <c r="AC486">
        <v>86.530510000000007</v>
      </c>
      <c r="AD486">
        <v>199.03761</v>
      </c>
      <c r="AE486">
        <v>89.837289999999996</v>
      </c>
      <c r="AF486">
        <v>82.764390000000006</v>
      </c>
      <c r="AG486">
        <v>36.203499999999998</v>
      </c>
      <c r="AH486">
        <v>88.446709999999996</v>
      </c>
      <c r="AI486">
        <v>94.074029999999993</v>
      </c>
      <c r="AJ486">
        <v>2.8182900000000002</v>
      </c>
      <c r="AK486">
        <v>3.9289499999999999</v>
      </c>
      <c r="AL486">
        <v>1414.422</v>
      </c>
      <c r="AM486">
        <v>1.2384500000000001</v>
      </c>
      <c r="AN486">
        <v>98.862319999999997</v>
      </c>
      <c r="AO486">
        <v>87.66677</v>
      </c>
      <c r="AP486">
        <v>7.0540500000000002</v>
      </c>
      <c r="AQ486">
        <v>88.438990000000004</v>
      </c>
      <c r="AR486">
        <v>86.589749999999995</v>
      </c>
      <c r="AS486">
        <v>0.74297999999999997</v>
      </c>
      <c r="AT486">
        <v>1.4619899999999999</v>
      </c>
      <c r="AU486">
        <v>84.139740000000003</v>
      </c>
      <c r="AV486">
        <v>87.51437</v>
      </c>
      <c r="AW486">
        <v>8.0999999999999996E-4</v>
      </c>
      <c r="AX486">
        <v>-5.5999999999999995E-4</v>
      </c>
      <c r="AY486">
        <v>89.75</v>
      </c>
      <c r="AZ486">
        <v>0.85089999999999999</v>
      </c>
      <c r="BA486">
        <v>1.25E-3</v>
      </c>
      <c r="BB486">
        <v>0.74422999999999995</v>
      </c>
      <c r="BC486">
        <v>14.349259999999999</v>
      </c>
      <c r="BD486">
        <v>0</v>
      </c>
      <c r="BE486">
        <v>0.83550000000000002</v>
      </c>
      <c r="BF486">
        <v>-6.3020000000000003E-4</v>
      </c>
      <c r="BG486">
        <v>12.70402</v>
      </c>
      <c r="BH486">
        <v>1.64524</v>
      </c>
      <c r="BI486">
        <v>48.5</v>
      </c>
      <c r="BJ486">
        <v>12.677475143191593</v>
      </c>
      <c r="BK486" s="17">
        <f t="shared" si="14"/>
        <v>14.756370442290837</v>
      </c>
      <c r="BL486" s="21">
        <f t="shared" si="15"/>
        <v>0.21522757744854815</v>
      </c>
    </row>
    <row r="487" spans="1:64">
      <c r="A487">
        <v>41783</v>
      </c>
      <c r="B487">
        <v>0.66018518518518521</v>
      </c>
      <c r="C487">
        <v>177360</v>
      </c>
      <c r="D487">
        <v>49.26641</v>
      </c>
      <c r="E487">
        <v>4561</v>
      </c>
      <c r="F487">
        <v>4</v>
      </c>
      <c r="G487">
        <v>98.841769999999997</v>
      </c>
      <c r="H487">
        <v>5.1542199999999996</v>
      </c>
      <c r="I487">
        <v>102.68836</v>
      </c>
      <c r="J487">
        <v>93.280360000000002</v>
      </c>
      <c r="K487">
        <v>597.27620999999999</v>
      </c>
      <c r="L487">
        <v>3.84659</v>
      </c>
      <c r="M487">
        <v>75.847130000000007</v>
      </c>
      <c r="N487">
        <v>87.918719999999993</v>
      </c>
      <c r="O487">
        <v>52.355440000000002</v>
      </c>
      <c r="P487">
        <v>7.3325500000000003</v>
      </c>
      <c r="Q487">
        <v>0.74353000000000002</v>
      </c>
      <c r="R487">
        <v>1.4985900000000001</v>
      </c>
      <c r="S487">
        <v>34.673020000000001</v>
      </c>
      <c r="T487">
        <v>2.5020000000000001E-2</v>
      </c>
      <c r="U487">
        <v>5.1930500000000004</v>
      </c>
      <c r="V487">
        <v>1801.7849000000001</v>
      </c>
      <c r="W487">
        <v>1.31291</v>
      </c>
      <c r="X487">
        <v>32.025269999999999</v>
      </c>
      <c r="Y487">
        <v>32.416550000000001</v>
      </c>
      <c r="Z487">
        <v>89.474450000000004</v>
      </c>
      <c r="AA487">
        <v>43.414470000000001</v>
      </c>
      <c r="AB487">
        <v>91.238860000000003</v>
      </c>
      <c r="AC487">
        <v>86.512640000000005</v>
      </c>
      <c r="AD487">
        <v>198.71798000000001</v>
      </c>
      <c r="AE487">
        <v>89.915850000000006</v>
      </c>
      <c r="AF487">
        <v>82.82714</v>
      </c>
      <c r="AG487">
        <v>36.198540000000001</v>
      </c>
      <c r="AH487">
        <v>88.075729999999993</v>
      </c>
      <c r="AI487">
        <v>94.111149999999995</v>
      </c>
      <c r="AJ487">
        <v>2.8903500000000002</v>
      </c>
      <c r="AK487">
        <v>3.9249700000000001</v>
      </c>
      <c r="AL487">
        <v>1412.9892</v>
      </c>
      <c r="AM487">
        <v>1.31291</v>
      </c>
      <c r="AN487">
        <v>98.841009999999997</v>
      </c>
      <c r="AO487">
        <v>87.525490000000005</v>
      </c>
      <c r="AP487">
        <v>7.4230400000000003</v>
      </c>
      <c r="AQ487">
        <v>87.983890000000002</v>
      </c>
      <c r="AR487">
        <v>86.49812</v>
      </c>
      <c r="AS487">
        <v>0.74343000000000004</v>
      </c>
      <c r="AT487">
        <v>1.4999</v>
      </c>
      <c r="AU487">
        <v>83.813980000000001</v>
      </c>
      <c r="AV487">
        <v>87.241</v>
      </c>
      <c r="AW487">
        <v>8.0999999999999996E-4</v>
      </c>
      <c r="AX487">
        <v>-5.5999999999999995E-4</v>
      </c>
      <c r="AY487">
        <v>89.75</v>
      </c>
      <c r="AZ487">
        <v>0.85089999999999999</v>
      </c>
      <c r="BA487">
        <v>1.4E-3</v>
      </c>
      <c r="BB487">
        <v>0.74482999999999999</v>
      </c>
      <c r="BC487">
        <v>14.25676</v>
      </c>
      <c r="BD487">
        <v>0</v>
      </c>
      <c r="BE487">
        <v>0.83550000000000002</v>
      </c>
      <c r="BF487">
        <v>-6.3020000000000003E-4</v>
      </c>
      <c r="BG487">
        <v>12.66178</v>
      </c>
      <c r="BH487">
        <v>1.5949800000000001</v>
      </c>
      <c r="BI487">
        <v>48.6</v>
      </c>
      <c r="BJ487">
        <v>12.632330317339925</v>
      </c>
      <c r="BK487" s="17">
        <f t="shared" si="14"/>
        <v>14.710392696051818</v>
      </c>
      <c r="BL487" s="21">
        <f t="shared" si="15"/>
        <v>0.23865748827395628</v>
      </c>
    </row>
    <row r="488" spans="1:64">
      <c r="A488">
        <v>41783</v>
      </c>
      <c r="B488">
        <v>0.66435185185185186</v>
      </c>
      <c r="C488">
        <v>177720</v>
      </c>
      <c r="D488">
        <v>49.366419999999998</v>
      </c>
      <c r="E488">
        <v>4921</v>
      </c>
      <c r="F488">
        <v>4</v>
      </c>
      <c r="G488">
        <v>98.829759999999993</v>
      </c>
      <c r="H488">
        <v>5.5233800000000004</v>
      </c>
      <c r="I488">
        <v>103.19587999999999</v>
      </c>
      <c r="J488">
        <v>93.286109999999994</v>
      </c>
      <c r="K488">
        <v>596.44587000000001</v>
      </c>
      <c r="L488">
        <v>4.3661199999999996</v>
      </c>
      <c r="M488">
        <v>76.070869999999999</v>
      </c>
      <c r="N488">
        <v>87.833950000000002</v>
      </c>
      <c r="O488">
        <v>52.303849999999997</v>
      </c>
      <c r="P488">
        <v>7.0995499999999998</v>
      </c>
      <c r="Q488">
        <v>0.74509999999999998</v>
      </c>
      <c r="R488">
        <v>1.4987900000000001</v>
      </c>
      <c r="S488">
        <v>34.237859999999998</v>
      </c>
      <c r="T488">
        <v>1.8849999999999999E-2</v>
      </c>
      <c r="U488">
        <v>4.9555400000000001</v>
      </c>
      <c r="V488">
        <v>1796.3799100000001</v>
      </c>
      <c r="W488">
        <v>1.2510300000000001</v>
      </c>
      <c r="X488">
        <v>32.010109999999997</v>
      </c>
      <c r="Y488">
        <v>32.557380000000002</v>
      </c>
      <c r="Z488">
        <v>89.501779999999997</v>
      </c>
      <c r="AA488">
        <v>43.366810000000001</v>
      </c>
      <c r="AB488">
        <v>91.274069999999995</v>
      </c>
      <c r="AC488">
        <v>86.583870000000005</v>
      </c>
      <c r="AD488">
        <v>198.74659</v>
      </c>
      <c r="AE488">
        <v>89.836640000000003</v>
      </c>
      <c r="AF488">
        <v>82.945549999999997</v>
      </c>
      <c r="AG488">
        <v>36.158110000000001</v>
      </c>
      <c r="AH488">
        <v>88.240030000000004</v>
      </c>
      <c r="AI488">
        <v>94.078100000000006</v>
      </c>
      <c r="AJ488">
        <v>2.8945500000000002</v>
      </c>
      <c r="AK488">
        <v>3.9230399999999999</v>
      </c>
      <c r="AL488">
        <v>1412.2944</v>
      </c>
      <c r="AM488">
        <v>1.2510300000000001</v>
      </c>
      <c r="AN488">
        <v>98.829350000000005</v>
      </c>
      <c r="AO488">
        <v>87.609859999999998</v>
      </c>
      <c r="AP488">
        <v>6.8156999999999996</v>
      </c>
      <c r="AQ488">
        <v>88.237139999999997</v>
      </c>
      <c r="AR488">
        <v>86.571430000000007</v>
      </c>
      <c r="AS488">
        <v>0.74511000000000005</v>
      </c>
      <c r="AT488">
        <v>1.5005599999999999</v>
      </c>
      <c r="AU488">
        <v>84.202010000000001</v>
      </c>
      <c r="AV488">
        <v>87.40428</v>
      </c>
      <c r="AW488">
        <v>8.0999999999999996E-4</v>
      </c>
      <c r="AX488">
        <v>-5.5999999999999995E-4</v>
      </c>
      <c r="AY488">
        <v>89.75</v>
      </c>
      <c r="AZ488">
        <v>0.85089999999999999</v>
      </c>
      <c r="BA488">
        <v>1.31E-3</v>
      </c>
      <c r="BB488">
        <v>0.74641999999999997</v>
      </c>
      <c r="BC488">
        <v>14.012650000000001</v>
      </c>
      <c r="BD488">
        <v>0</v>
      </c>
      <c r="BE488">
        <v>0.83550000000000002</v>
      </c>
      <c r="BF488">
        <v>-6.3020000000000003E-4</v>
      </c>
      <c r="BG488">
        <v>12.391310000000001</v>
      </c>
      <c r="BH488">
        <v>1.62134</v>
      </c>
      <c r="BI488">
        <v>48.7</v>
      </c>
      <c r="BJ488">
        <v>12.363740397672371</v>
      </c>
      <c r="BK488" s="17">
        <f t="shared" si="14"/>
        <v>14.436847302180814</v>
      </c>
      <c r="BL488" s="21">
        <f t="shared" si="15"/>
        <v>0.22349247213917423</v>
      </c>
    </row>
    <row r="489" spans="1:64">
      <c r="A489">
        <v>41783</v>
      </c>
      <c r="B489">
        <v>0.66850694444444436</v>
      </c>
      <c r="C489">
        <v>178080</v>
      </c>
      <c r="D489">
        <v>49.466419999999999</v>
      </c>
      <c r="E489">
        <v>5281</v>
      </c>
      <c r="F489">
        <v>4</v>
      </c>
      <c r="G489">
        <v>98.835160000000002</v>
      </c>
      <c r="H489">
        <v>5.4126200000000004</v>
      </c>
      <c r="I489">
        <v>102.74569</v>
      </c>
      <c r="J489">
        <v>93.202640000000002</v>
      </c>
      <c r="K489">
        <v>594.11433</v>
      </c>
      <c r="L489">
        <v>3.9105300000000001</v>
      </c>
      <c r="M489">
        <v>74.957189999999997</v>
      </c>
      <c r="N489">
        <v>87.429050000000004</v>
      </c>
      <c r="O489">
        <v>52.414369999999998</v>
      </c>
      <c r="P489">
        <v>6.8798599999999999</v>
      </c>
      <c r="Q489">
        <v>0.74614999999999998</v>
      </c>
      <c r="R489">
        <v>1.50295</v>
      </c>
      <c r="S489">
        <v>33.188630000000003</v>
      </c>
      <c r="T489">
        <v>-1.2370000000000001E-2</v>
      </c>
      <c r="U489">
        <v>4.9086400000000001</v>
      </c>
      <c r="V489">
        <v>1799.1837599999999</v>
      </c>
      <c r="W489">
        <v>1.2402299999999999</v>
      </c>
      <c r="X489">
        <v>31.918009999999999</v>
      </c>
      <c r="Y489">
        <v>31.823370000000001</v>
      </c>
      <c r="Z489">
        <v>89.52422</v>
      </c>
      <c r="AA489">
        <v>43.376579999999997</v>
      </c>
      <c r="AB489">
        <v>91.263760000000005</v>
      </c>
      <c r="AC489">
        <v>86.622649999999993</v>
      </c>
      <c r="AD489">
        <v>198.38569000000001</v>
      </c>
      <c r="AE489">
        <v>89.861109999999996</v>
      </c>
      <c r="AF489">
        <v>82.785030000000006</v>
      </c>
      <c r="AG489">
        <v>36.102429999999998</v>
      </c>
      <c r="AH489">
        <v>88.294520000000006</v>
      </c>
      <c r="AI489">
        <v>94.124619999999993</v>
      </c>
      <c r="AJ489">
        <v>2.9385599999999998</v>
      </c>
      <c r="AK489">
        <v>3.9233699999999998</v>
      </c>
      <c r="AL489">
        <v>1412.4132</v>
      </c>
      <c r="AM489">
        <v>1.2402299999999999</v>
      </c>
      <c r="AN489">
        <v>98.836410000000001</v>
      </c>
      <c r="AO489">
        <v>87.260900000000007</v>
      </c>
      <c r="AP489">
        <v>6.8449999999999998</v>
      </c>
      <c r="AQ489">
        <v>88.28116</v>
      </c>
      <c r="AR489">
        <v>86.619510000000005</v>
      </c>
      <c r="AS489">
        <v>0.74607999999999997</v>
      </c>
      <c r="AT489">
        <v>1.5101800000000001</v>
      </c>
      <c r="AU489">
        <v>83.838399999999993</v>
      </c>
      <c r="AV489">
        <v>87.450339999999997</v>
      </c>
      <c r="AW489">
        <v>8.0999999999999996E-4</v>
      </c>
      <c r="AX489">
        <v>-5.5999999999999995E-4</v>
      </c>
      <c r="AY489">
        <v>89.75</v>
      </c>
      <c r="AZ489">
        <v>0.85089999999999999</v>
      </c>
      <c r="BA489">
        <v>1.2800000000000001E-3</v>
      </c>
      <c r="BB489">
        <v>0.74736000000000002</v>
      </c>
      <c r="BC489">
        <v>13.868679999999999</v>
      </c>
      <c r="BD489">
        <v>0</v>
      </c>
      <c r="BE489">
        <v>0.83550000000000002</v>
      </c>
      <c r="BF489">
        <v>-6.3020000000000003E-4</v>
      </c>
      <c r="BG489">
        <v>12.24033</v>
      </c>
      <c r="BH489">
        <v>1.62835</v>
      </c>
      <c r="BI489">
        <v>48.8</v>
      </c>
      <c r="BJ489">
        <v>12.213318082040988</v>
      </c>
      <c r="BK489" s="17">
        <f t="shared" si="14"/>
        <v>14.28364970032254</v>
      </c>
      <c r="BL489" s="21">
        <f t="shared" si="15"/>
        <v>0.21894831693128225</v>
      </c>
    </row>
    <row r="490" spans="1:64">
      <c r="A490">
        <v>41783</v>
      </c>
      <c r="B490">
        <v>0.67268518518518527</v>
      </c>
      <c r="C490">
        <v>178440</v>
      </c>
      <c r="D490">
        <v>49.566429999999997</v>
      </c>
      <c r="E490">
        <v>5641</v>
      </c>
      <c r="F490">
        <v>4</v>
      </c>
      <c r="G490">
        <v>98.827349999999996</v>
      </c>
      <c r="H490">
        <v>5.3017700000000003</v>
      </c>
      <c r="I490">
        <v>102.67442</v>
      </c>
      <c r="J490">
        <v>93.249459999999999</v>
      </c>
      <c r="K490">
        <v>597.25768000000005</v>
      </c>
      <c r="L490">
        <v>3.84707</v>
      </c>
      <c r="M490">
        <v>75.20926</v>
      </c>
      <c r="N490">
        <v>87.491950000000003</v>
      </c>
      <c r="O490">
        <v>52.416260000000001</v>
      </c>
      <c r="P490">
        <v>7.0827900000000001</v>
      </c>
      <c r="Q490">
        <v>0.74707000000000001</v>
      </c>
      <c r="R490">
        <v>1.5025999999999999</v>
      </c>
      <c r="S490">
        <v>33.524090000000001</v>
      </c>
      <c r="T490">
        <v>5.6499999999999996E-3</v>
      </c>
      <c r="U490">
        <v>4.9029999999999996</v>
      </c>
      <c r="V490">
        <v>1799.1448700000001</v>
      </c>
      <c r="W490">
        <v>1.2387699999999999</v>
      </c>
      <c r="X490">
        <v>31.305700000000002</v>
      </c>
      <c r="Y490">
        <v>31.165590000000002</v>
      </c>
      <c r="Z490">
        <v>89.461590000000001</v>
      </c>
      <c r="AA490">
        <v>43.31391</v>
      </c>
      <c r="AB490">
        <v>91.278289999999998</v>
      </c>
      <c r="AC490">
        <v>86.462819999999994</v>
      </c>
      <c r="AD490">
        <v>198.09059999999999</v>
      </c>
      <c r="AE490">
        <v>89.754949999999994</v>
      </c>
      <c r="AF490">
        <v>82.460769999999997</v>
      </c>
      <c r="AG490">
        <v>36.059460000000001</v>
      </c>
      <c r="AH490">
        <v>87.998090000000005</v>
      </c>
      <c r="AI490">
        <v>94.093779999999995</v>
      </c>
      <c r="AJ490">
        <v>2.8529800000000001</v>
      </c>
      <c r="AK490">
        <v>3.9247299999999998</v>
      </c>
      <c r="AL490">
        <v>1412.9028000000001</v>
      </c>
      <c r="AM490">
        <v>1.2387699999999999</v>
      </c>
      <c r="AN490">
        <v>98.828389999999999</v>
      </c>
      <c r="AO490">
        <v>87.377440000000007</v>
      </c>
      <c r="AP490">
        <v>6.8972300000000004</v>
      </c>
      <c r="AQ490">
        <v>88.000979999999998</v>
      </c>
      <c r="AR490">
        <v>86.4786</v>
      </c>
      <c r="AS490">
        <v>0.74687999999999999</v>
      </c>
      <c r="AT490">
        <v>1.5018400000000001</v>
      </c>
      <c r="AU490">
        <v>83.928820000000002</v>
      </c>
      <c r="AV490">
        <v>87.239789999999999</v>
      </c>
      <c r="AW490">
        <v>8.0999999999999996E-4</v>
      </c>
      <c r="AX490">
        <v>-5.5999999999999995E-4</v>
      </c>
      <c r="AY490">
        <v>89.75</v>
      </c>
      <c r="AZ490">
        <v>0.85089999999999999</v>
      </c>
      <c r="BA490">
        <v>1.4E-3</v>
      </c>
      <c r="BB490">
        <v>0.74827999999999995</v>
      </c>
      <c r="BC490">
        <v>13.728809999999999</v>
      </c>
      <c r="BD490">
        <v>0</v>
      </c>
      <c r="BE490">
        <v>0.83550000000000002</v>
      </c>
      <c r="BF490">
        <v>-6.3020000000000003E-4</v>
      </c>
      <c r="BG490">
        <v>12.139699999999999</v>
      </c>
      <c r="BH490">
        <v>1.58911</v>
      </c>
      <c r="BI490">
        <v>48.9</v>
      </c>
      <c r="BJ490">
        <v>12.110514019683508</v>
      </c>
      <c r="BK490" s="17">
        <f t="shared" si="14"/>
        <v>14.178948906771076</v>
      </c>
      <c r="BL490" s="21">
        <f t="shared" si="15"/>
        <v>0.23655744216319619</v>
      </c>
    </row>
    <row r="491" spans="1:64">
      <c r="A491">
        <v>41783</v>
      </c>
      <c r="B491">
        <v>0.67685185185185182</v>
      </c>
      <c r="C491">
        <v>178800</v>
      </c>
      <c r="D491">
        <v>49.666429999999998</v>
      </c>
      <c r="E491">
        <v>6001</v>
      </c>
      <c r="F491">
        <v>4</v>
      </c>
      <c r="G491">
        <v>98.811679999999996</v>
      </c>
      <c r="H491">
        <v>5.4547499999999998</v>
      </c>
      <c r="I491">
        <v>103.15573999999999</v>
      </c>
      <c r="J491">
        <v>93.255489999999995</v>
      </c>
      <c r="K491">
        <v>594.19376999999997</v>
      </c>
      <c r="L491">
        <v>4.3440599999999998</v>
      </c>
      <c r="M491">
        <v>74.030770000000004</v>
      </c>
      <c r="N491">
        <v>87.75712</v>
      </c>
      <c r="O491">
        <v>52.389519999999997</v>
      </c>
      <c r="P491">
        <v>6.8545999999999996</v>
      </c>
      <c r="Q491">
        <v>0.74817999999999996</v>
      </c>
      <c r="R491">
        <v>1.5068699999999999</v>
      </c>
      <c r="S491">
        <v>34.313459999999999</v>
      </c>
      <c r="T491">
        <v>-9.0270000000000003E-2</v>
      </c>
      <c r="U491">
        <v>5.0228099999999998</v>
      </c>
      <c r="V491">
        <v>1799.0363199999999</v>
      </c>
      <c r="W491">
        <v>1.2689999999999999</v>
      </c>
      <c r="X491">
        <v>31.198840000000001</v>
      </c>
      <c r="Y491">
        <v>30.869730000000001</v>
      </c>
      <c r="Z491">
        <v>89.591449999999995</v>
      </c>
      <c r="AA491">
        <v>43.408729999999998</v>
      </c>
      <c r="AB491">
        <v>91.327439999999996</v>
      </c>
      <c r="AC491">
        <v>86.375209999999996</v>
      </c>
      <c r="AD491">
        <v>197.93504999999999</v>
      </c>
      <c r="AE491">
        <v>89.847589999999997</v>
      </c>
      <c r="AF491">
        <v>82.347930000000005</v>
      </c>
      <c r="AG491">
        <v>36.221060000000001</v>
      </c>
      <c r="AH491">
        <v>87.793199999999999</v>
      </c>
      <c r="AI491">
        <v>94.117599999999996</v>
      </c>
      <c r="AJ491">
        <v>2.9387300000000001</v>
      </c>
      <c r="AK491">
        <v>3.9252199999999999</v>
      </c>
      <c r="AL491">
        <v>1413.0791999999999</v>
      </c>
      <c r="AM491">
        <v>1.2689999999999999</v>
      </c>
      <c r="AN491">
        <v>98.81344</v>
      </c>
      <c r="AO491">
        <v>87.898520000000005</v>
      </c>
      <c r="AP491">
        <v>7.0341500000000003</v>
      </c>
      <c r="AQ491">
        <v>87.834590000000006</v>
      </c>
      <c r="AR491">
        <v>86.347319999999996</v>
      </c>
      <c r="AS491">
        <v>0.74758999999999998</v>
      </c>
      <c r="AT491">
        <v>1.50884</v>
      </c>
      <c r="AU491">
        <v>84.381450000000001</v>
      </c>
      <c r="AV491">
        <v>87.090959999999995</v>
      </c>
      <c r="AW491">
        <v>8.1999999999999998E-4</v>
      </c>
      <c r="AX491">
        <v>-5.5999999999999995E-4</v>
      </c>
      <c r="AY491">
        <v>89.75</v>
      </c>
      <c r="AZ491">
        <v>0.85089999999999999</v>
      </c>
      <c r="BA491">
        <v>1.49E-3</v>
      </c>
      <c r="BB491">
        <v>0.74907999999999997</v>
      </c>
      <c r="BC491">
        <v>13.607799999999999</v>
      </c>
      <c r="BD491">
        <v>0</v>
      </c>
      <c r="BE491">
        <v>0.83550000000000002</v>
      </c>
      <c r="BF491">
        <v>-6.3020000000000003E-4</v>
      </c>
      <c r="BG491">
        <v>12.0471</v>
      </c>
      <c r="BH491">
        <v>1.5607</v>
      </c>
      <c r="BI491">
        <v>49</v>
      </c>
      <c r="BJ491">
        <v>12.016393277874711</v>
      </c>
      <c r="BK491" s="17">
        <f t="shared" si="14"/>
        <v>14.083116401082728</v>
      </c>
      <c r="BL491" s="21">
        <f t="shared" si="15"/>
        <v>0.24887024764860222</v>
      </c>
    </row>
    <row r="492" spans="1:64">
      <c r="A492">
        <v>41783</v>
      </c>
      <c r="B492">
        <v>0.68100694444444443</v>
      </c>
      <c r="C492">
        <v>179160</v>
      </c>
      <c r="D492">
        <v>49.76643</v>
      </c>
      <c r="E492">
        <v>2761</v>
      </c>
      <c r="F492">
        <v>4</v>
      </c>
      <c r="G492">
        <v>98.804140000000004</v>
      </c>
      <c r="H492">
        <v>5.5714699999999997</v>
      </c>
      <c r="I492">
        <v>103.08836000000001</v>
      </c>
      <c r="J492">
        <v>93.234949999999998</v>
      </c>
      <c r="K492">
        <v>596.96037000000001</v>
      </c>
      <c r="L492">
        <v>4.2842200000000004</v>
      </c>
      <c r="M492">
        <v>74.967820000000003</v>
      </c>
      <c r="N492">
        <v>87.512240000000006</v>
      </c>
      <c r="O492">
        <v>52.348529999999997</v>
      </c>
      <c r="P492">
        <v>7.1236699999999997</v>
      </c>
      <c r="Q492">
        <v>0.74607999999999997</v>
      </c>
      <c r="R492">
        <v>1.4976100000000001</v>
      </c>
      <c r="S492">
        <v>36.191699999999997</v>
      </c>
      <c r="T492">
        <v>-3.3300000000000003E-2</v>
      </c>
      <c r="U492">
        <v>5.3040500000000002</v>
      </c>
      <c r="V492">
        <v>1799.0944199999999</v>
      </c>
      <c r="W492">
        <v>1.3400799999999999</v>
      </c>
      <c r="X492">
        <v>31.513159999999999</v>
      </c>
      <c r="Y492">
        <v>31.400829999999999</v>
      </c>
      <c r="Z492">
        <v>89.65558</v>
      </c>
      <c r="AA492">
        <v>43.486049999999999</v>
      </c>
      <c r="AB492">
        <v>91.373639999999995</v>
      </c>
      <c r="AC492">
        <v>86.531819999999996</v>
      </c>
      <c r="AD492">
        <v>198.15392</v>
      </c>
      <c r="AE492">
        <v>89.918899999999994</v>
      </c>
      <c r="AF492">
        <v>82.578289999999996</v>
      </c>
      <c r="AG492">
        <v>36.36665</v>
      </c>
      <c r="AH492">
        <v>88.070260000000005</v>
      </c>
      <c r="AI492">
        <v>94.223839999999996</v>
      </c>
      <c r="AJ492">
        <v>2.9007499999999999</v>
      </c>
      <c r="AK492">
        <v>3.9239700000000002</v>
      </c>
      <c r="AL492">
        <v>1412.6292000000001</v>
      </c>
      <c r="AM492">
        <v>1.3400799999999999</v>
      </c>
      <c r="AN492">
        <v>98.807749999999999</v>
      </c>
      <c r="AO492">
        <v>87.390050000000002</v>
      </c>
      <c r="AP492">
        <v>7.1990999999999996</v>
      </c>
      <c r="AQ492">
        <v>88.079130000000006</v>
      </c>
      <c r="AR492">
        <v>86.516019999999997</v>
      </c>
      <c r="AS492">
        <v>0.74614999999999998</v>
      </c>
      <c r="AT492">
        <v>1.50356</v>
      </c>
      <c r="AU492">
        <v>83.790499999999994</v>
      </c>
      <c r="AV492">
        <v>87.297569999999993</v>
      </c>
      <c r="AW492">
        <v>8.0999999999999996E-4</v>
      </c>
      <c r="AX492">
        <v>-5.5999999999999995E-4</v>
      </c>
      <c r="AY492">
        <v>89.75</v>
      </c>
      <c r="AZ492">
        <v>0.85089999999999999</v>
      </c>
      <c r="BA492">
        <v>1.3699999999999999E-3</v>
      </c>
      <c r="BB492">
        <v>0.74751999999999996</v>
      </c>
      <c r="BC492">
        <v>13.84538</v>
      </c>
      <c r="BD492">
        <v>0</v>
      </c>
      <c r="BE492">
        <v>0.83550000000000002</v>
      </c>
      <c r="BF492">
        <v>-6.3020000000000003E-4</v>
      </c>
      <c r="BG492">
        <v>12.244289999999999</v>
      </c>
      <c r="BH492">
        <v>1.6010899999999999</v>
      </c>
      <c r="BI492">
        <v>49.1</v>
      </c>
      <c r="BJ492">
        <v>12.21566328354235</v>
      </c>
      <c r="BK492" s="17">
        <f t="shared" si="14"/>
        <v>14.286038170705906</v>
      </c>
      <c r="BL492" s="21">
        <f t="shared" si="15"/>
        <v>0.23204938706354028</v>
      </c>
    </row>
    <row r="493" spans="1:64">
      <c r="A493">
        <v>41783</v>
      </c>
      <c r="B493">
        <v>0.68518518518518512</v>
      </c>
      <c r="C493">
        <v>179520</v>
      </c>
      <c r="D493">
        <v>49.866439999999997</v>
      </c>
      <c r="E493">
        <v>3121</v>
      </c>
      <c r="F493">
        <v>4</v>
      </c>
      <c r="G493">
        <v>98.794849999999997</v>
      </c>
      <c r="H493">
        <v>5.0208199999999996</v>
      </c>
      <c r="I493">
        <v>102.46306</v>
      </c>
      <c r="J493">
        <v>93.213980000000006</v>
      </c>
      <c r="K493">
        <v>594.10391000000004</v>
      </c>
      <c r="L493">
        <v>3.6682100000000002</v>
      </c>
      <c r="M493">
        <v>74.839079999999996</v>
      </c>
      <c r="N493">
        <v>87.765119999999996</v>
      </c>
      <c r="O493">
        <v>52.166350000000001</v>
      </c>
      <c r="P493">
        <v>7.0662000000000003</v>
      </c>
      <c r="Q493">
        <v>0.74548000000000003</v>
      </c>
      <c r="R493">
        <v>1.4993000000000001</v>
      </c>
      <c r="S493">
        <v>35.19905</v>
      </c>
      <c r="T493">
        <v>-8.6199999999999999E-2</v>
      </c>
      <c r="U493">
        <v>4.94231</v>
      </c>
      <c r="V493">
        <v>1796.4932100000001</v>
      </c>
      <c r="W493">
        <v>1.24732</v>
      </c>
      <c r="X493">
        <v>31.640170000000001</v>
      </c>
      <c r="Y493">
        <v>31.77609</v>
      </c>
      <c r="Z493">
        <v>89.646389999999997</v>
      </c>
      <c r="AA493">
        <v>43.532550000000001</v>
      </c>
      <c r="AB493">
        <v>91.429540000000003</v>
      </c>
      <c r="AC493">
        <v>86.525109999999998</v>
      </c>
      <c r="AD493">
        <v>198.51205999999999</v>
      </c>
      <c r="AE493">
        <v>89.972520000000003</v>
      </c>
      <c r="AF493">
        <v>82.908559999999994</v>
      </c>
      <c r="AG493">
        <v>36.413440000000001</v>
      </c>
      <c r="AH493">
        <v>88.197159999999997</v>
      </c>
      <c r="AI493">
        <v>94.208119999999994</v>
      </c>
      <c r="AJ493">
        <v>2.85365</v>
      </c>
      <c r="AK493">
        <v>3.92265</v>
      </c>
      <c r="AL493">
        <v>1412.154</v>
      </c>
      <c r="AM493">
        <v>1.24732</v>
      </c>
      <c r="AN493">
        <v>98.789370000000005</v>
      </c>
      <c r="AO493">
        <v>87.451350000000005</v>
      </c>
      <c r="AP493">
        <v>6.8083099999999996</v>
      </c>
      <c r="AQ493">
        <v>88.200119999999998</v>
      </c>
      <c r="AR493">
        <v>86.544070000000005</v>
      </c>
      <c r="AS493">
        <v>0.74553999999999998</v>
      </c>
      <c r="AT493">
        <v>1.50396</v>
      </c>
      <c r="AU493">
        <v>84.047190000000001</v>
      </c>
      <c r="AV493">
        <v>87.372100000000003</v>
      </c>
      <c r="AW493">
        <v>8.0999999999999996E-4</v>
      </c>
      <c r="AX493">
        <v>-5.5999999999999995E-4</v>
      </c>
      <c r="AY493">
        <v>89.75</v>
      </c>
      <c r="AZ493">
        <v>0.85089999999999999</v>
      </c>
      <c r="BA493">
        <v>1.33E-3</v>
      </c>
      <c r="BB493">
        <v>0.74687000000000003</v>
      </c>
      <c r="BC493">
        <v>13.94384</v>
      </c>
      <c r="BD493">
        <v>0</v>
      </c>
      <c r="BE493">
        <v>0.83550000000000002</v>
      </c>
      <c r="BF493">
        <v>-6.3020000000000003E-4</v>
      </c>
      <c r="BG493">
        <v>12.32934</v>
      </c>
      <c r="BH493">
        <v>1.6145</v>
      </c>
      <c r="BI493">
        <v>49.2</v>
      </c>
      <c r="BJ493">
        <v>12.301459370898622</v>
      </c>
      <c r="BK493" s="17">
        <f t="shared" si="14"/>
        <v>14.373417192738868</v>
      </c>
      <c r="BL493" s="21">
        <f t="shared" si="15"/>
        <v>0.22600806459846723</v>
      </c>
    </row>
    <row r="494" spans="1:64">
      <c r="A494">
        <v>41783</v>
      </c>
      <c r="B494">
        <v>0.68935185185185188</v>
      </c>
      <c r="C494">
        <v>179880</v>
      </c>
      <c r="D494">
        <v>49.966439999999999</v>
      </c>
      <c r="E494">
        <v>3481</v>
      </c>
      <c r="F494">
        <v>4</v>
      </c>
      <c r="G494">
        <v>98.777060000000006</v>
      </c>
      <c r="H494">
        <v>5.30457</v>
      </c>
      <c r="I494">
        <v>102.90216000000001</v>
      </c>
      <c r="J494">
        <v>93.202269999999999</v>
      </c>
      <c r="K494">
        <v>592.75347999999997</v>
      </c>
      <c r="L494">
        <v>4.1250999999999998</v>
      </c>
      <c r="M494">
        <v>75.742919999999998</v>
      </c>
      <c r="N494">
        <v>87.286320000000003</v>
      </c>
      <c r="O494">
        <v>52.265270000000001</v>
      </c>
      <c r="P494">
        <v>6.8661799999999999</v>
      </c>
      <c r="Q494">
        <v>0.74507000000000001</v>
      </c>
      <c r="R494">
        <v>1.50569</v>
      </c>
      <c r="S494">
        <v>34.694960000000002</v>
      </c>
      <c r="T494">
        <v>2.3609999999999999E-2</v>
      </c>
      <c r="U494">
        <v>5.0836800000000002</v>
      </c>
      <c r="V494">
        <v>1799.15552</v>
      </c>
      <c r="W494">
        <v>1.28511</v>
      </c>
      <c r="X494">
        <v>31.726410000000001</v>
      </c>
      <c r="Y494">
        <v>32.196390000000001</v>
      </c>
      <c r="Z494">
        <v>89.637699999999995</v>
      </c>
      <c r="AA494">
        <v>43.473869999999998</v>
      </c>
      <c r="AB494">
        <v>91.340720000000005</v>
      </c>
      <c r="AC494">
        <v>86.487520000000004</v>
      </c>
      <c r="AD494">
        <v>198.6842</v>
      </c>
      <c r="AE494">
        <v>89.855940000000004</v>
      </c>
      <c r="AF494">
        <v>82.946680000000001</v>
      </c>
      <c r="AG494">
        <v>36.297110000000004</v>
      </c>
      <c r="AH494">
        <v>88.138919999999999</v>
      </c>
      <c r="AI494">
        <v>94.172910000000002</v>
      </c>
      <c r="AJ494">
        <v>2.8629500000000001</v>
      </c>
      <c r="AK494">
        <v>3.92245</v>
      </c>
      <c r="AL494">
        <v>1412.0820000000001</v>
      </c>
      <c r="AM494">
        <v>1.28511</v>
      </c>
      <c r="AN494">
        <v>98.7791</v>
      </c>
      <c r="AO494">
        <v>87.561350000000004</v>
      </c>
      <c r="AP494">
        <v>7.10921</v>
      </c>
      <c r="AQ494">
        <v>88.168809999999993</v>
      </c>
      <c r="AR494">
        <v>86.508570000000006</v>
      </c>
      <c r="AS494">
        <v>0.74458999999999997</v>
      </c>
      <c r="AT494">
        <v>1.4996400000000001</v>
      </c>
      <c r="AU494">
        <v>84.006749999999997</v>
      </c>
      <c r="AV494">
        <v>87.33869</v>
      </c>
      <c r="AW494">
        <v>8.0999999999999996E-4</v>
      </c>
      <c r="AX494">
        <v>-5.5999999999999995E-4</v>
      </c>
      <c r="AY494">
        <v>89.75</v>
      </c>
      <c r="AZ494">
        <v>0.85089999999999999</v>
      </c>
      <c r="BA494">
        <v>1.3500000000000001E-3</v>
      </c>
      <c r="BB494">
        <v>0.74594000000000005</v>
      </c>
      <c r="BC494">
        <v>14.086370000000001</v>
      </c>
      <c r="BD494">
        <v>0</v>
      </c>
      <c r="BE494">
        <v>0.83550000000000002</v>
      </c>
      <c r="BF494">
        <v>-6.3020000000000003E-4</v>
      </c>
      <c r="BG494">
        <v>12.476319999999999</v>
      </c>
      <c r="BH494">
        <v>1.61005</v>
      </c>
      <c r="BI494">
        <v>49.3</v>
      </c>
      <c r="BJ494">
        <v>12.448015617424469</v>
      </c>
      <c r="BK494" s="17">
        <f t="shared" si="14"/>
        <v>14.522677396657878</v>
      </c>
      <c r="BL494" s="21">
        <f t="shared" si="15"/>
        <v>0.22947241669068141</v>
      </c>
    </row>
    <row r="495" spans="1:64">
      <c r="A495">
        <v>41783</v>
      </c>
      <c r="B495">
        <v>0.6935069444444445</v>
      </c>
      <c r="C495">
        <v>180240</v>
      </c>
      <c r="D495">
        <v>50.066450000000003</v>
      </c>
      <c r="E495">
        <v>3841</v>
      </c>
      <c r="F495">
        <v>4</v>
      </c>
      <c r="G495">
        <v>98.782740000000004</v>
      </c>
      <c r="H495">
        <v>5.0121000000000002</v>
      </c>
      <c r="I495">
        <v>102.44359</v>
      </c>
      <c r="J495">
        <v>93.196640000000002</v>
      </c>
      <c r="K495">
        <v>595.28782000000001</v>
      </c>
      <c r="L495">
        <v>3.6608499999999999</v>
      </c>
      <c r="M495">
        <v>75.709299999999999</v>
      </c>
      <c r="N495">
        <v>87.323009999999996</v>
      </c>
      <c r="O495">
        <v>52.411619999999999</v>
      </c>
      <c r="P495">
        <v>6.9893799999999997</v>
      </c>
      <c r="Q495">
        <v>0.74411000000000005</v>
      </c>
      <c r="R495">
        <v>1.49929</v>
      </c>
      <c r="S495">
        <v>34.308480000000003</v>
      </c>
      <c r="T495">
        <v>2.196E-2</v>
      </c>
      <c r="U495">
        <v>4.9013099999999996</v>
      </c>
      <c r="V495">
        <v>1799.1015199999999</v>
      </c>
      <c r="W495">
        <v>1.2383500000000001</v>
      </c>
      <c r="X495">
        <v>31.95543</v>
      </c>
      <c r="Y495">
        <v>32.87529</v>
      </c>
      <c r="Z495">
        <v>89.561070000000001</v>
      </c>
      <c r="AA495">
        <v>43.313360000000003</v>
      </c>
      <c r="AB495">
        <v>91.255740000000003</v>
      </c>
      <c r="AC495">
        <v>86.552350000000004</v>
      </c>
      <c r="AD495">
        <v>198.7816</v>
      </c>
      <c r="AE495">
        <v>89.835149999999999</v>
      </c>
      <c r="AF495">
        <v>82.982129999999998</v>
      </c>
      <c r="AG495">
        <v>36.058439999999997</v>
      </c>
      <c r="AH495">
        <v>88.253780000000006</v>
      </c>
      <c r="AI495">
        <v>94.142430000000004</v>
      </c>
      <c r="AJ495">
        <v>2.83528</v>
      </c>
      <c r="AK495">
        <v>3.9246099999999999</v>
      </c>
      <c r="AL495">
        <v>1412.8596</v>
      </c>
      <c r="AM495">
        <v>1.2383500000000001</v>
      </c>
      <c r="AN495">
        <v>98.775890000000004</v>
      </c>
      <c r="AO495">
        <v>86.900180000000006</v>
      </c>
      <c r="AP495">
        <v>7.3288099999999998</v>
      </c>
      <c r="AQ495">
        <v>88.256739999999994</v>
      </c>
      <c r="AR495">
        <v>86.556809999999999</v>
      </c>
      <c r="AS495">
        <v>0.74409000000000003</v>
      </c>
      <c r="AT495">
        <v>1.5052700000000001</v>
      </c>
      <c r="AU495">
        <v>83.235770000000002</v>
      </c>
      <c r="AV495">
        <v>87.406779999999998</v>
      </c>
      <c r="AW495">
        <v>8.0000000000000004E-4</v>
      </c>
      <c r="AX495">
        <v>-5.5999999999999995E-4</v>
      </c>
      <c r="AY495">
        <v>89.75</v>
      </c>
      <c r="AZ495">
        <v>0.85089999999999999</v>
      </c>
      <c r="BA495">
        <v>1.31E-3</v>
      </c>
      <c r="BB495">
        <v>0.74539999999999995</v>
      </c>
      <c r="BC495">
        <v>14.168850000000001</v>
      </c>
      <c r="BD495">
        <v>0</v>
      </c>
      <c r="BE495">
        <v>0.83550000000000002</v>
      </c>
      <c r="BF495">
        <v>-6.3020000000000003E-4</v>
      </c>
      <c r="BG495">
        <v>12.54548</v>
      </c>
      <c r="BH495">
        <v>1.62337</v>
      </c>
      <c r="BI495">
        <v>49.4</v>
      </c>
      <c r="BJ495">
        <v>12.51785858729111</v>
      </c>
      <c r="BK495" s="17">
        <f t="shared" si="14"/>
        <v>14.593784096149719</v>
      </c>
      <c r="BL495" s="21">
        <f t="shared" si="15"/>
        <v>0.22388809324372616</v>
      </c>
    </row>
    <row r="496" spans="1:64">
      <c r="A496">
        <v>41783</v>
      </c>
      <c r="B496">
        <v>0.69768518518518519</v>
      </c>
      <c r="C496">
        <v>180600</v>
      </c>
      <c r="D496">
        <v>50.166449999999998</v>
      </c>
      <c r="E496">
        <v>4201</v>
      </c>
      <c r="F496">
        <v>4</v>
      </c>
      <c r="G496">
        <v>98.759519999999995</v>
      </c>
      <c r="H496">
        <v>5.38415</v>
      </c>
      <c r="I496">
        <v>103.07781</v>
      </c>
      <c r="J496">
        <v>93.188649999999996</v>
      </c>
      <c r="K496">
        <v>594.87914000000001</v>
      </c>
      <c r="L496">
        <v>4.3182900000000002</v>
      </c>
      <c r="M496">
        <v>75.770439999999994</v>
      </c>
      <c r="N496">
        <v>87.572869999999995</v>
      </c>
      <c r="O496">
        <v>52.408560000000001</v>
      </c>
      <c r="P496">
        <v>7.0942499999999997</v>
      </c>
      <c r="Q496">
        <v>0.74460999999999999</v>
      </c>
      <c r="R496">
        <v>1.50244</v>
      </c>
      <c r="S496">
        <v>34.176879999999997</v>
      </c>
      <c r="T496">
        <v>-2.3769999999999999E-2</v>
      </c>
      <c r="U496">
        <v>4.9005299999999998</v>
      </c>
      <c r="V496">
        <v>1799.0789400000001</v>
      </c>
      <c r="W496">
        <v>1.2381599999999999</v>
      </c>
      <c r="X496">
        <v>31.8873</v>
      </c>
      <c r="Y496">
        <v>31.915489999999998</v>
      </c>
      <c r="Z496">
        <v>89.626490000000004</v>
      </c>
      <c r="AA496">
        <v>43.230499999999999</v>
      </c>
      <c r="AB496">
        <v>91.268919999999994</v>
      </c>
      <c r="AC496">
        <v>86.464889999999997</v>
      </c>
      <c r="AD496">
        <v>198.75825</v>
      </c>
      <c r="AE496">
        <v>89.849440000000001</v>
      </c>
      <c r="AF496">
        <v>82.91019</v>
      </c>
      <c r="AG496">
        <v>35.98921</v>
      </c>
      <c r="AH496">
        <v>88.140280000000004</v>
      </c>
      <c r="AI496">
        <v>94.129559999999998</v>
      </c>
      <c r="AJ496">
        <v>2.8266399999999998</v>
      </c>
      <c r="AK496">
        <v>3.9176799999999998</v>
      </c>
      <c r="AL496">
        <v>1410.3648000000001</v>
      </c>
      <c r="AM496">
        <v>1.2381599999999999</v>
      </c>
      <c r="AN496">
        <v>98.760779999999997</v>
      </c>
      <c r="AO496">
        <v>87.308340000000001</v>
      </c>
      <c r="AP496">
        <v>6.9595200000000004</v>
      </c>
      <c r="AQ496">
        <v>88.160809999999998</v>
      </c>
      <c r="AR496">
        <v>86.488519999999994</v>
      </c>
      <c r="AS496">
        <v>0.74467000000000005</v>
      </c>
      <c r="AT496">
        <v>1.5034000000000001</v>
      </c>
      <c r="AU496">
        <v>83.828580000000002</v>
      </c>
      <c r="AV496">
        <v>87.324659999999994</v>
      </c>
      <c r="AW496">
        <v>8.0999999999999996E-4</v>
      </c>
      <c r="AX496">
        <v>-5.5999999999999995E-4</v>
      </c>
      <c r="AY496">
        <v>89.75</v>
      </c>
      <c r="AZ496">
        <v>0.85089999999999999</v>
      </c>
      <c r="BA496">
        <v>1.3600000000000001E-3</v>
      </c>
      <c r="BB496">
        <v>0.74602999999999997</v>
      </c>
      <c r="BC496">
        <v>14.07239</v>
      </c>
      <c r="BD496">
        <v>0</v>
      </c>
      <c r="BE496">
        <v>0.83550000000000002</v>
      </c>
      <c r="BF496">
        <v>-6.3020000000000003E-4</v>
      </c>
      <c r="BG496">
        <v>12.465540000000001</v>
      </c>
      <c r="BH496">
        <v>1.6068499999999999</v>
      </c>
      <c r="BI496">
        <v>49.5</v>
      </c>
      <c r="BJ496">
        <v>12.43708742257496</v>
      </c>
      <c r="BK496" s="17">
        <f t="shared" si="14"/>
        <v>14.511547577012717</v>
      </c>
      <c r="BL496" s="21">
        <f t="shared" si="15"/>
        <v>0.23063450197172486</v>
      </c>
    </row>
    <row r="497" spans="1:64">
      <c r="A497">
        <v>41783</v>
      </c>
      <c r="B497">
        <v>0.70185185185185184</v>
      </c>
      <c r="C497">
        <v>180960</v>
      </c>
      <c r="D497">
        <v>50.266460000000002</v>
      </c>
      <c r="E497">
        <v>4561</v>
      </c>
      <c r="F497">
        <v>4</v>
      </c>
      <c r="G497">
        <v>98.763329999999996</v>
      </c>
      <c r="H497">
        <v>5.0502099999999999</v>
      </c>
      <c r="I497">
        <v>102.33775</v>
      </c>
      <c r="J497">
        <v>93.245720000000006</v>
      </c>
      <c r="K497">
        <v>593.89682000000005</v>
      </c>
      <c r="L497">
        <v>3.5744199999999999</v>
      </c>
      <c r="M497">
        <v>74.614410000000007</v>
      </c>
      <c r="N497">
        <v>87.624009999999998</v>
      </c>
      <c r="O497">
        <v>52.281860000000002</v>
      </c>
      <c r="P497">
        <v>6.6954599999999997</v>
      </c>
      <c r="Q497">
        <v>0.74382000000000004</v>
      </c>
      <c r="R497">
        <v>1.50396</v>
      </c>
      <c r="S497">
        <v>34.097700000000003</v>
      </c>
      <c r="T497">
        <v>-9.1770000000000004E-2</v>
      </c>
      <c r="U497">
        <v>5.0138800000000003</v>
      </c>
      <c r="V497">
        <v>1799.02952</v>
      </c>
      <c r="W497">
        <v>1.26742</v>
      </c>
      <c r="X497">
        <v>31.884509999999999</v>
      </c>
      <c r="Y497">
        <v>31.906970000000001</v>
      </c>
      <c r="Z497">
        <v>89.571950000000001</v>
      </c>
      <c r="AA497">
        <v>43.243609999999997</v>
      </c>
      <c r="AB497">
        <v>91.278970000000001</v>
      </c>
      <c r="AC497">
        <v>86.444909999999993</v>
      </c>
      <c r="AD497">
        <v>198.77427</v>
      </c>
      <c r="AE497">
        <v>89.93665</v>
      </c>
      <c r="AF497">
        <v>82.89134</v>
      </c>
      <c r="AG497">
        <v>36.051250000000003</v>
      </c>
      <c r="AH497">
        <v>88.390659999999997</v>
      </c>
      <c r="AI497">
        <v>94.143889999999999</v>
      </c>
      <c r="AJ497">
        <v>2.87134</v>
      </c>
      <c r="AK497">
        <v>3.9264700000000001</v>
      </c>
      <c r="AL497">
        <v>1413.5291999999999</v>
      </c>
      <c r="AM497">
        <v>1.26742</v>
      </c>
      <c r="AN497">
        <v>98.766390000000001</v>
      </c>
      <c r="AO497">
        <v>87.585419999999999</v>
      </c>
      <c r="AP497">
        <v>6.81393</v>
      </c>
      <c r="AQ497">
        <v>88.391419999999997</v>
      </c>
      <c r="AR497">
        <v>86.475099999999998</v>
      </c>
      <c r="AS497">
        <v>0.74304999999999999</v>
      </c>
      <c r="AT497">
        <v>1.47357</v>
      </c>
      <c r="AU497">
        <v>84.178449999999998</v>
      </c>
      <c r="AV497">
        <v>87.433260000000004</v>
      </c>
      <c r="AW497">
        <v>8.0999999999999996E-4</v>
      </c>
      <c r="AX497">
        <v>-5.5999999999999995E-4</v>
      </c>
      <c r="AY497">
        <v>89.75</v>
      </c>
      <c r="AZ497">
        <v>0.85089999999999999</v>
      </c>
      <c r="BA497">
        <v>1.2899999999999999E-3</v>
      </c>
      <c r="BB497">
        <v>0.74434</v>
      </c>
      <c r="BC497">
        <v>14.331519999999999</v>
      </c>
      <c r="BD497">
        <v>0</v>
      </c>
      <c r="BE497">
        <v>0.83550000000000002</v>
      </c>
      <c r="BF497">
        <v>-6.3020000000000003E-4</v>
      </c>
      <c r="BG497">
        <v>12.70115</v>
      </c>
      <c r="BH497">
        <v>1.6303700000000001</v>
      </c>
      <c r="BI497">
        <v>49.6</v>
      </c>
      <c r="BJ497">
        <v>12.673736722241992</v>
      </c>
      <c r="BK497" s="17">
        <f t="shared" si="14"/>
        <v>14.75256304761132</v>
      </c>
      <c r="BL497" s="21">
        <f t="shared" si="15"/>
        <v>0.22222245696678478</v>
      </c>
    </row>
    <row r="498" spans="1:64">
      <c r="A498">
        <v>41783</v>
      </c>
      <c r="B498">
        <v>0.70601851851851849</v>
      </c>
      <c r="C498">
        <v>181320</v>
      </c>
      <c r="D498">
        <v>50.366459999999996</v>
      </c>
      <c r="E498">
        <v>4921</v>
      </c>
      <c r="F498">
        <v>4</v>
      </c>
      <c r="G498">
        <v>98.773679999999999</v>
      </c>
      <c r="H498">
        <v>5.3209900000000001</v>
      </c>
      <c r="I498">
        <v>103.08629000000001</v>
      </c>
      <c r="J498">
        <v>93.223730000000003</v>
      </c>
      <c r="K498">
        <v>595.31074000000001</v>
      </c>
      <c r="L498">
        <v>4.3126100000000003</v>
      </c>
      <c r="M498">
        <v>74.262389999999996</v>
      </c>
      <c r="N498">
        <v>87.412570000000002</v>
      </c>
      <c r="O498">
        <v>52.258229999999998</v>
      </c>
      <c r="P498">
        <v>7.0884600000000004</v>
      </c>
      <c r="Q498">
        <v>0.74406000000000005</v>
      </c>
      <c r="R498">
        <v>1.49855</v>
      </c>
      <c r="S498">
        <v>34.290059999999997</v>
      </c>
      <c r="T498">
        <v>-3.5159999999999997E-2</v>
      </c>
      <c r="U498">
        <v>4.91568</v>
      </c>
      <c r="V498">
        <v>1796.77514</v>
      </c>
      <c r="W498">
        <v>1.24041</v>
      </c>
      <c r="X498">
        <v>31.986070000000002</v>
      </c>
      <c r="Y498">
        <v>32.123550000000002</v>
      </c>
      <c r="Z498">
        <v>89.508080000000007</v>
      </c>
      <c r="AA498">
        <v>43.256590000000003</v>
      </c>
      <c r="AB498">
        <v>91.302589999999995</v>
      </c>
      <c r="AC498">
        <v>86.385800000000003</v>
      </c>
      <c r="AD498">
        <v>198.75663</v>
      </c>
      <c r="AE498">
        <v>89.935360000000003</v>
      </c>
      <c r="AF498">
        <v>82.973560000000006</v>
      </c>
      <c r="AG498">
        <v>36.032589999999999</v>
      </c>
      <c r="AH498">
        <v>88.06653</v>
      </c>
      <c r="AI498">
        <v>94.135180000000005</v>
      </c>
      <c r="AJ498">
        <v>2.85867</v>
      </c>
      <c r="AK498">
        <v>3.9243100000000002</v>
      </c>
      <c r="AL498">
        <v>1412.7516000000001</v>
      </c>
      <c r="AM498">
        <v>1.24041</v>
      </c>
      <c r="AN498">
        <v>98.768169999999998</v>
      </c>
      <c r="AO498">
        <v>87.624300000000005</v>
      </c>
      <c r="AP498">
        <v>7.3682699999999999</v>
      </c>
      <c r="AQ498">
        <v>88.032859999999999</v>
      </c>
      <c r="AR498">
        <v>86.429239999999993</v>
      </c>
      <c r="AS498">
        <v>0.74397000000000002</v>
      </c>
      <c r="AT498">
        <v>1.4985999999999999</v>
      </c>
      <c r="AU498">
        <v>83.940169999999995</v>
      </c>
      <c r="AV498">
        <v>87.231049999999996</v>
      </c>
      <c r="AW498">
        <v>8.0999999999999996E-4</v>
      </c>
      <c r="AX498">
        <v>-5.5999999999999995E-4</v>
      </c>
      <c r="AY498">
        <v>89.75</v>
      </c>
      <c r="AZ498">
        <v>0.85089999999999999</v>
      </c>
      <c r="BA498">
        <v>1.41E-3</v>
      </c>
      <c r="BB498">
        <v>0.74538000000000004</v>
      </c>
      <c r="BC498">
        <v>14.17253</v>
      </c>
      <c r="BD498">
        <v>0</v>
      </c>
      <c r="BE498">
        <v>0.83550000000000002</v>
      </c>
      <c r="BF498">
        <v>-6.3020000000000003E-4</v>
      </c>
      <c r="BG498">
        <v>12.58067</v>
      </c>
      <c r="BH498">
        <v>1.5918600000000001</v>
      </c>
      <c r="BI498">
        <v>49.7</v>
      </c>
      <c r="BJ498">
        <v>12.551164198584814</v>
      </c>
      <c r="BK498" s="17">
        <f t="shared" si="14"/>
        <v>14.627729065371529</v>
      </c>
      <c r="BL498" s="21">
        <f t="shared" si="15"/>
        <v>0.23917209244511106</v>
      </c>
    </row>
    <row r="499" spans="1:64">
      <c r="A499">
        <v>41783</v>
      </c>
      <c r="B499">
        <v>0.71018518518518514</v>
      </c>
      <c r="C499">
        <v>181680</v>
      </c>
      <c r="D499">
        <v>50.466459999999998</v>
      </c>
      <c r="E499">
        <v>5281</v>
      </c>
      <c r="F499">
        <v>4</v>
      </c>
      <c r="G499">
        <v>98.746170000000006</v>
      </c>
      <c r="H499">
        <v>5.3532000000000002</v>
      </c>
      <c r="I499">
        <v>102.54671</v>
      </c>
      <c r="J499">
        <v>93.18683</v>
      </c>
      <c r="K499">
        <v>595.33088999999995</v>
      </c>
      <c r="L499">
        <v>3.8005399999999998</v>
      </c>
      <c r="M499">
        <v>74.69153</v>
      </c>
      <c r="N499">
        <v>87.360479999999995</v>
      </c>
      <c r="O499">
        <v>52.321539999999999</v>
      </c>
      <c r="P499">
        <v>7.1589499999999999</v>
      </c>
      <c r="Q499">
        <v>0.74480999999999997</v>
      </c>
      <c r="R499">
        <v>1.50481</v>
      </c>
      <c r="S499">
        <v>33.824399999999997</v>
      </c>
      <c r="T499">
        <v>-2.8989999999999998E-2</v>
      </c>
      <c r="U499">
        <v>4.92117</v>
      </c>
      <c r="V499">
        <v>1799.1635900000001</v>
      </c>
      <c r="W499">
        <v>1.2433799999999999</v>
      </c>
      <c r="X499">
        <v>31.95384</v>
      </c>
      <c r="Y499">
        <v>31.762709999999998</v>
      </c>
      <c r="Z499">
        <v>89.5779</v>
      </c>
      <c r="AA499">
        <v>43.32199</v>
      </c>
      <c r="AB499">
        <v>91.297269999999997</v>
      </c>
      <c r="AC499">
        <v>86.597629999999995</v>
      </c>
      <c r="AD499">
        <v>198.64936</v>
      </c>
      <c r="AE499">
        <v>89.859610000000004</v>
      </c>
      <c r="AF499">
        <v>82.921679999999995</v>
      </c>
      <c r="AG499">
        <v>36.068719999999999</v>
      </c>
      <c r="AH499">
        <v>88.260289999999998</v>
      </c>
      <c r="AI499">
        <v>94.166030000000006</v>
      </c>
      <c r="AJ499">
        <v>2.8359399999999999</v>
      </c>
      <c r="AK499">
        <v>3.9221499999999998</v>
      </c>
      <c r="AL499">
        <v>1411.9739999999999</v>
      </c>
      <c r="AM499">
        <v>1.2433799999999999</v>
      </c>
      <c r="AN499">
        <v>98.746229999999997</v>
      </c>
      <c r="AO499">
        <v>86.989400000000003</v>
      </c>
      <c r="AP499">
        <v>6.8696400000000004</v>
      </c>
      <c r="AQ499">
        <v>88.203100000000006</v>
      </c>
      <c r="AR499">
        <v>86.572019999999995</v>
      </c>
      <c r="AS499">
        <v>0.74458999999999997</v>
      </c>
      <c r="AT499">
        <v>1.5050699999999999</v>
      </c>
      <c r="AU499">
        <v>83.554580000000001</v>
      </c>
      <c r="AV499">
        <v>87.387559999999993</v>
      </c>
      <c r="AW499">
        <v>8.0999999999999996E-4</v>
      </c>
      <c r="AX499">
        <v>-5.5999999999999995E-4</v>
      </c>
      <c r="AY499">
        <v>89.75</v>
      </c>
      <c r="AZ499">
        <v>0.85089999999999999</v>
      </c>
      <c r="BA499">
        <v>1.32E-3</v>
      </c>
      <c r="BB499">
        <v>0.74590999999999996</v>
      </c>
      <c r="BC499">
        <v>14.090630000000001</v>
      </c>
      <c r="BD499">
        <v>0</v>
      </c>
      <c r="BE499">
        <v>0.83550000000000002</v>
      </c>
      <c r="BF499">
        <v>-6.3020000000000003E-4</v>
      </c>
      <c r="BG499">
        <v>12.47166</v>
      </c>
      <c r="BH499">
        <v>1.61897</v>
      </c>
      <c r="BI499">
        <v>49.8</v>
      </c>
      <c r="BJ499">
        <v>12.443869966450954</v>
      </c>
      <c r="BK499" s="17">
        <f t="shared" si="14"/>
        <v>14.518455258575383</v>
      </c>
      <c r="BL499" s="21">
        <f t="shared" si="15"/>
        <v>0.22525027860818625</v>
      </c>
    </row>
    <row r="500" spans="1:64">
      <c r="A500">
        <v>41783</v>
      </c>
      <c r="B500">
        <v>0.7143518518518519</v>
      </c>
      <c r="C500">
        <v>182040</v>
      </c>
      <c r="D500">
        <v>50.566470000000002</v>
      </c>
      <c r="E500">
        <v>5641</v>
      </c>
      <c r="F500">
        <v>4</v>
      </c>
      <c r="G500">
        <v>98.738919999999993</v>
      </c>
      <c r="H500">
        <v>5.2350599999999998</v>
      </c>
      <c r="I500">
        <v>102.61078999999999</v>
      </c>
      <c r="J500">
        <v>93.172120000000007</v>
      </c>
      <c r="K500">
        <v>594.41414999999995</v>
      </c>
      <c r="L500">
        <v>3.8718699999999999</v>
      </c>
      <c r="M500">
        <v>74.927729999999997</v>
      </c>
      <c r="N500">
        <v>87.482870000000005</v>
      </c>
      <c r="O500">
        <v>52.336559999999999</v>
      </c>
      <c r="P500">
        <v>6.9595399999999996</v>
      </c>
      <c r="Q500">
        <v>0.74553999999999998</v>
      </c>
      <c r="R500">
        <v>1.5001199999999999</v>
      </c>
      <c r="S500">
        <v>34.224379999999996</v>
      </c>
      <c r="T500">
        <v>1.498E-2</v>
      </c>
      <c r="U500">
        <v>5.1007100000000003</v>
      </c>
      <c r="V500">
        <v>1799.0725600000001</v>
      </c>
      <c r="W500">
        <v>1.2886599999999999</v>
      </c>
      <c r="X500">
        <v>31.997070000000001</v>
      </c>
      <c r="Y500">
        <v>32.281170000000003</v>
      </c>
      <c r="Z500">
        <v>89.562129999999996</v>
      </c>
      <c r="AA500">
        <v>43.350270000000002</v>
      </c>
      <c r="AB500">
        <v>91.32817</v>
      </c>
      <c r="AC500">
        <v>86.579409999999996</v>
      </c>
      <c r="AD500">
        <v>198.60713999999999</v>
      </c>
      <c r="AE500">
        <v>89.933340000000001</v>
      </c>
      <c r="AF500">
        <v>83.005799999999994</v>
      </c>
      <c r="AG500">
        <v>36.15813</v>
      </c>
      <c r="AH500">
        <v>87.883380000000002</v>
      </c>
      <c r="AI500">
        <v>94.200100000000006</v>
      </c>
      <c r="AJ500">
        <v>2.8706</v>
      </c>
      <c r="AK500">
        <v>3.9198</v>
      </c>
      <c r="AL500">
        <v>1411.1279999999999</v>
      </c>
      <c r="AM500">
        <v>1.2886599999999999</v>
      </c>
      <c r="AN500">
        <v>98.742739999999998</v>
      </c>
      <c r="AO500">
        <v>87.748639999999995</v>
      </c>
      <c r="AP500">
        <v>6.7570100000000002</v>
      </c>
      <c r="AQ500">
        <v>87.861230000000006</v>
      </c>
      <c r="AR500">
        <v>86.572370000000006</v>
      </c>
      <c r="AS500">
        <v>0.74560999999999999</v>
      </c>
      <c r="AT500">
        <v>1.5075799999999999</v>
      </c>
      <c r="AU500">
        <v>84.370130000000003</v>
      </c>
      <c r="AV500">
        <v>87.216800000000006</v>
      </c>
      <c r="AW500">
        <v>8.1999999999999998E-4</v>
      </c>
      <c r="AX500">
        <v>-5.5999999999999995E-4</v>
      </c>
      <c r="AY500">
        <v>89.75</v>
      </c>
      <c r="AZ500">
        <v>0.85089999999999999</v>
      </c>
      <c r="BA500">
        <v>1.42E-3</v>
      </c>
      <c r="BB500">
        <v>0.74702999999999997</v>
      </c>
      <c r="BC500">
        <v>13.91995</v>
      </c>
      <c r="BD500">
        <v>0</v>
      </c>
      <c r="BE500">
        <v>0.83550000000000002</v>
      </c>
      <c r="BF500">
        <v>-6.3020000000000003E-4</v>
      </c>
      <c r="BG500">
        <v>12.33372</v>
      </c>
      <c r="BH500">
        <v>1.58623</v>
      </c>
      <c r="BI500">
        <v>49.9</v>
      </c>
      <c r="BJ500">
        <v>12.304188307391874</v>
      </c>
      <c r="BK500" s="17">
        <f t="shared" si="14"/>
        <v>14.376221301993196</v>
      </c>
      <c r="BL500" s="21">
        <f t="shared" si="15"/>
        <v>0.23935050619840759</v>
      </c>
    </row>
    <row r="501" spans="1:64">
      <c r="A501">
        <v>41783</v>
      </c>
      <c r="B501">
        <v>0.71851851851851845</v>
      </c>
      <c r="C501">
        <v>182400</v>
      </c>
      <c r="D501">
        <v>50.666469999999997</v>
      </c>
      <c r="E501">
        <v>6001</v>
      </c>
      <c r="F501">
        <v>4</v>
      </c>
      <c r="G501">
        <v>98.745819999999995</v>
      </c>
      <c r="H501">
        <v>5.3464700000000001</v>
      </c>
      <c r="I501">
        <v>102.59988</v>
      </c>
      <c r="J501">
        <v>93.151809999999998</v>
      </c>
      <c r="K501">
        <v>597.65092000000004</v>
      </c>
      <c r="L501">
        <v>3.85406</v>
      </c>
      <c r="M501">
        <v>75.806849999999997</v>
      </c>
      <c r="N501">
        <v>87.586209999999994</v>
      </c>
      <c r="O501">
        <v>52.267150000000001</v>
      </c>
      <c r="P501">
        <v>7.0548900000000003</v>
      </c>
      <c r="Q501">
        <v>0.74512</v>
      </c>
      <c r="R501">
        <v>1.50413</v>
      </c>
      <c r="S501">
        <v>33.708150000000003</v>
      </c>
      <c r="T501">
        <v>-4.5350000000000001E-2</v>
      </c>
      <c r="U501">
        <v>4.9230200000000002</v>
      </c>
      <c r="V501">
        <v>1799.13752</v>
      </c>
      <c r="W501">
        <v>1.2438899999999999</v>
      </c>
      <c r="X501">
        <v>31.99579</v>
      </c>
      <c r="Y501">
        <v>31.763639999999999</v>
      </c>
      <c r="Z501">
        <v>89.550330000000002</v>
      </c>
      <c r="AA501">
        <v>43.407510000000002</v>
      </c>
      <c r="AB501">
        <v>91.332300000000004</v>
      </c>
      <c r="AC501">
        <v>86.632379999999998</v>
      </c>
      <c r="AD501">
        <v>198.78604999999999</v>
      </c>
      <c r="AE501">
        <v>90.001159999999999</v>
      </c>
      <c r="AF501">
        <v>82.915880000000001</v>
      </c>
      <c r="AG501">
        <v>36.154110000000003</v>
      </c>
      <c r="AH501">
        <v>88.286760000000001</v>
      </c>
      <c r="AI501">
        <v>94.188280000000006</v>
      </c>
      <c r="AJ501">
        <v>2.8788299999999998</v>
      </c>
      <c r="AK501">
        <v>3.9272100000000001</v>
      </c>
      <c r="AL501">
        <v>1413.7955999999999</v>
      </c>
      <c r="AM501">
        <v>1.2438899999999999</v>
      </c>
      <c r="AN501">
        <v>98.746650000000002</v>
      </c>
      <c r="AO501">
        <v>86.886570000000006</v>
      </c>
      <c r="AP501">
        <v>6.6152899999999999</v>
      </c>
      <c r="AQ501">
        <v>88.264510000000001</v>
      </c>
      <c r="AR501">
        <v>86.612020000000001</v>
      </c>
      <c r="AS501">
        <v>0.74512</v>
      </c>
      <c r="AT501">
        <v>1.5068299999999999</v>
      </c>
      <c r="AU501">
        <v>83.578919999999997</v>
      </c>
      <c r="AV501">
        <v>87.438270000000003</v>
      </c>
      <c r="AW501">
        <v>8.0999999999999996E-4</v>
      </c>
      <c r="AX501">
        <v>-5.5999999999999995E-4</v>
      </c>
      <c r="AY501">
        <v>89.75</v>
      </c>
      <c r="AZ501">
        <v>0.85089999999999999</v>
      </c>
      <c r="BA501">
        <v>1.2899999999999999E-3</v>
      </c>
      <c r="BB501">
        <v>0.74641000000000002</v>
      </c>
      <c r="BC501">
        <v>14.014419999999999</v>
      </c>
      <c r="BD501">
        <v>0</v>
      </c>
      <c r="BE501">
        <v>0.83550000000000002</v>
      </c>
      <c r="BF501">
        <v>-6.3020000000000003E-4</v>
      </c>
      <c r="BG501">
        <v>12.386559999999999</v>
      </c>
      <c r="BH501">
        <v>1.6278600000000001</v>
      </c>
      <c r="BI501">
        <v>50</v>
      </c>
      <c r="BJ501">
        <v>12.359349641937904</v>
      </c>
      <c r="BK501" s="17">
        <f t="shared" si="14"/>
        <v>14.432375537163484</v>
      </c>
      <c r="BL501" s="21">
        <f t="shared" si="15"/>
        <v>0.22055519348947783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50"/>
  </sheetPr>
  <dimension ref="A1:L500"/>
  <sheetViews>
    <sheetView workbookViewId="0">
      <selection activeCell="N30" sqref="N30"/>
    </sheetView>
  </sheetViews>
  <sheetFormatPr defaultRowHeight="15"/>
  <cols>
    <col min="1" max="2" width="9.140625" style="17"/>
    <col min="6" max="6" width="15.85546875" style="25" bestFit="1" customWidth="1"/>
    <col min="7" max="7" width="12" bestFit="1" customWidth="1"/>
    <col min="8" max="8" width="17" bestFit="1" customWidth="1"/>
    <col min="9" max="9" width="23.42578125" bestFit="1" customWidth="1"/>
    <col min="11" max="11" width="14.85546875" style="17" bestFit="1" customWidth="1"/>
    <col min="12" max="12" width="35" style="21" bestFit="1" customWidth="1"/>
  </cols>
  <sheetData>
    <row r="1" spans="1:12">
      <c r="A1" s="17" t="s">
        <v>3404</v>
      </c>
      <c r="B1" s="18" t="s">
        <v>1780</v>
      </c>
      <c r="C1" s="15" t="s">
        <v>3298</v>
      </c>
      <c r="D1" s="15" t="s">
        <v>3325</v>
      </c>
      <c r="E1" s="15" t="s">
        <v>3359</v>
      </c>
      <c r="F1" s="23" t="s">
        <v>3405</v>
      </c>
      <c r="G1" s="15" t="s">
        <v>3406</v>
      </c>
      <c r="H1" s="15" t="s">
        <v>3407</v>
      </c>
      <c r="I1" s="15" t="s">
        <v>3408</v>
      </c>
      <c r="J1" s="19" t="s">
        <v>3409</v>
      </c>
      <c r="K1" s="20" t="s">
        <v>3410</v>
      </c>
      <c r="L1" s="22" t="s">
        <v>3413</v>
      </c>
    </row>
    <row r="2" spans="1:12">
      <c r="A2" s="17">
        <v>15</v>
      </c>
      <c r="B2" s="17">
        <v>0.1</v>
      </c>
      <c r="C2">
        <v>0.79218750000000004</v>
      </c>
      <c r="D2">
        <v>77.922550000000001</v>
      </c>
      <c r="E2">
        <v>90.76173</v>
      </c>
      <c r="F2" s="24">
        <v>0.84214029568105997</v>
      </c>
      <c r="G2">
        <v>7.4607186977196512E-4</v>
      </c>
      <c r="H2">
        <v>0.79284852167670006</v>
      </c>
      <c r="I2" s="17">
        <v>-8.6779000000000001E-4</v>
      </c>
      <c r="J2">
        <v>6.2229038701211676</v>
      </c>
      <c r="K2" s="17">
        <v>6.2229038701211676</v>
      </c>
      <c r="L2" s="21">
        <v>-8.8718684067443654E-2</v>
      </c>
    </row>
    <row r="3" spans="1:12">
      <c r="A3" s="17">
        <v>30</v>
      </c>
      <c r="B3" s="17">
        <v>0.2</v>
      </c>
      <c r="C3">
        <v>0.8046875</v>
      </c>
      <c r="D3">
        <v>85.243030000000005</v>
      </c>
      <c r="E3">
        <v>90.502089999999995</v>
      </c>
      <c r="F3" s="24"/>
      <c r="G3">
        <v>8.1674475504294288E-4</v>
      </c>
      <c r="H3">
        <v>0.80512320868109999</v>
      </c>
      <c r="I3" s="17"/>
      <c r="J3">
        <v>4.6023609979793845</v>
      </c>
      <c r="K3" s="17">
        <v>4.6023609979793845</v>
      </c>
      <c r="L3" s="21">
        <v>-5.6695876113177945E-2</v>
      </c>
    </row>
    <row r="4" spans="1:12">
      <c r="A4" s="17">
        <v>45</v>
      </c>
      <c r="B4" s="17">
        <v>0.3</v>
      </c>
      <c r="C4">
        <v>0.79843750000000002</v>
      </c>
      <c r="D4">
        <v>84.001310000000004</v>
      </c>
      <c r="E4">
        <v>90.170820000000006</v>
      </c>
      <c r="F4" s="24"/>
      <c r="G4">
        <v>8.0558122672422185E-4</v>
      </c>
      <c r="H4">
        <v>0.79858573588780002</v>
      </c>
      <c r="I4" s="17"/>
      <c r="J4">
        <v>5.4594689450207508</v>
      </c>
      <c r="K4" s="17">
        <v>5.4594689450207516</v>
      </c>
      <c r="L4" s="21">
        <v>-1.9599112871540925E-2</v>
      </c>
    </row>
    <row r="5" spans="1:12">
      <c r="A5" s="17">
        <v>60</v>
      </c>
      <c r="B5" s="17">
        <v>0.4</v>
      </c>
      <c r="C5">
        <v>0.79374999999999996</v>
      </c>
      <c r="D5">
        <v>83.760109999999997</v>
      </c>
      <c r="E5">
        <v>90.10248</v>
      </c>
      <c r="F5" s="24"/>
      <c r="G5">
        <v>8.0341921557245755E-4</v>
      </c>
      <c r="H5">
        <v>0.79383893111920001</v>
      </c>
      <c r="I5" s="17"/>
      <c r="J5">
        <v>6.0906937756060682</v>
      </c>
      <c r="K5" s="17">
        <v>6.0906937756060682</v>
      </c>
      <c r="L5" s="21">
        <v>-1.1898360321878521E-2</v>
      </c>
    </row>
    <row r="6" spans="1:12">
      <c r="A6" s="17">
        <v>75</v>
      </c>
      <c r="B6" s="17">
        <v>0.5</v>
      </c>
      <c r="C6">
        <v>0.78906240000000005</v>
      </c>
      <c r="D6">
        <v>83.89743</v>
      </c>
      <c r="E6">
        <v>90.109440000000006</v>
      </c>
      <c r="F6" s="24"/>
      <c r="G6">
        <v>8.0472095765483931E-4</v>
      </c>
      <c r="H6">
        <v>0.78915737093760008</v>
      </c>
      <c r="I6" s="17"/>
      <c r="J6">
        <v>6.7207137243475641</v>
      </c>
      <c r="K6" s="17">
        <v>6.7207137243475641</v>
      </c>
      <c r="L6" s="21">
        <v>-1.2857935308741908E-2</v>
      </c>
    </row>
    <row r="7" spans="1:12">
      <c r="A7" s="17">
        <v>90</v>
      </c>
      <c r="B7" s="17">
        <v>0.6</v>
      </c>
      <c r="C7">
        <v>0.78281239999999996</v>
      </c>
      <c r="D7">
        <v>83.960009999999997</v>
      </c>
      <c r="E7">
        <v>90.020979999999994</v>
      </c>
      <c r="F7" s="24"/>
      <c r="G7">
        <v>8.0551736522344584E-4</v>
      </c>
      <c r="H7">
        <v>0.78283060623419998</v>
      </c>
      <c r="I7" s="17"/>
      <c r="J7">
        <v>7.5841159434716001</v>
      </c>
      <c r="K7" s="17">
        <v>7.5841159434715992</v>
      </c>
      <c r="L7" s="21">
        <v>-2.5047114732146269E-3</v>
      </c>
    </row>
    <row r="8" spans="1:12">
      <c r="A8" s="17">
        <v>105</v>
      </c>
      <c r="B8" s="17">
        <v>0.7</v>
      </c>
      <c r="C8">
        <v>0.77968749999999998</v>
      </c>
      <c r="D8">
        <v>84.053669999999997</v>
      </c>
      <c r="E8">
        <v>90.055629999999994</v>
      </c>
      <c r="F8" s="24"/>
      <c r="G8">
        <v>8.0633901238654317E-4</v>
      </c>
      <c r="H8">
        <v>0.77973577515769998</v>
      </c>
      <c r="I8" s="17"/>
      <c r="J8">
        <v>8.0115755840710197</v>
      </c>
      <c r="K8" s="17">
        <v>8.0115755840710179</v>
      </c>
      <c r="L8" s="21">
        <v>-6.6945717856814468E-3</v>
      </c>
    </row>
    <row r="9" spans="1:12">
      <c r="A9" s="17">
        <v>120</v>
      </c>
      <c r="B9" s="17">
        <v>0.8</v>
      </c>
      <c r="C9">
        <v>0.77656250000000004</v>
      </c>
      <c r="D9">
        <v>84.099469999999997</v>
      </c>
      <c r="E9">
        <v>90.064549999999997</v>
      </c>
      <c r="F9" s="24"/>
      <c r="G9">
        <v>8.0675856515351457E-4</v>
      </c>
      <c r="H9">
        <v>0.77661851584450003</v>
      </c>
      <c r="I9" s="17"/>
      <c r="J9">
        <v>8.4455770645104451</v>
      </c>
      <c r="K9" s="17">
        <v>8.4455770645104451</v>
      </c>
      <c r="L9" s="21">
        <v>-7.8306485625514455E-3</v>
      </c>
    </row>
    <row r="10" spans="1:12">
      <c r="A10" s="17">
        <v>135</v>
      </c>
      <c r="B10" s="17">
        <v>0.9</v>
      </c>
      <c r="C10">
        <v>0.7734375</v>
      </c>
      <c r="D10">
        <v>84.101519999999994</v>
      </c>
      <c r="E10">
        <v>89.987949999999998</v>
      </c>
      <c r="F10" s="24"/>
      <c r="G10">
        <v>8.0694841170788972E-4</v>
      </c>
      <c r="H10">
        <v>0.77342704313050004</v>
      </c>
      <c r="I10" s="17"/>
      <c r="J10">
        <v>8.8935368132729273</v>
      </c>
      <c r="K10" s="17">
        <v>8.8935368132729256</v>
      </c>
      <c r="L10" s="21">
        <v>1.4737774755424482E-3</v>
      </c>
    </row>
    <row r="11" spans="1:12">
      <c r="A11" s="17">
        <v>150</v>
      </c>
      <c r="B11" s="17">
        <v>1</v>
      </c>
      <c r="C11">
        <v>0.77187499999999998</v>
      </c>
      <c r="D11">
        <v>84.00264</v>
      </c>
      <c r="E11">
        <v>90.024739999999994</v>
      </c>
      <c r="F11" s="24"/>
      <c r="G11">
        <v>8.0591801612620842E-4</v>
      </c>
      <c r="H11">
        <v>0.77189646912459997</v>
      </c>
      <c r="I11" s="17"/>
      <c r="J11">
        <v>9.1096728465264754</v>
      </c>
      <c r="K11" s="17">
        <v>9.1096728465264771</v>
      </c>
      <c r="L11" s="21">
        <v>-3.0379757354310755E-3</v>
      </c>
    </row>
    <row r="12" spans="1:12">
      <c r="A12" s="17">
        <v>165</v>
      </c>
      <c r="B12" s="17">
        <v>1.1000000000000001</v>
      </c>
      <c r="C12">
        <v>0.765625</v>
      </c>
      <c r="D12">
        <v>83.780270000000002</v>
      </c>
      <c r="E12">
        <v>90.032719999999998</v>
      </c>
      <c r="F12" s="24"/>
      <c r="G12">
        <v>8.0376694602799306E-4</v>
      </c>
      <c r="H12">
        <v>0.76565339408879995</v>
      </c>
      <c r="I12" s="17"/>
      <c r="J12">
        <v>10.000253497931359</v>
      </c>
      <c r="K12" s="17">
        <v>10.000253497931359</v>
      </c>
      <c r="L12" s="21">
        <v>-4.0837738687855563E-3</v>
      </c>
    </row>
    <row r="13" spans="1:12">
      <c r="A13" s="17">
        <v>180</v>
      </c>
      <c r="B13" s="17">
        <v>1.2</v>
      </c>
      <c r="C13">
        <v>0.76875009999999999</v>
      </c>
      <c r="D13">
        <v>83.681989999999999</v>
      </c>
      <c r="E13">
        <v>90.013339999999999</v>
      </c>
      <c r="F13" s="24"/>
      <c r="G13">
        <v>8.0286691453937517E-4</v>
      </c>
      <c r="H13">
        <v>0.76876167631860004</v>
      </c>
      <c r="I13" s="17"/>
      <c r="J13">
        <v>9.5550201995081014</v>
      </c>
      <c r="K13" s="17">
        <v>9.5550201995081032</v>
      </c>
      <c r="L13" s="21">
        <v>-1.6514726057028639E-3</v>
      </c>
    </row>
    <row r="14" spans="1:12">
      <c r="A14" s="17">
        <v>195</v>
      </c>
      <c r="B14" s="17">
        <v>1.3</v>
      </c>
      <c r="C14">
        <v>0.76718750000000002</v>
      </c>
      <c r="D14">
        <v>83.71463</v>
      </c>
      <c r="E14">
        <v>89.982349999999997</v>
      </c>
      <c r="F14" s="24"/>
      <c r="G14">
        <v>8.0324861526059638E-4</v>
      </c>
      <c r="H14">
        <v>0.76717218350650007</v>
      </c>
      <c r="I14" s="17"/>
      <c r="J14">
        <v>9.7822483090600638</v>
      </c>
      <c r="K14" s="17">
        <v>9.7822483090600656</v>
      </c>
      <c r="L14" s="21">
        <v>2.194041813355696E-3</v>
      </c>
    </row>
    <row r="15" spans="1:12">
      <c r="A15" s="17">
        <v>210</v>
      </c>
      <c r="B15" s="17">
        <v>1.4</v>
      </c>
      <c r="C15">
        <v>0.765625</v>
      </c>
      <c r="D15">
        <v>83.867400000000004</v>
      </c>
      <c r="E15">
        <v>90.051419999999993</v>
      </c>
      <c r="F15" s="24"/>
      <c r="G15">
        <v>8.0456142319417282E-4</v>
      </c>
      <c r="H15">
        <v>0.76566962176179998</v>
      </c>
      <c r="I15" s="17"/>
      <c r="J15">
        <v>9.9979300774186779</v>
      </c>
      <c r="K15" s="17">
        <v>9.9979300774186779</v>
      </c>
      <c r="L15" s="21">
        <v>-6.4175866475792986E-3</v>
      </c>
    </row>
    <row r="16" spans="1:12">
      <c r="A16" s="17">
        <v>225</v>
      </c>
      <c r="B16" s="17">
        <v>1.5</v>
      </c>
      <c r="C16">
        <v>0.76718750000000002</v>
      </c>
      <c r="D16">
        <v>84.131410000000002</v>
      </c>
      <c r="E16">
        <v>89.990549999999999</v>
      </c>
      <c r="F16" s="24"/>
      <c r="G16">
        <v>8.0722942462965427E-4</v>
      </c>
      <c r="H16">
        <v>0.76717929938450002</v>
      </c>
      <c r="I16" s="17"/>
      <c r="J16">
        <v>9.7812797771303348</v>
      </c>
      <c r="K16" s="17">
        <v>9.7812797771303348</v>
      </c>
      <c r="L16" s="21">
        <v>1.174709343541025E-3</v>
      </c>
    </row>
    <row r="17" spans="1:12">
      <c r="A17" s="17">
        <v>240</v>
      </c>
      <c r="B17" s="17">
        <v>1.6</v>
      </c>
      <c r="C17">
        <v>0.765625</v>
      </c>
      <c r="D17">
        <v>84.096279999999993</v>
      </c>
      <c r="E17">
        <v>89.89931</v>
      </c>
      <c r="F17" s="24"/>
      <c r="G17">
        <v>8.0709514179901423E-4</v>
      </c>
      <c r="H17">
        <v>0.76553762222489996</v>
      </c>
      <c r="I17" s="17"/>
      <c r="J17">
        <v>10.01694985923268</v>
      </c>
      <c r="K17" s="17">
        <v>10.01694985923268</v>
      </c>
      <c r="L17" s="21">
        <v>1.2569052373029521E-2</v>
      </c>
    </row>
    <row r="18" spans="1:12">
      <c r="A18" s="17">
        <v>255</v>
      </c>
      <c r="B18" s="17">
        <v>1.7</v>
      </c>
      <c r="C18">
        <v>0.765625</v>
      </c>
      <c r="D18">
        <v>84.231080000000006</v>
      </c>
      <c r="E18">
        <v>90.087779999999995</v>
      </c>
      <c r="F18" s="24"/>
      <c r="G18">
        <v>8.0796941286248201E-4</v>
      </c>
      <c r="H18">
        <v>0.76570117460620002</v>
      </c>
      <c r="I18" s="17"/>
      <c r="J18">
        <v>9.9934370649218778</v>
      </c>
      <c r="K18" s="17">
        <v>9.9934370649218778</v>
      </c>
      <c r="L18" s="21">
        <v>-1.0955178059482762E-2</v>
      </c>
    </row>
    <row r="19" spans="1:12">
      <c r="A19" s="17">
        <v>270</v>
      </c>
      <c r="B19" s="17">
        <v>1.8</v>
      </c>
      <c r="C19">
        <v>0.76406240000000003</v>
      </c>
      <c r="D19">
        <v>84.112560000000002</v>
      </c>
      <c r="E19">
        <v>89.988370000000003</v>
      </c>
      <c r="F19" s="24"/>
      <c r="G19">
        <v>8.0705340633716277E-4</v>
      </c>
      <c r="H19">
        <v>0.76405230760230003</v>
      </c>
      <c r="I19" s="17"/>
      <c r="J19">
        <v>10.231047969112019</v>
      </c>
      <c r="K19" s="17">
        <v>10.231047969112021</v>
      </c>
      <c r="L19" s="21">
        <v>1.4575666976401891E-3</v>
      </c>
    </row>
    <row r="20" spans="1:12">
      <c r="A20" s="17">
        <v>285</v>
      </c>
      <c r="B20" s="17">
        <v>1.9</v>
      </c>
      <c r="C20">
        <v>0.76406240000000003</v>
      </c>
      <c r="D20">
        <v>84.092529999999996</v>
      </c>
      <c r="E20">
        <v>89.971069999999997</v>
      </c>
      <c r="F20" s="24"/>
      <c r="G20">
        <v>8.068996609559804E-4</v>
      </c>
      <c r="H20">
        <v>0.76403729483530003</v>
      </c>
      <c r="I20" s="17"/>
      <c r="J20">
        <v>10.233214156508918</v>
      </c>
      <c r="K20" s="17">
        <v>10.233214156508918</v>
      </c>
      <c r="L20" s="21">
        <v>3.6258146788075152E-3</v>
      </c>
    </row>
    <row r="21" spans="1:12">
      <c r="A21" s="17">
        <v>300</v>
      </c>
      <c r="B21" s="17">
        <v>2</v>
      </c>
      <c r="C21">
        <v>0.76249999999999996</v>
      </c>
      <c r="D21">
        <v>84.092879999999994</v>
      </c>
      <c r="E21">
        <v>90.073359999999994</v>
      </c>
      <c r="F21" s="24"/>
      <c r="G21">
        <v>8.0667578144869479E-4</v>
      </c>
      <c r="H21">
        <v>0.76256366107439999</v>
      </c>
      <c r="I21" s="17"/>
      <c r="J21">
        <v>10.446459454002504</v>
      </c>
      <c r="K21" s="17">
        <v>10.446459454002504</v>
      </c>
      <c r="L21" s="21">
        <v>-9.230933302108113E-3</v>
      </c>
    </row>
    <row r="22" spans="1:12">
      <c r="A22" s="17">
        <v>315</v>
      </c>
      <c r="B22" s="17">
        <v>2.1</v>
      </c>
      <c r="C22">
        <v>0.76249999999999996</v>
      </c>
      <c r="D22">
        <v>84.498990000000006</v>
      </c>
      <c r="E22">
        <v>89.948989999999995</v>
      </c>
      <c r="F22" s="24"/>
      <c r="G22">
        <v>8.1084910315794366E-4</v>
      </c>
      <c r="H22">
        <v>0.76245573403209999</v>
      </c>
      <c r="I22" s="17"/>
      <c r="J22">
        <v>10.462167241679065</v>
      </c>
      <c r="K22" s="17">
        <v>10.462167241679067</v>
      </c>
      <c r="L22" s="21">
        <v>6.4195672782307867E-3</v>
      </c>
    </row>
    <row r="23" spans="1:12">
      <c r="A23" s="17">
        <v>330</v>
      </c>
      <c r="B23" s="17">
        <v>2.2000000000000002</v>
      </c>
      <c r="C23">
        <v>0.75781240000000005</v>
      </c>
      <c r="D23">
        <v>83.939729999999997</v>
      </c>
      <c r="E23">
        <v>90.012</v>
      </c>
      <c r="F23" s="24"/>
      <c r="G23">
        <v>8.0534271111220473E-4</v>
      </c>
      <c r="H23">
        <v>0.75782281348000002</v>
      </c>
      <c r="I23" s="17"/>
      <c r="J23">
        <v>11.138115757806794</v>
      </c>
      <c r="K23" s="17">
        <v>11.138115757806796</v>
      </c>
      <c r="L23" s="21">
        <v>-1.5288292685475824E-3</v>
      </c>
    </row>
    <row r="24" spans="1:12">
      <c r="A24" s="17">
        <v>345</v>
      </c>
      <c r="B24" s="17">
        <v>2.2999999999999998</v>
      </c>
      <c r="C24">
        <v>0.75937500000000002</v>
      </c>
      <c r="D24">
        <v>83.828440000000001</v>
      </c>
      <c r="E24">
        <v>89.962100000000007</v>
      </c>
      <c r="F24" s="24"/>
      <c r="G24">
        <v>8.0438548776366921E-4</v>
      </c>
      <c r="H24">
        <v>0.75934211075900004</v>
      </c>
      <c r="I24" s="17"/>
      <c r="J24">
        <v>10.915499936730651</v>
      </c>
      <c r="K24" s="17">
        <v>10.915499936730649</v>
      </c>
      <c r="L24" s="21">
        <v>4.8089479585211592E-3</v>
      </c>
    </row>
    <row r="25" spans="1:12">
      <c r="A25" s="17">
        <v>360</v>
      </c>
      <c r="B25" s="17">
        <v>2.4</v>
      </c>
      <c r="C25">
        <v>0.75937500000000002</v>
      </c>
      <c r="D25">
        <v>83.990459999999999</v>
      </c>
      <c r="E25">
        <v>89.978099999999998</v>
      </c>
      <c r="F25" s="24"/>
      <c r="G25">
        <v>8.0590465840338495E-4</v>
      </c>
      <c r="H25">
        <v>0.75935599539900001</v>
      </c>
      <c r="I25" s="17"/>
      <c r="J25">
        <v>10.913491579868511</v>
      </c>
      <c r="K25" s="17">
        <v>10.913491579868511</v>
      </c>
      <c r="L25" s="21">
        <v>2.7787404811761007E-3</v>
      </c>
    </row>
    <row r="26" spans="1:12">
      <c r="A26" s="17">
        <v>375</v>
      </c>
      <c r="B26" s="17">
        <v>2.5</v>
      </c>
      <c r="C26">
        <v>0.75937500000000002</v>
      </c>
      <c r="D26">
        <v>83.989760000000004</v>
      </c>
      <c r="E26">
        <v>90.002350000000007</v>
      </c>
      <c r="F26" s="24"/>
      <c r="G26">
        <v>8.058441268197073E-4</v>
      </c>
      <c r="H26">
        <v>0.75937703930650002</v>
      </c>
      <c r="I26" s="17"/>
      <c r="J26">
        <v>10.910413801694128</v>
      </c>
      <c r="K26" s="17">
        <v>10.910413801694128</v>
      </c>
      <c r="L26" s="21">
        <v>-2.9816705046847858E-4</v>
      </c>
    </row>
    <row r="27" spans="1:12">
      <c r="A27" s="17">
        <v>390</v>
      </c>
      <c r="B27" s="17">
        <v>2.6</v>
      </c>
      <c r="C27">
        <v>0.75937500000000002</v>
      </c>
      <c r="D27">
        <v>83.888400000000004</v>
      </c>
      <c r="E27">
        <v>90.012799999999999</v>
      </c>
      <c r="F27" s="24"/>
      <c r="G27">
        <v>8.0484846286075823E-4</v>
      </c>
      <c r="H27">
        <v>0.75938610771199999</v>
      </c>
      <c r="I27" s="17"/>
      <c r="J27">
        <v>10.909073610778618</v>
      </c>
      <c r="K27" s="17">
        <v>10.909073610778616</v>
      </c>
      <c r="L27" s="21">
        <v>-1.6240370720552733E-3</v>
      </c>
    </row>
    <row r="28" spans="1:12">
      <c r="A28" s="17">
        <v>405</v>
      </c>
      <c r="B28" s="17">
        <v>2.7</v>
      </c>
      <c r="C28">
        <v>0.75624990000000003</v>
      </c>
      <c r="D28">
        <v>83.888379999999998</v>
      </c>
      <c r="E28">
        <v>90.009910000000005</v>
      </c>
      <c r="F28" s="24"/>
      <c r="G28">
        <v>8.0485467589890697E-4</v>
      </c>
      <c r="H28">
        <v>0.75625849979890003</v>
      </c>
      <c r="I28" s="17"/>
      <c r="J28">
        <v>11.368241643493144</v>
      </c>
      <c r="K28" s="17">
        <v>11.368241643493144</v>
      </c>
      <c r="L28" s="21">
        <v>-1.2677884220817504E-3</v>
      </c>
    </row>
    <row r="29" spans="1:12">
      <c r="A29" s="17">
        <v>420</v>
      </c>
      <c r="B29" s="17">
        <v>2.8</v>
      </c>
      <c r="C29">
        <v>0.75624990000000003</v>
      </c>
      <c r="D29">
        <v>83.875889999999998</v>
      </c>
      <c r="E29">
        <v>89.996729999999999</v>
      </c>
      <c r="F29" s="24"/>
      <c r="G29">
        <v>8.0476404937933083E-4</v>
      </c>
      <c r="H29">
        <v>0.75624706232670003</v>
      </c>
      <c r="I29" s="17"/>
      <c r="J29">
        <v>11.369926406057393</v>
      </c>
      <c r="K29" s="17">
        <v>11.369926406057393</v>
      </c>
      <c r="L29" s="21">
        <v>4.183380785001134E-4</v>
      </c>
    </row>
    <row r="30" spans="1:12">
      <c r="A30" s="17">
        <v>435</v>
      </c>
      <c r="B30" s="17">
        <v>2.9</v>
      </c>
      <c r="C30">
        <v>0.75624990000000003</v>
      </c>
      <c r="D30">
        <v>83.864959999999996</v>
      </c>
      <c r="E30">
        <v>89.988919999999993</v>
      </c>
      <c r="F30" s="24"/>
      <c r="G30">
        <v>8.0467648504338679E-4</v>
      </c>
      <c r="H30">
        <v>0.75624028488680006</v>
      </c>
      <c r="I30" s="17"/>
      <c r="J30">
        <v>11.370924250710784</v>
      </c>
      <c r="K30" s="17">
        <v>11.370924250710784</v>
      </c>
      <c r="L30" s="21">
        <v>1.4175005818071185E-3</v>
      </c>
    </row>
    <row r="31" spans="1:12">
      <c r="A31" s="17">
        <v>450</v>
      </c>
      <c r="B31" s="17">
        <v>3</v>
      </c>
      <c r="C31">
        <v>0.75624990000000003</v>
      </c>
      <c r="D31">
        <v>83.857069999999993</v>
      </c>
      <c r="E31">
        <v>89.972229999999996</v>
      </c>
      <c r="F31" s="24"/>
      <c r="G31">
        <v>8.0463776267901703E-4</v>
      </c>
      <c r="H31">
        <v>0.75622580147170004</v>
      </c>
      <c r="I31" s="17"/>
      <c r="J31">
        <v>11.373058942051713</v>
      </c>
      <c r="K31" s="17">
        <v>11.373058942051713</v>
      </c>
      <c r="L31" s="21">
        <v>3.5527746971659724E-3</v>
      </c>
    </row>
    <row r="32" spans="1:12">
      <c r="A32" s="17">
        <v>465</v>
      </c>
      <c r="B32" s="17">
        <v>3.1</v>
      </c>
      <c r="C32">
        <v>0.75624990000000003</v>
      </c>
      <c r="D32">
        <v>83.858400000000003</v>
      </c>
      <c r="E32">
        <v>89.965639999999993</v>
      </c>
      <c r="F32" s="24"/>
      <c r="G32">
        <v>8.0466512768251146E-4</v>
      </c>
      <c r="H32">
        <v>0.75622008273560004</v>
      </c>
      <c r="I32" s="17"/>
      <c r="J32">
        <v>11.373902483686798</v>
      </c>
      <c r="K32" s="17">
        <v>11.373902483686798</v>
      </c>
      <c r="L32" s="21">
        <v>4.3959044869428254E-3</v>
      </c>
    </row>
    <row r="33" spans="1:12">
      <c r="A33" s="17">
        <v>480</v>
      </c>
      <c r="B33" s="17">
        <v>3.2</v>
      </c>
      <c r="C33">
        <v>0.75468749999999996</v>
      </c>
      <c r="D33">
        <v>83.960459999999998</v>
      </c>
      <c r="E33">
        <v>89.960099999999997</v>
      </c>
      <c r="F33" s="24"/>
      <c r="G33">
        <v>8.0565673844676334E-4</v>
      </c>
      <c r="H33">
        <v>0.75465287517899993</v>
      </c>
      <c r="I33" s="17"/>
      <c r="J33">
        <v>11.605457758807015</v>
      </c>
      <c r="K33" s="17">
        <v>11.605457758807017</v>
      </c>
      <c r="L33" s="21">
        <v>5.125894769935968E-3</v>
      </c>
    </row>
    <row r="34" spans="1:12">
      <c r="A34" s="17">
        <v>495</v>
      </c>
      <c r="B34" s="17">
        <v>3.3</v>
      </c>
      <c r="C34">
        <v>0.75624990000000003</v>
      </c>
      <c r="D34">
        <v>84.062520000000006</v>
      </c>
      <c r="E34">
        <v>90.064340000000001</v>
      </c>
      <c r="F34" s="24"/>
      <c r="G34">
        <v>8.0640457340434141E-4</v>
      </c>
      <c r="H34">
        <v>0.75630573360859998</v>
      </c>
      <c r="I34" s="17"/>
      <c r="J34">
        <v>11.361302224063431</v>
      </c>
      <c r="K34" s="17">
        <v>11.361302224063431</v>
      </c>
      <c r="L34" s="21">
        <v>-8.23053398328355E-3</v>
      </c>
    </row>
    <row r="35" spans="1:12">
      <c r="A35" s="17">
        <v>510</v>
      </c>
      <c r="B35" s="17">
        <v>3.4</v>
      </c>
      <c r="C35">
        <v>0.75624990000000003</v>
      </c>
      <c r="D35">
        <v>84.062510000000003</v>
      </c>
      <c r="E35">
        <v>89.992710000000002</v>
      </c>
      <c r="F35" s="24"/>
      <c r="G35">
        <v>8.0656354098144513E-4</v>
      </c>
      <c r="H35">
        <v>0.75624357381090002</v>
      </c>
      <c r="I35" s="17"/>
      <c r="J35">
        <v>11.370467782544695</v>
      </c>
      <c r="K35" s="17">
        <v>11.370467782544695</v>
      </c>
      <c r="L35" s="21">
        <v>9.3263201268278806E-4</v>
      </c>
    </row>
    <row r="36" spans="1:12">
      <c r="A36" s="17">
        <v>525</v>
      </c>
      <c r="B36" s="17">
        <v>3.5</v>
      </c>
      <c r="C36">
        <v>0.75312500000000004</v>
      </c>
      <c r="D36">
        <v>84.1554</v>
      </c>
      <c r="E36">
        <v>90.019239999999996</v>
      </c>
      <c r="F36" s="24"/>
      <c r="G36">
        <v>8.0739581692719487E-4</v>
      </c>
      <c r="H36">
        <v>0.75314169627960004</v>
      </c>
      <c r="I36" s="17"/>
      <c r="J36">
        <v>11.829661275144215</v>
      </c>
      <c r="K36" s="17">
        <v>11.829661275144217</v>
      </c>
      <c r="L36" s="21">
        <v>-2.481849795673341E-3</v>
      </c>
    </row>
    <row r="37" spans="1:12">
      <c r="A37" s="17">
        <v>540</v>
      </c>
      <c r="B37" s="17">
        <v>3.6</v>
      </c>
      <c r="C37">
        <v>0.75468749999999996</v>
      </c>
      <c r="D37">
        <v>84.062520000000006</v>
      </c>
      <c r="E37">
        <v>89.992630000000005</v>
      </c>
      <c r="F37" s="24"/>
      <c r="G37">
        <v>8.0656381461476827E-4</v>
      </c>
      <c r="H37">
        <v>0.75468110438769997</v>
      </c>
      <c r="I37" s="17"/>
      <c r="J37">
        <v>11.601292600606289</v>
      </c>
      <c r="K37" s="17">
        <v>11.601292600606287</v>
      </c>
      <c r="L37" s="21">
        <v>9.4677894796113549E-4</v>
      </c>
    </row>
    <row r="38" spans="1:12">
      <c r="A38" s="17">
        <v>555</v>
      </c>
      <c r="B38" s="17">
        <v>3.7</v>
      </c>
      <c r="C38">
        <v>0.75468749999999996</v>
      </c>
      <c r="D38">
        <v>84.062520000000006</v>
      </c>
      <c r="E38">
        <v>89.976519999999994</v>
      </c>
      <c r="F38" s="24"/>
      <c r="G38">
        <v>8.0659959757838518E-4</v>
      </c>
      <c r="H38">
        <v>0.75466712429079996</v>
      </c>
      <c r="I38" s="17"/>
      <c r="J38">
        <v>11.603362760751615</v>
      </c>
      <c r="K38" s="17">
        <v>11.603362760751613</v>
      </c>
      <c r="L38" s="21">
        <v>3.016388482771859E-3</v>
      </c>
    </row>
    <row r="39" spans="1:12">
      <c r="A39" s="17">
        <v>570</v>
      </c>
      <c r="B39" s="17">
        <v>3.8</v>
      </c>
      <c r="C39">
        <v>0.75468749999999996</v>
      </c>
      <c r="D39">
        <v>84.164569999999998</v>
      </c>
      <c r="E39">
        <v>90.021559999999994</v>
      </c>
      <c r="F39" s="24"/>
      <c r="G39">
        <v>8.0747863653794717E-4</v>
      </c>
      <c r="H39">
        <v>0.75470620955239998</v>
      </c>
      <c r="I39" s="17"/>
      <c r="J39">
        <v>11.597590305324173</v>
      </c>
      <c r="K39" s="17">
        <v>11.597590305324173</v>
      </c>
      <c r="L39" s="21">
        <v>-2.7695931771187787E-3</v>
      </c>
    </row>
    <row r="40" spans="1:12">
      <c r="A40" s="17">
        <v>585</v>
      </c>
      <c r="B40" s="17">
        <v>3.9</v>
      </c>
      <c r="C40">
        <v>0.75468749999999996</v>
      </c>
      <c r="D40">
        <v>84.164569999999998</v>
      </c>
      <c r="E40">
        <v>90.0244</v>
      </c>
      <c r="F40" s="24"/>
      <c r="G40">
        <v>8.0747232210794388E-4</v>
      </c>
      <c r="H40">
        <v>0.75470867407599995</v>
      </c>
      <c r="I40" s="17"/>
      <c r="J40">
        <v>11.597225392618716</v>
      </c>
      <c r="K40" s="17">
        <v>11.597225392618716</v>
      </c>
      <c r="L40" s="21">
        <v>-3.134408719024151E-3</v>
      </c>
    </row>
    <row r="41" spans="1:12">
      <c r="A41" s="17">
        <v>600</v>
      </c>
      <c r="B41" s="17">
        <v>4</v>
      </c>
      <c r="C41">
        <v>0.75312500000000004</v>
      </c>
      <c r="D41">
        <v>84.266630000000006</v>
      </c>
      <c r="E41">
        <v>89.991240000000005</v>
      </c>
      <c r="F41" s="24"/>
      <c r="G41">
        <v>8.0852530584827145E-4</v>
      </c>
      <c r="H41">
        <v>0.75311739815959999</v>
      </c>
      <c r="I41" s="17"/>
      <c r="J41">
        <v>11.833290917301991</v>
      </c>
      <c r="K41" s="17">
        <v>11.833290917301989</v>
      </c>
      <c r="L41" s="21">
        <v>1.1300281963269043E-3</v>
      </c>
    </row>
    <row r="42" spans="1:12">
      <c r="A42" s="17">
        <v>615</v>
      </c>
      <c r="B42" s="17">
        <v>4.0999999999999996</v>
      </c>
      <c r="C42">
        <v>0.75312500000000004</v>
      </c>
      <c r="D42">
        <v>84.164580000000001</v>
      </c>
      <c r="E42">
        <v>89.957030000000003</v>
      </c>
      <c r="F42" s="24"/>
      <c r="G42">
        <v>8.0762223452682973E-4</v>
      </c>
      <c r="H42">
        <v>0.75308771106370009</v>
      </c>
      <c r="I42" s="17"/>
      <c r="J42">
        <v>11.837689969431294</v>
      </c>
      <c r="K42" s="17">
        <v>11.837689969431295</v>
      </c>
      <c r="L42" s="21">
        <v>5.5432834870696723E-3</v>
      </c>
    </row>
    <row r="43" spans="1:12">
      <c r="A43" s="17">
        <v>630</v>
      </c>
      <c r="B43" s="17">
        <v>4.2</v>
      </c>
      <c r="C43">
        <v>0.75156250000000002</v>
      </c>
      <c r="D43">
        <v>84.164580000000001</v>
      </c>
      <c r="E43">
        <v>90.007459999999995</v>
      </c>
      <c r="F43" s="24"/>
      <c r="G43">
        <v>8.0751008375540647E-4</v>
      </c>
      <c r="H43">
        <v>0.75156897371340003</v>
      </c>
      <c r="I43" s="17"/>
      <c r="J43">
        <v>12.06392793921284</v>
      </c>
      <c r="K43" s="17">
        <v>12.063927939212839</v>
      </c>
      <c r="L43" s="21">
        <v>-9.6632025321419235E-4</v>
      </c>
    </row>
    <row r="44" spans="1:12">
      <c r="A44" s="17">
        <v>645</v>
      </c>
      <c r="B44" s="17">
        <v>4.3</v>
      </c>
      <c r="C44">
        <v>0.75312500000000004</v>
      </c>
      <c r="D44">
        <v>84.182919999999996</v>
      </c>
      <c r="E44">
        <v>90.004909999999995</v>
      </c>
      <c r="F44" s="24"/>
      <c r="G44">
        <v>8.0769171677194803E-4</v>
      </c>
      <c r="H44">
        <v>0.75312926084890008</v>
      </c>
      <c r="I44" s="17"/>
      <c r="J44">
        <v>11.831514406112571</v>
      </c>
      <c r="K44" s="17">
        <v>11.831514406112571</v>
      </c>
      <c r="L44" s="21">
        <v>-6.3337262070284339E-4</v>
      </c>
    </row>
    <row r="45" spans="1:12">
      <c r="A45" s="17">
        <v>660</v>
      </c>
      <c r="B45" s="17">
        <v>4.4000000000000004</v>
      </c>
      <c r="C45">
        <v>0.75156250000000002</v>
      </c>
      <c r="D45">
        <v>84.008380000000002</v>
      </c>
      <c r="E45">
        <v>90.005459999999999</v>
      </c>
      <c r="F45" s="24"/>
      <c r="G45">
        <v>8.06015874741067E-4</v>
      </c>
      <c r="H45">
        <v>0.75156723813339998</v>
      </c>
      <c r="I45" s="17"/>
      <c r="J45">
        <v>12.064162993817353</v>
      </c>
      <c r="K45" s="17">
        <v>12.064162993817353</v>
      </c>
      <c r="L45" s="21">
        <v>-7.0725323703157983E-4</v>
      </c>
    </row>
    <row r="46" spans="1:12">
      <c r="A46" s="17">
        <v>675</v>
      </c>
      <c r="B46" s="17">
        <v>4.5</v>
      </c>
      <c r="C46">
        <v>0.75156250000000002</v>
      </c>
      <c r="D46">
        <v>83.829809999999995</v>
      </c>
      <c r="E46">
        <v>89.983750000000001</v>
      </c>
      <c r="F46" s="24"/>
      <c r="G46">
        <v>8.0435067558621881E-4</v>
      </c>
      <c r="H46">
        <v>0.75154839841249998</v>
      </c>
      <c r="I46" s="17"/>
      <c r="J46">
        <v>12.066948454888912</v>
      </c>
      <c r="K46" s="17">
        <v>12.066948454888911</v>
      </c>
      <c r="L46" s="21">
        <v>2.1049679992444226E-3</v>
      </c>
    </row>
    <row r="47" spans="1:12">
      <c r="A47" s="17">
        <v>690</v>
      </c>
      <c r="B47" s="17">
        <v>4.5999999999999996</v>
      </c>
      <c r="C47">
        <v>0.75156250000000002</v>
      </c>
      <c r="D47">
        <v>83.7774</v>
      </c>
      <c r="E47">
        <v>89.969849999999994</v>
      </c>
      <c r="F47" s="24"/>
      <c r="G47">
        <v>8.0387857014445297E-4</v>
      </c>
      <c r="H47">
        <v>0.75153633613150006</v>
      </c>
      <c r="I47" s="17"/>
      <c r="J47">
        <v>12.068741485332017</v>
      </c>
      <c r="K47" s="17">
        <v>12.068741485332017</v>
      </c>
      <c r="L47" s="21">
        <v>3.9055852726601614E-3</v>
      </c>
    </row>
    <row r="48" spans="1:12">
      <c r="A48" s="17">
        <v>705</v>
      </c>
      <c r="B48" s="17">
        <v>4.7</v>
      </c>
      <c r="C48">
        <v>0.74999990000000005</v>
      </c>
      <c r="D48">
        <v>83.863389999999995</v>
      </c>
      <c r="E48">
        <v>90.001649999999998</v>
      </c>
      <c r="F48" s="24"/>
      <c r="G48">
        <v>8.0463321425624124E-4</v>
      </c>
      <c r="H48">
        <v>0.75000133185350004</v>
      </c>
      <c r="I48" s="17"/>
      <c r="J48">
        <v>12.298367570881016</v>
      </c>
      <c r="K48" s="17">
        <v>12.298367570881016</v>
      </c>
      <c r="L48" s="21">
        <v>-2.1462336693467421E-4</v>
      </c>
    </row>
    <row r="49" spans="1:12">
      <c r="A49" s="17">
        <v>720</v>
      </c>
      <c r="B49" s="17">
        <v>4.8</v>
      </c>
      <c r="C49">
        <v>0.74687499999999996</v>
      </c>
      <c r="D49">
        <v>83.981520000000003</v>
      </c>
      <c r="E49">
        <v>89.993840000000006</v>
      </c>
      <c r="F49" s="24"/>
      <c r="G49">
        <v>8.0578395020273726E-4</v>
      </c>
      <c r="H49">
        <v>0.74686965441359998</v>
      </c>
      <c r="I49" s="17"/>
      <c r="J49">
        <v>12.769770128164124</v>
      </c>
      <c r="K49" s="17">
        <v>12.769770128164122</v>
      </c>
      <c r="L49" s="21">
        <v>8.079954735524808E-4</v>
      </c>
    </row>
    <row r="50" spans="1:12">
      <c r="A50" s="17">
        <v>735</v>
      </c>
      <c r="B50" s="17">
        <v>4.9000000000000004</v>
      </c>
      <c r="C50">
        <v>0.75156250000000002</v>
      </c>
      <c r="D50">
        <v>84.002529999999993</v>
      </c>
      <c r="E50">
        <v>90.011889999999994</v>
      </c>
      <c r="F50" s="24"/>
      <c r="G50">
        <v>8.0594547708928536E-4</v>
      </c>
      <c r="H50">
        <v>0.75157281802310005</v>
      </c>
      <c r="I50" s="17"/>
      <c r="J50">
        <v>12.063328973323802</v>
      </c>
      <c r="K50" s="17">
        <v>12.063328973323804</v>
      </c>
      <c r="L50" s="21">
        <v>-1.5401424203993486E-3</v>
      </c>
    </row>
    <row r="51" spans="1:12">
      <c r="A51" s="17">
        <v>750</v>
      </c>
      <c r="B51" s="17">
        <v>5</v>
      </c>
      <c r="C51">
        <v>0.74999990000000005</v>
      </c>
      <c r="D51">
        <v>84.053600000000003</v>
      </c>
      <c r="E51">
        <v>89.982209999999995</v>
      </c>
      <c r="F51" s="24"/>
      <c r="G51">
        <v>8.0650137063727472E-4</v>
      </c>
      <c r="H51">
        <v>0.74998446201590008</v>
      </c>
      <c r="I51" s="17"/>
      <c r="J51">
        <v>12.300926950091617</v>
      </c>
      <c r="K51" s="17">
        <v>12.300926950091617</v>
      </c>
      <c r="L51" s="21">
        <v>2.314088628969202E-3</v>
      </c>
    </row>
    <row r="52" spans="1:12">
      <c r="A52" s="17">
        <v>765</v>
      </c>
      <c r="B52" s="17">
        <v>5.0999999999999996</v>
      </c>
      <c r="C52">
        <v>0.74999990000000005</v>
      </c>
      <c r="D52">
        <v>84.104569999999995</v>
      </c>
      <c r="E52">
        <v>89.938640000000007</v>
      </c>
      <c r="F52" s="24"/>
      <c r="G52">
        <v>8.0708726951626765E-4</v>
      </c>
      <c r="H52">
        <v>0.7499466524056001</v>
      </c>
      <c r="I52" s="17"/>
      <c r="J52">
        <v>12.306604478794625</v>
      </c>
      <c r="K52" s="17">
        <v>12.306604478794625</v>
      </c>
      <c r="L52" s="21">
        <v>7.9819993226148966E-3</v>
      </c>
    </row>
    <row r="53" spans="1:12">
      <c r="A53" s="17">
        <v>780</v>
      </c>
      <c r="B53" s="17">
        <v>5.2</v>
      </c>
      <c r="C53">
        <v>0.74999990000000005</v>
      </c>
      <c r="D53">
        <v>84.512600000000006</v>
      </c>
      <c r="E53">
        <v>89.978489999999994</v>
      </c>
      <c r="F53" s="24"/>
      <c r="G53">
        <v>8.1091382145794064E-4</v>
      </c>
      <c r="H53">
        <v>0.74998123383710003</v>
      </c>
      <c r="I53" s="17"/>
      <c r="J53">
        <v>12.301483305162934</v>
      </c>
      <c r="K53" s="17">
        <v>12.301483305162934</v>
      </c>
      <c r="L53" s="21">
        <v>2.7980093407151685E-3</v>
      </c>
    </row>
    <row r="54" spans="1:12">
      <c r="A54" s="17">
        <v>795</v>
      </c>
      <c r="B54" s="17">
        <v>5.3</v>
      </c>
      <c r="C54">
        <v>0.74999990000000005</v>
      </c>
      <c r="D54">
        <v>84.411450000000002</v>
      </c>
      <c r="E54">
        <v>89.952039999999997</v>
      </c>
      <c r="F54" s="24"/>
      <c r="G54">
        <v>8.1000226868941413E-4</v>
      </c>
      <c r="H54">
        <v>0.7499582807916001</v>
      </c>
      <c r="I54" s="17"/>
      <c r="J54">
        <v>12.304909125762711</v>
      </c>
      <c r="K54" s="17">
        <v>12.304909125762709</v>
      </c>
      <c r="L54" s="21">
        <v>6.2387939711925355E-3</v>
      </c>
    </row>
    <row r="55" spans="1:12">
      <c r="A55" s="17">
        <v>810</v>
      </c>
      <c r="B55" s="17">
        <v>5.4</v>
      </c>
      <c r="C55">
        <v>0.74843749999999998</v>
      </c>
      <c r="D55">
        <v>83.389470000000003</v>
      </c>
      <c r="E55">
        <v>90.028700000000001</v>
      </c>
      <c r="F55" s="24"/>
      <c r="G55">
        <v>8.0002656395882659E-4</v>
      </c>
      <c r="H55">
        <v>0.74846240557300003</v>
      </c>
      <c r="I55" s="17"/>
      <c r="J55">
        <v>12.529437449055751</v>
      </c>
      <c r="K55" s="17">
        <v>12.529437449055747</v>
      </c>
      <c r="L55" s="21">
        <v>-3.7486217834441504E-3</v>
      </c>
    </row>
    <row r="56" spans="1:12">
      <c r="A56" s="17">
        <v>825</v>
      </c>
      <c r="B56" s="17">
        <v>5.5</v>
      </c>
      <c r="C56">
        <v>0.74687499999999996</v>
      </c>
      <c r="D56">
        <v>83.107349999999997</v>
      </c>
      <c r="E56">
        <v>89.999449999999996</v>
      </c>
      <c r="F56" s="24"/>
      <c r="G56">
        <v>7.9738416572976091E-4</v>
      </c>
      <c r="H56">
        <v>0.74687452271549992</v>
      </c>
      <c r="I56" s="17"/>
      <c r="J56">
        <v>12.768890513216677</v>
      </c>
      <c r="K56" s="17">
        <v>12.768890513216675</v>
      </c>
      <c r="L56" s="21">
        <v>7.2141078067744502E-5</v>
      </c>
    </row>
    <row r="57" spans="1:12">
      <c r="A57" s="17">
        <v>840</v>
      </c>
      <c r="B57" s="17">
        <v>5.6</v>
      </c>
      <c r="C57">
        <v>0.74843749999999998</v>
      </c>
      <c r="D57">
        <v>83.815240000000003</v>
      </c>
      <c r="E57">
        <v>89.982029999999995</v>
      </c>
      <c r="F57" s="24"/>
      <c r="G57">
        <v>8.0421468500255873E-4</v>
      </c>
      <c r="H57">
        <v>0.74842190581369994</v>
      </c>
      <c r="I57" s="17"/>
      <c r="J57">
        <v>12.535603555056463</v>
      </c>
      <c r="K57" s="17">
        <v>12.535603555056463</v>
      </c>
      <c r="L57" s="21">
        <v>2.3472753309601302E-3</v>
      </c>
    </row>
    <row r="58" spans="1:12">
      <c r="A58" s="17">
        <v>855</v>
      </c>
      <c r="B58" s="17">
        <v>5.7</v>
      </c>
      <c r="C58">
        <v>0.74843749999999998</v>
      </c>
      <c r="D58">
        <v>84.023570000000007</v>
      </c>
      <c r="E58">
        <v>89.977940000000004</v>
      </c>
      <c r="F58" s="24"/>
      <c r="G58">
        <v>8.0622271047203515E-4</v>
      </c>
      <c r="H58">
        <v>0.74841835655260003</v>
      </c>
      <c r="I58" s="17"/>
      <c r="J58">
        <v>12.536171483307019</v>
      </c>
      <c r="K58" s="17">
        <v>12.536171483307017</v>
      </c>
      <c r="L58" s="21">
        <v>2.8815411350802123E-3</v>
      </c>
    </row>
    <row r="59" spans="1:12">
      <c r="A59" s="17">
        <v>870</v>
      </c>
      <c r="B59" s="17">
        <v>5.8</v>
      </c>
      <c r="C59">
        <v>0.74843749999999998</v>
      </c>
      <c r="D59">
        <v>83.972819999999999</v>
      </c>
      <c r="E59">
        <v>89.983320000000006</v>
      </c>
      <c r="F59" s="24"/>
      <c r="G59">
        <v>8.0572381684777383E-4</v>
      </c>
      <c r="H59">
        <v>0.74842302526280002</v>
      </c>
      <c r="I59" s="17"/>
      <c r="J59">
        <v>12.535460353445963</v>
      </c>
      <c r="K59" s="17">
        <v>12.535460353445965</v>
      </c>
      <c r="L59" s="21">
        <v>2.1787747206349906E-3</v>
      </c>
    </row>
    <row r="60" spans="1:12">
      <c r="A60" s="17">
        <v>885</v>
      </c>
      <c r="B60" s="17">
        <v>5.9</v>
      </c>
      <c r="C60">
        <v>0.74843749999999998</v>
      </c>
      <c r="D60">
        <v>83.819469999999995</v>
      </c>
      <c r="E60">
        <v>89.951220000000006</v>
      </c>
      <c r="F60" s="24"/>
      <c r="G60">
        <v>8.0432351519691032E-4</v>
      </c>
      <c r="H60">
        <v>0.7483951692038</v>
      </c>
      <c r="I60" s="17"/>
      <c r="J60">
        <v>12.539630068759294</v>
      </c>
      <c r="K60" s="17">
        <v>12.539630068759294</v>
      </c>
      <c r="L60" s="21">
        <v>6.3719646140629749E-3</v>
      </c>
    </row>
    <row r="61" spans="1:12">
      <c r="A61" s="17">
        <v>900</v>
      </c>
      <c r="B61" s="17">
        <v>6</v>
      </c>
      <c r="C61">
        <v>0.74999990000000005</v>
      </c>
      <c r="D61">
        <v>84.125519999999995</v>
      </c>
      <c r="E61">
        <v>89.999020000000002</v>
      </c>
      <c r="F61" s="24"/>
      <c r="G61">
        <v>8.0715408457561792E-4</v>
      </c>
      <c r="H61">
        <v>0.7499990495658001</v>
      </c>
      <c r="I61" s="17"/>
      <c r="J61">
        <v>12.298751050433516</v>
      </c>
      <c r="K61" s="17">
        <v>12.298751050433518</v>
      </c>
      <c r="L61" s="21">
        <v>1.27474136695227E-4</v>
      </c>
    </row>
    <row r="62" spans="1:12">
      <c r="A62" s="17">
        <v>915</v>
      </c>
      <c r="B62" s="17">
        <v>6.1</v>
      </c>
      <c r="C62">
        <v>0.74999990000000005</v>
      </c>
      <c r="D62">
        <v>84.231989999999996</v>
      </c>
      <c r="E62">
        <v>90.024150000000006</v>
      </c>
      <c r="F62" s="24"/>
      <c r="G62">
        <v>8.0811970382428243E-4</v>
      </c>
      <c r="H62">
        <v>0.75002085712850008</v>
      </c>
      <c r="I62" s="17"/>
      <c r="J62">
        <v>12.295498187765578</v>
      </c>
      <c r="K62" s="17">
        <v>12.295498187765578</v>
      </c>
      <c r="L62" s="21">
        <v>-3.1412399967418736E-3</v>
      </c>
    </row>
    <row r="63" spans="1:12">
      <c r="A63" s="17">
        <v>930</v>
      </c>
      <c r="B63" s="17">
        <v>6.2</v>
      </c>
      <c r="C63">
        <v>0.74999990000000005</v>
      </c>
      <c r="D63">
        <v>84.208939999999998</v>
      </c>
      <c r="E63">
        <v>89.926829999999995</v>
      </c>
      <c r="F63" s="24"/>
      <c r="G63">
        <v>8.0811511377713494E-4</v>
      </c>
      <c r="H63">
        <v>0.74993640380570004</v>
      </c>
      <c r="I63" s="17"/>
      <c r="J63">
        <v>12.308157797159165</v>
      </c>
      <c r="K63" s="17">
        <v>12.308157797159165</v>
      </c>
      <c r="L63" s="21">
        <v>9.5184447464919941E-3</v>
      </c>
    </row>
    <row r="64" spans="1:12">
      <c r="A64" s="17">
        <v>945</v>
      </c>
      <c r="B64" s="17">
        <v>6.3</v>
      </c>
      <c r="C64">
        <v>0.74843749999999998</v>
      </c>
      <c r="D64">
        <v>84.310559999999995</v>
      </c>
      <c r="E64">
        <v>90.02834</v>
      </c>
      <c r="F64" s="24"/>
      <c r="G64">
        <v>8.0886417053184576E-4</v>
      </c>
      <c r="H64">
        <v>0.74846209316860002</v>
      </c>
      <c r="I64" s="17"/>
      <c r="J64">
        <v>12.529632572843742</v>
      </c>
      <c r="K64" s="17">
        <v>12.52963257284374</v>
      </c>
      <c r="L64" s="21">
        <v>-3.701650918298327E-3</v>
      </c>
    </row>
    <row r="65" spans="1:12">
      <c r="A65" s="17">
        <v>960</v>
      </c>
      <c r="B65" s="17">
        <v>6.4</v>
      </c>
      <c r="C65">
        <v>0.74374989999999996</v>
      </c>
      <c r="D65">
        <v>84.299139999999994</v>
      </c>
      <c r="E65">
        <v>90.040019999999998</v>
      </c>
      <c r="F65" s="24"/>
      <c r="G65">
        <v>8.087285994653569E-4</v>
      </c>
      <c r="H65">
        <v>0.7437846289558</v>
      </c>
      <c r="I65" s="17"/>
      <c r="J65">
        <v>13.23806958988685</v>
      </c>
      <c r="K65" s="17">
        <v>13.238069589886852</v>
      </c>
      <c r="L65" s="21">
        <v>-5.2933395873804301E-3</v>
      </c>
    </row>
    <row r="66" spans="1:12">
      <c r="A66" s="17">
        <v>975</v>
      </c>
      <c r="B66" s="17">
        <v>6.5</v>
      </c>
      <c r="C66">
        <v>0.74843749999999998</v>
      </c>
      <c r="D66">
        <v>84.197720000000004</v>
      </c>
      <c r="E66">
        <v>89.966669999999993</v>
      </c>
      <c r="F66" s="24"/>
      <c r="G66">
        <v>8.0791878851852491E-4</v>
      </c>
      <c r="H66">
        <v>0.74840857655929993</v>
      </c>
      <c r="I66" s="17"/>
      <c r="J66">
        <v>12.5376721044163</v>
      </c>
      <c r="K66" s="17">
        <v>12.5376721044163</v>
      </c>
      <c r="L66" s="21">
        <v>4.3537291292814473E-3</v>
      </c>
    </row>
    <row r="67" spans="1:12">
      <c r="A67" s="17">
        <v>990</v>
      </c>
      <c r="B67" s="17">
        <v>6.6</v>
      </c>
      <c r="C67">
        <v>0.74687499999999996</v>
      </c>
      <c r="D67">
        <v>83.972229999999996</v>
      </c>
      <c r="E67">
        <v>89.987690000000001</v>
      </c>
      <c r="F67" s="24"/>
      <c r="G67">
        <v>8.0570845975080018E-4</v>
      </c>
      <c r="H67">
        <v>0.74686431750509996</v>
      </c>
      <c r="I67" s="17"/>
      <c r="J67">
        <v>12.77057553130771</v>
      </c>
      <c r="K67" s="17">
        <v>12.770575531307708</v>
      </c>
      <c r="L67" s="21">
        <v>1.6146906348275536E-3</v>
      </c>
    </row>
    <row r="68" spans="1:12">
      <c r="A68" s="17">
        <v>1005</v>
      </c>
      <c r="B68" s="17">
        <v>6.7</v>
      </c>
      <c r="C68">
        <v>0.74843749999999998</v>
      </c>
      <c r="D68">
        <v>83.963579999999993</v>
      </c>
      <c r="E68">
        <v>90.019000000000005</v>
      </c>
      <c r="F68" s="24"/>
      <c r="G68">
        <v>8.0555600789049633E-4</v>
      </c>
      <c r="H68">
        <v>0.74845398800999996</v>
      </c>
      <c r="I68" s="17"/>
      <c r="J68">
        <v>12.530797051253051</v>
      </c>
      <c r="K68" s="17">
        <v>12.530797051253051</v>
      </c>
      <c r="L68" s="21">
        <v>-2.4817143274802334E-3</v>
      </c>
    </row>
    <row r="69" spans="1:12">
      <c r="A69" s="17">
        <v>1020</v>
      </c>
      <c r="B69" s="17">
        <v>6.8</v>
      </c>
      <c r="C69">
        <v>0.74687499999999996</v>
      </c>
      <c r="D69">
        <v>83.912580000000005</v>
      </c>
      <c r="E69">
        <v>89.979460000000003</v>
      </c>
      <c r="F69" s="24"/>
      <c r="G69">
        <v>8.0515436929470602E-4</v>
      </c>
      <c r="H69">
        <v>0.74685717559339992</v>
      </c>
      <c r="I69" s="17"/>
      <c r="J69">
        <v>12.771645592665465</v>
      </c>
      <c r="K69" s="17">
        <v>12.771645592665465</v>
      </c>
      <c r="L69" s="21">
        <v>2.6942352324930141E-3</v>
      </c>
    </row>
    <row r="70" spans="1:12">
      <c r="A70" s="17">
        <v>1035</v>
      </c>
      <c r="B70" s="17">
        <v>6.9</v>
      </c>
      <c r="C70">
        <v>0.74843749999999998</v>
      </c>
      <c r="D70">
        <v>84.014650000000003</v>
      </c>
      <c r="E70">
        <v>90.017359999999996</v>
      </c>
      <c r="F70" s="24"/>
      <c r="G70">
        <v>8.0604961916299353E-4</v>
      </c>
      <c r="H70">
        <v>0.74845256483439992</v>
      </c>
      <c r="I70" s="17"/>
      <c r="J70">
        <v>12.531019531293964</v>
      </c>
      <c r="K70" s="17">
        <v>12.531019531293966</v>
      </c>
      <c r="L70" s="21">
        <v>-2.2675091761232835E-3</v>
      </c>
    </row>
    <row r="71" spans="1:12">
      <c r="A71" s="17">
        <v>1050</v>
      </c>
      <c r="B71" s="17">
        <v>7</v>
      </c>
      <c r="C71">
        <v>0.74687499999999996</v>
      </c>
      <c r="D71">
        <v>83.963589999999996</v>
      </c>
      <c r="E71">
        <v>89.970280000000002</v>
      </c>
      <c r="F71" s="24"/>
      <c r="G71">
        <v>8.0566418563134243E-4</v>
      </c>
      <c r="H71">
        <v>0.74684920928119991</v>
      </c>
      <c r="I71" s="17"/>
      <c r="J71">
        <v>12.77285850488167</v>
      </c>
      <c r="K71" s="17">
        <v>12.772858504881672</v>
      </c>
      <c r="L71" s="21">
        <v>3.8984219594020431E-3</v>
      </c>
    </row>
    <row r="72" spans="1:12">
      <c r="A72" s="17">
        <v>1065</v>
      </c>
      <c r="B72" s="17">
        <v>7.1</v>
      </c>
      <c r="C72">
        <v>0.74843749999999998</v>
      </c>
      <c r="D72">
        <v>84.028409999999994</v>
      </c>
      <c r="E72">
        <v>89.981369999999998</v>
      </c>
      <c r="F72" s="24"/>
      <c r="G72">
        <v>8.0626153551577404E-4</v>
      </c>
      <c r="H72">
        <v>0.74842133307229997</v>
      </c>
      <c r="I72" s="17"/>
      <c r="J72">
        <v>12.535724088080913</v>
      </c>
      <c r="K72" s="17">
        <v>12.535724088080912</v>
      </c>
      <c r="L72" s="21">
        <v>2.4334950459490301E-3</v>
      </c>
    </row>
    <row r="73" spans="1:12">
      <c r="A73" s="17">
        <v>1080</v>
      </c>
      <c r="B73" s="17">
        <v>7.2</v>
      </c>
      <c r="C73">
        <v>0.74374989999999996</v>
      </c>
      <c r="D73">
        <v>84.218779999999995</v>
      </c>
      <c r="E73">
        <v>90.024959999999993</v>
      </c>
      <c r="F73" s="24"/>
      <c r="G73">
        <v>8.0799116530829568E-4</v>
      </c>
      <c r="H73">
        <v>0.74377156003839995</v>
      </c>
      <c r="I73" s="17"/>
      <c r="J73">
        <v>13.240048336671908</v>
      </c>
      <c r="K73" s="17">
        <v>13.240048336671908</v>
      </c>
      <c r="L73" s="21">
        <v>-3.3014476182078312E-3</v>
      </c>
    </row>
    <row r="74" spans="1:12">
      <c r="A74" s="17">
        <v>1095</v>
      </c>
      <c r="B74" s="17">
        <v>7.3</v>
      </c>
      <c r="C74">
        <v>0.74687499999999996</v>
      </c>
      <c r="D74">
        <v>83.861590000000007</v>
      </c>
      <c r="E74">
        <v>89.992710000000002</v>
      </c>
      <c r="F74" s="24"/>
      <c r="G74">
        <v>8.0463575240299337E-4</v>
      </c>
      <c r="H74">
        <v>0.74686867381089994</v>
      </c>
      <c r="I74" s="17"/>
      <c r="J74">
        <v>12.769898696375714</v>
      </c>
      <c r="K74" s="17">
        <v>12.769898696375716</v>
      </c>
      <c r="L74" s="21">
        <v>9.5621504100407151E-4</v>
      </c>
    </row>
    <row r="75" spans="1:12">
      <c r="A75" s="17">
        <v>1110</v>
      </c>
      <c r="B75" s="17">
        <v>7.4</v>
      </c>
      <c r="C75">
        <v>0.74687499999999996</v>
      </c>
      <c r="D75">
        <v>83.755939999999995</v>
      </c>
      <c r="E75">
        <v>89.983410000000006</v>
      </c>
      <c r="F75" s="24"/>
      <c r="G75">
        <v>8.0364264216696839E-4</v>
      </c>
      <c r="H75">
        <v>0.74686060336389992</v>
      </c>
      <c r="I75" s="17"/>
      <c r="J75">
        <v>12.771101582510106</v>
      </c>
      <c r="K75" s="17">
        <v>12.771101582510108</v>
      </c>
      <c r="L75" s="21">
        <v>2.176098165506346E-3</v>
      </c>
    </row>
    <row r="76" spans="1:12">
      <c r="A76" s="17">
        <v>1125</v>
      </c>
      <c r="B76" s="17">
        <v>7.5</v>
      </c>
      <c r="C76">
        <v>0.74687499999999996</v>
      </c>
      <c r="D76">
        <v>83.698049999999995</v>
      </c>
      <c r="E76">
        <v>89.97063</v>
      </c>
      <c r="F76" s="24"/>
      <c r="G76">
        <v>8.0311544916311867E-4</v>
      </c>
      <c r="H76">
        <v>0.74684951300769997</v>
      </c>
      <c r="I76" s="17"/>
      <c r="J76">
        <v>12.772768957159025</v>
      </c>
      <c r="K76" s="17">
        <v>12.772768957159025</v>
      </c>
      <c r="L76" s="21">
        <v>3.8524956556837964E-3</v>
      </c>
    </row>
    <row r="77" spans="1:12">
      <c r="A77" s="17">
        <v>1140</v>
      </c>
      <c r="B77" s="17">
        <v>7.6</v>
      </c>
      <c r="C77">
        <v>0.74687499999999996</v>
      </c>
      <c r="D77">
        <v>83.862700000000004</v>
      </c>
      <c r="E77">
        <v>90.013249999999999</v>
      </c>
      <c r="F77" s="24"/>
      <c r="G77">
        <v>8.0460089297555151E-4</v>
      </c>
      <c r="H77">
        <v>0.74688649821749997</v>
      </c>
      <c r="I77" s="17"/>
      <c r="J77">
        <v>12.767203949746458</v>
      </c>
      <c r="K77" s="17">
        <v>12.767203949746458</v>
      </c>
      <c r="L77" s="21">
        <v>-1.737934971599131E-3</v>
      </c>
    </row>
    <row r="78" spans="1:12">
      <c r="A78" s="17">
        <v>1155</v>
      </c>
      <c r="B78" s="17">
        <v>7.7</v>
      </c>
      <c r="C78">
        <v>0.74687499999999996</v>
      </c>
      <c r="D78">
        <v>83.95496</v>
      </c>
      <c r="E78">
        <v>90.004549999999995</v>
      </c>
      <c r="F78" s="24"/>
      <c r="G78">
        <v>8.055053566045859E-4</v>
      </c>
      <c r="H78">
        <v>0.74687894844449998</v>
      </c>
      <c r="I78" s="17"/>
      <c r="J78">
        <v>12.768360557411931</v>
      </c>
      <c r="K78" s="17">
        <v>12.768360557411933</v>
      </c>
      <c r="L78" s="21">
        <v>-5.9680715565590958E-4</v>
      </c>
    </row>
    <row r="79" spans="1:12">
      <c r="A79" s="17">
        <v>1170</v>
      </c>
      <c r="B79" s="17">
        <v>7.8</v>
      </c>
      <c r="C79">
        <v>0.74687499999999996</v>
      </c>
      <c r="D79">
        <v>83.831729999999993</v>
      </c>
      <c r="E79">
        <v>89.926820000000006</v>
      </c>
      <c r="F79" s="24"/>
      <c r="G79">
        <v>8.0449522215766619E-4</v>
      </c>
      <c r="H79">
        <v>0.74681149512779998</v>
      </c>
      <c r="I79" s="17"/>
      <c r="J79">
        <v>12.778539687337723</v>
      </c>
      <c r="K79" s="17">
        <v>12.778539687337721</v>
      </c>
      <c r="L79" s="21">
        <v>9.5996111679514939E-3</v>
      </c>
    </row>
    <row r="80" spans="1:12">
      <c r="A80" s="17">
        <v>1185</v>
      </c>
      <c r="B80" s="17">
        <v>7.9</v>
      </c>
      <c r="C80">
        <v>0.74687499999999996</v>
      </c>
      <c r="D80">
        <v>83.973150000000004</v>
      </c>
      <c r="E80">
        <v>89.988919999999993</v>
      </c>
      <c r="F80" s="24"/>
      <c r="G80">
        <v>8.0571455802305378E-4</v>
      </c>
      <c r="H80">
        <v>0.74686538488679999</v>
      </c>
      <c r="I80" s="17"/>
      <c r="J80">
        <v>12.770414295718973</v>
      </c>
      <c r="K80" s="17">
        <v>12.770414295718973</v>
      </c>
      <c r="L80" s="21">
        <v>1.4533506742839819E-3</v>
      </c>
    </row>
    <row r="81" spans="1:12">
      <c r="A81" s="17">
        <v>1200</v>
      </c>
      <c r="B81" s="17">
        <v>8</v>
      </c>
      <c r="C81">
        <v>0.74687499999999996</v>
      </c>
      <c r="D81">
        <v>84.034989999999993</v>
      </c>
      <c r="E81">
        <v>90.004729999999995</v>
      </c>
      <c r="F81" s="24"/>
      <c r="G81">
        <v>8.062728043216295E-4</v>
      </c>
      <c r="H81">
        <v>0.74687910464669993</v>
      </c>
      <c r="I81" s="17"/>
      <c r="J81">
        <v>12.768350081736488</v>
      </c>
      <c r="K81" s="17">
        <v>12.768350081736489</v>
      </c>
      <c r="L81" s="21">
        <v>-6.2041768962117771E-4</v>
      </c>
    </row>
    <row r="82" spans="1:12">
      <c r="A82" s="17">
        <v>1215</v>
      </c>
      <c r="B82" s="17">
        <v>8.1</v>
      </c>
      <c r="C82">
        <v>0.74687499999999996</v>
      </c>
      <c r="D82">
        <v>84.188760000000002</v>
      </c>
      <c r="E82">
        <v>89.990089999999995</v>
      </c>
      <c r="F82" s="24"/>
      <c r="G82">
        <v>8.077807133093426E-4</v>
      </c>
      <c r="H82">
        <v>0.74686640020109996</v>
      </c>
      <c r="I82" s="17"/>
      <c r="J82">
        <v>12.770296192726876</v>
      </c>
      <c r="K82" s="17">
        <v>12.770296192726876</v>
      </c>
      <c r="L82" s="21">
        <v>1.2998853777261843E-3</v>
      </c>
    </row>
    <row r="83" spans="1:12">
      <c r="A83" s="17">
        <v>1230</v>
      </c>
      <c r="B83" s="17">
        <v>8.1999999999999993</v>
      </c>
      <c r="C83">
        <v>0.74687499999999996</v>
      </c>
      <c r="D83">
        <v>84.217389999999995</v>
      </c>
      <c r="E83">
        <v>89.991069999999993</v>
      </c>
      <c r="F83" s="24"/>
      <c r="G83">
        <v>8.0805323392984466E-4</v>
      </c>
      <c r="H83">
        <v>0.74686725063529991</v>
      </c>
      <c r="I83" s="17"/>
      <c r="J83">
        <v>12.770172310402389</v>
      </c>
      <c r="K83" s="17">
        <v>12.770172310402391</v>
      </c>
      <c r="L83" s="21">
        <v>1.1713388407148528E-3</v>
      </c>
    </row>
    <row r="84" spans="1:12">
      <c r="A84" s="17">
        <v>1245</v>
      </c>
      <c r="B84" s="17">
        <v>8.3000000000000007</v>
      </c>
      <c r="C84">
        <v>0.74843749999999998</v>
      </c>
      <c r="D84">
        <v>84.158839999999998</v>
      </c>
      <c r="E84">
        <v>89.970029999999994</v>
      </c>
      <c r="F84" s="24"/>
      <c r="G84">
        <v>8.0753824334630524E-4</v>
      </c>
      <c r="H84">
        <v>0.74841149233369997</v>
      </c>
      <c r="I84" s="17"/>
      <c r="J84">
        <v>12.53722680766241</v>
      </c>
      <c r="K84" s="17">
        <v>12.53722680766241</v>
      </c>
      <c r="L84" s="21">
        <v>3.9148118599534598E-3</v>
      </c>
    </row>
    <row r="85" spans="1:12">
      <c r="A85" s="17">
        <v>1260</v>
      </c>
      <c r="B85" s="17">
        <v>8.4</v>
      </c>
      <c r="C85">
        <v>0.74687499999999996</v>
      </c>
      <c r="D85">
        <v>84.260890000000003</v>
      </c>
      <c r="E85">
        <v>89.991169999999997</v>
      </c>
      <c r="F85" s="24"/>
      <c r="G85">
        <v>8.0847038727715071E-4</v>
      </c>
      <c r="H85">
        <v>0.7468673374143</v>
      </c>
      <c r="I85" s="17"/>
      <c r="J85">
        <v>12.770166333712258</v>
      </c>
      <c r="K85" s="17">
        <v>12.770166333712256</v>
      </c>
      <c r="L85" s="21">
        <v>1.1582225306092653E-3</v>
      </c>
    </row>
    <row r="86" spans="1:12">
      <c r="A86" s="17">
        <v>1275</v>
      </c>
      <c r="B86" s="17">
        <v>8.5</v>
      </c>
      <c r="C86">
        <v>0.7421875</v>
      </c>
      <c r="D86">
        <v>84.057829999999996</v>
      </c>
      <c r="E86">
        <v>89.962220000000002</v>
      </c>
      <c r="F86" s="24"/>
      <c r="G86">
        <v>8.0658635947156957E-4</v>
      </c>
      <c r="H86">
        <v>0.74215471489380003</v>
      </c>
      <c r="I86" s="17"/>
      <c r="J86">
        <v>13.486994427966653</v>
      </c>
      <c r="K86" s="17">
        <v>13.486994427966653</v>
      </c>
      <c r="L86" s="21">
        <v>5.0185850433699386E-3</v>
      </c>
    </row>
    <row r="87" spans="1:12">
      <c r="A87" s="17">
        <v>1290</v>
      </c>
      <c r="B87" s="17">
        <v>8.6</v>
      </c>
      <c r="C87">
        <v>0.7421875</v>
      </c>
      <c r="D87">
        <v>83.699569999999994</v>
      </c>
      <c r="E87">
        <v>90.000249999999994</v>
      </c>
      <c r="F87" s="24"/>
      <c r="G87">
        <v>8.0306452762935452E-4</v>
      </c>
      <c r="H87">
        <v>0.74218771694749996</v>
      </c>
      <c r="I87" s="17"/>
      <c r="J87">
        <v>13.481878591270535</v>
      </c>
      <c r="K87" s="17">
        <v>13.481878591270533</v>
      </c>
      <c r="L87" s="21">
        <v>-3.3207616281671903E-5</v>
      </c>
    </row>
    <row r="88" spans="1:12">
      <c r="A88" s="17">
        <v>1305</v>
      </c>
      <c r="B88" s="17">
        <v>8.6999999999999993</v>
      </c>
      <c r="C88">
        <v>0.74374989999999996</v>
      </c>
      <c r="D88">
        <v>82.50497</v>
      </c>
      <c r="E88">
        <v>90.010750000000002</v>
      </c>
      <c r="F88" s="24"/>
      <c r="G88">
        <v>7.9157992196399326E-4</v>
      </c>
      <c r="H88">
        <v>0.7437592287425</v>
      </c>
      <c r="I88" s="17"/>
      <c r="J88">
        <v>13.241635365246426</v>
      </c>
      <c r="K88" s="17">
        <v>13.241635365246426</v>
      </c>
      <c r="L88" s="21">
        <v>-1.4218860305579284E-3</v>
      </c>
    </row>
    <row r="89" spans="1:12">
      <c r="A89" s="17">
        <v>1320</v>
      </c>
      <c r="B89" s="17">
        <v>8.8000000000000007</v>
      </c>
      <c r="C89">
        <v>0.74687499999999996</v>
      </c>
      <c r="D89">
        <v>84.107849999999999</v>
      </c>
      <c r="E89">
        <v>89.98854</v>
      </c>
      <c r="F89" s="24"/>
      <c r="G89">
        <v>8.0700783646357808E-4</v>
      </c>
      <c r="H89">
        <v>0.74686505512659995</v>
      </c>
      <c r="I89" s="17"/>
      <c r="J89">
        <v>12.770486277914001</v>
      </c>
      <c r="K89" s="17">
        <v>12.770486277914001</v>
      </c>
      <c r="L89" s="21">
        <v>1.5031983962181528E-3</v>
      </c>
    </row>
    <row r="90" spans="1:12">
      <c r="A90" s="17">
        <v>1335</v>
      </c>
      <c r="B90" s="17">
        <v>8.9</v>
      </c>
      <c r="C90">
        <v>0.74531250000000004</v>
      </c>
      <c r="D90">
        <v>84.005769999999998</v>
      </c>
      <c r="E90">
        <v>89.963620000000006</v>
      </c>
      <c r="F90" s="24"/>
      <c r="G90">
        <v>8.0608370398581721E-4</v>
      </c>
      <c r="H90">
        <v>0.7452809297998001</v>
      </c>
      <c r="I90" s="17"/>
      <c r="J90">
        <v>13.010428275610808</v>
      </c>
      <c r="K90" s="17">
        <v>13.010428275610808</v>
      </c>
      <c r="L90" s="21">
        <v>4.7921169881810499E-3</v>
      </c>
    </row>
    <row r="91" spans="1:12">
      <c r="A91" s="17">
        <v>1350</v>
      </c>
      <c r="B91" s="17">
        <v>9</v>
      </c>
      <c r="C91">
        <v>0.74531250000000004</v>
      </c>
      <c r="D91">
        <v>84.209869999999995</v>
      </c>
      <c r="E91">
        <v>90.029510000000002</v>
      </c>
      <c r="F91" s="24"/>
      <c r="G91">
        <v>8.0789556153522618E-4</v>
      </c>
      <c r="H91">
        <v>0.74533810848290005</v>
      </c>
      <c r="I91" s="17"/>
      <c r="J91">
        <v>13.00178092415222</v>
      </c>
      <c r="K91" s="17">
        <v>13.00178092415222</v>
      </c>
      <c r="L91" s="21">
        <v>-3.8868855306137817E-3</v>
      </c>
    </row>
    <row r="92" spans="1:12">
      <c r="A92" s="17">
        <v>1365</v>
      </c>
      <c r="B92" s="17">
        <v>9.1</v>
      </c>
      <c r="C92">
        <v>0.74531250000000004</v>
      </c>
      <c r="D92">
        <v>84.209879999999998</v>
      </c>
      <c r="E92">
        <v>89.992490000000004</v>
      </c>
      <c r="F92" s="24"/>
      <c r="G92">
        <v>8.0797801714797878E-4</v>
      </c>
      <c r="H92">
        <v>0.74530598289710004</v>
      </c>
      <c r="I92" s="17"/>
      <c r="J92">
        <v>13.006658466408402</v>
      </c>
      <c r="K92" s="17">
        <v>13.006658466408402</v>
      </c>
      <c r="L92" s="21">
        <v>9.8921631751736072E-4</v>
      </c>
    </row>
    <row r="93" spans="1:12">
      <c r="A93" s="17">
        <v>1380</v>
      </c>
      <c r="B93" s="17">
        <v>9.1999999999999993</v>
      </c>
      <c r="C93">
        <v>0.74687499999999996</v>
      </c>
      <c r="D93">
        <v>84.209879999999998</v>
      </c>
      <c r="E93">
        <v>89.97336</v>
      </c>
      <c r="F93" s="24"/>
      <c r="G93">
        <v>8.0802058290157836E-4</v>
      </c>
      <c r="H93">
        <v>0.74685188207440001</v>
      </c>
      <c r="I93" s="17"/>
      <c r="J93">
        <v>12.772494825727589</v>
      </c>
      <c r="K93" s="17">
        <v>12.772494825727591</v>
      </c>
      <c r="L93" s="21">
        <v>3.4944129910918775E-3</v>
      </c>
    </row>
    <row r="94" spans="1:12">
      <c r="A94" s="17">
        <v>1395</v>
      </c>
      <c r="B94" s="17">
        <v>9.3000000000000007</v>
      </c>
      <c r="C94">
        <v>0.74687499999999996</v>
      </c>
      <c r="D94">
        <v>84.260930000000002</v>
      </c>
      <c r="E94">
        <v>90.006029999999996</v>
      </c>
      <c r="F94" s="24"/>
      <c r="G94">
        <v>8.0843768921458651E-4</v>
      </c>
      <c r="H94">
        <v>0.74688023277369997</v>
      </c>
      <c r="I94" s="17"/>
      <c r="J94">
        <v>12.7682166160125</v>
      </c>
      <c r="K94" s="17">
        <v>12.7682166160125</v>
      </c>
      <c r="L94" s="21">
        <v>-7.9093553834930219E-4</v>
      </c>
    </row>
    <row r="95" spans="1:12">
      <c r="A95" s="17">
        <v>1410</v>
      </c>
      <c r="B95" s="17">
        <v>9.4</v>
      </c>
      <c r="C95">
        <v>0.74687499999999996</v>
      </c>
      <c r="D95">
        <v>84.260940000000005</v>
      </c>
      <c r="E95">
        <v>90.008650000000003</v>
      </c>
      <c r="F95" s="24"/>
      <c r="G95">
        <v>8.0843195270272224E-4</v>
      </c>
      <c r="H95">
        <v>0.74688250638349996</v>
      </c>
      <c r="I95" s="17"/>
      <c r="J95">
        <v>12.76787286439823</v>
      </c>
      <c r="K95" s="17">
        <v>12.76787286439823</v>
      </c>
      <c r="L95" s="21">
        <v>-1.1345889716185553E-3</v>
      </c>
    </row>
    <row r="96" spans="1:12">
      <c r="A96" s="17">
        <v>1425</v>
      </c>
      <c r="B96" s="17">
        <v>9.5</v>
      </c>
      <c r="C96">
        <v>0.74374989999999996</v>
      </c>
      <c r="D96">
        <v>84.107879999999994</v>
      </c>
      <c r="E96">
        <v>90.012150000000005</v>
      </c>
      <c r="F96" s="24"/>
      <c r="G96">
        <v>8.0695565887157171E-4</v>
      </c>
      <c r="H96">
        <v>0.74376044364849991</v>
      </c>
      <c r="I96" s="17"/>
      <c r="J96">
        <v>13.241724229435672</v>
      </c>
      <c r="K96" s="17">
        <v>13.241724229435672</v>
      </c>
      <c r="L96" s="21">
        <v>-1.6070964061203341E-3</v>
      </c>
    </row>
    <row r="97" spans="1:12">
      <c r="A97" s="17">
        <v>1440</v>
      </c>
      <c r="B97" s="17">
        <v>9.6</v>
      </c>
      <c r="C97">
        <v>0.74374989999999996</v>
      </c>
      <c r="D97">
        <v>83.849289999999996</v>
      </c>
      <c r="E97">
        <v>89.999039999999994</v>
      </c>
      <c r="F97" s="24"/>
      <c r="G97">
        <v>8.0450371284372451E-4</v>
      </c>
      <c r="H97">
        <v>0.74374906692159992</v>
      </c>
      <c r="I97" s="17"/>
      <c r="J97">
        <v>13.243414600749102</v>
      </c>
      <c r="K97" s="17">
        <v>13.2434146007491</v>
      </c>
      <c r="L97" s="21">
        <v>1.2698193315863193E-4</v>
      </c>
    </row>
    <row r="98" spans="1:12">
      <c r="A98" s="17">
        <v>1455</v>
      </c>
      <c r="B98" s="17">
        <v>9.6999999999999993</v>
      </c>
      <c r="C98">
        <v>0.74531250000000004</v>
      </c>
      <c r="D98">
        <v>83.903750000000002</v>
      </c>
      <c r="E98">
        <v>90.011399999999995</v>
      </c>
      <c r="F98" s="24"/>
      <c r="G98">
        <v>8.0499883828430755E-4</v>
      </c>
      <c r="H98">
        <v>0.74532239280599999</v>
      </c>
      <c r="I98" s="17"/>
      <c r="J98">
        <v>13.004115640481364</v>
      </c>
      <c r="K98" s="17">
        <v>13.004115640481364</v>
      </c>
      <c r="L98" s="21">
        <v>-1.5015668633058254E-3</v>
      </c>
    </row>
    <row r="99" spans="1:12">
      <c r="A99" s="17">
        <v>1470</v>
      </c>
      <c r="B99" s="17">
        <v>9.8000000000000007</v>
      </c>
      <c r="C99">
        <v>0.74374989999999996</v>
      </c>
      <c r="D99">
        <v>83.793750000000003</v>
      </c>
      <c r="E99">
        <v>89.946039999999996</v>
      </c>
      <c r="F99" s="24"/>
      <c r="G99">
        <v>8.0408817968573396E-4</v>
      </c>
      <c r="H99">
        <v>0.74370307405159997</v>
      </c>
      <c r="I99" s="17"/>
      <c r="J99">
        <v>13.250418092027372</v>
      </c>
      <c r="K99" s="17">
        <v>13.250418092027374</v>
      </c>
      <c r="L99" s="21">
        <v>7.1378802457502388E-3</v>
      </c>
    </row>
    <row r="100" spans="1:12">
      <c r="A100" s="17">
        <v>1485</v>
      </c>
      <c r="B100" s="17">
        <v>9.9</v>
      </c>
      <c r="C100">
        <v>0.74374989999999996</v>
      </c>
      <c r="D100">
        <v>84.107650000000007</v>
      </c>
      <c r="E100">
        <v>89.998679999999993</v>
      </c>
      <c r="F100" s="24"/>
      <c r="G100">
        <v>8.0698338389971643E-4</v>
      </c>
      <c r="H100">
        <v>0.74374875451719991</v>
      </c>
      <c r="I100" s="17"/>
      <c r="J100">
        <v>13.243506420936782</v>
      </c>
      <c r="K100" s="17">
        <v>13.243506420936781</v>
      </c>
      <c r="L100" s="21">
        <v>1.74600882411724E-4</v>
      </c>
    </row>
    <row r="101" spans="1:12">
      <c r="A101" s="17">
        <v>1500</v>
      </c>
      <c r="B101" s="17">
        <v>10</v>
      </c>
      <c r="C101">
        <v>0.74374989999999996</v>
      </c>
      <c r="D101">
        <v>84.38449</v>
      </c>
      <c r="E101">
        <v>89.975549999999998</v>
      </c>
      <c r="F101" s="24"/>
      <c r="G101">
        <v>8.0969113813510781E-4</v>
      </c>
      <c r="H101">
        <v>0.74372868253449997</v>
      </c>
      <c r="I101" s="17"/>
      <c r="J101">
        <v>13.246614272383713</v>
      </c>
      <c r="K101" s="17">
        <v>13.246614272383711</v>
      </c>
      <c r="L101" s="21">
        <v>3.2341850698802688E-3</v>
      </c>
    </row>
    <row r="102" spans="1:12">
      <c r="A102" s="17">
        <v>1515</v>
      </c>
      <c r="B102" s="17">
        <v>10.1</v>
      </c>
      <c r="C102">
        <v>0.74374989999999996</v>
      </c>
      <c r="D102">
        <v>84.092920000000007</v>
      </c>
      <c r="E102">
        <v>89.954099999999997</v>
      </c>
      <c r="F102" s="24"/>
      <c r="G102">
        <v>8.0694111451725845E-4</v>
      </c>
      <c r="H102">
        <v>0.743710068439</v>
      </c>
      <c r="I102" s="17"/>
      <c r="J102">
        <v>13.249402731221501</v>
      </c>
      <c r="K102" s="17">
        <v>13.249402731221501</v>
      </c>
      <c r="L102" s="21">
        <v>6.0716646401264285E-3</v>
      </c>
    </row>
    <row r="103" spans="1:12">
      <c r="A103" s="17">
        <v>1530</v>
      </c>
      <c r="B103" s="17">
        <v>10.199999999999999</v>
      </c>
      <c r="C103">
        <v>0.7421875</v>
      </c>
      <c r="D103">
        <v>83.792370000000005</v>
      </c>
      <c r="E103">
        <v>89.972179999999994</v>
      </c>
      <c r="F103" s="24"/>
      <c r="G103">
        <v>8.0401705437709752E-4</v>
      </c>
      <c r="H103">
        <v>0.74216335808220002</v>
      </c>
      <c r="I103" s="17"/>
      <c r="J103">
        <v>13.485624590667678</v>
      </c>
      <c r="K103" s="17">
        <v>13.485624590667678</v>
      </c>
      <c r="L103" s="21">
        <v>3.6954702706122333E-3</v>
      </c>
    </row>
    <row r="104" spans="1:12">
      <c r="A104" s="17">
        <v>1545</v>
      </c>
      <c r="B104" s="17">
        <v>10.3</v>
      </c>
      <c r="C104">
        <v>0.74374989999999996</v>
      </c>
      <c r="D104">
        <v>83.852739999999997</v>
      </c>
      <c r="E104">
        <v>89.973249999999993</v>
      </c>
      <c r="F104" s="24"/>
      <c r="G104">
        <v>8.0459395474099984E-4</v>
      </c>
      <c r="H104">
        <v>0.74372668661749997</v>
      </c>
      <c r="I104" s="17"/>
      <c r="J104">
        <v>13.246827633141034</v>
      </c>
      <c r="K104" s="17">
        <v>13.246827633141034</v>
      </c>
      <c r="L104" s="21">
        <v>3.5384057283458503E-3</v>
      </c>
    </row>
    <row r="105" spans="1:12">
      <c r="A105" s="17">
        <v>1560</v>
      </c>
      <c r="B105" s="17">
        <v>10.4</v>
      </c>
      <c r="C105">
        <v>0.74374989999999996</v>
      </c>
      <c r="D105">
        <v>83.903809999999993</v>
      </c>
      <c r="E105">
        <v>90.00018</v>
      </c>
      <c r="F105" s="24"/>
      <c r="G105">
        <v>8.050242854533374E-4</v>
      </c>
      <c r="H105">
        <v>0.74375005620219992</v>
      </c>
      <c r="I105" s="17"/>
      <c r="J105">
        <v>13.24327308913017</v>
      </c>
      <c r="K105" s="17">
        <v>13.24327308913017</v>
      </c>
      <c r="L105" s="21">
        <v>-2.3809099390703636E-5</v>
      </c>
    </row>
    <row r="106" spans="1:12">
      <c r="A106" s="17">
        <v>1575</v>
      </c>
      <c r="B106" s="17">
        <v>10.5</v>
      </c>
      <c r="C106">
        <v>0.7421875</v>
      </c>
      <c r="D106">
        <v>83.983509999999995</v>
      </c>
      <c r="E106">
        <v>89.976380000000006</v>
      </c>
      <c r="F106" s="24"/>
      <c r="G106">
        <v>8.058417887800446E-4</v>
      </c>
      <c r="H106">
        <v>0.74216700280019998</v>
      </c>
      <c r="I106" s="17"/>
      <c r="J106">
        <v>13.485099859354516</v>
      </c>
      <c r="K106" s="17">
        <v>13.485099859354515</v>
      </c>
      <c r="L106" s="21">
        <v>3.1375563994338052E-3</v>
      </c>
    </row>
    <row r="107" spans="1:12">
      <c r="A107" s="17">
        <v>1590</v>
      </c>
      <c r="B107" s="17">
        <v>10.6</v>
      </c>
      <c r="C107">
        <v>0.74374989999999996</v>
      </c>
      <c r="D107">
        <v>83.393510000000006</v>
      </c>
      <c r="E107">
        <v>89.940169999999995</v>
      </c>
      <c r="F107" s="24"/>
      <c r="G107">
        <v>8.0026039804918043E-4</v>
      </c>
      <c r="H107">
        <v>0.7436979801243</v>
      </c>
      <c r="I107" s="17"/>
      <c r="J107">
        <v>13.251126358691048</v>
      </c>
      <c r="K107" s="17">
        <v>13.251126358691048</v>
      </c>
      <c r="L107" s="21">
        <v>7.9143781623933762E-3</v>
      </c>
    </row>
    <row r="108" spans="1:12">
      <c r="A108" s="17">
        <v>1605</v>
      </c>
      <c r="B108" s="17">
        <v>10.7</v>
      </c>
      <c r="C108">
        <v>0.74374989999999996</v>
      </c>
      <c r="D108">
        <v>83.656649999999999</v>
      </c>
      <c r="E108">
        <v>90.012190000000004</v>
      </c>
      <c r="F108" s="24"/>
      <c r="G108">
        <v>8.0262633755897759E-4</v>
      </c>
      <c r="H108">
        <v>0.74376047836009995</v>
      </c>
      <c r="I108" s="17"/>
      <c r="J108">
        <v>13.241641777274765</v>
      </c>
      <c r="K108" s="17">
        <v>13.241641777274765</v>
      </c>
      <c r="L108" s="21">
        <v>-1.612376688765238E-3</v>
      </c>
    </row>
    <row r="109" spans="1:12">
      <c r="A109" s="17">
        <v>1620</v>
      </c>
      <c r="B109" s="17">
        <v>10.8</v>
      </c>
      <c r="C109">
        <v>0.74374989999999996</v>
      </c>
      <c r="D109">
        <v>84.056870000000004</v>
      </c>
      <c r="E109">
        <v>89.972319999999996</v>
      </c>
      <c r="F109" s="24"/>
      <c r="G109">
        <v>8.065547132896395E-4</v>
      </c>
      <c r="H109">
        <v>0.74372587957280001</v>
      </c>
      <c r="I109" s="17"/>
      <c r="J109">
        <v>13.246985616758669</v>
      </c>
      <c r="K109" s="17">
        <v>13.246985616758669</v>
      </c>
      <c r="L109" s="21">
        <v>3.6614379695016908E-3</v>
      </c>
    </row>
    <row r="110" spans="1:12">
      <c r="A110" s="17">
        <v>1635</v>
      </c>
      <c r="B110" s="17">
        <v>10.9</v>
      </c>
      <c r="C110">
        <v>0.74531250000000004</v>
      </c>
      <c r="D110">
        <v>84.056880000000007</v>
      </c>
      <c r="E110">
        <v>89.993380000000002</v>
      </c>
      <c r="F110" s="24"/>
      <c r="G110">
        <v>8.0650803420816901E-4</v>
      </c>
      <c r="H110">
        <v>0.74530675523020007</v>
      </c>
      <c r="I110" s="17"/>
      <c r="J110">
        <v>13.006515553965716</v>
      </c>
      <c r="K110" s="17">
        <v>13.006515553965716</v>
      </c>
      <c r="L110" s="21">
        <v>8.7198279766731446E-4</v>
      </c>
    </row>
    <row r="111" spans="1:12">
      <c r="A111" s="17">
        <v>1650</v>
      </c>
      <c r="B111" s="17">
        <v>11</v>
      </c>
      <c r="C111">
        <v>0.74374989999999996</v>
      </c>
      <c r="D111">
        <v>84.23039</v>
      </c>
      <c r="E111">
        <v>90.040700000000001</v>
      </c>
      <c r="F111" s="24"/>
      <c r="G111">
        <v>8.080675294824931E-4</v>
      </c>
      <c r="H111">
        <v>0.74378521905299999</v>
      </c>
      <c r="I111" s="17"/>
      <c r="J111">
        <v>13.237967873759942</v>
      </c>
      <c r="K111" s="17">
        <v>13.237967873759944</v>
      </c>
      <c r="L111" s="21">
        <v>-5.3832717638879757E-3</v>
      </c>
    </row>
    <row r="112" spans="1:12">
      <c r="A112" s="17">
        <v>1665</v>
      </c>
      <c r="B112" s="17">
        <v>11.1</v>
      </c>
      <c r="C112">
        <v>0.74374989999999996</v>
      </c>
      <c r="D112">
        <v>84.157529999999994</v>
      </c>
      <c r="E112">
        <v>89.978340000000003</v>
      </c>
      <c r="F112" s="24"/>
      <c r="G112">
        <v>8.0750719356643714E-4</v>
      </c>
      <c r="H112">
        <v>0.74373110366859996</v>
      </c>
      <c r="I112" s="17"/>
      <c r="J112">
        <v>13.246206269310107</v>
      </c>
      <c r="K112" s="17">
        <v>13.246206269310107</v>
      </c>
      <c r="L112" s="21">
        <v>2.865112077923726E-3</v>
      </c>
    </row>
    <row r="113" spans="1:12">
      <c r="A113" s="17">
        <v>1680</v>
      </c>
      <c r="B113" s="17">
        <v>11.2</v>
      </c>
      <c r="C113">
        <v>0.74374989999999996</v>
      </c>
      <c r="D113">
        <v>84.086879999999994</v>
      </c>
      <c r="E113">
        <v>89.962140000000005</v>
      </c>
      <c r="F113" s="24"/>
      <c r="G113">
        <v>8.0686528977963153E-4</v>
      </c>
      <c r="H113">
        <v>0.74371704547059991</v>
      </c>
      <c r="I113" s="17"/>
      <c r="J113">
        <v>13.248337798588839</v>
      </c>
      <c r="K113" s="17">
        <v>13.248337798588835</v>
      </c>
      <c r="L113" s="21">
        <v>5.0080836213268753E-3</v>
      </c>
    </row>
    <row r="114" spans="1:12">
      <c r="A114" s="17">
        <v>1695</v>
      </c>
      <c r="B114" s="17">
        <v>11.3</v>
      </c>
      <c r="C114">
        <v>0.7421875</v>
      </c>
      <c r="D114">
        <v>84.086860000000001</v>
      </c>
      <c r="E114">
        <v>89.981080000000006</v>
      </c>
      <c r="F114" s="24"/>
      <c r="G114">
        <v>8.0682301382167408E-4</v>
      </c>
      <c r="H114">
        <v>0.74217108141319998</v>
      </c>
      <c r="I114" s="17"/>
      <c r="J114">
        <v>13.484493369520633</v>
      </c>
      <c r="K114" s="17">
        <v>13.484493369520633</v>
      </c>
      <c r="L114" s="21">
        <v>2.5132230481368367E-3</v>
      </c>
    </row>
    <row r="115" spans="1:12">
      <c r="A115" s="17">
        <v>1710</v>
      </c>
      <c r="B115" s="17">
        <v>11.4</v>
      </c>
      <c r="C115">
        <v>0.74374989999999996</v>
      </c>
      <c r="D115">
        <v>84.188919999999996</v>
      </c>
      <c r="E115">
        <v>90.030550000000005</v>
      </c>
      <c r="F115" s="24"/>
      <c r="G115">
        <v>8.0769225779541516E-4</v>
      </c>
      <c r="H115">
        <v>0.74377641098449998</v>
      </c>
      <c r="I115" s="17"/>
      <c r="J115">
        <v>13.23930364997539</v>
      </c>
      <c r="K115" s="17">
        <v>13.23930364997539</v>
      </c>
      <c r="L115" s="21">
        <v>-4.040806125392038E-3</v>
      </c>
    </row>
    <row r="116" spans="1:12">
      <c r="A116" s="17">
        <v>1725</v>
      </c>
      <c r="B116" s="17">
        <v>11.5</v>
      </c>
      <c r="C116">
        <v>0.74374989999999996</v>
      </c>
      <c r="D116">
        <v>84.086879999999994</v>
      </c>
      <c r="E116">
        <v>89.983599999999996</v>
      </c>
      <c r="F116" s="24"/>
      <c r="G116">
        <v>8.0681760669792642E-4</v>
      </c>
      <c r="H116">
        <v>0.74373566824399995</v>
      </c>
      <c r="I116" s="17"/>
      <c r="J116">
        <v>13.245498186353402</v>
      </c>
      <c r="K116" s="17">
        <v>13.245498186353402</v>
      </c>
      <c r="L116" s="21">
        <v>2.1693213605225026E-3</v>
      </c>
    </row>
    <row r="117" spans="1:12">
      <c r="A117" s="17">
        <v>1740</v>
      </c>
      <c r="B117" s="17">
        <v>11.6</v>
      </c>
      <c r="C117">
        <v>0.74374989999999996</v>
      </c>
      <c r="D117">
        <v>84.188829999999996</v>
      </c>
      <c r="E117">
        <v>89.977680000000007</v>
      </c>
      <c r="F117" s="24"/>
      <c r="G117">
        <v>8.0780899112760666E-4</v>
      </c>
      <c r="H117">
        <v>0.74373053092719998</v>
      </c>
      <c r="I117" s="17"/>
      <c r="J117">
        <v>13.246298955213277</v>
      </c>
      <c r="K117" s="17">
        <v>13.246298955213277</v>
      </c>
      <c r="L117" s="21">
        <v>2.95241827773296E-3</v>
      </c>
    </row>
    <row r="118" spans="1:12">
      <c r="A118" s="17">
        <v>1755</v>
      </c>
      <c r="B118" s="17">
        <v>11.7</v>
      </c>
      <c r="C118">
        <v>0.74374989999999996</v>
      </c>
      <c r="D118">
        <v>84.086860000000001</v>
      </c>
      <c r="E118">
        <v>90.042789999999997</v>
      </c>
      <c r="F118" s="24"/>
      <c r="G118">
        <v>8.0668592671655031E-4</v>
      </c>
      <c r="H118">
        <v>0.74378703273409996</v>
      </c>
      <c r="I118" s="17"/>
      <c r="J118">
        <v>13.237666833259851</v>
      </c>
      <c r="K118" s="17">
        <v>13.237666833259851</v>
      </c>
      <c r="L118" s="21">
        <v>-5.6596844724783324E-3</v>
      </c>
    </row>
    <row r="119" spans="1:12">
      <c r="A119" s="17">
        <v>1770</v>
      </c>
      <c r="B119" s="17">
        <v>11.8</v>
      </c>
      <c r="C119">
        <v>0.74374989999999996</v>
      </c>
      <c r="D119">
        <v>84.08305</v>
      </c>
      <c r="E119">
        <v>89.948269999999994</v>
      </c>
      <c r="F119" s="24"/>
      <c r="G119">
        <v>8.068593586396315E-4</v>
      </c>
      <c r="H119">
        <v>0.74370500922329996</v>
      </c>
      <c r="I119" s="17"/>
      <c r="J119">
        <v>13.250172513647094</v>
      </c>
      <c r="K119" s="17">
        <v>13.250172513647094</v>
      </c>
      <c r="L119" s="21">
        <v>6.8429044051043775E-3</v>
      </c>
    </row>
    <row r="120" spans="1:12">
      <c r="A120" s="17">
        <v>1785</v>
      </c>
      <c r="B120" s="17">
        <v>11.9</v>
      </c>
      <c r="C120">
        <v>0.74374989999999996</v>
      </c>
      <c r="D120">
        <v>83.882750000000001</v>
      </c>
      <c r="E120">
        <v>89.974050000000005</v>
      </c>
      <c r="F120" s="24"/>
      <c r="G120">
        <v>8.0488013708493889E-4</v>
      </c>
      <c r="H120">
        <v>0.74372738084949996</v>
      </c>
      <c r="I120" s="17"/>
      <c r="J120">
        <v>13.246726911244219</v>
      </c>
      <c r="K120" s="17">
        <v>13.246726911244219</v>
      </c>
      <c r="L120" s="21">
        <v>3.4325825179060132E-3</v>
      </c>
    </row>
    <row r="121" spans="1:12">
      <c r="A121" s="17">
        <v>1800</v>
      </c>
      <c r="B121" s="17">
        <v>12</v>
      </c>
      <c r="C121">
        <v>0.7421875</v>
      </c>
      <c r="D121">
        <v>83.883179999999996</v>
      </c>
      <c r="E121">
        <v>90.001159999999999</v>
      </c>
      <c r="F121" s="24"/>
      <c r="G121">
        <v>8.0482417675608383E-4</v>
      </c>
      <c r="H121">
        <v>0.74218850663640001</v>
      </c>
      <c r="I121" s="17"/>
      <c r="J121">
        <v>13.48178971420789</v>
      </c>
      <c r="K121" s="17">
        <v>13.481789714207888</v>
      </c>
      <c r="L121" s="21">
        <v>-1.5408358461677096E-4</v>
      </c>
    </row>
    <row r="122" spans="1:12">
      <c r="A122" s="17">
        <v>1815</v>
      </c>
      <c r="B122" s="17">
        <v>12.1</v>
      </c>
      <c r="C122">
        <v>0.7421875</v>
      </c>
      <c r="D122">
        <v>83.952039999999997</v>
      </c>
      <c r="E122">
        <v>90.007930000000002</v>
      </c>
      <c r="F122" s="24"/>
      <c r="G122">
        <v>8.0546984390689094E-4</v>
      </c>
      <c r="H122">
        <v>0.74219438157469997</v>
      </c>
      <c r="I122" s="17"/>
      <c r="J122">
        <v>13.48090219922948</v>
      </c>
      <c r="K122" s="17">
        <v>13.48090219922948</v>
      </c>
      <c r="L122" s="21">
        <v>-1.0533399431587043E-3</v>
      </c>
    </row>
    <row r="123" spans="1:12">
      <c r="A123" s="17">
        <v>1830</v>
      </c>
      <c r="B123" s="17">
        <v>12.2</v>
      </c>
      <c r="C123">
        <v>0.74374989999999996</v>
      </c>
      <c r="D123">
        <v>84.057180000000002</v>
      </c>
      <c r="E123">
        <v>90.06532</v>
      </c>
      <c r="F123" s="24"/>
      <c r="G123">
        <v>8.0635117159912474E-4</v>
      </c>
      <c r="H123">
        <v>0.74380658404279998</v>
      </c>
      <c r="I123" s="17"/>
      <c r="J123">
        <v>13.234681133041601</v>
      </c>
      <c r="K123" s="17">
        <v>13.234681133041603</v>
      </c>
      <c r="L123" s="21">
        <v>-8.6394175195607659E-3</v>
      </c>
    </row>
    <row r="124" spans="1:12">
      <c r="A124" s="17">
        <v>1845</v>
      </c>
      <c r="B124" s="17">
        <v>12.3</v>
      </c>
      <c r="C124">
        <v>0.74374989999999996</v>
      </c>
      <c r="D124">
        <v>83.957449999999994</v>
      </c>
      <c r="E124">
        <v>89.971909999999994</v>
      </c>
      <c r="F124" s="24"/>
      <c r="G124">
        <v>8.0560165363700452E-4</v>
      </c>
      <c r="H124">
        <v>0.7437255237789</v>
      </c>
      <c r="I124" s="17"/>
      <c r="J124">
        <v>13.247022858214097</v>
      </c>
      <c r="K124" s="17">
        <v>13.247022858214098</v>
      </c>
      <c r="L124" s="21">
        <v>3.7156681520364998E-3</v>
      </c>
    </row>
    <row r="125" spans="1:12">
      <c r="A125" s="17">
        <v>1860</v>
      </c>
      <c r="B125" s="17">
        <v>12.4</v>
      </c>
      <c r="C125">
        <v>0.74374989999999996</v>
      </c>
      <c r="D125">
        <v>84.056880000000007</v>
      </c>
      <c r="E125">
        <v>89.977490000000003</v>
      </c>
      <c r="F125" s="24"/>
      <c r="G125">
        <v>8.0654332598038803E-4</v>
      </c>
      <c r="H125">
        <v>0.74373036604709997</v>
      </c>
      <c r="I125" s="17"/>
      <c r="J125">
        <v>13.246301521670459</v>
      </c>
      <c r="K125" s="17">
        <v>13.24630152167046</v>
      </c>
      <c r="L125" s="21">
        <v>2.9775458655763032E-3</v>
      </c>
    </row>
    <row r="126" spans="1:12">
      <c r="A126" s="17">
        <v>1875</v>
      </c>
      <c r="B126" s="17">
        <v>12.5</v>
      </c>
      <c r="C126">
        <v>0.74374989999999996</v>
      </c>
      <c r="D126">
        <v>84.158940000000001</v>
      </c>
      <c r="E126">
        <v>90.010549999999995</v>
      </c>
      <c r="F126" s="24"/>
      <c r="G126">
        <v>8.0744910089620514E-4</v>
      </c>
      <c r="H126">
        <v>0.74375905518449992</v>
      </c>
      <c r="I126" s="17"/>
      <c r="J126">
        <v>13.241944655745089</v>
      </c>
      <c r="K126" s="17">
        <v>13.241944655745089</v>
      </c>
      <c r="L126" s="21">
        <v>-1.3954659545998283E-3</v>
      </c>
    </row>
    <row r="127" spans="1:12">
      <c r="A127" s="17">
        <v>1890</v>
      </c>
      <c r="B127" s="17">
        <v>12.6</v>
      </c>
      <c r="C127">
        <v>0.7421875</v>
      </c>
      <c r="D127">
        <v>84.056899999999999</v>
      </c>
      <c r="E127">
        <v>90.041550000000001</v>
      </c>
      <c r="F127" s="24"/>
      <c r="G127">
        <v>8.0640125912949455E-4</v>
      </c>
      <c r="H127">
        <v>0.74222355667450002</v>
      </c>
      <c r="I127" s="17"/>
      <c r="J127">
        <v>13.476453610057447</v>
      </c>
      <c r="K127" s="17">
        <v>13.476453610057447</v>
      </c>
      <c r="L127" s="21">
        <v>-5.5188668259589235E-3</v>
      </c>
    </row>
    <row r="128" spans="1:12">
      <c r="A128" s="17">
        <v>1905</v>
      </c>
      <c r="B128" s="17">
        <v>12.7</v>
      </c>
      <c r="C128">
        <v>0.74062499999999998</v>
      </c>
      <c r="D128">
        <v>83.954539999999994</v>
      </c>
      <c r="E128">
        <v>90.017330000000001</v>
      </c>
      <c r="F128" s="24"/>
      <c r="G128">
        <v>8.0547298101123405E-4</v>
      </c>
      <c r="H128">
        <v>0.74064003880069995</v>
      </c>
      <c r="I128" s="17"/>
      <c r="J128">
        <v>13.719318016441189</v>
      </c>
      <c r="K128" s="17">
        <v>13.719318016441191</v>
      </c>
      <c r="L128" s="21">
        <v>-2.3116477693942983E-3</v>
      </c>
    </row>
    <row r="129" spans="1:12">
      <c r="A129" s="17">
        <v>1920</v>
      </c>
      <c r="B129" s="17">
        <v>12.8</v>
      </c>
      <c r="C129">
        <v>0.7421875</v>
      </c>
      <c r="D129">
        <v>83.832689999999999</v>
      </c>
      <c r="E129">
        <v>90.050430000000006</v>
      </c>
      <c r="F129" s="24"/>
      <c r="G129">
        <v>8.0423063342455279E-4</v>
      </c>
      <c r="H129">
        <v>0.74223126264969996</v>
      </c>
      <c r="I129" s="17"/>
      <c r="J129">
        <v>13.475234745577344</v>
      </c>
      <c r="K129" s="17">
        <v>13.475234745577346</v>
      </c>
      <c r="L129" s="21">
        <v>-6.6982587185098197E-3</v>
      </c>
    </row>
    <row r="130" spans="1:12">
      <c r="A130" s="17">
        <v>1935</v>
      </c>
      <c r="B130" s="17">
        <v>12.9</v>
      </c>
      <c r="C130">
        <v>0.74374989999999996</v>
      </c>
      <c r="D130">
        <v>83.927340000000001</v>
      </c>
      <c r="E130">
        <v>90.008960000000002</v>
      </c>
      <c r="F130" s="24"/>
      <c r="G130">
        <v>8.0523057829133679E-4</v>
      </c>
      <c r="H130">
        <v>0.74375767539839999</v>
      </c>
      <c r="I130" s="17"/>
      <c r="J130">
        <v>13.242115423212775</v>
      </c>
      <c r="K130" s="17">
        <v>13.242115423212773</v>
      </c>
      <c r="L130" s="21">
        <v>-1.1851522721890717E-3</v>
      </c>
    </row>
    <row r="131" spans="1:12">
      <c r="A131" s="17">
        <v>1950</v>
      </c>
      <c r="B131" s="17">
        <v>13</v>
      </c>
      <c r="C131">
        <v>0.7421875</v>
      </c>
      <c r="D131">
        <v>83.888810000000007</v>
      </c>
      <c r="E131">
        <v>90.023669999999996</v>
      </c>
      <c r="F131" s="24"/>
      <c r="G131">
        <v>8.0482830681173796E-4</v>
      </c>
      <c r="H131">
        <v>0.74220804058930001</v>
      </c>
      <c r="I131" s="17"/>
      <c r="J131">
        <v>13.478799853605697</v>
      </c>
      <c r="K131" s="17">
        <v>13.478799853605697</v>
      </c>
      <c r="L131" s="21">
        <v>-3.1440192913141374E-3</v>
      </c>
    </row>
    <row r="132" spans="1:12">
      <c r="A132" s="17">
        <v>1965</v>
      </c>
      <c r="B132" s="17">
        <v>13.1</v>
      </c>
      <c r="C132">
        <v>0.7421875</v>
      </c>
      <c r="D132">
        <v>83.92483</v>
      </c>
      <c r="E132">
        <v>89.985600000000005</v>
      </c>
      <c r="F132" s="24"/>
      <c r="G132">
        <v>8.0525829420001254E-4</v>
      </c>
      <c r="H132">
        <v>0.74217500382400003</v>
      </c>
      <c r="I132" s="17"/>
      <c r="J132">
        <v>13.483864489995126</v>
      </c>
      <c r="K132" s="17">
        <v>13.483864489995126</v>
      </c>
      <c r="L132" s="21">
        <v>1.9127978309292359E-3</v>
      </c>
    </row>
    <row r="133" spans="1:12">
      <c r="A133" s="17">
        <v>1980</v>
      </c>
      <c r="B133" s="17">
        <v>13.2</v>
      </c>
      <c r="C133">
        <v>0.7421875</v>
      </c>
      <c r="D133">
        <v>83.873829999999998</v>
      </c>
      <c r="E133">
        <v>90.042929999999998</v>
      </c>
      <c r="F133" s="24"/>
      <c r="G133">
        <v>8.0464191670344886E-4</v>
      </c>
      <c r="H133">
        <v>0.74222475422470002</v>
      </c>
      <c r="I133" s="17"/>
      <c r="J133">
        <v>13.476238342837615</v>
      </c>
      <c r="K133" s="17">
        <v>13.476238342837616</v>
      </c>
      <c r="L133" s="21">
        <v>-5.7021405812740511E-3</v>
      </c>
    </row>
    <row r="134" spans="1:12">
      <c r="A134" s="17">
        <v>1995</v>
      </c>
      <c r="B134" s="17">
        <v>13.3</v>
      </c>
      <c r="C134">
        <v>0.7421875</v>
      </c>
      <c r="D134">
        <v>83.822770000000006</v>
      </c>
      <c r="E134">
        <v>89.992339999999999</v>
      </c>
      <c r="F134" s="24"/>
      <c r="G134">
        <v>8.042641014549194E-4</v>
      </c>
      <c r="H134">
        <v>0.74218085272860002</v>
      </c>
      <c r="I134" s="17"/>
      <c r="J134">
        <v>13.482951105532118</v>
      </c>
      <c r="K134" s="17">
        <v>13.482951105532116</v>
      </c>
      <c r="L134" s="21">
        <v>1.0174926256016903E-3</v>
      </c>
    </row>
    <row r="135" spans="1:12">
      <c r="A135" s="17">
        <v>2010</v>
      </c>
      <c r="B135" s="17">
        <v>13.4</v>
      </c>
      <c r="C135">
        <v>0.7421875</v>
      </c>
      <c r="D135">
        <v>83.873819999999995</v>
      </c>
      <c r="E135">
        <v>89.981319999999997</v>
      </c>
      <c r="F135" s="24"/>
      <c r="G135">
        <v>8.0477833882657153E-4</v>
      </c>
      <c r="H135">
        <v>0.7421712896828</v>
      </c>
      <c r="I135" s="17"/>
      <c r="J135">
        <v>13.484424298722757</v>
      </c>
      <c r="K135" s="17">
        <v>13.484424298722757</v>
      </c>
      <c r="L135" s="21">
        <v>2.4813344867560261E-3</v>
      </c>
    </row>
    <row r="136" spans="1:12">
      <c r="A136" s="17">
        <v>2025</v>
      </c>
      <c r="B136" s="17">
        <v>13.5</v>
      </c>
      <c r="C136">
        <v>0.7421875</v>
      </c>
      <c r="D136">
        <v>83.924819999999997</v>
      </c>
      <c r="E136">
        <v>90.001710000000003</v>
      </c>
      <c r="F136" s="24"/>
      <c r="G136">
        <v>8.0522247568779641E-4</v>
      </c>
      <c r="H136">
        <v>0.74218898392090005</v>
      </c>
      <c r="I136" s="17"/>
      <c r="J136">
        <v>13.481723900361722</v>
      </c>
      <c r="K136" s="17">
        <v>13.481723900361724</v>
      </c>
      <c r="L136" s="21">
        <v>-2.2714044693827873E-4</v>
      </c>
    </row>
    <row r="137" spans="1:12">
      <c r="A137" s="17">
        <v>2040</v>
      </c>
      <c r="B137" s="17">
        <v>13.6</v>
      </c>
      <c r="C137">
        <v>0.7421875</v>
      </c>
      <c r="D137">
        <v>83.924819999999997</v>
      </c>
      <c r="E137">
        <v>90.031859999999995</v>
      </c>
      <c r="F137" s="24"/>
      <c r="G137">
        <v>8.0515562912876959E-4</v>
      </c>
      <c r="H137">
        <v>0.74221514778940001</v>
      </c>
      <c r="I137" s="17"/>
      <c r="J137">
        <v>13.477717989813529</v>
      </c>
      <c r="K137" s="17">
        <v>13.477717989813531</v>
      </c>
      <c r="L137" s="21">
        <v>-4.2318353982899737E-3</v>
      </c>
    </row>
    <row r="138" spans="1:12">
      <c r="A138" s="17">
        <v>2055</v>
      </c>
      <c r="B138" s="17">
        <v>13.7</v>
      </c>
      <c r="C138">
        <v>0.7421875</v>
      </c>
      <c r="D138">
        <v>84.026880000000006</v>
      </c>
      <c r="E138">
        <v>90.028499999999994</v>
      </c>
      <c r="F138" s="24"/>
      <c r="G138">
        <v>8.0614222762475751E-4</v>
      </c>
      <c r="H138">
        <v>0.74221223201499997</v>
      </c>
      <c r="I138" s="17"/>
      <c r="J138">
        <v>13.478182205748803</v>
      </c>
      <c r="K138" s="17">
        <v>13.478182205748803</v>
      </c>
      <c r="L138" s="21">
        <v>-3.7855606632923866E-3</v>
      </c>
    </row>
    <row r="139" spans="1:12">
      <c r="A139" s="17">
        <v>2070</v>
      </c>
      <c r="B139" s="17">
        <v>13.8</v>
      </c>
      <c r="C139">
        <v>0.74374989999999996</v>
      </c>
      <c r="D139">
        <v>84.169359999999998</v>
      </c>
      <c r="E139">
        <v>90.001459999999994</v>
      </c>
      <c r="F139" s="24"/>
      <c r="G139">
        <v>8.0756928753411225E-4</v>
      </c>
      <c r="H139">
        <v>0.74375116697339994</v>
      </c>
      <c r="I139" s="17"/>
      <c r="J139">
        <v>13.243149145389269</v>
      </c>
      <c r="K139" s="17">
        <v>13.243149145389271</v>
      </c>
      <c r="L139" s="21">
        <v>-1.931187008281654E-4</v>
      </c>
    </row>
    <row r="140" spans="1:12">
      <c r="A140" s="17">
        <v>2085</v>
      </c>
      <c r="B140" s="17">
        <v>13.9</v>
      </c>
      <c r="C140">
        <v>0.74374989999999996</v>
      </c>
      <c r="D140">
        <v>84.14264</v>
      </c>
      <c r="E140">
        <v>90.038380000000004</v>
      </c>
      <c r="F140" s="24"/>
      <c r="G140">
        <v>8.0723085288975365E-4</v>
      </c>
      <c r="H140">
        <v>0.74378320578019996</v>
      </c>
      <c r="I140" s="17"/>
      <c r="J140">
        <v>13.238259811898073</v>
      </c>
      <c r="K140" s="17">
        <v>13.238259811898073</v>
      </c>
      <c r="L140" s="21">
        <v>-5.0764194172021604E-3</v>
      </c>
    </row>
    <row r="141" spans="1:12">
      <c r="A141" s="17">
        <v>2100</v>
      </c>
      <c r="B141" s="17">
        <v>14</v>
      </c>
      <c r="C141">
        <v>0.74374989999999996</v>
      </c>
      <c r="D141">
        <v>84.230999999999995</v>
      </c>
      <c r="E141">
        <v>90.023790000000005</v>
      </c>
      <c r="F141" s="24"/>
      <c r="G141">
        <v>8.0811100683598472E-4</v>
      </c>
      <c r="H141">
        <v>0.74377054472409998</v>
      </c>
      <c r="I141" s="17"/>
      <c r="J141">
        <v>13.24020522340364</v>
      </c>
      <c r="K141" s="17">
        <v>13.24020522340364</v>
      </c>
      <c r="L141" s="21">
        <v>-3.1466971282299028E-3</v>
      </c>
    </row>
    <row r="142" spans="1:12">
      <c r="A142" s="17">
        <v>2115</v>
      </c>
      <c r="B142" s="17">
        <v>14.1</v>
      </c>
      <c r="C142">
        <v>0.7421875</v>
      </c>
      <c r="D142">
        <v>84.12894</v>
      </c>
      <c r="E142">
        <v>89.975110000000001</v>
      </c>
      <c r="F142" s="24"/>
      <c r="G142">
        <v>8.0724004752626242E-4</v>
      </c>
      <c r="H142">
        <v>0.74216590070690003</v>
      </c>
      <c r="I142" s="17"/>
      <c r="J142">
        <v>13.485293998621591</v>
      </c>
      <c r="K142" s="17">
        <v>13.485293998621593</v>
      </c>
      <c r="L142" s="21">
        <v>3.3062684023583699E-3</v>
      </c>
    </row>
    <row r="143" spans="1:12">
      <c r="A143" s="17">
        <v>2130</v>
      </c>
      <c r="B143" s="17">
        <v>14.2</v>
      </c>
      <c r="C143">
        <v>0.7421875</v>
      </c>
      <c r="D143">
        <v>84.12894</v>
      </c>
      <c r="E143">
        <v>89.971440000000001</v>
      </c>
      <c r="F143" s="24"/>
      <c r="G143">
        <v>8.072482061493787E-4</v>
      </c>
      <c r="H143">
        <v>0.74216271591759997</v>
      </c>
      <c r="I143" s="17"/>
      <c r="J143">
        <v>13.485781668554866</v>
      </c>
      <c r="K143" s="17">
        <v>13.485781668554868</v>
      </c>
      <c r="L143" s="21">
        <v>3.7937899712048306E-3</v>
      </c>
    </row>
    <row r="144" spans="1:12">
      <c r="A144" s="17">
        <v>2145</v>
      </c>
      <c r="B144" s="17">
        <v>14.3</v>
      </c>
      <c r="C144">
        <v>0.74374989999999996</v>
      </c>
      <c r="D144">
        <v>84.12894</v>
      </c>
      <c r="E144">
        <v>89.975380000000001</v>
      </c>
      <c r="F144" s="24"/>
      <c r="G144">
        <v>8.0723944730709616E-4</v>
      </c>
      <c r="H144">
        <v>0.74372853501019998</v>
      </c>
      <c r="I144" s="17"/>
      <c r="J144">
        <v>13.246593045404071</v>
      </c>
      <c r="K144" s="17">
        <v>13.246593045404072</v>
      </c>
      <c r="L144" s="21">
        <v>3.2566608888728865E-3</v>
      </c>
    </row>
    <row r="145" spans="1:12">
      <c r="A145" s="17">
        <v>2160</v>
      </c>
      <c r="B145" s="17">
        <v>14.4</v>
      </c>
      <c r="C145">
        <v>0.7421875</v>
      </c>
      <c r="D145">
        <v>84.142610000000005</v>
      </c>
      <c r="E145">
        <v>90.004199999999997</v>
      </c>
      <c r="F145" s="24"/>
      <c r="G145">
        <v>8.0730654145958923E-4</v>
      </c>
      <c r="H145">
        <v>0.74219114471799996</v>
      </c>
      <c r="I145" s="17"/>
      <c r="J145">
        <v>13.481431050464824</v>
      </c>
      <c r="K145" s="17">
        <v>13.481431050464824</v>
      </c>
      <c r="L145" s="21">
        <v>-5.5788894559150037E-4</v>
      </c>
    </row>
    <row r="146" spans="1:12">
      <c r="A146" s="17">
        <v>2175</v>
      </c>
      <c r="B146" s="17">
        <v>14.5</v>
      </c>
      <c r="C146">
        <v>0.7421875</v>
      </c>
      <c r="D146">
        <v>84.022289999999998</v>
      </c>
      <c r="E146">
        <v>90.042599999999993</v>
      </c>
      <c r="F146" s="24"/>
      <c r="G146">
        <v>8.0606689715382934E-4</v>
      </c>
      <c r="H146">
        <v>0.74222446785399998</v>
      </c>
      <c r="I146" s="17"/>
      <c r="J146">
        <v>13.476308073567159</v>
      </c>
      <c r="K146" s="17">
        <v>13.476308073567159</v>
      </c>
      <c r="L146" s="21">
        <v>-5.6583229657665157E-3</v>
      </c>
    </row>
    <row r="147" spans="1:12">
      <c r="A147" s="17">
        <v>2190</v>
      </c>
      <c r="B147" s="17">
        <v>14.6</v>
      </c>
      <c r="C147">
        <v>0.7421875</v>
      </c>
      <c r="D147">
        <v>83.924819999999997</v>
      </c>
      <c r="E147">
        <v>89.974230000000006</v>
      </c>
      <c r="F147" s="24"/>
      <c r="G147">
        <v>8.0528341217124696E-4</v>
      </c>
      <c r="H147">
        <v>0.74216513705169995</v>
      </c>
      <c r="I147" s="17"/>
      <c r="J147">
        <v>13.485375305737952</v>
      </c>
      <c r="K147" s="17">
        <v>13.48537530573795</v>
      </c>
      <c r="L147" s="21">
        <v>3.4231568062903506E-3</v>
      </c>
    </row>
    <row r="148" spans="1:12">
      <c r="A148" s="17">
        <v>2205</v>
      </c>
      <c r="B148" s="17">
        <v>14.7</v>
      </c>
      <c r="C148">
        <v>0.7421875</v>
      </c>
      <c r="D148">
        <v>83.925460000000001</v>
      </c>
      <c r="E148">
        <v>89.984989999999996</v>
      </c>
      <c r="F148" s="24"/>
      <c r="G148">
        <v>8.0526569174263279E-4</v>
      </c>
      <c r="H148">
        <v>0.74217447447209994</v>
      </c>
      <c r="I148" s="17"/>
      <c r="J148">
        <v>13.48394565420595</v>
      </c>
      <c r="K148" s="17">
        <v>13.48394565420595</v>
      </c>
      <c r="L148" s="21">
        <v>1.9938275182802556E-3</v>
      </c>
    </row>
    <row r="149" spans="1:12">
      <c r="A149" s="17">
        <v>2220</v>
      </c>
      <c r="B149" s="17">
        <v>14.8</v>
      </c>
      <c r="C149">
        <v>0.7421875</v>
      </c>
      <c r="D149">
        <v>83.975909999999999</v>
      </c>
      <c r="E149">
        <v>89.983599999999996</v>
      </c>
      <c r="F149" s="24"/>
      <c r="G149">
        <v>8.0575284427820927E-4</v>
      </c>
      <c r="H149">
        <v>0.74217326824399998</v>
      </c>
      <c r="I149" s="17"/>
      <c r="J149">
        <v>13.484139156429176</v>
      </c>
      <c r="K149" s="17">
        <v>13.484139156429176</v>
      </c>
      <c r="L149" s="21">
        <v>2.1784709220895593E-3</v>
      </c>
    </row>
    <row r="150" spans="1:12">
      <c r="A150" s="17">
        <v>2235</v>
      </c>
      <c r="B150" s="17">
        <v>14.9</v>
      </c>
      <c r="C150">
        <v>0.7421875</v>
      </c>
      <c r="D150">
        <v>83.936250000000001</v>
      </c>
      <c r="E150">
        <v>89.92783</v>
      </c>
      <c r="F150" s="24"/>
      <c r="G150">
        <v>8.0549601264317302E-4</v>
      </c>
      <c r="H150">
        <v>0.74212487159569995</v>
      </c>
      <c r="I150" s="17"/>
      <c r="J150">
        <v>13.491543237581865</v>
      </c>
      <c r="K150" s="17">
        <v>13.491543237581867</v>
      </c>
      <c r="L150" s="21">
        <v>9.5872225334474592E-3</v>
      </c>
    </row>
    <row r="151" spans="1:12">
      <c r="A151" s="17">
        <v>2250</v>
      </c>
      <c r="B151" s="17">
        <v>15</v>
      </c>
      <c r="C151">
        <v>0.7421875</v>
      </c>
      <c r="D151">
        <v>83.975040000000007</v>
      </c>
      <c r="E151">
        <v>89.990470000000002</v>
      </c>
      <c r="F151" s="24"/>
      <c r="G151">
        <v>8.0572925327156977E-4</v>
      </c>
      <c r="H151">
        <v>0.74217922996130004</v>
      </c>
      <c r="I151" s="17"/>
      <c r="J151">
        <v>13.483226150421462</v>
      </c>
      <c r="K151" s="17">
        <v>13.483226150421462</v>
      </c>
      <c r="L151" s="21">
        <v>1.2658939147058845E-3</v>
      </c>
    </row>
    <row r="152" spans="1:12">
      <c r="A152" s="17">
        <v>2265</v>
      </c>
      <c r="B152" s="17">
        <v>15.1</v>
      </c>
      <c r="C152">
        <v>0.7421875</v>
      </c>
      <c r="D152">
        <v>83.955510000000004</v>
      </c>
      <c r="E152">
        <v>90.016540000000006</v>
      </c>
      <c r="F152" s="24"/>
      <c r="G152">
        <v>8.0548403951697463E-4</v>
      </c>
      <c r="H152">
        <v>0.74220185324660004</v>
      </c>
      <c r="I152" s="17"/>
      <c r="J152">
        <v>13.479758815293795</v>
      </c>
      <c r="K152" s="17">
        <v>13.479758815293797</v>
      </c>
      <c r="L152" s="21">
        <v>-2.1969820245502092E-3</v>
      </c>
    </row>
    <row r="153" spans="1:12">
      <c r="A153" s="17">
        <v>2280</v>
      </c>
      <c r="B153" s="17">
        <v>15.2</v>
      </c>
      <c r="C153">
        <v>0.7421875</v>
      </c>
      <c r="D153">
        <v>84.231909999999999</v>
      </c>
      <c r="E153">
        <v>90.050780000000003</v>
      </c>
      <c r="F153" s="24"/>
      <c r="G153">
        <v>8.0805968476142765E-4</v>
      </c>
      <c r="H153">
        <v>0.74223156637620002</v>
      </c>
      <c r="I153" s="17"/>
      <c r="J153">
        <v>13.475257852384143</v>
      </c>
      <c r="K153" s="17">
        <v>13.475257852384143</v>
      </c>
      <c r="L153" s="21">
        <v>-6.7447829410944848E-3</v>
      </c>
    </row>
    <row r="154" spans="1:12">
      <c r="A154" s="17">
        <v>2295</v>
      </c>
      <c r="B154" s="17">
        <v>15.3</v>
      </c>
      <c r="C154">
        <v>0.7421875</v>
      </c>
      <c r="D154">
        <v>84.179990000000004</v>
      </c>
      <c r="E154">
        <v>90.010599999999997</v>
      </c>
      <c r="F154" s="24"/>
      <c r="G154">
        <v>8.0765095045977624E-4</v>
      </c>
      <c r="H154">
        <v>0.74219669857399995</v>
      </c>
      <c r="I154" s="17"/>
      <c r="J154">
        <v>13.480587206868075</v>
      </c>
      <c r="K154" s="17">
        <v>13.480587206868075</v>
      </c>
      <c r="L154" s="21">
        <v>-1.4079956183294939E-3</v>
      </c>
    </row>
    <row r="155" spans="1:12">
      <c r="A155" s="17">
        <v>2310</v>
      </c>
      <c r="B155" s="17">
        <v>15.4</v>
      </c>
      <c r="C155">
        <v>0.7421875</v>
      </c>
      <c r="D155">
        <v>83.858090000000004</v>
      </c>
      <c r="E155">
        <v>90.002579999999995</v>
      </c>
      <c r="F155" s="24"/>
      <c r="G155">
        <v>8.0458030257153786E-4</v>
      </c>
      <c r="H155">
        <v>0.74218973889819995</v>
      </c>
      <c r="I155" s="17"/>
      <c r="J155">
        <v>13.481596660525513</v>
      </c>
      <c r="K155" s="17">
        <v>13.481596660525515</v>
      </c>
      <c r="L155" s="21">
        <v>-3.4270244935541427E-4</v>
      </c>
    </row>
    <row r="156" spans="1:12">
      <c r="A156" s="17">
        <v>2325</v>
      </c>
      <c r="B156" s="17">
        <v>15.5</v>
      </c>
      <c r="C156">
        <v>0.74062499999999998</v>
      </c>
      <c r="D156">
        <v>83.753640000000004</v>
      </c>
      <c r="E156">
        <v>89.96848</v>
      </c>
      <c r="F156" s="24"/>
      <c r="G156">
        <v>8.0365361525523932E-4</v>
      </c>
      <c r="H156">
        <v>0.74059764725919996</v>
      </c>
      <c r="I156" s="17"/>
      <c r="J156">
        <v>13.725800600475196</v>
      </c>
      <c r="K156" s="17">
        <v>13.725800600475196</v>
      </c>
      <c r="L156" s="21">
        <v>4.2046804425126538E-3</v>
      </c>
    </row>
    <row r="157" spans="1:12">
      <c r="A157" s="17">
        <v>2340</v>
      </c>
      <c r="B157" s="17">
        <v>15.6</v>
      </c>
      <c r="C157">
        <v>0.7421875</v>
      </c>
      <c r="D157">
        <v>83.639979999999994</v>
      </c>
      <c r="E157">
        <v>89.985600000000005</v>
      </c>
      <c r="F157" s="24"/>
      <c r="G157">
        <v>8.0252515997617348E-4</v>
      </c>
      <c r="H157">
        <v>0.74217500382400003</v>
      </c>
      <c r="I157" s="17"/>
      <c r="J157">
        <v>13.483814780554098</v>
      </c>
      <c r="K157" s="17">
        <v>13.483814780554098</v>
      </c>
      <c r="L157" s="21">
        <v>1.9127899414908001E-3</v>
      </c>
    </row>
    <row r="158" spans="1:12">
      <c r="A158" s="17">
        <v>2355</v>
      </c>
      <c r="B158" s="17">
        <v>15.7</v>
      </c>
      <c r="C158">
        <v>0.74062499999999998</v>
      </c>
      <c r="D158">
        <v>83.741739999999993</v>
      </c>
      <c r="E158">
        <v>89.999219999999994</v>
      </c>
      <c r="F158" s="24"/>
      <c r="G158">
        <v>8.0347141110963726E-4</v>
      </c>
      <c r="H158">
        <v>0.7406243231238</v>
      </c>
      <c r="I158" s="17"/>
      <c r="J158">
        <v>13.721696586714174</v>
      </c>
      <c r="K158" s="17">
        <v>13.721696586714174</v>
      </c>
      <c r="L158" s="21">
        <v>1.0404605281877366E-4</v>
      </c>
    </row>
    <row r="159" spans="1:12">
      <c r="A159" s="17">
        <v>2370</v>
      </c>
      <c r="B159" s="17">
        <v>15.8</v>
      </c>
      <c r="C159">
        <v>0.74062499999999998</v>
      </c>
      <c r="D159">
        <v>83.741759999999999</v>
      </c>
      <c r="E159">
        <v>90.012320000000003</v>
      </c>
      <c r="F159" s="24"/>
      <c r="G159">
        <v>8.0344262015521551E-4</v>
      </c>
      <c r="H159">
        <v>0.74063569117279993</v>
      </c>
      <c r="I159" s="17"/>
      <c r="J159">
        <v>13.719948637929265</v>
      </c>
      <c r="K159" s="17">
        <v>13.719948637929267</v>
      </c>
      <c r="L159" s="21">
        <v>-1.6433687415062792E-3</v>
      </c>
    </row>
    <row r="160" spans="1:12">
      <c r="A160" s="17">
        <v>2385</v>
      </c>
      <c r="B160" s="17">
        <v>15.9</v>
      </c>
      <c r="C160">
        <v>0.7421875</v>
      </c>
      <c r="D160">
        <v>84.044200000000004</v>
      </c>
      <c r="E160">
        <v>90.022030000000001</v>
      </c>
      <c r="F160" s="24"/>
      <c r="G160">
        <v>8.0632275788600932E-4</v>
      </c>
      <c r="H160">
        <v>0.74220661741369998</v>
      </c>
      <c r="I160" s="17"/>
      <c r="J160">
        <v>13.479044854406618</v>
      </c>
      <c r="K160" s="17">
        <v>13.479044854406618</v>
      </c>
      <c r="L160" s="21">
        <v>-2.9261949363608153E-3</v>
      </c>
    </row>
    <row r="161" spans="1:12">
      <c r="A161" s="17">
        <v>2400</v>
      </c>
      <c r="B161" s="17">
        <v>16</v>
      </c>
      <c r="C161">
        <v>0.7421875</v>
      </c>
      <c r="D161">
        <v>84.077910000000003</v>
      </c>
      <c r="E161">
        <v>89.969380000000001</v>
      </c>
      <c r="F161" s="24"/>
      <c r="G161">
        <v>8.0676313127351837E-4</v>
      </c>
      <c r="H161">
        <v>0.74216092827019997</v>
      </c>
      <c r="I161" s="17"/>
      <c r="J161">
        <v>13.486046496025864</v>
      </c>
      <c r="K161" s="17">
        <v>13.486046496025866</v>
      </c>
      <c r="L161" s="21">
        <v>4.0674385151984183E-3</v>
      </c>
    </row>
    <row r="162" spans="1:12">
      <c r="A162" s="17">
        <v>2415</v>
      </c>
      <c r="B162" s="17">
        <v>16.100000000000001</v>
      </c>
      <c r="C162">
        <v>0.74062499999999998</v>
      </c>
      <c r="D162">
        <v>84.08699</v>
      </c>
      <c r="E162">
        <v>89.999520000000004</v>
      </c>
      <c r="F162" s="24"/>
      <c r="G162">
        <v>8.067832922782251E-4</v>
      </c>
      <c r="H162">
        <v>0.74062458346079996</v>
      </c>
      <c r="I162" s="17"/>
      <c r="J162">
        <v>13.72171799558431</v>
      </c>
      <c r="K162" s="17">
        <v>13.72171799558431</v>
      </c>
      <c r="L162" s="21">
        <v>6.4028638885105238E-5</v>
      </c>
    </row>
    <row r="163" spans="1:12">
      <c r="A163" s="17">
        <v>2430</v>
      </c>
      <c r="B163" s="17">
        <v>16.2</v>
      </c>
      <c r="C163">
        <v>0.73906240000000001</v>
      </c>
      <c r="D163">
        <v>84.041849999999997</v>
      </c>
      <c r="E163">
        <v>89.963300000000004</v>
      </c>
      <c r="F163" s="24"/>
      <c r="G163">
        <v>8.0643062302851465E-4</v>
      </c>
      <c r="H163">
        <v>0.73903055210699997</v>
      </c>
      <c r="I163" s="17"/>
      <c r="J163">
        <v>13.967268282535894</v>
      </c>
      <c r="K163" s="17">
        <v>13.967268282535896</v>
      </c>
      <c r="L163" s="21">
        <v>4.9164754723634019E-3</v>
      </c>
    </row>
    <row r="164" spans="1:12">
      <c r="A164" s="17">
        <v>2445</v>
      </c>
      <c r="B164" s="17">
        <v>16.3</v>
      </c>
      <c r="C164">
        <v>0.74062499999999998</v>
      </c>
      <c r="D164">
        <v>84.325909999999993</v>
      </c>
      <c r="E164">
        <v>89.995159999999998</v>
      </c>
      <c r="F164" s="24"/>
      <c r="G164">
        <v>8.0908535446466224E-4</v>
      </c>
      <c r="H164">
        <v>0.74062079989639995</v>
      </c>
      <c r="I164" s="17"/>
      <c r="J164">
        <v>13.722342291851547</v>
      </c>
      <c r="K164" s="17">
        <v>13.722342291851547</v>
      </c>
      <c r="L164" s="21">
        <v>6.4562766197440169E-4</v>
      </c>
    </row>
    <row r="165" spans="1:12">
      <c r="A165" s="17">
        <v>2460</v>
      </c>
      <c r="B165" s="17">
        <v>16.399999999999999</v>
      </c>
      <c r="C165">
        <v>0.7421875</v>
      </c>
      <c r="D165">
        <v>84.268829999999994</v>
      </c>
      <c r="E165">
        <v>90.022549999999995</v>
      </c>
      <c r="F165" s="24"/>
      <c r="G165">
        <v>8.0847670773085854E-4</v>
      </c>
      <c r="H165">
        <v>0.74220706866450004</v>
      </c>
      <c r="I165" s="17"/>
      <c r="J165">
        <v>13.479014945632246</v>
      </c>
      <c r="K165" s="17">
        <v>13.479014945632244</v>
      </c>
      <c r="L165" s="21">
        <v>-2.9952732698088624E-3</v>
      </c>
    </row>
    <row r="166" spans="1:12">
      <c r="A166" s="17">
        <v>2475</v>
      </c>
      <c r="B166" s="17">
        <v>16.5</v>
      </c>
      <c r="C166">
        <v>0.73906240000000001</v>
      </c>
      <c r="D166">
        <v>84.262839999999997</v>
      </c>
      <c r="E166">
        <v>90.029629999999997</v>
      </c>
      <c r="F166" s="24"/>
      <c r="G166">
        <v>8.0840347984341399E-4</v>
      </c>
      <c r="H166">
        <v>0.73908811261770002</v>
      </c>
      <c r="I166" s="17"/>
      <c r="J166">
        <v>13.95842006598035</v>
      </c>
      <c r="K166" s="17">
        <v>13.958420065980352</v>
      </c>
      <c r="L166" s="21">
        <v>-3.9690530666494084E-3</v>
      </c>
    </row>
    <row r="167" spans="1:12">
      <c r="A167" s="17">
        <v>2490</v>
      </c>
      <c r="B167" s="17">
        <v>16.600000000000001</v>
      </c>
      <c r="C167">
        <v>0.7421875</v>
      </c>
      <c r="D167">
        <v>84.106359999999995</v>
      </c>
      <c r="E167">
        <v>89.924000000000007</v>
      </c>
      <c r="F167" s="24"/>
      <c r="G167">
        <v>8.0713699113288005E-4</v>
      </c>
      <c r="H167">
        <v>0.74212154795999996</v>
      </c>
      <c r="I167" s="17"/>
      <c r="J167">
        <v>13.492081934619302</v>
      </c>
      <c r="K167" s="17">
        <v>13.492081934619303</v>
      </c>
      <c r="L167" s="21">
        <v>1.0096078478612824E-2</v>
      </c>
    </row>
    <row r="168" spans="1:12">
      <c r="A168" s="17">
        <v>2505</v>
      </c>
      <c r="B168" s="17">
        <v>16.7</v>
      </c>
      <c r="C168">
        <v>0.7421875</v>
      </c>
      <c r="D168">
        <v>84.077939999999998</v>
      </c>
      <c r="E168">
        <v>90.017330000000001</v>
      </c>
      <c r="F168" s="24"/>
      <c r="G168">
        <v>8.0665689990182395E-4</v>
      </c>
      <c r="H168">
        <v>0.74220253880069997</v>
      </c>
      <c r="I168" s="17"/>
      <c r="J168">
        <v>13.479675207277733</v>
      </c>
      <c r="K168" s="17">
        <v>13.479675207277733</v>
      </c>
      <c r="L168" s="21">
        <v>-2.3019184199615239E-3</v>
      </c>
    </row>
    <row r="169" spans="1:12">
      <c r="A169" s="17">
        <v>2520</v>
      </c>
      <c r="B169" s="17">
        <v>16.8</v>
      </c>
      <c r="C169">
        <v>0.74062499999999998</v>
      </c>
      <c r="D169">
        <v>83.899029999999996</v>
      </c>
      <c r="E169">
        <v>90.035269999999997</v>
      </c>
      <c r="F169" s="24"/>
      <c r="G169">
        <v>8.0490064833460594E-4</v>
      </c>
      <c r="H169">
        <v>0.74065560695330002</v>
      </c>
      <c r="I169" s="17"/>
      <c r="J169">
        <v>13.716914488681736</v>
      </c>
      <c r="K169" s="17">
        <v>13.716914488681734</v>
      </c>
      <c r="L169" s="21">
        <v>-4.7045603305857497E-3</v>
      </c>
    </row>
    <row r="170" spans="1:12">
      <c r="A170" s="17">
        <v>2535</v>
      </c>
      <c r="B170" s="17">
        <v>16.899999999999999</v>
      </c>
      <c r="C170">
        <v>0.7421875</v>
      </c>
      <c r="D170">
        <v>83.97587</v>
      </c>
      <c r="E170">
        <v>90.029169999999993</v>
      </c>
      <c r="F170" s="24"/>
      <c r="G170">
        <v>8.0565135847857148E-4</v>
      </c>
      <c r="H170">
        <v>0.74221281343430001</v>
      </c>
      <c r="I170" s="17"/>
      <c r="J170">
        <v>13.478084291360092</v>
      </c>
      <c r="K170" s="17">
        <v>13.478084291360092</v>
      </c>
      <c r="L170" s="21">
        <v>-3.8745486370661553E-3</v>
      </c>
    </row>
    <row r="171" spans="1:12">
      <c r="A171" s="17">
        <v>2550</v>
      </c>
      <c r="B171" s="17">
        <v>17</v>
      </c>
      <c r="C171">
        <v>0.74062499999999998</v>
      </c>
      <c r="D171">
        <v>83.922650000000004</v>
      </c>
      <c r="E171">
        <v>89.978740000000002</v>
      </c>
      <c r="F171" s="24"/>
      <c r="G171">
        <v>8.0525258915028521E-4</v>
      </c>
      <c r="H171">
        <v>0.74060655078460003</v>
      </c>
      <c r="I171" s="17"/>
      <c r="J171">
        <v>13.724461574226046</v>
      </c>
      <c r="K171" s="17">
        <v>13.724461574226046</v>
      </c>
      <c r="L171" s="21">
        <v>2.8359976807443843E-3</v>
      </c>
    </row>
    <row r="172" spans="1:12">
      <c r="A172" s="17">
        <v>2565</v>
      </c>
      <c r="B172" s="17">
        <v>17.100000000000001</v>
      </c>
      <c r="C172">
        <v>0.74062499999999998</v>
      </c>
      <c r="D172">
        <v>83.873810000000006</v>
      </c>
      <c r="E172">
        <v>89.974580000000003</v>
      </c>
      <c r="F172" s="24"/>
      <c r="G172">
        <v>8.0479318046346204E-4</v>
      </c>
      <c r="H172">
        <v>0.74060294077819999</v>
      </c>
      <c r="I172" s="17"/>
      <c r="J172">
        <v>13.72500799475787</v>
      </c>
      <c r="K172" s="17">
        <v>13.72500799475787</v>
      </c>
      <c r="L172" s="21">
        <v>3.3909389773842946E-3</v>
      </c>
    </row>
    <row r="173" spans="1:12">
      <c r="A173" s="17">
        <v>2580</v>
      </c>
      <c r="B173" s="17">
        <v>17.2</v>
      </c>
      <c r="C173">
        <v>0.7421875</v>
      </c>
      <c r="D173">
        <v>83.965369999999993</v>
      </c>
      <c r="E173">
        <v>90.001769999999993</v>
      </c>
      <c r="F173" s="24"/>
      <c r="G173">
        <v>8.0561140235716833E-4</v>
      </c>
      <c r="H173">
        <v>0.74218903598829999</v>
      </c>
      <c r="I173" s="17"/>
      <c r="J173">
        <v>13.481723002990256</v>
      </c>
      <c r="K173" s="17">
        <v>13.481723002990256</v>
      </c>
      <c r="L173" s="21">
        <v>-2.3511040865109578E-4</v>
      </c>
    </row>
    <row r="174" spans="1:12">
      <c r="A174" s="17">
        <v>2595</v>
      </c>
      <c r="B174" s="17">
        <v>17.3</v>
      </c>
      <c r="C174">
        <v>0.74062499999999998</v>
      </c>
      <c r="D174">
        <v>83.986509999999996</v>
      </c>
      <c r="E174">
        <v>90.001249999999999</v>
      </c>
      <c r="F174" s="24"/>
      <c r="G174">
        <v>8.0581538536582582E-4</v>
      </c>
      <c r="H174">
        <v>0.74062608473750002</v>
      </c>
      <c r="I174" s="17"/>
      <c r="J174">
        <v>13.721469274213947</v>
      </c>
      <c r="K174" s="17">
        <v>13.721469274213945</v>
      </c>
      <c r="L174" s="21">
        <v>-1.6674066426958234E-4</v>
      </c>
    </row>
    <row r="175" spans="1:12">
      <c r="A175" s="17">
        <v>2610</v>
      </c>
      <c r="B175" s="17">
        <v>17.399999999999999</v>
      </c>
      <c r="C175">
        <v>0.74062499999999998</v>
      </c>
      <c r="D175">
        <v>84.077939999999998</v>
      </c>
      <c r="E175">
        <v>90.049930000000003</v>
      </c>
      <c r="F175" s="24"/>
      <c r="G175">
        <v>8.0658449621238276E-4</v>
      </c>
      <c r="H175">
        <v>0.74066832875470001</v>
      </c>
      <c r="I175" s="17"/>
      <c r="J175">
        <v>13.714990363241217</v>
      </c>
      <c r="K175" s="17">
        <v>13.714990363241217</v>
      </c>
      <c r="L175" s="21">
        <v>-6.6599165685961026E-3</v>
      </c>
    </row>
    <row r="176" spans="1:12">
      <c r="A176" s="17">
        <v>2625</v>
      </c>
      <c r="B176" s="17">
        <v>17.5</v>
      </c>
      <c r="C176">
        <v>0.74062499999999998</v>
      </c>
      <c r="D176">
        <v>83.976100000000002</v>
      </c>
      <c r="E176">
        <v>89.955219999999997</v>
      </c>
      <c r="F176" s="24"/>
      <c r="G176">
        <v>8.0581764444744551E-4</v>
      </c>
      <c r="H176">
        <v>0.74058614036379999</v>
      </c>
      <c r="I176" s="17"/>
      <c r="J176">
        <v>13.72760969688378</v>
      </c>
      <c r="K176" s="17">
        <v>13.727609696883782</v>
      </c>
      <c r="L176" s="21">
        <v>5.9736401057381983E-3</v>
      </c>
    </row>
    <row r="177" spans="1:12">
      <c r="A177" s="17">
        <v>2640</v>
      </c>
      <c r="B177" s="17">
        <v>17.600000000000001</v>
      </c>
      <c r="C177">
        <v>0.74062499999999998</v>
      </c>
      <c r="D177">
        <v>84.017780000000002</v>
      </c>
      <c r="E177">
        <v>89.945920000000001</v>
      </c>
      <c r="F177" s="24"/>
      <c r="G177">
        <v>8.0623824698932648E-4</v>
      </c>
      <c r="H177">
        <v>0.74057806991679997</v>
      </c>
      <c r="I177" s="17"/>
      <c r="J177">
        <v>13.728858198752183</v>
      </c>
      <c r="K177" s="17">
        <v>13.728858198752183</v>
      </c>
      <c r="L177" s="21">
        <v>7.2143409351532739E-3</v>
      </c>
    </row>
    <row r="178" spans="1:12">
      <c r="A178" s="17">
        <v>2655</v>
      </c>
      <c r="B178" s="17">
        <v>17.7</v>
      </c>
      <c r="C178">
        <v>0.74062499999999998</v>
      </c>
      <c r="D178">
        <v>84.026889999999995</v>
      </c>
      <c r="E178">
        <v>89.932169999999999</v>
      </c>
      <c r="F178" s="24"/>
      <c r="G178">
        <v>8.0635620266965833E-4</v>
      </c>
      <c r="H178">
        <v>0.74056613780430003</v>
      </c>
      <c r="I178" s="17"/>
      <c r="J178">
        <v>13.730694801607754</v>
      </c>
      <c r="K178" s="17">
        <v>13.730694801607754</v>
      </c>
      <c r="L178" s="21">
        <v>9.0487560304524095E-3</v>
      </c>
    </row>
    <row r="179" spans="1:12">
      <c r="A179" s="17">
        <v>2670</v>
      </c>
      <c r="B179" s="17">
        <v>17.8</v>
      </c>
      <c r="C179">
        <v>0.7421875</v>
      </c>
      <c r="D179">
        <v>84.040220000000005</v>
      </c>
      <c r="E179">
        <v>89.988429999999994</v>
      </c>
      <c r="F179" s="24"/>
      <c r="G179">
        <v>8.0635917648759351E-4</v>
      </c>
      <c r="H179">
        <v>0.74217745966969995</v>
      </c>
      <c r="I179" s="17"/>
      <c r="J179">
        <v>13.483508588999179</v>
      </c>
      <c r="K179" s="17">
        <v>13.483508588999181</v>
      </c>
      <c r="L179" s="21">
        <v>1.5368773861403895E-3</v>
      </c>
    </row>
    <row r="180" spans="1:12">
      <c r="A180" s="17">
        <v>2685</v>
      </c>
      <c r="B180" s="17">
        <v>17.899999999999999</v>
      </c>
      <c r="C180">
        <v>0.74062499999999998</v>
      </c>
      <c r="D180">
        <v>84.056870000000004</v>
      </c>
      <c r="E180">
        <v>90.012529999999998</v>
      </c>
      <c r="F180" s="24"/>
      <c r="G180">
        <v>8.0646541012000526E-4</v>
      </c>
      <c r="H180">
        <v>0.74063587340869996</v>
      </c>
      <c r="I180" s="17"/>
      <c r="J180">
        <v>13.719976683132179</v>
      </c>
      <c r="K180" s="17">
        <v>13.719976683132179</v>
      </c>
      <c r="L180" s="21">
        <v>-1.6713879499032913E-3</v>
      </c>
    </row>
    <row r="181" spans="1:12">
      <c r="A181" s="17">
        <v>2700</v>
      </c>
      <c r="B181" s="17">
        <v>18</v>
      </c>
      <c r="C181">
        <v>0.74062499999999998</v>
      </c>
      <c r="D181">
        <v>84.052539999999993</v>
      </c>
      <c r="E181">
        <v>90.007729999999995</v>
      </c>
      <c r="F181" s="24"/>
      <c r="G181">
        <v>8.0643452569867662E-4</v>
      </c>
      <c r="H181">
        <v>0.74063170801669997</v>
      </c>
      <c r="I181" s="17"/>
      <c r="J181">
        <v>13.720616380861539</v>
      </c>
      <c r="K181" s="17">
        <v>13.720616380861538</v>
      </c>
      <c r="L181" s="21">
        <v>-1.0311173974493215E-3</v>
      </c>
    </row>
    <row r="182" spans="1:12">
      <c r="A182" s="17">
        <v>2715</v>
      </c>
      <c r="B182" s="17">
        <v>18.100000000000001</v>
      </c>
      <c r="C182">
        <v>0.74062499999999998</v>
      </c>
      <c r="D182">
        <v>84.057090000000002</v>
      </c>
      <c r="E182">
        <v>89.956760000000003</v>
      </c>
      <c r="F182" s="24"/>
      <c r="G182">
        <v>8.0659138716992953E-4</v>
      </c>
      <c r="H182">
        <v>0.74058747676039993</v>
      </c>
      <c r="I182" s="17"/>
      <c r="J182">
        <v>13.72741860847421</v>
      </c>
      <c r="K182" s="17">
        <v>13.727418608474208</v>
      </c>
      <c r="L182" s="21">
        <v>5.7682008555897113E-3</v>
      </c>
    </row>
    <row r="183" spans="1:12">
      <c r="A183" s="17">
        <v>2730</v>
      </c>
      <c r="B183" s="17">
        <v>18.2</v>
      </c>
      <c r="C183">
        <v>0.74062499999999998</v>
      </c>
      <c r="D183">
        <v>84.072140000000005</v>
      </c>
      <c r="E183">
        <v>90.015690000000006</v>
      </c>
      <c r="F183" s="24"/>
      <c r="G183">
        <v>8.0660489628145101E-4</v>
      </c>
      <c r="H183">
        <v>0.74063861562510003</v>
      </c>
      <c r="I183" s="17"/>
      <c r="J183">
        <v>13.719557762304616</v>
      </c>
      <c r="K183" s="17">
        <v>13.719557762304616</v>
      </c>
      <c r="L183" s="21">
        <v>-2.0928958718560153E-3</v>
      </c>
    </row>
    <row r="184" spans="1:12">
      <c r="A184" s="17">
        <v>2745</v>
      </c>
      <c r="B184" s="17">
        <v>18.3</v>
      </c>
      <c r="C184">
        <v>0.74062499999999998</v>
      </c>
      <c r="D184">
        <v>84.061400000000006</v>
      </c>
      <c r="E184">
        <v>89.982740000000007</v>
      </c>
      <c r="F184" s="24"/>
      <c r="G184">
        <v>8.0657503507892633E-4</v>
      </c>
      <c r="H184">
        <v>0.74061002194460002</v>
      </c>
      <c r="I184" s="17"/>
      <c r="J184">
        <v>13.723952512061929</v>
      </c>
      <c r="K184" s="17">
        <v>13.723952512061929</v>
      </c>
      <c r="L184" s="21">
        <v>2.302407730800482E-3</v>
      </c>
    </row>
    <row r="185" spans="1:12">
      <c r="A185" s="17">
        <v>2760</v>
      </c>
      <c r="B185" s="17">
        <v>18.399999999999999</v>
      </c>
      <c r="C185">
        <v>0.74062499999999998</v>
      </c>
      <c r="D185">
        <v>84.005870000000002</v>
      </c>
      <c r="E185">
        <v>89.98854</v>
      </c>
      <c r="F185" s="24"/>
      <c r="G185">
        <v>8.0602934683196169E-4</v>
      </c>
      <c r="H185">
        <v>0.74061505512659997</v>
      </c>
      <c r="I185" s="17"/>
      <c r="J185">
        <v>13.72316868497936</v>
      </c>
      <c r="K185" s="17">
        <v>13.723168684979358</v>
      </c>
      <c r="L185" s="21">
        <v>1.528701696067003E-3</v>
      </c>
    </row>
    <row r="186" spans="1:12">
      <c r="A186" s="17">
        <v>2775</v>
      </c>
      <c r="B186" s="17">
        <v>18.5</v>
      </c>
      <c r="C186">
        <v>0.74062499999999998</v>
      </c>
      <c r="D186">
        <v>83.804869999999994</v>
      </c>
      <c r="E186">
        <v>89.989230000000006</v>
      </c>
      <c r="F186" s="24"/>
      <c r="G186">
        <v>8.0409924065294512E-4</v>
      </c>
      <c r="H186">
        <v>0.74061565390170003</v>
      </c>
      <c r="I186" s="17"/>
      <c r="J186">
        <v>13.723040839214059</v>
      </c>
      <c r="K186" s="17">
        <v>13.723040839214059</v>
      </c>
      <c r="L186" s="21">
        <v>1.4366540841983522E-3</v>
      </c>
    </row>
    <row r="187" spans="1:12">
      <c r="A187" s="17">
        <v>2790</v>
      </c>
      <c r="B187" s="17">
        <v>18.600000000000001</v>
      </c>
      <c r="C187">
        <v>0.74062499999999998</v>
      </c>
      <c r="D187">
        <v>83.801760000000002</v>
      </c>
      <c r="E187">
        <v>89.985169999999997</v>
      </c>
      <c r="F187" s="24"/>
      <c r="G187">
        <v>8.0407839034327361E-4</v>
      </c>
      <c r="H187">
        <v>0.74061213067429998</v>
      </c>
      <c r="I187" s="17"/>
      <c r="J187">
        <v>13.723582041763308</v>
      </c>
      <c r="K187" s="17">
        <v>13.723582041763306</v>
      </c>
      <c r="L187" s="21">
        <v>1.9782433482440354E-3</v>
      </c>
    </row>
    <row r="188" spans="1:12">
      <c r="A188" s="17">
        <v>2805</v>
      </c>
      <c r="B188" s="17">
        <v>18.7</v>
      </c>
      <c r="C188">
        <v>0.73906240000000001</v>
      </c>
      <c r="D188">
        <v>83.852609999999999</v>
      </c>
      <c r="E188">
        <v>90.012240000000006</v>
      </c>
      <c r="F188" s="24"/>
      <c r="G188">
        <v>8.04506324278006E-4</v>
      </c>
      <c r="H188">
        <v>0.73907302174959999</v>
      </c>
      <c r="I188" s="17"/>
      <c r="J188">
        <v>13.960675794508473</v>
      </c>
      <c r="K188" s="17">
        <v>13.960675794508473</v>
      </c>
      <c r="L188" s="21">
        <v>-1.6396191261911497E-3</v>
      </c>
    </row>
    <row r="189" spans="1:12">
      <c r="A189" s="17">
        <v>2820</v>
      </c>
      <c r="B189" s="17">
        <v>18.8</v>
      </c>
      <c r="C189">
        <v>0.74062499999999998</v>
      </c>
      <c r="D189">
        <v>83.903800000000004</v>
      </c>
      <c r="E189">
        <v>90.031480000000002</v>
      </c>
      <c r="F189" s="24"/>
      <c r="G189">
        <v>8.0495481026155173E-4</v>
      </c>
      <c r="H189">
        <v>0.74065231802919995</v>
      </c>
      <c r="I189" s="17"/>
      <c r="J189">
        <v>13.717421011045397</v>
      </c>
      <c r="K189" s="17">
        <v>13.717421011045397</v>
      </c>
      <c r="L189" s="21">
        <v>-4.1990425211171356E-3</v>
      </c>
    </row>
    <row r="190" spans="1:12">
      <c r="A190" s="17">
        <v>2835</v>
      </c>
      <c r="B190" s="17">
        <v>18.899999999999999</v>
      </c>
      <c r="C190">
        <v>0.73906240000000001</v>
      </c>
      <c r="D190">
        <v>83.866370000000003</v>
      </c>
      <c r="E190">
        <v>89.980410000000006</v>
      </c>
      <c r="F190" s="24"/>
      <c r="G190">
        <v>8.0470887185869126E-4</v>
      </c>
      <c r="H190">
        <v>0.73904539999390007</v>
      </c>
      <c r="I190" s="17"/>
      <c r="J190">
        <v>13.964943537651312</v>
      </c>
      <c r="K190" s="17">
        <v>13.964943537651314</v>
      </c>
      <c r="L190" s="21">
        <v>2.6242933309088556E-3</v>
      </c>
    </row>
    <row r="191" spans="1:12">
      <c r="A191" s="17">
        <v>2850</v>
      </c>
      <c r="B191" s="17">
        <v>19</v>
      </c>
      <c r="C191">
        <v>0.74062499999999998</v>
      </c>
      <c r="D191">
        <v>83.903800000000004</v>
      </c>
      <c r="E191">
        <v>90.001350000000002</v>
      </c>
      <c r="F191" s="24"/>
      <c r="G191">
        <v>8.0502159588256947E-4</v>
      </c>
      <c r="H191">
        <v>0.74062617151650001</v>
      </c>
      <c r="I191" s="17"/>
      <c r="J191">
        <v>13.721441212575822</v>
      </c>
      <c r="K191" s="17">
        <v>13.721441212575822</v>
      </c>
      <c r="L191" s="21">
        <v>-1.8007967975641748E-4</v>
      </c>
    </row>
    <row r="192" spans="1:12">
      <c r="A192" s="17">
        <v>2865</v>
      </c>
      <c r="B192" s="17">
        <v>19.100000000000001</v>
      </c>
      <c r="C192">
        <v>0.74062499999999998</v>
      </c>
      <c r="D192">
        <v>83.903819999999996</v>
      </c>
      <c r="E192">
        <v>90.027659999999997</v>
      </c>
      <c r="F192" s="24"/>
      <c r="G192">
        <v>8.0496346886973244E-4</v>
      </c>
      <c r="H192">
        <v>0.74064900307140003</v>
      </c>
      <c r="I192" s="17"/>
      <c r="J192">
        <v>13.717930695796991</v>
      </c>
      <c r="K192" s="17">
        <v>13.717930695796989</v>
      </c>
      <c r="L192" s="21">
        <v>-3.6895183628100625E-3</v>
      </c>
    </row>
    <row r="193" spans="1:12">
      <c r="A193" s="17">
        <v>2880</v>
      </c>
      <c r="B193" s="17">
        <v>19.2</v>
      </c>
      <c r="C193">
        <v>0.73906240000000001</v>
      </c>
      <c r="D193">
        <v>84.005809999999997</v>
      </c>
      <c r="E193">
        <v>89.980289999999997</v>
      </c>
      <c r="F193" s="24"/>
      <c r="G193">
        <v>8.0604708339991138E-4</v>
      </c>
      <c r="H193">
        <v>0.73904529585910006</v>
      </c>
      <c r="I193" s="17"/>
      <c r="J193">
        <v>13.964984927709168</v>
      </c>
      <c r="K193" s="17">
        <v>13.964984927709168</v>
      </c>
      <c r="L193" s="21">
        <v>2.6403743796628021E-3</v>
      </c>
    </row>
    <row r="194" spans="1:12">
      <c r="A194" s="17">
        <v>2895</v>
      </c>
      <c r="B194" s="17">
        <v>19.3</v>
      </c>
      <c r="C194">
        <v>0.74062499999999998</v>
      </c>
      <c r="D194">
        <v>83.903819999999996</v>
      </c>
      <c r="E194">
        <v>89.977860000000007</v>
      </c>
      <c r="F194" s="24"/>
      <c r="G194">
        <v>8.0507386299027636E-4</v>
      </c>
      <c r="H194">
        <v>0.74060578712939995</v>
      </c>
      <c r="I194" s="17"/>
      <c r="J194">
        <v>13.724575650023255</v>
      </c>
      <c r="K194" s="17">
        <v>13.724575650023253</v>
      </c>
      <c r="L194" s="21">
        <v>2.9533883568344521E-3</v>
      </c>
    </row>
    <row r="195" spans="1:12">
      <c r="A195" s="17">
        <v>2910</v>
      </c>
      <c r="B195" s="17">
        <v>19.399999999999999</v>
      </c>
      <c r="C195">
        <v>0.73906240000000001</v>
      </c>
      <c r="D195">
        <v>84.005870000000002</v>
      </c>
      <c r="E195">
        <v>89.975920000000002</v>
      </c>
      <c r="F195" s="24"/>
      <c r="G195">
        <v>8.0605735940224863E-4</v>
      </c>
      <c r="H195">
        <v>0.73904150361679999</v>
      </c>
      <c r="I195" s="17"/>
      <c r="J195">
        <v>13.965570548926598</v>
      </c>
      <c r="K195" s="17">
        <v>13.965570548926598</v>
      </c>
      <c r="L195" s="21">
        <v>3.2258012512063061E-3</v>
      </c>
    </row>
    <row r="196" spans="1:12">
      <c r="A196" s="17">
        <v>2925</v>
      </c>
      <c r="B196" s="17">
        <v>19.5</v>
      </c>
      <c r="C196">
        <v>0.74062499999999998</v>
      </c>
      <c r="D196">
        <v>84.005870000000002</v>
      </c>
      <c r="E196">
        <v>90.022019999999998</v>
      </c>
      <c r="F196" s="24"/>
      <c r="G196">
        <v>8.0595504082531515E-4</v>
      </c>
      <c r="H196">
        <v>0.7406441087358</v>
      </c>
      <c r="I196" s="17"/>
      <c r="J196">
        <v>13.718701372503897</v>
      </c>
      <c r="K196" s="17">
        <v>13.718701372503897</v>
      </c>
      <c r="L196" s="21">
        <v>-2.9372326041805508E-3</v>
      </c>
    </row>
    <row r="197" spans="1:12">
      <c r="A197" s="17">
        <v>2940</v>
      </c>
      <c r="B197" s="17">
        <v>19.600000000000001</v>
      </c>
      <c r="C197">
        <v>0.73906240000000001</v>
      </c>
      <c r="D197">
        <v>84.005870000000002</v>
      </c>
      <c r="E197">
        <v>90.008769999999998</v>
      </c>
      <c r="F197" s="24"/>
      <c r="G197">
        <v>8.0598444643292561E-4</v>
      </c>
      <c r="H197">
        <v>0.73907001051830001</v>
      </c>
      <c r="I197" s="17"/>
      <c r="J197">
        <v>13.961168568807722</v>
      </c>
      <c r="K197" s="17">
        <v>13.96116856880772</v>
      </c>
      <c r="L197" s="21">
        <v>-1.1747998941959992E-3</v>
      </c>
    </row>
    <row r="198" spans="1:12">
      <c r="A198" s="17">
        <v>2955</v>
      </c>
      <c r="B198" s="17">
        <v>19.7</v>
      </c>
      <c r="C198">
        <v>0.73906240000000001</v>
      </c>
      <c r="D198">
        <v>83.973950000000002</v>
      </c>
      <c r="E198">
        <v>89.971100000000007</v>
      </c>
      <c r="F198" s="24"/>
      <c r="G198">
        <v>8.0576177439448766E-4</v>
      </c>
      <c r="H198">
        <v>0.73903732086899998</v>
      </c>
      <c r="I198" s="17"/>
      <c r="J198">
        <v>13.96621067494179</v>
      </c>
      <c r="K198" s="17">
        <v>13.96621067494179</v>
      </c>
      <c r="L198" s="21">
        <v>3.8715175443115868E-3</v>
      </c>
    </row>
    <row r="199" spans="1:12">
      <c r="A199" s="17">
        <v>2970</v>
      </c>
      <c r="B199" s="17">
        <v>19.8</v>
      </c>
      <c r="C199">
        <v>0.73906240000000001</v>
      </c>
      <c r="D199">
        <v>84.137919999999994</v>
      </c>
      <c r="E199">
        <v>90.037700000000001</v>
      </c>
      <c r="F199" s="24"/>
      <c r="G199">
        <v>8.0718708239823148E-4</v>
      </c>
      <c r="H199">
        <v>0.73909511568300001</v>
      </c>
      <c r="I199" s="17"/>
      <c r="J199">
        <v>13.957316110176471</v>
      </c>
      <c r="K199" s="17">
        <v>13.957316110176471</v>
      </c>
      <c r="L199" s="21">
        <v>-5.0500035274492205E-3</v>
      </c>
    </row>
    <row r="200" spans="1:12">
      <c r="A200" s="17">
        <v>2985</v>
      </c>
      <c r="B200" s="17">
        <v>19.899999999999999</v>
      </c>
      <c r="C200">
        <v>0.73906240000000001</v>
      </c>
      <c r="D200">
        <v>84.137919999999994</v>
      </c>
      <c r="E200">
        <v>90.075599999999994</v>
      </c>
      <c r="F200" s="24"/>
      <c r="G200">
        <v>8.0710285818489703E-4</v>
      </c>
      <c r="H200">
        <v>0.73912800492399999</v>
      </c>
      <c r="I200" s="17"/>
      <c r="J200">
        <v>13.952238175681133</v>
      </c>
      <c r="K200" s="17">
        <v>13.952238175681133</v>
      </c>
      <c r="L200" s="21">
        <v>-1.0126345119482849E-2</v>
      </c>
    </row>
    <row r="201" spans="1:12">
      <c r="A201" s="17">
        <v>3000</v>
      </c>
      <c r="B201" s="17">
        <v>20</v>
      </c>
      <c r="C201">
        <v>0.74062499999999998</v>
      </c>
      <c r="D201">
        <v>84.137919999999994</v>
      </c>
      <c r="E201">
        <v>89.994420000000005</v>
      </c>
      <c r="F201" s="24"/>
      <c r="G201">
        <v>8.0728328395056749E-4</v>
      </c>
      <c r="H201">
        <v>0.74062015773180001</v>
      </c>
      <c r="I201" s="17"/>
      <c r="J201">
        <v>13.722407578406676</v>
      </c>
      <c r="K201" s="17">
        <v>13.722407578406674</v>
      </c>
      <c r="L201" s="21">
        <v>7.4433794352124494E-4</v>
      </c>
    </row>
    <row r="202" spans="1:12">
      <c r="A202" s="17">
        <v>3015</v>
      </c>
      <c r="B202" s="17">
        <v>20.100000000000001</v>
      </c>
      <c r="C202">
        <v>0.74062499999999998</v>
      </c>
      <c r="D202">
        <v>84.035870000000003</v>
      </c>
      <c r="E202">
        <v>89.971279999999993</v>
      </c>
      <c r="F202" s="24"/>
      <c r="G202">
        <v>8.0635552047460366E-4</v>
      </c>
      <c r="H202">
        <v>0.74060007707120001</v>
      </c>
      <c r="I202" s="17"/>
      <c r="J202">
        <v>13.725477204242218</v>
      </c>
      <c r="K202" s="17">
        <v>13.725477204242216</v>
      </c>
      <c r="L202" s="21">
        <v>3.8311713178007523E-3</v>
      </c>
    </row>
    <row r="203" spans="1:12">
      <c r="A203" s="17">
        <v>3030</v>
      </c>
      <c r="B203" s="17">
        <v>20.2</v>
      </c>
      <c r="C203">
        <v>0.73906240000000001</v>
      </c>
      <c r="D203">
        <v>84.137919999999994</v>
      </c>
      <c r="E203">
        <v>89.987920000000003</v>
      </c>
      <c r="F203" s="24"/>
      <c r="G203">
        <v>8.07297733946166E-4</v>
      </c>
      <c r="H203">
        <v>0.73905191709679996</v>
      </c>
      <c r="I203" s="17"/>
      <c r="J203">
        <v>13.963986445743556</v>
      </c>
      <c r="K203" s="17">
        <v>13.963986445743556</v>
      </c>
      <c r="L203" s="21">
        <v>1.6182393247756721E-3</v>
      </c>
    </row>
    <row r="204" spans="1:12">
      <c r="A204" s="17">
        <v>3045</v>
      </c>
      <c r="B204" s="17">
        <v>20.3</v>
      </c>
      <c r="C204">
        <v>0.73906240000000001</v>
      </c>
      <c r="D204">
        <v>84.042330000000007</v>
      </c>
      <c r="E204">
        <v>89.978740000000002</v>
      </c>
      <c r="F204" s="24"/>
      <c r="G204">
        <v>8.0640093980257645E-4</v>
      </c>
      <c r="H204">
        <v>0.73904395078460006</v>
      </c>
      <c r="I204" s="17"/>
      <c r="J204">
        <v>13.965199266568634</v>
      </c>
      <c r="K204" s="17">
        <v>13.965199266568632</v>
      </c>
      <c r="L204" s="21">
        <v>2.8480208925412143E-3</v>
      </c>
    </row>
    <row r="205" spans="1:12">
      <c r="A205" s="17">
        <v>3060</v>
      </c>
      <c r="B205" s="17">
        <v>20.399999999999999</v>
      </c>
      <c r="C205">
        <v>0.73906240000000001</v>
      </c>
      <c r="D205">
        <v>84.143330000000006</v>
      </c>
      <c r="E205">
        <v>89.988010000000003</v>
      </c>
      <c r="F205" s="24"/>
      <c r="G205">
        <v>8.0734944244228817E-4</v>
      </c>
      <c r="H205">
        <v>0.73905199519789999</v>
      </c>
      <c r="I205" s="17"/>
      <c r="J205">
        <v>13.963975367226411</v>
      </c>
      <c r="K205" s="17">
        <v>13.963975367226409</v>
      </c>
      <c r="L205" s="21">
        <v>1.6061828623215035E-3</v>
      </c>
    </row>
    <row r="206" spans="1:12">
      <c r="A206" s="17">
        <v>3075</v>
      </c>
      <c r="B206" s="17">
        <v>20.5</v>
      </c>
      <c r="C206">
        <v>0.74062499999999998</v>
      </c>
      <c r="D206">
        <v>84.156480000000002</v>
      </c>
      <c r="E206">
        <v>89.932910000000007</v>
      </c>
      <c r="F206" s="24"/>
      <c r="G206">
        <v>8.0759815503157609E-4</v>
      </c>
      <c r="H206">
        <v>0.74056677996889997</v>
      </c>
      <c r="I206" s="17"/>
      <c r="J206">
        <v>13.7306191270387</v>
      </c>
      <c r="K206" s="17">
        <v>13.730619127038702</v>
      </c>
      <c r="L206" s="21">
        <v>8.9500465467384771E-3</v>
      </c>
    </row>
    <row r="207" spans="1:12">
      <c r="A207" s="17">
        <v>3090</v>
      </c>
      <c r="B207" s="17">
        <v>20.6</v>
      </c>
      <c r="C207">
        <v>0.73906240000000001</v>
      </c>
      <c r="D207">
        <v>84.138869999999997</v>
      </c>
      <c r="E207">
        <v>90.007329999999996</v>
      </c>
      <c r="F207" s="24"/>
      <c r="G207">
        <v>8.0726370026967017E-4</v>
      </c>
      <c r="H207">
        <v>0.73906876090069995</v>
      </c>
      <c r="I207" s="17"/>
      <c r="J207">
        <v>13.961385656873443</v>
      </c>
      <c r="K207" s="17">
        <v>13.961385656873443</v>
      </c>
      <c r="L207" s="21">
        <v>-9.8190587799251716E-4</v>
      </c>
    </row>
    <row r="208" spans="1:12">
      <c r="A208" s="17">
        <v>3105</v>
      </c>
      <c r="B208" s="17">
        <v>20.7</v>
      </c>
      <c r="C208">
        <v>0.73906240000000001</v>
      </c>
      <c r="D208">
        <v>84.035970000000006</v>
      </c>
      <c r="E208">
        <v>90.078810000000004</v>
      </c>
      <c r="F208" s="24"/>
      <c r="G208">
        <v>8.0611776680990135E-4</v>
      </c>
      <c r="H208">
        <v>0.73913079052990005</v>
      </c>
      <c r="I208" s="17"/>
      <c r="J208">
        <v>13.951789632826356</v>
      </c>
      <c r="K208" s="17">
        <v>13.951789632826356</v>
      </c>
      <c r="L208" s="21">
        <v>-1.0556257310092576E-2</v>
      </c>
    </row>
    <row r="209" spans="1:12">
      <c r="A209" s="17">
        <v>3120</v>
      </c>
      <c r="B209" s="17">
        <v>20.8</v>
      </c>
      <c r="C209">
        <v>0.73750000000000004</v>
      </c>
      <c r="D209">
        <v>83.665350000000004</v>
      </c>
      <c r="E209">
        <v>90.016149999999996</v>
      </c>
      <c r="F209" s="24"/>
      <c r="G209">
        <v>8.0270105507240775E-4</v>
      </c>
      <c r="H209">
        <v>0.7375140148085001</v>
      </c>
      <c r="I209" s="17"/>
      <c r="J209">
        <v>14.201801834629837</v>
      </c>
      <c r="K209" s="17">
        <v>14.201801834629839</v>
      </c>
      <c r="L209" s="21">
        <v>-2.1725563340133647E-3</v>
      </c>
    </row>
    <row r="210" spans="1:12">
      <c r="A210" s="17">
        <v>3135</v>
      </c>
      <c r="B210" s="17">
        <v>20.9</v>
      </c>
      <c r="C210">
        <v>0.73906240000000001</v>
      </c>
      <c r="D210">
        <v>83.62764</v>
      </c>
      <c r="E210">
        <v>89.939580000000007</v>
      </c>
      <c r="F210" s="24"/>
      <c r="G210">
        <v>8.0250845925350031E-4</v>
      </c>
      <c r="H210">
        <v>0.73900996812819997</v>
      </c>
      <c r="I210" s="17"/>
      <c r="J210">
        <v>13.970371905901546</v>
      </c>
      <c r="K210" s="17">
        <v>13.970371905901548</v>
      </c>
      <c r="L210" s="21">
        <v>8.0942768220833017E-3</v>
      </c>
    </row>
    <row r="211" spans="1:12">
      <c r="A211" s="17">
        <v>3150</v>
      </c>
      <c r="B211" s="17">
        <v>21</v>
      </c>
      <c r="C211">
        <v>0.73750000000000004</v>
      </c>
      <c r="D211">
        <v>83.729690000000005</v>
      </c>
      <c r="E211">
        <v>90.024069999999995</v>
      </c>
      <c r="F211" s="24"/>
      <c r="G211">
        <v>8.0330082655108187E-4</v>
      </c>
      <c r="H211">
        <v>0.7375208877053</v>
      </c>
      <c r="I211" s="17"/>
      <c r="J211">
        <v>14.20074799883643</v>
      </c>
      <c r="K211" s="17">
        <v>14.20074799883643</v>
      </c>
      <c r="L211" s="21">
        <v>-3.2379560976867339E-3</v>
      </c>
    </row>
    <row r="212" spans="1:12">
      <c r="A212" s="17">
        <v>3165</v>
      </c>
      <c r="B212" s="17">
        <v>21.1</v>
      </c>
      <c r="C212">
        <v>0.73906240000000001</v>
      </c>
      <c r="D212">
        <v>83.831760000000003</v>
      </c>
      <c r="E212">
        <v>90.066379999999995</v>
      </c>
      <c r="F212" s="24"/>
      <c r="G212">
        <v>8.0418639570914484E-4</v>
      </c>
      <c r="H212">
        <v>0.73912000390020005</v>
      </c>
      <c r="I212" s="17"/>
      <c r="J212">
        <v>13.953417946410621</v>
      </c>
      <c r="K212" s="17">
        <v>13.953417946410619</v>
      </c>
      <c r="L212" s="21">
        <v>-8.8914165719753413E-3</v>
      </c>
    </row>
    <row r="213" spans="1:12">
      <c r="A213" s="17">
        <v>3180</v>
      </c>
      <c r="B213" s="17">
        <v>21.2</v>
      </c>
      <c r="C213">
        <v>0.73750000000000004</v>
      </c>
      <c r="D213">
        <v>83.780690000000007</v>
      </c>
      <c r="E213">
        <v>89.955960000000005</v>
      </c>
      <c r="F213" s="24"/>
      <c r="G213">
        <v>8.0394089125906119E-4</v>
      </c>
      <c r="H213">
        <v>0.7374617825284</v>
      </c>
      <c r="I213" s="17"/>
      <c r="J213">
        <v>14.209923146955648</v>
      </c>
      <c r="K213" s="17">
        <v>14.209923146955646</v>
      </c>
      <c r="L213" s="21">
        <v>5.9248511517662195E-3</v>
      </c>
    </row>
    <row r="214" spans="1:12">
      <c r="A214" s="17">
        <v>3195</v>
      </c>
      <c r="B214" s="17">
        <v>21.3</v>
      </c>
      <c r="C214">
        <v>0.73906240000000001</v>
      </c>
      <c r="D214">
        <v>84.240369999999999</v>
      </c>
      <c r="E214">
        <v>90.080830000000006</v>
      </c>
      <c r="F214" s="24"/>
      <c r="G214">
        <v>8.0807398654926565E-4</v>
      </c>
      <c r="H214">
        <v>0.73913254346570001</v>
      </c>
      <c r="I214" s="17"/>
      <c r="J214">
        <v>13.951556053401093</v>
      </c>
      <c r="K214" s="17">
        <v>13.951556053401093</v>
      </c>
      <c r="L214" s="21">
        <v>-1.0826834035167821E-2</v>
      </c>
    </row>
    <row r="215" spans="1:12">
      <c r="A215" s="17">
        <v>3210</v>
      </c>
      <c r="B215" s="17">
        <v>21.4</v>
      </c>
      <c r="C215">
        <v>0.73906240000000001</v>
      </c>
      <c r="D215">
        <v>84.220320000000001</v>
      </c>
      <c r="E215">
        <v>89.982680000000002</v>
      </c>
      <c r="F215" s="24"/>
      <c r="G215">
        <v>8.0810001715836681E-4</v>
      </c>
      <c r="H215">
        <v>0.73904736987719999</v>
      </c>
      <c r="I215" s="17"/>
      <c r="J215">
        <v>13.964703587687058</v>
      </c>
      <c r="K215" s="17">
        <v>13.964703587687058</v>
      </c>
      <c r="L215" s="21">
        <v>2.3202079416684285E-3</v>
      </c>
    </row>
    <row r="216" spans="1:12">
      <c r="A216" s="17">
        <v>3225</v>
      </c>
      <c r="B216" s="17">
        <v>21.5</v>
      </c>
      <c r="C216">
        <v>0.73906240000000001</v>
      </c>
      <c r="D216">
        <v>84.771960000000007</v>
      </c>
      <c r="E216">
        <v>90.049319999999994</v>
      </c>
      <c r="F216" s="24"/>
      <c r="G216">
        <v>8.1324380078621572E-4</v>
      </c>
      <c r="H216">
        <v>0.73910519940279995</v>
      </c>
      <c r="I216" s="17"/>
      <c r="J216">
        <v>13.955874162849808</v>
      </c>
      <c r="K216" s="17">
        <v>13.95587416284981</v>
      </c>
      <c r="L216" s="21">
        <v>-6.6065004189432841E-3</v>
      </c>
    </row>
    <row r="217" spans="1:12">
      <c r="A217" s="17">
        <v>3240</v>
      </c>
      <c r="B217" s="17">
        <v>21.6</v>
      </c>
      <c r="C217">
        <v>0.73906240000000001</v>
      </c>
      <c r="D217">
        <v>84.516170000000002</v>
      </c>
      <c r="E217">
        <v>89.994669999999999</v>
      </c>
      <c r="F217" s="24"/>
      <c r="G217">
        <v>8.1091194426870846E-4</v>
      </c>
      <c r="H217">
        <v>0.73905777467930001</v>
      </c>
      <c r="I217" s="17"/>
      <c r="J217">
        <v>13.963150567259227</v>
      </c>
      <c r="K217" s="17">
        <v>13.963150567259227</v>
      </c>
      <c r="L217" s="21">
        <v>7.1400617253658538E-4</v>
      </c>
    </row>
    <row r="218" spans="1:12">
      <c r="A218" s="17">
        <v>3255</v>
      </c>
      <c r="B218" s="17">
        <v>21.7</v>
      </c>
      <c r="C218">
        <v>0.73750000000000004</v>
      </c>
      <c r="D218">
        <v>84.005889999999994</v>
      </c>
      <c r="E218">
        <v>89.978620000000006</v>
      </c>
      <c r="F218" s="24"/>
      <c r="G218">
        <v>8.0605155796145971E-4</v>
      </c>
      <c r="H218">
        <v>0.73748144664980009</v>
      </c>
      <c r="I218" s="17"/>
      <c r="J218">
        <v>14.206915247686865</v>
      </c>
      <c r="K218" s="17">
        <v>14.206915247686867</v>
      </c>
      <c r="L218" s="21">
        <v>2.8762566847859716E-3</v>
      </c>
    </row>
    <row r="219" spans="1:12">
      <c r="A219" s="17">
        <v>3270</v>
      </c>
      <c r="B219" s="17">
        <v>21.8</v>
      </c>
      <c r="C219">
        <v>0.73750000000000004</v>
      </c>
      <c r="D219">
        <v>83.975009999999997</v>
      </c>
      <c r="E219">
        <v>89.977109999999996</v>
      </c>
      <c r="F219" s="24"/>
      <c r="G219">
        <v>8.0575860942264208E-4</v>
      </c>
      <c r="H219">
        <v>0.73748013628690001</v>
      </c>
      <c r="I219" s="17"/>
      <c r="J219">
        <v>14.207112744184666</v>
      </c>
      <c r="K219" s="17">
        <v>14.207112744184666</v>
      </c>
      <c r="L219" s="21">
        <v>3.0794014586739138E-3</v>
      </c>
    </row>
    <row r="220" spans="1:12">
      <c r="A220" s="17">
        <v>3285</v>
      </c>
      <c r="B220" s="17">
        <v>21.9</v>
      </c>
      <c r="C220">
        <v>0.73750000000000004</v>
      </c>
      <c r="D220">
        <v>83.954880000000003</v>
      </c>
      <c r="E220">
        <v>90.000950000000003</v>
      </c>
      <c r="F220" s="24"/>
      <c r="G220">
        <v>8.0551257419978395E-4</v>
      </c>
      <c r="H220">
        <v>0.73750082440050002</v>
      </c>
      <c r="I220" s="17"/>
      <c r="J220">
        <v>14.203900798710675</v>
      </c>
      <c r="K220" s="17">
        <v>14.203900798710675</v>
      </c>
      <c r="L220" s="21">
        <v>-1.2780026798608901E-4</v>
      </c>
    </row>
    <row r="221" spans="1:12">
      <c r="A221" s="17">
        <v>3300</v>
      </c>
      <c r="B221" s="17">
        <v>22</v>
      </c>
      <c r="C221">
        <v>0.73593750000000002</v>
      </c>
      <c r="D221">
        <v>83.555099999999996</v>
      </c>
      <c r="E221">
        <v>90.066509999999994</v>
      </c>
      <c r="F221" s="24"/>
      <c r="G221">
        <v>8.0153214798948957E-4</v>
      </c>
      <c r="H221">
        <v>0.73599521671290002</v>
      </c>
      <c r="I221" s="17"/>
      <c r="J221">
        <v>14.43770277093401</v>
      </c>
      <c r="K221" s="17">
        <v>14.43770277093401</v>
      </c>
      <c r="L221" s="21">
        <v>-8.9846889889848569E-3</v>
      </c>
    </row>
    <row r="222" spans="1:12">
      <c r="A222" s="17">
        <v>3315</v>
      </c>
      <c r="B222" s="17">
        <v>22.1</v>
      </c>
      <c r="C222">
        <v>0.73750000000000004</v>
      </c>
      <c r="D222">
        <v>83.968350000000001</v>
      </c>
      <c r="E222">
        <v>90.020380000000003</v>
      </c>
      <c r="F222" s="24"/>
      <c r="G222">
        <v>8.0559871062423744E-4</v>
      </c>
      <c r="H222">
        <v>0.73751768556020003</v>
      </c>
      <c r="I222" s="17"/>
      <c r="J222">
        <v>14.201288670077448</v>
      </c>
      <c r="K222" s="17">
        <v>14.201288670077449</v>
      </c>
      <c r="L222" s="21">
        <v>-2.7415896770168757E-3</v>
      </c>
    </row>
    <row r="223" spans="1:12">
      <c r="A223" s="17">
        <v>3330</v>
      </c>
      <c r="B223" s="17">
        <v>22.2</v>
      </c>
      <c r="C223">
        <v>0.73750000000000004</v>
      </c>
      <c r="D223">
        <v>84.006</v>
      </c>
      <c r="E223">
        <v>90.024969999999996</v>
      </c>
      <c r="F223" s="24"/>
      <c r="G223">
        <v>8.0594974142257083E-4</v>
      </c>
      <c r="H223">
        <v>0.73752166871630009</v>
      </c>
      <c r="I223" s="17"/>
      <c r="J223">
        <v>14.200677991550691</v>
      </c>
      <c r="K223" s="17">
        <v>14.200677991550693</v>
      </c>
      <c r="L223" s="21">
        <v>-3.359036348676625E-3</v>
      </c>
    </row>
    <row r="224" spans="1:12">
      <c r="A224" s="17">
        <v>3345</v>
      </c>
      <c r="B224" s="17">
        <v>22.3</v>
      </c>
      <c r="C224">
        <v>0.73750000000000004</v>
      </c>
      <c r="D224">
        <v>84.056920000000005</v>
      </c>
      <c r="E224">
        <v>90.017870000000002</v>
      </c>
      <c r="F224" s="24"/>
      <c r="G224">
        <v>8.0645403160493109E-4</v>
      </c>
      <c r="H224">
        <v>0.7375155074073001</v>
      </c>
      <c r="I224" s="17"/>
      <c r="J224">
        <v>14.201642805169246</v>
      </c>
      <c r="K224" s="17">
        <v>14.201642805169246</v>
      </c>
      <c r="L224" s="21">
        <v>-2.4039458456055485E-3</v>
      </c>
    </row>
    <row r="225" spans="1:12">
      <c r="A225" s="17">
        <v>3360</v>
      </c>
      <c r="B225" s="17">
        <v>22.4</v>
      </c>
      <c r="C225">
        <v>0.73750000000000004</v>
      </c>
      <c r="D225">
        <v>84.109359999999995</v>
      </c>
      <c r="E225">
        <v>89.969489999999993</v>
      </c>
      <c r="F225" s="24"/>
      <c r="G225">
        <v>8.0706466284965442E-4</v>
      </c>
      <c r="H225">
        <v>0.73747352372710007</v>
      </c>
      <c r="I225" s="17"/>
      <c r="J225">
        <v>14.208163092821238</v>
      </c>
      <c r="K225" s="17">
        <v>14.208163092821238</v>
      </c>
      <c r="L225" s="21">
        <v>4.1045683328917448E-3</v>
      </c>
    </row>
    <row r="226" spans="1:12">
      <c r="A226" s="17">
        <v>3375</v>
      </c>
      <c r="B226" s="17">
        <v>22.5</v>
      </c>
      <c r="C226">
        <v>0.73750000000000004</v>
      </c>
      <c r="D226">
        <v>84.141450000000006</v>
      </c>
      <c r="E226">
        <v>90.009010000000004</v>
      </c>
      <c r="F226" s="24"/>
      <c r="G226">
        <v>8.0728471929947623E-4</v>
      </c>
      <c r="H226">
        <v>0.73750781878790006</v>
      </c>
      <c r="I226" s="17"/>
      <c r="J226">
        <v>14.202850690945294</v>
      </c>
      <c r="K226" s="17">
        <v>14.202850690945295</v>
      </c>
      <c r="L226" s="21">
        <v>-1.2120764174916587E-3</v>
      </c>
    </row>
    <row r="227" spans="1:12">
      <c r="A227" s="17">
        <v>3390</v>
      </c>
      <c r="B227" s="17">
        <v>22.6</v>
      </c>
      <c r="C227">
        <v>0.73750000000000004</v>
      </c>
      <c r="D227">
        <v>84.15898</v>
      </c>
      <c r="E227">
        <v>90.014790000000005</v>
      </c>
      <c r="F227" s="24"/>
      <c r="G227">
        <v>8.0744005758332676E-4</v>
      </c>
      <c r="H227">
        <v>0.7375128346141</v>
      </c>
      <c r="I227" s="17"/>
      <c r="J227">
        <v>14.202076140618439</v>
      </c>
      <c r="K227" s="17">
        <v>14.202076140618438</v>
      </c>
      <c r="L227" s="21">
        <v>-1.9896217993462528E-3</v>
      </c>
    </row>
    <row r="228" spans="1:12">
      <c r="A228" s="17">
        <v>3405</v>
      </c>
      <c r="B228" s="17">
        <v>22.7</v>
      </c>
      <c r="C228">
        <v>0.73750000000000004</v>
      </c>
      <c r="D228">
        <v>84.092560000000006</v>
      </c>
      <c r="E228">
        <v>89.997630000000001</v>
      </c>
      <c r="F228" s="24"/>
      <c r="G228">
        <v>8.0684093352749388E-4</v>
      </c>
      <c r="H228">
        <v>0.73749794333770002</v>
      </c>
      <c r="I228" s="17"/>
      <c r="J228">
        <v>14.204373040730681</v>
      </c>
      <c r="K228" s="17">
        <v>14.204373040730681</v>
      </c>
      <c r="L228" s="21">
        <v>3.1882993026322026E-4</v>
      </c>
    </row>
    <row r="229" spans="1:12">
      <c r="A229" s="17">
        <v>3420</v>
      </c>
      <c r="B229" s="17">
        <v>22.8</v>
      </c>
      <c r="C229">
        <v>0.73750000000000004</v>
      </c>
      <c r="D229">
        <v>84.15898</v>
      </c>
      <c r="E229">
        <v>90.007580000000004</v>
      </c>
      <c r="F229" s="24"/>
      <c r="G229">
        <v>8.0745608820787049E-4</v>
      </c>
      <c r="H229">
        <v>0.73750657784820006</v>
      </c>
      <c r="I229" s="17"/>
      <c r="J229">
        <v>14.203046364829023</v>
      </c>
      <c r="K229" s="17">
        <v>14.203046364829023</v>
      </c>
      <c r="L229" s="21">
        <v>-1.0197066729880078E-3</v>
      </c>
    </row>
    <row r="230" spans="1:12">
      <c r="A230" s="17">
        <v>3435</v>
      </c>
      <c r="B230" s="17">
        <v>22.9</v>
      </c>
      <c r="C230">
        <v>0.73593750000000002</v>
      </c>
      <c r="D230">
        <v>84.159000000000006</v>
      </c>
      <c r="E230">
        <v>89.962620000000001</v>
      </c>
      <c r="F230" s="24"/>
      <c r="G230">
        <v>8.0755625798827795E-4</v>
      </c>
      <c r="H230">
        <v>0.73590506200979999</v>
      </c>
      <c r="I230" s="17"/>
      <c r="J230">
        <v>14.451856092561382</v>
      </c>
      <c r="K230" s="17">
        <v>14.451856092561384</v>
      </c>
      <c r="L230" s="21">
        <v>5.0502475350224785E-3</v>
      </c>
    </row>
    <row r="231" spans="1:12">
      <c r="A231" s="17">
        <v>3450</v>
      </c>
      <c r="B231" s="17">
        <v>23</v>
      </c>
      <c r="C231">
        <v>0.734375</v>
      </c>
      <c r="D231">
        <v>83.852800000000002</v>
      </c>
      <c r="E231">
        <v>89.989140000000006</v>
      </c>
      <c r="F231" s="24"/>
      <c r="G231">
        <v>8.0455932355006667E-4</v>
      </c>
      <c r="H231">
        <v>0.73436557580060002</v>
      </c>
      <c r="I231" s="17"/>
      <c r="J231">
        <v>14.691991185416512</v>
      </c>
      <c r="K231" s="17">
        <v>14.691991185416512</v>
      </c>
      <c r="L231" s="21">
        <v>1.4734511296783381E-3</v>
      </c>
    </row>
    <row r="232" spans="1:12">
      <c r="A232" s="17">
        <v>3465</v>
      </c>
      <c r="B232" s="17">
        <v>23.1</v>
      </c>
      <c r="C232">
        <v>0.73593750000000002</v>
      </c>
      <c r="D232">
        <v>83.781329999999997</v>
      </c>
      <c r="E232">
        <v>89.990930000000006</v>
      </c>
      <c r="F232" s="24"/>
      <c r="G232">
        <v>8.0386961350163504E-4</v>
      </c>
      <c r="H232">
        <v>0.73592962914470006</v>
      </c>
      <c r="I232" s="17"/>
      <c r="J232">
        <v>14.447958755260077</v>
      </c>
      <c r="K232" s="17">
        <v>14.447958755260075</v>
      </c>
      <c r="L232" s="21">
        <v>1.2253599692702011E-3</v>
      </c>
    </row>
    <row r="233" spans="1:12">
      <c r="A233" s="17">
        <v>3480</v>
      </c>
      <c r="B233" s="17">
        <v>23.2</v>
      </c>
      <c r="C233">
        <v>0.734375</v>
      </c>
      <c r="D233">
        <v>83.801810000000003</v>
      </c>
      <c r="E233">
        <v>89.956379999999996</v>
      </c>
      <c r="F233" s="24"/>
      <c r="G233">
        <v>8.0414262394628774E-4</v>
      </c>
      <c r="H233">
        <v>0.73433714700020003</v>
      </c>
      <c r="I233" s="17"/>
      <c r="J233">
        <v>14.696427841379592</v>
      </c>
      <c r="K233" s="17">
        <v>14.696427841379593</v>
      </c>
      <c r="L233" s="21">
        <v>5.9184519347841302E-3</v>
      </c>
    </row>
    <row r="234" spans="1:12">
      <c r="A234" s="17">
        <v>3495</v>
      </c>
      <c r="B234" s="17">
        <v>23.3</v>
      </c>
      <c r="C234">
        <v>0.734375</v>
      </c>
      <c r="D234">
        <v>83.903880000000001</v>
      </c>
      <c r="E234">
        <v>90.033360000000002</v>
      </c>
      <c r="F234" s="24"/>
      <c r="G234">
        <v>8.0495141095296993E-4</v>
      </c>
      <c r="H234">
        <v>0.73440394947440002</v>
      </c>
      <c r="I234" s="17"/>
      <c r="J234">
        <v>14.685999638912008</v>
      </c>
      <c r="K234" s="17">
        <v>14.685999638912008</v>
      </c>
      <c r="L234" s="21">
        <v>-4.5259473406424888E-3</v>
      </c>
    </row>
    <row r="235" spans="1:12">
      <c r="A235" s="17">
        <v>3510</v>
      </c>
      <c r="B235" s="17">
        <v>23.4</v>
      </c>
      <c r="C235">
        <v>0.734375</v>
      </c>
      <c r="D235">
        <v>83.903859999999995</v>
      </c>
      <c r="E235">
        <v>90.058980000000005</v>
      </c>
      <c r="F235" s="24"/>
      <c r="G235">
        <v>8.0489443950685822E-4</v>
      </c>
      <c r="H235">
        <v>0.73442618225419998</v>
      </c>
      <c r="I235" s="17"/>
      <c r="J235">
        <v>14.682522878761898</v>
      </c>
      <c r="K235" s="17">
        <v>14.682522878761898</v>
      </c>
      <c r="L235" s="21">
        <v>-8.0015665766399735E-3</v>
      </c>
    </row>
    <row r="236" spans="1:12">
      <c r="A236" s="17">
        <v>3525</v>
      </c>
      <c r="B236" s="17">
        <v>23.5</v>
      </c>
      <c r="C236">
        <v>0.73593750000000002</v>
      </c>
      <c r="D236">
        <v>83.891080000000002</v>
      </c>
      <c r="E236">
        <v>90.010360000000006</v>
      </c>
      <c r="F236" s="24"/>
      <c r="G236">
        <v>8.0487958330500195E-4</v>
      </c>
      <c r="H236">
        <v>0.73594649030440007</v>
      </c>
      <c r="I236" s="17"/>
      <c r="J236">
        <v>14.445353633634635</v>
      </c>
      <c r="K236" s="17">
        <v>14.445353633634635</v>
      </c>
      <c r="L236" s="21">
        <v>-1.3996094551682603E-3</v>
      </c>
    </row>
    <row r="237" spans="1:12">
      <c r="A237" s="17">
        <v>3540</v>
      </c>
      <c r="B237" s="17">
        <v>23.6</v>
      </c>
      <c r="C237">
        <v>0.73593750000000002</v>
      </c>
      <c r="D237">
        <v>83.904300000000006</v>
      </c>
      <c r="E237">
        <v>89.988119999999995</v>
      </c>
      <c r="F237" s="24"/>
      <c r="G237">
        <v>8.0505572223036725E-4</v>
      </c>
      <c r="H237">
        <v>0.73592719065480006</v>
      </c>
      <c r="I237" s="17"/>
      <c r="J237">
        <v>14.448361704684961</v>
      </c>
      <c r="K237" s="17">
        <v>14.448361704684961</v>
      </c>
      <c r="L237" s="21">
        <v>1.6050001296612493E-3</v>
      </c>
    </row>
    <row r="238" spans="1:12">
      <c r="A238" s="17">
        <v>3555</v>
      </c>
      <c r="B238" s="17">
        <v>23.7</v>
      </c>
      <c r="C238">
        <v>0.73593750000000002</v>
      </c>
      <c r="D238">
        <v>83.977919999999997</v>
      </c>
      <c r="E238">
        <v>90.061250000000001</v>
      </c>
      <c r="F238" s="24"/>
      <c r="G238">
        <v>8.0559986637005246E-4</v>
      </c>
      <c r="H238">
        <v>0.73599065213750003</v>
      </c>
      <c r="I238" s="17"/>
      <c r="J238">
        <v>14.438493167896027</v>
      </c>
      <c r="K238" s="17">
        <v>14.438493167896027</v>
      </c>
      <c r="L238" s="21">
        <v>-8.274230138901828E-3</v>
      </c>
    </row>
    <row r="239" spans="1:12">
      <c r="A239" s="17">
        <v>3570</v>
      </c>
      <c r="B239" s="17">
        <v>23.8</v>
      </c>
      <c r="C239">
        <v>0.73593750000000002</v>
      </c>
      <c r="D239">
        <v>83.92501</v>
      </c>
      <c r="E239">
        <v>89.970370000000003</v>
      </c>
      <c r="F239" s="24"/>
      <c r="G239">
        <v>8.0529379552692862E-4</v>
      </c>
      <c r="H239">
        <v>0.73591178738230001</v>
      </c>
      <c r="I239" s="17"/>
      <c r="J239">
        <v>14.450764511743575</v>
      </c>
      <c r="K239" s="17">
        <v>14.450764511743577</v>
      </c>
      <c r="L239" s="21">
        <v>4.0031285917390136E-3</v>
      </c>
    </row>
    <row r="240" spans="1:12">
      <c r="A240" s="17">
        <v>3585</v>
      </c>
      <c r="B240" s="17">
        <v>23.9</v>
      </c>
      <c r="C240">
        <v>0.73593750000000002</v>
      </c>
      <c r="D240">
        <v>84.030789999999996</v>
      </c>
      <c r="E240">
        <v>89.98</v>
      </c>
      <c r="F240" s="24"/>
      <c r="G240">
        <v>8.0628741378126645E-4</v>
      </c>
      <c r="H240">
        <v>0.73592014420000007</v>
      </c>
      <c r="I240" s="17"/>
      <c r="J240">
        <v>14.449482961106824</v>
      </c>
      <c r="K240" s="17">
        <v>14.449482961106824</v>
      </c>
      <c r="L240" s="21">
        <v>2.7020514193427658E-3</v>
      </c>
    </row>
    <row r="241" spans="1:12">
      <c r="A241" s="17">
        <v>3600</v>
      </c>
      <c r="B241" s="17">
        <v>24</v>
      </c>
      <c r="C241">
        <v>0.73593750000000002</v>
      </c>
      <c r="D241">
        <v>84.010559999999998</v>
      </c>
      <c r="E241">
        <v>89.979799999999997</v>
      </c>
      <c r="F241" s="24"/>
      <c r="G241">
        <v>8.0609374801603141E-4</v>
      </c>
      <c r="H241">
        <v>0.73591997064199999</v>
      </c>
      <c r="I241" s="17"/>
      <c r="J241">
        <v>14.449506175541666</v>
      </c>
      <c r="K241" s="17">
        <v>14.449506175541668</v>
      </c>
      <c r="L241" s="21">
        <v>2.7290717681438537E-3</v>
      </c>
    </row>
    <row r="242" spans="1:12">
      <c r="A242" s="17">
        <v>3615</v>
      </c>
      <c r="B242" s="17">
        <v>24.1</v>
      </c>
      <c r="C242">
        <v>0.73593750000000002</v>
      </c>
      <c r="D242">
        <v>84.078000000000003</v>
      </c>
      <c r="E242">
        <v>90.016360000000006</v>
      </c>
      <c r="F242" s="24"/>
      <c r="G242">
        <v>8.0665963009478878E-4</v>
      </c>
      <c r="H242">
        <v>0.7359516970444</v>
      </c>
      <c r="I242" s="17"/>
      <c r="J242">
        <v>14.444578040022233</v>
      </c>
      <c r="K242" s="17">
        <v>14.444578040022233</v>
      </c>
      <c r="L242" s="21">
        <v>-2.2101844549933247E-3</v>
      </c>
    </row>
    <row r="243" spans="1:12">
      <c r="A243" s="17">
        <v>3630</v>
      </c>
      <c r="B243" s="17">
        <v>24.2</v>
      </c>
      <c r="C243">
        <v>0.73593750000000002</v>
      </c>
      <c r="D243">
        <v>84.078019999999995</v>
      </c>
      <c r="E243">
        <v>90.015550000000005</v>
      </c>
      <c r="F243" s="24"/>
      <c r="G243">
        <v>8.0666162114262656E-4</v>
      </c>
      <c r="H243">
        <v>0.73595099413450005</v>
      </c>
      <c r="I243" s="17"/>
      <c r="J243">
        <v>14.444687505583195</v>
      </c>
      <c r="K243" s="17">
        <v>14.444687505583195</v>
      </c>
      <c r="L243" s="21">
        <v>-2.1007580220953059E-3</v>
      </c>
    </row>
    <row r="244" spans="1:12">
      <c r="A244" s="17">
        <v>3645</v>
      </c>
      <c r="B244" s="17">
        <v>24.3</v>
      </c>
      <c r="C244">
        <v>0.73593750000000002</v>
      </c>
      <c r="D244">
        <v>84.078000000000003</v>
      </c>
      <c r="E244">
        <v>89.987629999999996</v>
      </c>
      <c r="F244" s="24"/>
      <c r="G244">
        <v>8.06723449785336E-4</v>
      </c>
      <c r="H244">
        <v>0.73592676543769997</v>
      </c>
      <c r="I244" s="17"/>
      <c r="J244">
        <v>14.448460683528221</v>
      </c>
      <c r="K244" s="17">
        <v>14.448460683528221</v>
      </c>
      <c r="L244" s="21">
        <v>1.6712048665912249E-3</v>
      </c>
    </row>
    <row r="245" spans="1:12">
      <c r="A245" s="17">
        <v>3660</v>
      </c>
      <c r="B245" s="17">
        <v>24.4</v>
      </c>
      <c r="C245">
        <v>0.734375</v>
      </c>
      <c r="D245">
        <v>84.078019999999995</v>
      </c>
      <c r="E245">
        <v>90.000399999999999</v>
      </c>
      <c r="F245" s="24"/>
      <c r="G245">
        <v>8.0669527365563576E-4</v>
      </c>
      <c r="H245">
        <v>0.73437534711600005</v>
      </c>
      <c r="I245" s="17"/>
      <c r="J245">
        <v>14.690506238838068</v>
      </c>
      <c r="K245" s="17">
        <v>14.690506238838067</v>
      </c>
      <c r="L245" s="21">
        <v>-5.4270215210650008E-5</v>
      </c>
    </row>
    <row r="246" spans="1:12">
      <c r="A246" s="17">
        <v>3675</v>
      </c>
      <c r="B246" s="17">
        <v>24.5</v>
      </c>
      <c r="C246">
        <v>0.73593750000000002</v>
      </c>
      <c r="D246">
        <v>84.078190000000006</v>
      </c>
      <c r="E246">
        <v>90.008759999999995</v>
      </c>
      <c r="F246" s="24"/>
      <c r="G246">
        <v>8.0667833438592218E-4</v>
      </c>
      <c r="H246">
        <v>0.73594510184040007</v>
      </c>
      <c r="I246" s="17"/>
      <c r="J246">
        <v>14.445605133002697</v>
      </c>
      <c r="K246" s="17">
        <v>14.445605133002699</v>
      </c>
      <c r="L246" s="21">
        <v>-1.1834590511909937E-3</v>
      </c>
    </row>
    <row r="247" spans="1:12">
      <c r="A247" s="17">
        <v>3690</v>
      </c>
      <c r="B247" s="17">
        <v>24.6</v>
      </c>
      <c r="C247">
        <v>0.734375</v>
      </c>
      <c r="D247">
        <v>84.180049999999994</v>
      </c>
      <c r="E247">
        <v>89.978920000000002</v>
      </c>
      <c r="F247" s="24"/>
      <c r="G247">
        <v>8.0772198704688895E-4</v>
      </c>
      <c r="H247">
        <v>0.7343567069868</v>
      </c>
      <c r="I247" s="17"/>
      <c r="J247">
        <v>14.693441187747844</v>
      </c>
      <c r="K247" s="17">
        <v>14.693441187747844</v>
      </c>
      <c r="L247" s="21">
        <v>2.8601175331655071E-3</v>
      </c>
    </row>
    <row r="248" spans="1:12">
      <c r="A248" s="17">
        <v>3705</v>
      </c>
      <c r="B248" s="17">
        <v>24.7</v>
      </c>
      <c r="C248">
        <v>0.734375</v>
      </c>
      <c r="D248">
        <v>84.148740000000004</v>
      </c>
      <c r="E248">
        <v>89.97842</v>
      </c>
      <c r="F248" s="24"/>
      <c r="G248">
        <v>8.0742267399582781E-4</v>
      </c>
      <c r="H248">
        <v>0.73435627309179996</v>
      </c>
      <c r="I248" s="17"/>
      <c r="J248">
        <v>14.693503033624816</v>
      </c>
      <c r="K248" s="17">
        <v>14.693503033624815</v>
      </c>
      <c r="L248" s="21">
        <v>2.9279575172651562E-3</v>
      </c>
    </row>
    <row r="249" spans="1:12">
      <c r="A249" s="17">
        <v>3720</v>
      </c>
      <c r="B249" s="17">
        <v>24.8</v>
      </c>
      <c r="C249">
        <v>0.734375</v>
      </c>
      <c r="D249">
        <v>84.180049999999994</v>
      </c>
      <c r="E249">
        <v>90.074290000000005</v>
      </c>
      <c r="F249" s="24"/>
      <c r="G249">
        <v>8.0750990749156885E-4</v>
      </c>
      <c r="H249">
        <v>0.73443946811909999</v>
      </c>
      <c r="I249" s="17"/>
      <c r="J249">
        <v>14.680498355674795</v>
      </c>
      <c r="K249" s="17">
        <v>14.680498355674795</v>
      </c>
      <c r="L249" s="21">
        <v>-1.0078467388879631E-2</v>
      </c>
    </row>
    <row r="250" spans="1:12">
      <c r="A250" s="17">
        <v>3735</v>
      </c>
      <c r="B250" s="17">
        <v>24.9</v>
      </c>
      <c r="C250">
        <v>0.734375</v>
      </c>
      <c r="D250">
        <v>84.171170000000004</v>
      </c>
      <c r="E250">
        <v>89.999449999999996</v>
      </c>
      <c r="F250" s="24"/>
      <c r="G250">
        <v>8.0759112363645196E-4</v>
      </c>
      <c r="H250">
        <v>0.73437452271549997</v>
      </c>
      <c r="I250" s="17"/>
      <c r="J250">
        <v>14.690653071248027</v>
      </c>
      <c r="K250" s="17">
        <v>14.690653071248027</v>
      </c>
      <c r="L250" s="21">
        <v>7.462173257444249E-5</v>
      </c>
    </row>
    <row r="251" spans="1:12">
      <c r="A251" s="17">
        <v>3750</v>
      </c>
      <c r="B251" s="17">
        <v>25</v>
      </c>
      <c r="C251">
        <v>0.73593750000000002</v>
      </c>
      <c r="D251">
        <v>84.019310000000004</v>
      </c>
      <c r="E251">
        <v>89.952910000000003</v>
      </c>
      <c r="F251" s="24"/>
      <c r="G251">
        <v>8.0623740796928749E-4</v>
      </c>
      <c r="H251">
        <v>0.73589663576890008</v>
      </c>
      <c r="I251" s="17"/>
      <c r="J251">
        <v>14.453142110012168</v>
      </c>
      <c r="K251" s="17">
        <v>14.453142110012168</v>
      </c>
      <c r="L251" s="21">
        <v>6.3621830376359156E-3</v>
      </c>
    </row>
    <row r="252" spans="1:12">
      <c r="A252" s="17">
        <v>3765</v>
      </c>
      <c r="B252" s="17">
        <v>25.1</v>
      </c>
      <c r="C252">
        <v>0.734375</v>
      </c>
      <c r="D252">
        <v>84.093549999999993</v>
      </c>
      <c r="E252">
        <v>90.020949999999999</v>
      </c>
      <c r="F252" s="24"/>
      <c r="G252">
        <v>8.0679862262879776E-4</v>
      </c>
      <c r="H252">
        <v>0.73439318020050004</v>
      </c>
      <c r="I252" s="17"/>
      <c r="J252">
        <v>14.687720244861499</v>
      </c>
      <c r="K252" s="17">
        <v>14.687720244861501</v>
      </c>
      <c r="L252" s="21">
        <v>-2.8423338757441741E-3</v>
      </c>
    </row>
    <row r="253" spans="1:12">
      <c r="A253" s="17">
        <v>3780</v>
      </c>
      <c r="B253" s="17">
        <v>25.2</v>
      </c>
      <c r="C253">
        <v>0.73593750000000002</v>
      </c>
      <c r="D253">
        <v>84.091170000000005</v>
      </c>
      <c r="E253">
        <v>90.004459999999995</v>
      </c>
      <c r="F253" s="24"/>
      <c r="G253">
        <v>8.0681242257784019E-4</v>
      </c>
      <c r="H253">
        <v>0.73594137034340001</v>
      </c>
      <c r="I253" s="17"/>
      <c r="J253">
        <v>14.446188686602071</v>
      </c>
      <c r="K253" s="17">
        <v>14.446188686602071</v>
      </c>
      <c r="L253" s="21">
        <v>-6.0254055302344511E-4</v>
      </c>
    </row>
    <row r="254" spans="1:12">
      <c r="A254" s="17">
        <v>3795</v>
      </c>
      <c r="B254" s="17">
        <v>25.3</v>
      </c>
      <c r="C254">
        <v>0.734375</v>
      </c>
      <c r="D254">
        <v>84.111819999999994</v>
      </c>
      <c r="E254">
        <v>89.989649999999997</v>
      </c>
      <c r="F254" s="24"/>
      <c r="G254">
        <v>8.0704346140655263E-4</v>
      </c>
      <c r="H254">
        <v>0.73436601837350002</v>
      </c>
      <c r="I254" s="17"/>
      <c r="J254">
        <v>14.69197174235039</v>
      </c>
      <c r="K254" s="17">
        <v>14.69197174235039</v>
      </c>
      <c r="L254" s="21">
        <v>1.404260428165216E-3</v>
      </c>
    </row>
    <row r="255" spans="1:12">
      <c r="A255" s="17">
        <v>3810</v>
      </c>
      <c r="B255" s="17">
        <v>25.4</v>
      </c>
      <c r="C255">
        <v>0.73593750000000002</v>
      </c>
      <c r="D255">
        <v>84.048000000000002</v>
      </c>
      <c r="E255">
        <v>89.981989999999996</v>
      </c>
      <c r="F255" s="24"/>
      <c r="G255">
        <v>8.0644812674415941E-4</v>
      </c>
      <c r="H255">
        <v>0.73592187110210006</v>
      </c>
      <c r="I255" s="17"/>
      <c r="J255">
        <v>14.449217260201708</v>
      </c>
      <c r="K255" s="17">
        <v>14.449217260201706</v>
      </c>
      <c r="L255" s="21">
        <v>2.4331921862561501E-3</v>
      </c>
    </row>
    <row r="256" spans="1:12">
      <c r="A256" s="17">
        <v>3825</v>
      </c>
      <c r="B256" s="17">
        <v>25.5</v>
      </c>
      <c r="C256">
        <v>0.73281249999999998</v>
      </c>
      <c r="D256">
        <v>83.843869999999995</v>
      </c>
      <c r="E256">
        <v>90.009780000000006</v>
      </c>
      <c r="F256" s="24"/>
      <c r="G256">
        <v>8.044279192360314E-4</v>
      </c>
      <c r="H256">
        <v>0.73282098698620002</v>
      </c>
      <c r="I256" s="17"/>
      <c r="J256">
        <v>14.933993956939922</v>
      </c>
      <c r="K256" s="17">
        <v>14.933993956939922</v>
      </c>
      <c r="L256" s="21">
        <v>-1.332558011082341E-3</v>
      </c>
    </row>
    <row r="257" spans="1:12">
      <c r="A257" s="17">
        <v>3840</v>
      </c>
      <c r="B257" s="17">
        <v>25.6</v>
      </c>
      <c r="C257">
        <v>0.734375</v>
      </c>
      <c r="D257">
        <v>83.792879999999997</v>
      </c>
      <c r="E257">
        <v>90.001859999999994</v>
      </c>
      <c r="F257" s="24"/>
      <c r="G257">
        <v>8.0395623618036757E-4</v>
      </c>
      <c r="H257">
        <v>0.73437661408940003</v>
      </c>
      <c r="I257" s="17"/>
      <c r="J257">
        <v>14.690253301837533</v>
      </c>
      <c r="K257" s="17">
        <v>14.690253301837531</v>
      </c>
      <c r="L257" s="21">
        <v>-2.5235500189424442E-4</v>
      </c>
    </row>
    <row r="258" spans="1:12">
      <c r="A258" s="17">
        <v>3855</v>
      </c>
      <c r="B258" s="17">
        <v>25.7</v>
      </c>
      <c r="C258">
        <v>0.73281249999999998</v>
      </c>
      <c r="D258">
        <v>83.843860000000006</v>
      </c>
      <c r="E258">
        <v>89.997479999999996</v>
      </c>
      <c r="F258" s="24"/>
      <c r="G258">
        <v>8.0445506969447668E-4</v>
      </c>
      <c r="H258">
        <v>0.73281031316919998</v>
      </c>
      <c r="I258" s="17"/>
      <c r="J258">
        <v>14.935670432435009</v>
      </c>
      <c r="K258" s="17">
        <v>14.935670432435007</v>
      </c>
      <c r="L258" s="21">
        <v>3.4336352702979411E-4</v>
      </c>
    </row>
    <row r="259" spans="1:12">
      <c r="A259" s="17">
        <v>3870</v>
      </c>
      <c r="B259" s="17">
        <v>25.8</v>
      </c>
      <c r="C259">
        <v>0.734375</v>
      </c>
      <c r="D259">
        <v>83.941239999999993</v>
      </c>
      <c r="E259">
        <v>90.076170000000005</v>
      </c>
      <c r="F259" s="24"/>
      <c r="G259">
        <v>8.0521491863313826E-4</v>
      </c>
      <c r="H259">
        <v>0.73444109956430004</v>
      </c>
      <c r="I259" s="17"/>
      <c r="J259">
        <v>14.680197407297863</v>
      </c>
      <c r="K259" s="17">
        <v>14.680197407297863</v>
      </c>
      <c r="L259" s="21">
        <v>-1.0333455980092054E-2</v>
      </c>
    </row>
    <row r="260" spans="1:12">
      <c r="A260" s="17">
        <v>3885</v>
      </c>
      <c r="B260" s="17">
        <v>25.9</v>
      </c>
      <c r="C260">
        <v>0.734375</v>
      </c>
      <c r="D260">
        <v>83.921189999999996</v>
      </c>
      <c r="E260">
        <v>89.981449999999995</v>
      </c>
      <c r="F260" s="24"/>
      <c r="G260">
        <v>8.0523257080883956E-4</v>
      </c>
      <c r="H260">
        <v>0.73435890249549995</v>
      </c>
      <c r="I260" s="17"/>
      <c r="J260">
        <v>14.69304804877129</v>
      </c>
      <c r="K260" s="17">
        <v>14.69304804877129</v>
      </c>
      <c r="L260" s="21">
        <v>2.5168319893555946E-3</v>
      </c>
    </row>
    <row r="261" spans="1:12">
      <c r="A261" s="17">
        <v>3900</v>
      </c>
      <c r="B261" s="17">
        <v>26</v>
      </c>
      <c r="C261">
        <v>0.73281249999999998</v>
      </c>
      <c r="D261">
        <v>83.906689999999998</v>
      </c>
      <c r="E261">
        <v>89.965810000000005</v>
      </c>
      <c r="F261" s="24"/>
      <c r="G261">
        <v>8.0512811850594909E-4</v>
      </c>
      <c r="H261">
        <v>0.73278283025989999</v>
      </c>
      <c r="I261" s="17"/>
      <c r="J261">
        <v>14.939999552067738</v>
      </c>
      <c r="K261" s="17">
        <v>14.939999552067738</v>
      </c>
      <c r="L261" s="21">
        <v>4.6587507787485549E-3</v>
      </c>
    </row>
    <row r="262" spans="1:12">
      <c r="A262" s="17">
        <v>3915</v>
      </c>
      <c r="B262" s="17">
        <v>26.1</v>
      </c>
      <c r="C262">
        <v>0.734375</v>
      </c>
      <c r="D262">
        <v>83.915940000000006</v>
      </c>
      <c r="E262">
        <v>89.960890000000006</v>
      </c>
      <c r="F262" s="24"/>
      <c r="G262">
        <v>8.0522778739388809E-4</v>
      </c>
      <c r="H262">
        <v>0.73434106073310002</v>
      </c>
      <c r="I262" s="17"/>
      <c r="J262">
        <v>14.695837627326775</v>
      </c>
      <c r="K262" s="17">
        <v>14.695837627326775</v>
      </c>
      <c r="L262" s="21">
        <v>5.3065063379182931E-3</v>
      </c>
    </row>
    <row r="263" spans="1:12">
      <c r="A263" s="17">
        <v>3930</v>
      </c>
      <c r="B263" s="17">
        <v>26.2</v>
      </c>
      <c r="C263">
        <v>0.734375</v>
      </c>
      <c r="D263">
        <v>83.915940000000006</v>
      </c>
      <c r="E263">
        <v>89.997649999999993</v>
      </c>
      <c r="F263" s="24"/>
      <c r="G263">
        <v>8.0514627737044548E-4</v>
      </c>
      <c r="H263">
        <v>0.7343729606935</v>
      </c>
      <c r="I263" s="17"/>
      <c r="J263">
        <v>14.690848326454384</v>
      </c>
      <c r="K263" s="17">
        <v>14.690848326454384</v>
      </c>
      <c r="L263" s="21">
        <v>3.1883779205976737E-4</v>
      </c>
    </row>
    <row r="264" spans="1:12">
      <c r="A264" s="17">
        <v>3945</v>
      </c>
      <c r="B264" s="17">
        <v>26.3</v>
      </c>
      <c r="C264">
        <v>0.73281249999999998</v>
      </c>
      <c r="D264">
        <v>83.918520000000001</v>
      </c>
      <c r="E264">
        <v>89.975040000000007</v>
      </c>
      <c r="F264" s="24"/>
      <c r="G264">
        <v>8.0522116565246338E-4</v>
      </c>
      <c r="H264">
        <v>0.73279083996159999</v>
      </c>
      <c r="I264" s="17"/>
      <c r="J264">
        <v>14.938743728234757</v>
      </c>
      <c r="K264" s="17">
        <v>14.938743728234757</v>
      </c>
      <c r="L264" s="21">
        <v>3.4010284798853263E-3</v>
      </c>
    </row>
    <row r="265" spans="1:12">
      <c r="A265" s="17">
        <v>3960</v>
      </c>
      <c r="B265" s="17">
        <v>26.4</v>
      </c>
      <c r="C265">
        <v>0.73281249999999998</v>
      </c>
      <c r="D265">
        <v>84.069050000000004</v>
      </c>
      <c r="E265">
        <v>90.057100000000005</v>
      </c>
      <c r="F265" s="24"/>
      <c r="G265">
        <v>8.0648329087578438E-4</v>
      </c>
      <c r="H265">
        <v>0.73286205080900002</v>
      </c>
      <c r="I265" s="17"/>
      <c r="J265">
        <v>14.927588795280139</v>
      </c>
      <c r="K265" s="17">
        <v>14.927588795280139</v>
      </c>
      <c r="L265" s="21">
        <v>-7.7796560017802108E-3</v>
      </c>
    </row>
    <row r="266" spans="1:12">
      <c r="A266" s="17">
        <v>3975</v>
      </c>
      <c r="B266" s="17">
        <v>26.5</v>
      </c>
      <c r="C266">
        <v>0.73281249999999998</v>
      </c>
      <c r="D266">
        <v>84.018010000000004</v>
      </c>
      <c r="E266">
        <v>90.047489999999996</v>
      </c>
      <c r="F266" s="24"/>
      <c r="G266">
        <v>8.0601498489190585E-4</v>
      </c>
      <c r="H266">
        <v>0.73285371134709998</v>
      </c>
      <c r="I266" s="17"/>
      <c r="J266">
        <v>14.92888849688919</v>
      </c>
      <c r="K266" s="17">
        <v>14.928888496889188</v>
      </c>
      <c r="L266" s="21">
        <v>-6.4703993921106928E-3</v>
      </c>
    </row>
    <row r="267" spans="1:12">
      <c r="A267" s="17">
        <v>3990</v>
      </c>
      <c r="B267" s="17">
        <v>26.6</v>
      </c>
      <c r="C267">
        <v>0.734375</v>
      </c>
      <c r="D267">
        <v>84.013750000000002</v>
      </c>
      <c r="E267">
        <v>90.004459999999995</v>
      </c>
      <c r="F267" s="24"/>
      <c r="G267">
        <v>8.0606961667139382E-4</v>
      </c>
      <c r="H267">
        <v>0.73437887034339999</v>
      </c>
      <c r="I267" s="17"/>
      <c r="J267">
        <v>14.689942870142399</v>
      </c>
      <c r="K267" s="17">
        <v>14.689942870142401</v>
      </c>
      <c r="L267" s="21">
        <v>-6.0510941105462734E-4</v>
      </c>
    </row>
    <row r="268" spans="1:12">
      <c r="A268" s="17">
        <v>4005</v>
      </c>
      <c r="B268" s="17">
        <v>26.7</v>
      </c>
      <c r="C268">
        <v>0.734375</v>
      </c>
      <c r="D268">
        <v>83.989879999999999</v>
      </c>
      <c r="E268">
        <v>90.055250000000001</v>
      </c>
      <c r="F268" s="24"/>
      <c r="G268">
        <v>8.0572790867524931E-4</v>
      </c>
      <c r="H268">
        <v>0.73442294539749997</v>
      </c>
      <c r="I268" s="17"/>
      <c r="J268">
        <v>14.683045560500476</v>
      </c>
      <c r="K268" s="17">
        <v>14.683045560500476</v>
      </c>
      <c r="L268" s="21">
        <v>-7.4955759668462463E-3</v>
      </c>
    </row>
    <row r="269" spans="1:12">
      <c r="A269" s="17">
        <v>4020</v>
      </c>
      <c r="B269" s="17">
        <v>26.8</v>
      </c>
      <c r="C269">
        <v>0.734375</v>
      </c>
      <c r="D269">
        <v>83.987489999999994</v>
      </c>
      <c r="E269">
        <v>89.997079999999997</v>
      </c>
      <c r="F269" s="24"/>
      <c r="G269">
        <v>8.0583404130162657E-4</v>
      </c>
      <c r="H269">
        <v>0.73437246605319995</v>
      </c>
      <c r="I269" s="17"/>
      <c r="J269">
        <v>14.690939435493849</v>
      </c>
      <c r="K269" s="17">
        <v>14.690939435493851</v>
      </c>
      <c r="L269" s="21">
        <v>3.96173602251082E-4</v>
      </c>
    </row>
    <row r="270" spans="1:12">
      <c r="A270" s="17">
        <v>4035</v>
      </c>
      <c r="B270" s="17">
        <v>26.9</v>
      </c>
      <c r="C270">
        <v>0.73281249999999998</v>
      </c>
      <c r="D270">
        <v>83.988010000000003</v>
      </c>
      <c r="E270">
        <v>90.027979999999999</v>
      </c>
      <c r="F270" s="24"/>
      <c r="G270">
        <v>8.0577046794256646E-4</v>
      </c>
      <c r="H270">
        <v>0.7328367807642</v>
      </c>
      <c r="I270" s="17"/>
      <c r="J270">
        <v>14.931541612236368</v>
      </c>
      <c r="K270" s="17">
        <v>14.931541612236369</v>
      </c>
      <c r="L270" s="21">
        <v>-3.8122950902614861E-3</v>
      </c>
    </row>
    <row r="271" spans="1:12">
      <c r="A271" s="17">
        <v>4050</v>
      </c>
      <c r="B271" s="17">
        <v>27</v>
      </c>
      <c r="C271">
        <v>0.734375</v>
      </c>
      <c r="D271">
        <v>83.997789999999995</v>
      </c>
      <c r="E271">
        <v>89.989559999999997</v>
      </c>
      <c r="F271" s="24"/>
      <c r="G271">
        <v>8.0594955611525783E-4</v>
      </c>
      <c r="H271">
        <v>0.73436594027239999</v>
      </c>
      <c r="I271" s="17"/>
      <c r="J271">
        <v>14.69196204436173</v>
      </c>
      <c r="K271" s="17">
        <v>14.691962044361729</v>
      </c>
      <c r="L271" s="21">
        <v>1.4164691563873788E-3</v>
      </c>
    </row>
    <row r="272" spans="1:12">
      <c r="A272" s="17">
        <v>4065</v>
      </c>
      <c r="B272" s="17">
        <v>27.1</v>
      </c>
      <c r="C272">
        <v>0.73281249999999998</v>
      </c>
      <c r="D272">
        <v>83.988010000000003</v>
      </c>
      <c r="E272">
        <v>89.970160000000007</v>
      </c>
      <c r="F272" s="24"/>
      <c r="G272">
        <v>8.0589877161057653E-4</v>
      </c>
      <c r="H272">
        <v>0.73278660514640004</v>
      </c>
      <c r="I272" s="17"/>
      <c r="J272">
        <v>14.939422526072502</v>
      </c>
      <c r="K272" s="17">
        <v>14.939422526072505</v>
      </c>
      <c r="L272" s="21">
        <v>4.0660009270112596E-3</v>
      </c>
    </row>
    <row r="273" spans="1:12">
      <c r="A273" s="17">
        <v>4080</v>
      </c>
      <c r="B273" s="17">
        <v>27.2</v>
      </c>
      <c r="C273">
        <v>0.734375</v>
      </c>
      <c r="D273">
        <v>83.956530000000001</v>
      </c>
      <c r="E273">
        <v>89.970100000000002</v>
      </c>
      <c r="F273" s="24"/>
      <c r="G273">
        <v>8.0559684144838602E-4</v>
      </c>
      <c r="H273">
        <v>0.734349053079</v>
      </c>
      <c r="I273" s="17"/>
      <c r="J273">
        <v>14.694595348847706</v>
      </c>
      <c r="K273" s="17">
        <v>14.694595348847706</v>
      </c>
      <c r="L273" s="21">
        <v>4.056837147009773E-3</v>
      </c>
    </row>
    <row r="274" spans="1:12">
      <c r="A274" s="17">
        <v>4095</v>
      </c>
      <c r="B274" s="17">
        <v>27.3</v>
      </c>
      <c r="C274">
        <v>0.734375</v>
      </c>
      <c r="D274">
        <v>83.97775</v>
      </c>
      <c r="E274">
        <v>89.967039999999997</v>
      </c>
      <c r="F274" s="24"/>
      <c r="G274">
        <v>8.0580724643436322E-4</v>
      </c>
      <c r="H274">
        <v>0.73434639764160003</v>
      </c>
      <c r="I274" s="17"/>
      <c r="J274">
        <v>14.695014761404037</v>
      </c>
      <c r="K274" s="17">
        <v>14.695014761404037</v>
      </c>
      <c r="L274" s="21">
        <v>4.4720361096146632E-3</v>
      </c>
    </row>
    <row r="275" spans="1:12">
      <c r="A275" s="17">
        <v>4110</v>
      </c>
      <c r="B275" s="17">
        <v>27.4</v>
      </c>
      <c r="C275">
        <v>0.734375</v>
      </c>
      <c r="D275">
        <v>83.958010000000002</v>
      </c>
      <c r="E275">
        <v>89.997140000000002</v>
      </c>
      <c r="F275" s="24"/>
      <c r="G275">
        <v>8.0555105670650174E-4</v>
      </c>
      <c r="H275">
        <v>0.7343725181206</v>
      </c>
      <c r="I275" s="17"/>
      <c r="J275">
        <v>14.690925627663031</v>
      </c>
      <c r="K275" s="17">
        <v>14.690925627663033</v>
      </c>
      <c r="L275" s="21">
        <v>3.8803285236532759E-4</v>
      </c>
    </row>
    <row r="276" spans="1:12">
      <c r="A276" s="17">
        <v>4125</v>
      </c>
      <c r="B276" s="17">
        <v>27.5</v>
      </c>
      <c r="C276">
        <v>0.73281249999999998</v>
      </c>
      <c r="D276">
        <v>83.955489999999998</v>
      </c>
      <c r="E276">
        <v>89.951080000000005</v>
      </c>
      <c r="F276" s="24"/>
      <c r="G276">
        <v>8.0562906056605562E-4</v>
      </c>
      <c r="H276">
        <v>0.73277004771319998</v>
      </c>
      <c r="I276" s="17"/>
      <c r="J276">
        <v>14.942017013502332</v>
      </c>
      <c r="K276" s="17">
        <v>14.94201701350233</v>
      </c>
      <c r="L276" s="21">
        <v>6.6659913524667047E-3</v>
      </c>
    </row>
    <row r="277" spans="1:12">
      <c r="A277" s="17">
        <v>4140</v>
      </c>
      <c r="B277" s="17">
        <v>27.6</v>
      </c>
      <c r="C277">
        <v>0.734375</v>
      </c>
      <c r="D277">
        <v>84.032790000000006</v>
      </c>
      <c r="E277">
        <v>90.045529999999999</v>
      </c>
      <c r="F277" s="24"/>
      <c r="G277">
        <v>8.0616112520620544E-4</v>
      </c>
      <c r="H277">
        <v>0.73441451047869999</v>
      </c>
      <c r="I277" s="17"/>
      <c r="J277">
        <v>14.684372839716907</v>
      </c>
      <c r="K277" s="17">
        <v>14.684372839716907</v>
      </c>
      <c r="L277" s="21">
        <v>-6.1769723987392666E-3</v>
      </c>
    </row>
    <row r="278" spans="1:12">
      <c r="A278" s="17">
        <v>4155</v>
      </c>
      <c r="B278" s="17">
        <v>27.7</v>
      </c>
      <c r="C278">
        <v>0.73593750000000002</v>
      </c>
      <c r="D278">
        <v>84.030069999999995</v>
      </c>
      <c r="E278">
        <v>89.966290000000001</v>
      </c>
      <c r="F278" s="24"/>
      <c r="G278">
        <v>8.0631094760803238E-4</v>
      </c>
      <c r="H278">
        <v>0.73590824679910005</v>
      </c>
      <c r="I278" s="17"/>
      <c r="J278">
        <v>14.451335753715295</v>
      </c>
      <c r="K278" s="17">
        <v>14.451335753715295</v>
      </c>
      <c r="L278" s="21">
        <v>4.554381541600705E-3</v>
      </c>
    </row>
    <row r="279" spans="1:12">
      <c r="A279" s="17">
        <v>4170</v>
      </c>
      <c r="B279" s="17">
        <v>27.8</v>
      </c>
      <c r="C279">
        <v>0.734375</v>
      </c>
      <c r="D279">
        <v>84.030069999999995</v>
      </c>
      <c r="E279">
        <v>90.033569999999997</v>
      </c>
      <c r="F279" s="24"/>
      <c r="G279">
        <v>8.0616157796403927E-4</v>
      </c>
      <c r="H279">
        <v>0.73440413171029995</v>
      </c>
      <c r="I279" s="17"/>
      <c r="J279">
        <v>14.685995375822152</v>
      </c>
      <c r="K279" s="17">
        <v>14.685995375822154</v>
      </c>
      <c r="L279" s="21">
        <v>-4.5544453604868806E-3</v>
      </c>
    </row>
    <row r="280" spans="1:12">
      <c r="A280" s="17">
        <v>4185</v>
      </c>
      <c r="B280" s="17">
        <v>27.9</v>
      </c>
      <c r="C280">
        <v>0.734375</v>
      </c>
      <c r="D280">
        <v>84.131820000000005</v>
      </c>
      <c r="E280">
        <v>90.002899999999997</v>
      </c>
      <c r="F280" s="24"/>
      <c r="G280">
        <v>8.0720590636255995E-4</v>
      </c>
      <c r="H280">
        <v>0.73437751659100003</v>
      </c>
      <c r="I280" s="17"/>
      <c r="J280">
        <v>14.69017727687009</v>
      </c>
      <c r="K280" s="17">
        <v>14.69017727687009</v>
      </c>
      <c r="L280" s="21">
        <v>-3.9345820556668798E-4</v>
      </c>
    </row>
    <row r="281" spans="1:12">
      <c r="A281" s="17">
        <v>4200</v>
      </c>
      <c r="B281" s="17">
        <v>28</v>
      </c>
      <c r="C281">
        <v>0.73281249999999998</v>
      </c>
      <c r="D281">
        <v>84.234160000000003</v>
      </c>
      <c r="E281">
        <v>90.038219999999995</v>
      </c>
      <c r="F281" s="24"/>
      <c r="G281">
        <v>8.0810921519208832E-4</v>
      </c>
      <c r="H281">
        <v>0.73284566693379993</v>
      </c>
      <c r="I281" s="17"/>
      <c r="J281">
        <v>14.930194167615706</v>
      </c>
      <c r="K281" s="17">
        <v>14.930194167615705</v>
      </c>
      <c r="L281" s="21">
        <v>-5.2074580283409944E-3</v>
      </c>
    </row>
    <row r="282" spans="1:12">
      <c r="A282" s="17">
        <v>4215</v>
      </c>
      <c r="B282" s="17">
        <v>28.1</v>
      </c>
      <c r="C282">
        <v>0.73124990000000001</v>
      </c>
      <c r="D282">
        <v>84.152630000000002</v>
      </c>
      <c r="E282">
        <v>89.963480000000004</v>
      </c>
      <c r="F282" s="24"/>
      <c r="G282">
        <v>8.0749322152835149E-4</v>
      </c>
      <c r="H282">
        <v>0.73121820830920004</v>
      </c>
      <c r="I282" s="17"/>
      <c r="J282">
        <v>15.186262342625396</v>
      </c>
      <c r="K282" s="17">
        <v>15.186262342625394</v>
      </c>
      <c r="L282" s="21">
        <v>4.997584171857028E-3</v>
      </c>
    </row>
    <row r="283" spans="1:12">
      <c r="A283" s="17">
        <v>4230</v>
      </c>
      <c r="B283" s="17">
        <v>28.2</v>
      </c>
      <c r="C283">
        <v>0.734375</v>
      </c>
      <c r="D283">
        <v>84.109790000000004</v>
      </c>
      <c r="E283">
        <v>90.012159999999994</v>
      </c>
      <c r="F283" s="24"/>
      <c r="G283">
        <v>8.0697396175077039E-4</v>
      </c>
      <c r="H283">
        <v>0.73438555232640002</v>
      </c>
      <c r="I283" s="17"/>
      <c r="J283">
        <v>14.68891629781165</v>
      </c>
      <c r="K283" s="17">
        <v>14.688916297811648</v>
      </c>
      <c r="L283" s="21">
        <v>-1.6497922977531942E-3</v>
      </c>
    </row>
    <row r="284" spans="1:12">
      <c r="A284" s="17">
        <v>4245</v>
      </c>
      <c r="B284" s="17">
        <v>28.3</v>
      </c>
      <c r="C284">
        <v>0.73281249999999998</v>
      </c>
      <c r="D284">
        <v>84.135769999999994</v>
      </c>
      <c r="E284">
        <v>89.968119999999999</v>
      </c>
      <c r="F284" s="24"/>
      <c r="G284">
        <v>8.0732112381235854E-4</v>
      </c>
      <c r="H284">
        <v>0.73278483485479995</v>
      </c>
      <c r="I284" s="17"/>
      <c r="J284">
        <v>14.939729537436275</v>
      </c>
      <c r="K284" s="17">
        <v>14.939729537436275</v>
      </c>
      <c r="L284" s="21">
        <v>4.3439915435943277E-3</v>
      </c>
    </row>
    <row r="285" spans="1:12">
      <c r="A285" s="17">
        <v>4260</v>
      </c>
      <c r="B285" s="17">
        <v>28.4</v>
      </c>
      <c r="C285">
        <v>0.73281249999999998</v>
      </c>
      <c r="D285">
        <v>84.143180000000001</v>
      </c>
      <c r="E285">
        <v>89.969149999999999</v>
      </c>
      <c r="F285" s="24"/>
      <c r="G285">
        <v>8.073899359493478E-4</v>
      </c>
      <c r="H285">
        <v>0.7327857286785</v>
      </c>
      <c r="I285" s="17"/>
      <c r="J285">
        <v>14.939590588215731</v>
      </c>
      <c r="K285" s="17">
        <v>14.939590588215733</v>
      </c>
      <c r="L285" s="21">
        <v>4.2036383222008311E-3</v>
      </c>
    </row>
    <row r="286" spans="1:12">
      <c r="A286" s="17">
        <v>4275</v>
      </c>
      <c r="B286" s="17">
        <v>28.5</v>
      </c>
      <c r="C286">
        <v>0.734375</v>
      </c>
      <c r="D286">
        <v>84.204189999999997</v>
      </c>
      <c r="E286">
        <v>90.051240000000007</v>
      </c>
      <c r="F286" s="24"/>
      <c r="G286">
        <v>8.0779273615817922E-4</v>
      </c>
      <c r="H286">
        <v>0.73441946555960003</v>
      </c>
      <c r="I286" s="17"/>
      <c r="J286">
        <v>14.683630878837594</v>
      </c>
      <c r="K286" s="17">
        <v>14.683630878837596</v>
      </c>
      <c r="L286" s="21">
        <v>-6.9516082146190428E-3</v>
      </c>
    </row>
    <row r="287" spans="1:12">
      <c r="A287" s="17">
        <v>4290</v>
      </c>
      <c r="B287" s="17">
        <v>28.6</v>
      </c>
      <c r="C287">
        <v>0.734375</v>
      </c>
      <c r="D287">
        <v>84.204179999999994</v>
      </c>
      <c r="E287">
        <v>90.037350000000004</v>
      </c>
      <c r="F287" s="24"/>
      <c r="G287">
        <v>8.0782353403223482E-4</v>
      </c>
      <c r="H287">
        <v>0.73440741195650006</v>
      </c>
      <c r="I287" s="17"/>
      <c r="J287">
        <v>14.68551583517497</v>
      </c>
      <c r="K287" s="17">
        <v>14.685515835174968</v>
      </c>
      <c r="L287" s="21">
        <v>-5.0672686424473312E-3</v>
      </c>
    </row>
    <row r="288" spans="1:12">
      <c r="A288" s="17">
        <v>4305</v>
      </c>
      <c r="B288" s="17">
        <v>28.7</v>
      </c>
      <c r="C288">
        <v>0.73281249999999998</v>
      </c>
      <c r="D288">
        <v>83.744950000000003</v>
      </c>
      <c r="E288">
        <v>89.984819999999999</v>
      </c>
      <c r="F288" s="24"/>
      <c r="G288">
        <v>8.035340725211698E-4</v>
      </c>
      <c r="H288">
        <v>0.73279932694779992</v>
      </c>
      <c r="I288" s="17"/>
      <c r="J288">
        <v>14.937376662203047</v>
      </c>
      <c r="K288" s="17">
        <v>14.93737666220305</v>
      </c>
      <c r="L288" s="21">
        <v>2.0683845867761619E-3</v>
      </c>
    </row>
    <row r="289" spans="1:12">
      <c r="A289" s="17">
        <v>4320</v>
      </c>
      <c r="B289" s="17">
        <v>28.8</v>
      </c>
      <c r="C289">
        <v>0.73281249999999998</v>
      </c>
      <c r="D289">
        <v>83.758470000000003</v>
      </c>
      <c r="E289">
        <v>89.980930000000001</v>
      </c>
      <c r="F289" s="24"/>
      <c r="G289">
        <v>8.0367240628708249E-4</v>
      </c>
      <c r="H289">
        <v>0.73279595124469998</v>
      </c>
      <c r="I289" s="17"/>
      <c r="J289">
        <v>14.937909537772287</v>
      </c>
      <c r="K289" s="17">
        <v>14.937909537772287</v>
      </c>
      <c r="L289" s="21">
        <v>2.5984377072152398E-3</v>
      </c>
    </row>
    <row r="290" spans="1:12">
      <c r="A290" s="17">
        <v>4335</v>
      </c>
      <c r="B290" s="17">
        <v>28.9</v>
      </c>
      <c r="C290">
        <v>0.73124990000000001</v>
      </c>
      <c r="D290">
        <v>83.678389999999993</v>
      </c>
      <c r="E290">
        <v>90.021169999999998</v>
      </c>
      <c r="F290" s="24"/>
      <c r="G290">
        <v>8.0281506606574241E-4</v>
      </c>
      <c r="H290">
        <v>0.73126827111430004</v>
      </c>
      <c r="I290" s="17"/>
      <c r="J290">
        <v>15.178270738026356</v>
      </c>
      <c r="K290" s="17">
        <v>15.178270738026356</v>
      </c>
      <c r="L290" s="21">
        <v>-2.8967918693254546E-3</v>
      </c>
    </row>
    <row r="291" spans="1:12">
      <c r="A291" s="17">
        <v>4350</v>
      </c>
      <c r="B291" s="17">
        <v>29</v>
      </c>
      <c r="C291">
        <v>0.73281249999999998</v>
      </c>
      <c r="D291">
        <v>83.702370000000002</v>
      </c>
      <c r="E291">
        <v>90.00506</v>
      </c>
      <c r="F291" s="24"/>
      <c r="G291">
        <v>8.0308075556021136E-4</v>
      </c>
      <c r="H291">
        <v>0.7328168910174</v>
      </c>
      <c r="I291" s="17"/>
      <c r="J291">
        <v>14.934609584012524</v>
      </c>
      <c r="K291" s="17">
        <v>14.934609584012522</v>
      </c>
      <c r="L291" s="21">
        <v>-6.8944450341845709E-4</v>
      </c>
    </row>
    <row r="292" spans="1:12">
      <c r="A292" s="17">
        <v>4365</v>
      </c>
      <c r="B292" s="17">
        <v>29.1</v>
      </c>
      <c r="C292">
        <v>0.73281249999999998</v>
      </c>
      <c r="D292">
        <v>83.612880000000004</v>
      </c>
      <c r="E292">
        <v>89.955550000000002</v>
      </c>
      <c r="F292" s="24"/>
      <c r="G292">
        <v>8.0233152972447618E-4</v>
      </c>
      <c r="H292">
        <v>0.73277392673449993</v>
      </c>
      <c r="I292" s="17"/>
      <c r="J292">
        <v>14.941340574283329</v>
      </c>
      <c r="K292" s="17">
        <v>14.941340574283331</v>
      </c>
      <c r="L292" s="21">
        <v>6.0568323199223784E-3</v>
      </c>
    </row>
    <row r="293" spans="1:12">
      <c r="A293" s="17">
        <v>4380</v>
      </c>
      <c r="B293" s="17">
        <v>29.2</v>
      </c>
      <c r="C293">
        <v>0.73124990000000001</v>
      </c>
      <c r="D293">
        <v>83.663880000000006</v>
      </c>
      <c r="E293">
        <v>89.959209999999999</v>
      </c>
      <c r="F293" s="24"/>
      <c r="G293">
        <v>8.0281282282513244E-4</v>
      </c>
      <c r="H293">
        <v>0.73121450284590006</v>
      </c>
      <c r="I293" s="17"/>
      <c r="J293">
        <v>15.186749383988579</v>
      </c>
      <c r="K293" s="17">
        <v>15.18674938398858</v>
      </c>
      <c r="L293" s="21">
        <v>5.5819007150450517E-3</v>
      </c>
    </row>
    <row r="294" spans="1:12">
      <c r="A294" s="17">
        <v>4395</v>
      </c>
      <c r="B294" s="17">
        <v>29.3</v>
      </c>
      <c r="C294">
        <v>0.73281249999999998</v>
      </c>
      <c r="D294">
        <v>84.108170000000001</v>
      </c>
      <c r="E294">
        <v>89.950490000000002</v>
      </c>
      <c r="F294" s="24"/>
      <c r="G294">
        <v>8.0709547506495013E-4</v>
      </c>
      <c r="H294">
        <v>0.73276953571710002</v>
      </c>
      <c r="I294" s="17"/>
      <c r="J294">
        <v>14.942127348473614</v>
      </c>
      <c r="K294" s="17">
        <v>14.942127348473614</v>
      </c>
      <c r="L294" s="21">
        <v>6.7464065784150762E-3</v>
      </c>
    </row>
    <row r="295" spans="1:12">
      <c r="A295" s="17">
        <v>4410</v>
      </c>
      <c r="B295" s="17">
        <v>29.4</v>
      </c>
      <c r="C295">
        <v>0.73281249999999998</v>
      </c>
      <c r="D295">
        <v>84.206379999999996</v>
      </c>
      <c r="E295">
        <v>89.989540000000005</v>
      </c>
      <c r="F295" s="24"/>
      <c r="G295">
        <v>8.07950998720498E-4</v>
      </c>
      <c r="H295">
        <v>0.73280342291659994</v>
      </c>
      <c r="I295" s="17"/>
      <c r="J295">
        <v>14.936823649740585</v>
      </c>
      <c r="K295" s="17">
        <v>14.936823649740587</v>
      </c>
      <c r="L295" s="21">
        <v>1.4252522548190427E-3</v>
      </c>
    </row>
    <row r="296" spans="1:12">
      <c r="A296" s="17">
        <v>4425</v>
      </c>
      <c r="B296" s="17">
        <v>29.5</v>
      </c>
      <c r="C296">
        <v>0.734375</v>
      </c>
      <c r="D296">
        <v>84.143979999999999</v>
      </c>
      <c r="E296">
        <v>89.98845</v>
      </c>
      <c r="F296" s="24"/>
      <c r="G296">
        <v>8.0735470090757605E-4</v>
      </c>
      <c r="H296">
        <v>0.73436497702549997</v>
      </c>
      <c r="I296" s="17"/>
      <c r="J296">
        <v>14.692140791070729</v>
      </c>
      <c r="K296" s="17">
        <v>14.692140791070729</v>
      </c>
      <c r="L296" s="21">
        <v>1.5670762060882026E-3</v>
      </c>
    </row>
    <row r="297" spans="1:12">
      <c r="A297" s="17">
        <v>4440</v>
      </c>
      <c r="B297" s="17">
        <v>29.6</v>
      </c>
      <c r="C297">
        <v>0.73281249999999998</v>
      </c>
      <c r="D297">
        <v>84.217680000000001</v>
      </c>
      <c r="E297">
        <v>90.02319</v>
      </c>
      <c r="F297" s="24"/>
      <c r="G297">
        <v>8.0798454981945015E-4</v>
      </c>
      <c r="H297">
        <v>0.73283262405009997</v>
      </c>
      <c r="I297" s="17"/>
      <c r="J297">
        <v>14.932239399151825</v>
      </c>
      <c r="K297" s="17">
        <v>14.932239399151825</v>
      </c>
      <c r="L297" s="21">
        <v>-3.1596828912316965E-3</v>
      </c>
    </row>
    <row r="298" spans="1:12">
      <c r="A298" s="17">
        <v>4455</v>
      </c>
      <c r="B298" s="17">
        <v>29.7</v>
      </c>
      <c r="C298">
        <v>0.734375</v>
      </c>
      <c r="D298">
        <v>84.216250000000002</v>
      </c>
      <c r="E298">
        <v>90.015929999999997</v>
      </c>
      <c r="F298" s="24"/>
      <c r="G298">
        <v>8.0798698243067177E-4</v>
      </c>
      <c r="H298">
        <v>0.73438882389469995</v>
      </c>
      <c r="I298" s="17"/>
      <c r="J298">
        <v>14.68842510116527</v>
      </c>
      <c r="K298" s="17">
        <v>14.68842510116527</v>
      </c>
      <c r="L298" s="21">
        <v>-2.1612759076745647E-3</v>
      </c>
    </row>
    <row r="299" spans="1:12">
      <c r="A299" s="17">
        <v>4470</v>
      </c>
      <c r="B299" s="17">
        <v>29.8</v>
      </c>
      <c r="C299">
        <v>0.73124990000000001</v>
      </c>
      <c r="D299">
        <v>84.16525</v>
      </c>
      <c r="E299">
        <v>89.995350000000002</v>
      </c>
      <c r="F299" s="24"/>
      <c r="G299">
        <v>8.0754344069495045E-4</v>
      </c>
      <c r="H299">
        <v>0.7312458647765</v>
      </c>
      <c r="I299" s="17"/>
      <c r="J299">
        <v>15.181902108005419</v>
      </c>
      <c r="K299" s="17">
        <v>15.181902108005419</v>
      </c>
      <c r="L299" s="21">
        <v>6.3630581385254459E-4</v>
      </c>
    </row>
    <row r="300" spans="1:12">
      <c r="A300" s="17">
        <v>4485</v>
      </c>
      <c r="B300" s="17">
        <v>29.9</v>
      </c>
      <c r="C300">
        <v>0.73124990000000001</v>
      </c>
      <c r="D300">
        <v>84.124629999999996</v>
      </c>
      <c r="E300">
        <v>90.009950000000003</v>
      </c>
      <c r="F300" s="24"/>
      <c r="G300">
        <v>8.0712125274208057E-4</v>
      </c>
      <c r="H300">
        <v>0.73125853451050005</v>
      </c>
      <c r="I300" s="17"/>
      <c r="J300">
        <v>15.179895494490959</v>
      </c>
      <c r="K300" s="17">
        <v>15.179895494490957</v>
      </c>
      <c r="L300" s="21">
        <v>-1.3615330946858961E-3</v>
      </c>
    </row>
    <row r="301" spans="1:12">
      <c r="A301" s="17">
        <v>4500</v>
      </c>
      <c r="B301" s="17">
        <v>30</v>
      </c>
      <c r="C301">
        <v>0.73281249999999998</v>
      </c>
      <c r="D301">
        <v>84.288300000000007</v>
      </c>
      <c r="E301">
        <v>90.0137</v>
      </c>
      <c r="F301" s="24"/>
      <c r="G301">
        <v>8.0868320973257087E-4</v>
      </c>
      <c r="H301">
        <v>0.73282438872299993</v>
      </c>
      <c r="I301" s="17"/>
      <c r="J301">
        <v>14.933546662282474</v>
      </c>
      <c r="K301" s="17">
        <v>14.933546662282476</v>
      </c>
      <c r="L301" s="21">
        <v>-1.8666748291860102E-3</v>
      </c>
    </row>
    <row r="302" spans="1:12">
      <c r="A302" s="17">
        <v>4515</v>
      </c>
      <c r="B302" s="17">
        <v>30.1</v>
      </c>
      <c r="C302">
        <v>0.73281249999999998</v>
      </c>
      <c r="D302">
        <v>84.237340000000003</v>
      </c>
      <c r="E302">
        <v>90.015990000000002</v>
      </c>
      <c r="F302" s="24"/>
      <c r="G302">
        <v>8.0818919044364627E-4</v>
      </c>
      <c r="H302">
        <v>0.73282637596209999</v>
      </c>
      <c r="I302" s="17"/>
      <c r="J302">
        <v>14.933224569331507</v>
      </c>
      <c r="K302" s="17">
        <v>14.933224569331507</v>
      </c>
      <c r="L302" s="21">
        <v>-2.1786880823047028E-3</v>
      </c>
    </row>
    <row r="303" spans="1:12">
      <c r="A303" s="17">
        <v>4530</v>
      </c>
      <c r="B303" s="17">
        <v>30.2</v>
      </c>
      <c r="C303">
        <v>0.73124990000000001</v>
      </c>
      <c r="D303">
        <v>83.957229999999996</v>
      </c>
      <c r="E303">
        <v>90.016689999999997</v>
      </c>
      <c r="F303" s="24"/>
      <c r="G303">
        <v>8.0550020880306372E-4</v>
      </c>
      <c r="H303">
        <v>0.73126438341510003</v>
      </c>
      <c r="I303" s="17"/>
      <c r="J303">
        <v>15.178939542671872</v>
      </c>
      <c r="K303" s="17">
        <v>15.17893954267187</v>
      </c>
      <c r="L303" s="21">
        <v>-2.2837938009416803E-3</v>
      </c>
    </row>
    <row r="304" spans="1:12">
      <c r="A304" s="17">
        <v>4545</v>
      </c>
      <c r="B304" s="17">
        <v>30.3</v>
      </c>
      <c r="C304">
        <v>0.73281249999999998</v>
      </c>
      <c r="D304">
        <v>83.882480000000001</v>
      </c>
      <c r="E304">
        <v>89.983220000000003</v>
      </c>
      <c r="F304" s="24"/>
      <c r="G304">
        <v>8.0485722123170502E-4</v>
      </c>
      <c r="H304">
        <v>0.73279793848379993</v>
      </c>
      <c r="I304" s="17"/>
      <c r="J304">
        <v>14.937621679246254</v>
      </c>
      <c r="K304" s="17">
        <v>14.937621679246254</v>
      </c>
      <c r="L304" s="21">
        <v>2.2864051442468281E-3</v>
      </c>
    </row>
    <row r="305" spans="1:12">
      <c r="A305" s="17">
        <v>4560</v>
      </c>
      <c r="B305" s="17">
        <v>30.4</v>
      </c>
      <c r="C305">
        <v>0.73281249999999998</v>
      </c>
      <c r="D305">
        <v>83.850070000000002</v>
      </c>
      <c r="E305">
        <v>89.984489999999994</v>
      </c>
      <c r="F305" s="24"/>
      <c r="G305">
        <v>8.0454343165602539E-4</v>
      </c>
      <c r="H305">
        <v>0.73279904057709999</v>
      </c>
      <c r="I305" s="17"/>
      <c r="J305">
        <v>14.937442225366123</v>
      </c>
      <c r="K305" s="17">
        <v>14.937442225366125</v>
      </c>
      <c r="L305" s="21">
        <v>2.1133535886743715E-3</v>
      </c>
    </row>
    <row r="306" spans="1:12">
      <c r="A306" s="17">
        <v>4575</v>
      </c>
      <c r="B306" s="17">
        <v>30.5</v>
      </c>
      <c r="C306">
        <v>0.73281249999999998</v>
      </c>
      <c r="D306">
        <v>83.901120000000006</v>
      </c>
      <c r="E306">
        <v>89.987750000000005</v>
      </c>
      <c r="F306" s="24"/>
      <c r="G306">
        <v>8.0502603059699523E-4</v>
      </c>
      <c r="H306">
        <v>0.73280186957249993</v>
      </c>
      <c r="I306" s="17"/>
      <c r="J306">
        <v>14.937007867343485</v>
      </c>
      <c r="K306" s="17">
        <v>14.937007867343487</v>
      </c>
      <c r="L306" s="21">
        <v>1.6691489809250726E-3</v>
      </c>
    </row>
    <row r="307" spans="1:12">
      <c r="A307" s="17">
        <v>4590</v>
      </c>
      <c r="B307" s="17">
        <v>30.6</v>
      </c>
      <c r="C307">
        <v>0.73124990000000001</v>
      </c>
      <c r="D307">
        <v>83.850049999999996</v>
      </c>
      <c r="E307">
        <v>89.993719999999996</v>
      </c>
      <c r="F307" s="24"/>
      <c r="G307">
        <v>8.0452279073304058E-4</v>
      </c>
      <c r="H307">
        <v>0.73124445027880003</v>
      </c>
      <c r="I307" s="17"/>
      <c r="J307">
        <v>15.182062374879093</v>
      </c>
      <c r="K307" s="17">
        <v>15.182062374879093</v>
      </c>
      <c r="L307" s="21">
        <v>8.5935259058089741E-4</v>
      </c>
    </row>
    <row r="308" spans="1:12">
      <c r="A308" s="17">
        <v>4605</v>
      </c>
      <c r="B308" s="17">
        <v>30.7</v>
      </c>
      <c r="C308">
        <v>0.73281249999999998</v>
      </c>
      <c r="D308">
        <v>83.770290000000003</v>
      </c>
      <c r="E308">
        <v>89.973770000000002</v>
      </c>
      <c r="F308" s="24"/>
      <c r="G308">
        <v>8.0380166946619443E-4</v>
      </c>
      <c r="H308">
        <v>0.73278973786829993</v>
      </c>
      <c r="I308" s="17"/>
      <c r="J308">
        <v>14.938887812600882</v>
      </c>
      <c r="K308" s="17">
        <v>14.93888781260088</v>
      </c>
      <c r="L308" s="21">
        <v>3.5740751548640759E-3</v>
      </c>
    </row>
    <row r="309" spans="1:12">
      <c r="A309" s="17">
        <v>4620</v>
      </c>
      <c r="B309" s="17">
        <v>30.8</v>
      </c>
      <c r="C309">
        <v>0.73124990000000001</v>
      </c>
      <c r="D309">
        <v>83.769059999999996</v>
      </c>
      <c r="E309">
        <v>89.982979999999998</v>
      </c>
      <c r="F309" s="24"/>
      <c r="G309">
        <v>8.0376948102970605E-4</v>
      </c>
      <c r="H309">
        <v>0.73123513021420006</v>
      </c>
      <c r="I309" s="17"/>
      <c r="J309">
        <v>15.183516402628012</v>
      </c>
      <c r="K309" s="17">
        <v>15.183516402628014</v>
      </c>
      <c r="L309" s="21">
        <v>2.3290367268327117E-3</v>
      </c>
    </row>
    <row r="310" spans="1:12">
      <c r="A310" s="17">
        <v>4635</v>
      </c>
      <c r="B310" s="17">
        <v>30.9</v>
      </c>
      <c r="C310">
        <v>0.73124990000000001</v>
      </c>
      <c r="D310">
        <v>83.79007</v>
      </c>
      <c r="E310">
        <v>90.019300000000001</v>
      </c>
      <c r="F310" s="24"/>
      <c r="G310">
        <v>8.0389066941802755E-4</v>
      </c>
      <c r="H310">
        <v>0.73126664834700006</v>
      </c>
      <c r="I310" s="17"/>
      <c r="J310">
        <v>15.178548963477514</v>
      </c>
      <c r="K310" s="17">
        <v>15.178548963477516</v>
      </c>
      <c r="L310" s="21">
        <v>-2.6409211363507268E-3</v>
      </c>
    </row>
    <row r="311" spans="1:12">
      <c r="A311" s="17">
        <v>4650</v>
      </c>
      <c r="B311" s="17">
        <v>31</v>
      </c>
      <c r="C311">
        <v>0.73281249999999998</v>
      </c>
      <c r="D311">
        <v>83.936520000000002</v>
      </c>
      <c r="E311">
        <v>90.034260000000003</v>
      </c>
      <c r="F311" s="24"/>
      <c r="G311">
        <v>8.052625548828923E-4</v>
      </c>
      <c r="H311">
        <v>0.73284223048539998</v>
      </c>
      <c r="I311" s="17"/>
      <c r="J311">
        <v>14.930675633041835</v>
      </c>
      <c r="K311" s="17">
        <v>14.930675633041835</v>
      </c>
      <c r="L311" s="21">
        <v>-4.6679111887577562E-3</v>
      </c>
    </row>
    <row r="312" spans="1:12">
      <c r="A312" s="17">
        <v>4665</v>
      </c>
      <c r="B312" s="17">
        <v>31.1</v>
      </c>
      <c r="C312">
        <v>0.73281249999999998</v>
      </c>
      <c r="D312">
        <v>83.789349999999999</v>
      </c>
      <c r="E312">
        <v>89.973749999999995</v>
      </c>
      <c r="F312" s="24"/>
      <c r="G312">
        <v>8.0398460030361074E-4</v>
      </c>
      <c r="H312">
        <v>0.73278972051250002</v>
      </c>
      <c r="I312" s="17"/>
      <c r="J312">
        <v>14.938894271250778</v>
      </c>
      <c r="K312" s="17">
        <v>14.938894271250778</v>
      </c>
      <c r="L312" s="21">
        <v>3.5768014308974472E-3</v>
      </c>
    </row>
    <row r="313" spans="1:12">
      <c r="A313" s="17">
        <v>4680</v>
      </c>
      <c r="B313" s="17">
        <v>31.2</v>
      </c>
      <c r="C313">
        <v>0.73281249999999998</v>
      </c>
      <c r="D313">
        <v>84.015050000000002</v>
      </c>
      <c r="E313">
        <v>90.005719999999997</v>
      </c>
      <c r="F313" s="24"/>
      <c r="G313">
        <v>8.0607929274550418E-4</v>
      </c>
      <c r="H313">
        <v>0.73281746375879997</v>
      </c>
      <c r="I313" s="17"/>
      <c r="J313">
        <v>14.93458083332987</v>
      </c>
      <c r="K313" s="17">
        <v>14.93458083332987</v>
      </c>
      <c r="L313" s="21">
        <v>-7.7937504494052234E-4</v>
      </c>
    </row>
    <row r="314" spans="1:12">
      <c r="A314" s="17">
        <v>4695</v>
      </c>
      <c r="B314" s="17">
        <v>31.3</v>
      </c>
      <c r="C314">
        <v>0.73281249999999998</v>
      </c>
      <c r="D314">
        <v>84.167029999999997</v>
      </c>
      <c r="E314">
        <v>89.994450000000001</v>
      </c>
      <c r="F314" s="24"/>
      <c r="G314">
        <v>8.0756252074659217E-4</v>
      </c>
      <c r="H314">
        <v>0.73280768376549998</v>
      </c>
      <c r="I314" s="17"/>
      <c r="J314">
        <v>14.936146694845048</v>
      </c>
      <c r="K314" s="17">
        <v>14.93614669484505</v>
      </c>
      <c r="L314" s="21">
        <v>7.5622363547722671E-4</v>
      </c>
    </row>
    <row r="315" spans="1:12">
      <c r="A315" s="17">
        <v>4710</v>
      </c>
      <c r="B315" s="17">
        <v>31.4</v>
      </c>
      <c r="C315">
        <v>0.73281249999999998</v>
      </c>
      <c r="D315">
        <v>84.117310000000003</v>
      </c>
      <c r="E315">
        <v>89.981639999999999</v>
      </c>
      <c r="F315" s="24"/>
      <c r="G315">
        <v>8.0711394036023113E-4</v>
      </c>
      <c r="H315">
        <v>0.73279656737559995</v>
      </c>
      <c r="I315" s="17"/>
      <c r="J315">
        <v>14.937883024449045</v>
      </c>
      <c r="K315" s="17">
        <v>14.937883024449045</v>
      </c>
      <c r="L315" s="21">
        <v>2.5017057994887182E-3</v>
      </c>
    </row>
    <row r="316" spans="1:12">
      <c r="A316" s="17">
        <v>4725</v>
      </c>
      <c r="B316" s="17">
        <v>31.5</v>
      </c>
      <c r="C316">
        <v>0.73124990000000001</v>
      </c>
      <c r="D316">
        <v>84.066419999999994</v>
      </c>
      <c r="E316">
        <v>89.982929999999996</v>
      </c>
      <c r="F316" s="24"/>
      <c r="G316">
        <v>8.0662278028646793E-4</v>
      </c>
      <c r="H316">
        <v>0.73123508682469995</v>
      </c>
      <c r="I316" s="17"/>
      <c r="J316">
        <v>15.183582556774027</v>
      </c>
      <c r="K316" s="17">
        <v>15.183582556774027</v>
      </c>
      <c r="L316" s="21">
        <v>2.3358892515208396E-3</v>
      </c>
    </row>
    <row r="317" spans="1:12">
      <c r="A317" s="17">
        <v>4740</v>
      </c>
      <c r="B317" s="17">
        <v>31.6</v>
      </c>
      <c r="C317">
        <v>0.73281249999999998</v>
      </c>
      <c r="D317">
        <v>84.168319999999994</v>
      </c>
      <c r="E317">
        <v>90.005740000000003</v>
      </c>
      <c r="F317" s="24"/>
      <c r="G317">
        <v>8.075497916229295E-4</v>
      </c>
      <c r="H317">
        <v>0.73281748111459999</v>
      </c>
      <c r="I317" s="17"/>
      <c r="J317">
        <v>14.934608109602904</v>
      </c>
      <c r="K317" s="17">
        <v>14.934608109602905</v>
      </c>
      <c r="L317" s="21">
        <v>-7.8210188925531554E-4</v>
      </c>
    </row>
    <row r="318" spans="1:12">
      <c r="A318" s="17">
        <v>4755</v>
      </c>
      <c r="B318" s="17">
        <v>31.7</v>
      </c>
      <c r="C318">
        <v>0.73281249999999998</v>
      </c>
      <c r="D318">
        <v>84.168300000000002</v>
      </c>
      <c r="E318">
        <v>89.994969999999995</v>
      </c>
      <c r="F318" s="24"/>
      <c r="G318">
        <v>8.0757354969831498E-4</v>
      </c>
      <c r="H318">
        <v>0.73280813501629993</v>
      </c>
      <c r="I318" s="17"/>
      <c r="J318">
        <v>14.936076066076684</v>
      </c>
      <c r="K318" s="17">
        <v>14.936076066076684</v>
      </c>
      <c r="L318" s="21">
        <v>6.8536983898148662E-4</v>
      </c>
    </row>
    <row r="319" spans="1:12">
      <c r="A319" s="17">
        <v>4770</v>
      </c>
      <c r="B319" s="17">
        <v>31.8</v>
      </c>
      <c r="C319">
        <v>0.73281249999999998</v>
      </c>
      <c r="D319">
        <v>84.191730000000007</v>
      </c>
      <c r="E319">
        <v>90.04598</v>
      </c>
      <c r="F319" s="24"/>
      <c r="G319">
        <v>8.0768490129021805E-4</v>
      </c>
      <c r="H319">
        <v>0.73285240098420001</v>
      </c>
      <c r="I319" s="17"/>
      <c r="J319">
        <v>14.92912827533916</v>
      </c>
      <c r="K319" s="17">
        <v>14.929128275339158</v>
      </c>
      <c r="L319" s="21">
        <v>-6.2646928501699506E-3</v>
      </c>
    </row>
    <row r="320" spans="1:12">
      <c r="A320" s="17">
        <v>4785</v>
      </c>
      <c r="B320" s="17">
        <v>31.9</v>
      </c>
      <c r="C320">
        <v>0.73124990000000001</v>
      </c>
      <c r="D320">
        <v>84.168310000000005</v>
      </c>
      <c r="E320">
        <v>89.995090000000005</v>
      </c>
      <c r="F320" s="24"/>
      <c r="G320">
        <v>8.0757337878595422E-4</v>
      </c>
      <c r="H320">
        <v>0.73124563915109997</v>
      </c>
      <c r="I320" s="17"/>
      <c r="J320">
        <v>15.181938308856861</v>
      </c>
      <c r="K320" s="17">
        <v>15.181938308856861</v>
      </c>
      <c r="L320" s="21">
        <v>6.7188444215560139E-4</v>
      </c>
    </row>
    <row r="321" spans="1:12">
      <c r="A321" s="17">
        <v>4800</v>
      </c>
      <c r="B321" s="17">
        <v>32</v>
      </c>
      <c r="C321">
        <v>0.73124990000000001</v>
      </c>
      <c r="D321">
        <v>84.113309999999998</v>
      </c>
      <c r="E321">
        <v>89.980959999999996</v>
      </c>
      <c r="F321" s="24"/>
      <c r="G321">
        <v>8.0707707129496007E-4</v>
      </c>
      <c r="H321">
        <v>0.73123337727839999</v>
      </c>
      <c r="I321" s="17"/>
      <c r="J321">
        <v>15.183861584832508</v>
      </c>
      <c r="K321" s="17">
        <v>15.183861584832508</v>
      </c>
      <c r="L321" s="21">
        <v>2.6054754979334405E-3</v>
      </c>
    </row>
    <row r="322" spans="1:12">
      <c r="A322" s="17">
        <v>4815</v>
      </c>
      <c r="B322" s="17">
        <v>32.1</v>
      </c>
      <c r="C322">
        <v>0.73281249999999998</v>
      </c>
      <c r="D322">
        <v>84.092129999999997</v>
      </c>
      <c r="E322">
        <v>89.987459999999999</v>
      </c>
      <c r="F322" s="24"/>
      <c r="G322">
        <v>8.0685940402655857E-4</v>
      </c>
      <c r="H322">
        <v>0.73280161791339993</v>
      </c>
      <c r="I322" s="17"/>
      <c r="J322">
        <v>14.937084794202107</v>
      </c>
      <c r="K322" s="17">
        <v>14.937084794202107</v>
      </c>
      <c r="L322" s="21">
        <v>1.7086689513341469E-3</v>
      </c>
    </row>
    <row r="323" spans="1:12">
      <c r="A323" s="17">
        <v>4830</v>
      </c>
      <c r="B323" s="17">
        <v>32.200000000000003</v>
      </c>
      <c r="C323">
        <v>0.73281249999999998</v>
      </c>
      <c r="D323">
        <v>84.036249999999995</v>
      </c>
      <c r="E323">
        <v>89.981989999999996</v>
      </c>
      <c r="F323" s="24"/>
      <c r="G323">
        <v>8.0633538443632049E-4</v>
      </c>
      <c r="H323">
        <v>0.73279687110210001</v>
      </c>
      <c r="I323" s="17"/>
      <c r="J323">
        <v>14.937819444858894</v>
      </c>
      <c r="K323" s="17">
        <v>14.937819444858894</v>
      </c>
      <c r="L323" s="21">
        <v>2.4540113619000437E-3</v>
      </c>
    </row>
    <row r="324" spans="1:12">
      <c r="A324" s="17">
        <v>4845</v>
      </c>
      <c r="B324" s="17">
        <v>32.299999999999997</v>
      </c>
      <c r="C324">
        <v>0.73281249999999998</v>
      </c>
      <c r="D324">
        <v>84.037899999999993</v>
      </c>
      <c r="E324">
        <v>89.972139999999996</v>
      </c>
      <c r="F324" s="24"/>
      <c r="G324">
        <v>8.0637308930433475E-4</v>
      </c>
      <c r="H324">
        <v>0.73278832337059996</v>
      </c>
      <c r="I324" s="17"/>
      <c r="J324">
        <v>14.939162402629847</v>
      </c>
      <c r="K324" s="17">
        <v>14.939162402629846</v>
      </c>
      <c r="L324" s="21">
        <v>3.7961998278426279E-3</v>
      </c>
    </row>
    <row r="325" spans="1:12">
      <c r="A325" s="17">
        <v>4860</v>
      </c>
      <c r="B325" s="17">
        <v>32.4</v>
      </c>
      <c r="C325">
        <v>0.72812500000000002</v>
      </c>
      <c r="D325">
        <v>84.036240000000006</v>
      </c>
      <c r="E325">
        <v>90.016249999999999</v>
      </c>
      <c r="F325" s="24"/>
      <c r="G325">
        <v>8.0625922126556298E-4</v>
      </c>
      <c r="H325">
        <v>0.72813910158750006</v>
      </c>
      <c r="I325" s="17"/>
      <c r="J325">
        <v>15.67386861325819</v>
      </c>
      <c r="K325" s="17">
        <v>15.673868613258191</v>
      </c>
      <c r="L325" s="21">
        <v>-2.2427377273022131E-3</v>
      </c>
    </row>
    <row r="326" spans="1:12">
      <c r="A326" s="17">
        <v>4875</v>
      </c>
      <c r="B326" s="17">
        <v>32.5</v>
      </c>
      <c r="C326">
        <v>0.73124990000000001</v>
      </c>
      <c r="D326">
        <v>84.087289999999996</v>
      </c>
      <c r="E326">
        <v>90.056489999999997</v>
      </c>
      <c r="F326" s="24"/>
      <c r="G326">
        <v>8.0665962389630782E-4</v>
      </c>
      <c r="H326">
        <v>0.73129892145709996</v>
      </c>
      <c r="I326" s="17"/>
      <c r="J326">
        <v>15.173517915959644</v>
      </c>
      <c r="K326" s="17">
        <v>15.173517915959646</v>
      </c>
      <c r="L326" s="21">
        <v>-7.7295173060409894E-3</v>
      </c>
    </row>
    <row r="327" spans="1:12">
      <c r="A327" s="17">
        <v>4890</v>
      </c>
      <c r="B327" s="17">
        <v>32.6</v>
      </c>
      <c r="C327">
        <v>0.73281249999999998</v>
      </c>
      <c r="D327">
        <v>83.931579999999997</v>
      </c>
      <c r="E327">
        <v>89.992310000000003</v>
      </c>
      <c r="F327" s="24"/>
      <c r="G327">
        <v>8.0530817997280133E-4</v>
      </c>
      <c r="H327">
        <v>0.73280582669490002</v>
      </c>
      <c r="I327" s="17"/>
      <c r="J327">
        <v>14.936392286712616</v>
      </c>
      <c r="K327" s="17">
        <v>14.936392286712616</v>
      </c>
      <c r="L327" s="21">
        <v>1.0478115807970312E-3</v>
      </c>
    </row>
    <row r="328" spans="1:12">
      <c r="A328" s="17">
        <v>4905</v>
      </c>
      <c r="B328" s="17">
        <v>32.700000000000003</v>
      </c>
      <c r="C328">
        <v>0.73124990000000001</v>
      </c>
      <c r="D328">
        <v>83.832139999999995</v>
      </c>
      <c r="E328">
        <v>89.959410000000005</v>
      </c>
      <c r="F328" s="24"/>
      <c r="G328">
        <v>8.0442695088153986E-4</v>
      </c>
      <c r="H328">
        <v>0.73121467640390003</v>
      </c>
      <c r="I328" s="17"/>
      <c r="J328">
        <v>15.186755574723751</v>
      </c>
      <c r="K328" s="17">
        <v>15.186755574723753</v>
      </c>
      <c r="L328" s="21">
        <v>5.5545443214199963E-3</v>
      </c>
    </row>
    <row r="329" spans="1:12">
      <c r="A329" s="17">
        <v>4920</v>
      </c>
      <c r="B329" s="17">
        <v>32.799999999999997</v>
      </c>
      <c r="C329">
        <v>0.73281249999999998</v>
      </c>
      <c r="D329">
        <v>83.933170000000004</v>
      </c>
      <c r="E329">
        <v>90.005780000000001</v>
      </c>
      <c r="F329" s="24"/>
      <c r="G329">
        <v>8.0529356506179163E-4</v>
      </c>
      <c r="H329">
        <v>0.73281751582620003</v>
      </c>
      <c r="I329" s="17"/>
      <c r="J329">
        <v>14.934556627643317</v>
      </c>
      <c r="K329" s="17">
        <v>14.934556627643316</v>
      </c>
      <c r="L329" s="21">
        <v>-7.87549296449086E-4</v>
      </c>
    </row>
    <row r="330" spans="1:12">
      <c r="A330" s="17">
        <v>4935</v>
      </c>
      <c r="B330" s="17">
        <v>32.9</v>
      </c>
      <c r="C330">
        <v>0.73124990000000001</v>
      </c>
      <c r="D330">
        <v>83.934190000000001</v>
      </c>
      <c r="E330">
        <v>90.012219999999999</v>
      </c>
      <c r="F330" s="24"/>
      <c r="G330">
        <v>8.0528907086980259E-4</v>
      </c>
      <c r="H330">
        <v>0.73126050439379997</v>
      </c>
      <c r="I330" s="17"/>
      <c r="J330">
        <v>15.179546803323277</v>
      </c>
      <c r="K330" s="17">
        <v>15.179546803323277</v>
      </c>
      <c r="L330" s="21">
        <v>-1.6721449562755453E-3</v>
      </c>
    </row>
    <row r="331" spans="1:12">
      <c r="A331" s="17">
        <v>4950</v>
      </c>
      <c r="B331" s="17">
        <v>33</v>
      </c>
      <c r="C331">
        <v>0.73281249999999998</v>
      </c>
      <c r="D331">
        <v>83.934169999999995</v>
      </c>
      <c r="E331">
        <v>90.000529999999998</v>
      </c>
      <c r="F331" s="24"/>
      <c r="G331">
        <v>8.0531480164198587E-4</v>
      </c>
      <c r="H331">
        <v>0.73281295992869999</v>
      </c>
      <c r="I331" s="17"/>
      <c r="J331">
        <v>14.935272395055863</v>
      </c>
      <c r="K331" s="17">
        <v>14.935272395055865</v>
      </c>
      <c r="L331" s="21">
        <v>-7.2215179697465715E-5</v>
      </c>
    </row>
    <row r="332" spans="1:12">
      <c r="A332" s="17">
        <v>4965</v>
      </c>
      <c r="B332" s="17">
        <v>33.1</v>
      </c>
      <c r="C332">
        <v>0.73124990000000001</v>
      </c>
      <c r="D332">
        <v>83.832139999999995</v>
      </c>
      <c r="E332">
        <v>89.936970000000002</v>
      </c>
      <c r="F332" s="24"/>
      <c r="G332">
        <v>8.0447666718168082E-4</v>
      </c>
      <c r="H332">
        <v>0.73119520319630005</v>
      </c>
      <c r="I332" s="17"/>
      <c r="J332">
        <v>15.189827643620401</v>
      </c>
      <c r="K332" s="17">
        <v>15.189827643620402</v>
      </c>
      <c r="L332" s="21">
        <v>8.6255799401246946E-3</v>
      </c>
    </row>
    <row r="333" spans="1:12">
      <c r="A333" s="17">
        <v>4980</v>
      </c>
      <c r="B333" s="17">
        <v>33.200000000000003</v>
      </c>
      <c r="C333">
        <v>0.73124990000000001</v>
      </c>
      <c r="D333">
        <v>84.008330000000001</v>
      </c>
      <c r="E333">
        <v>90.002750000000006</v>
      </c>
      <c r="F333" s="24"/>
      <c r="G333">
        <v>8.0602140984664921E-4</v>
      </c>
      <c r="H333">
        <v>0.73125228642250006</v>
      </c>
      <c r="I333" s="17"/>
      <c r="J333">
        <v>15.180857863191211</v>
      </c>
      <c r="K333" s="17">
        <v>15.180857863191211</v>
      </c>
      <c r="L333" s="21">
        <v>-3.7630569416258197E-4</v>
      </c>
    </row>
    <row r="334" spans="1:12">
      <c r="A334" s="17">
        <v>4995</v>
      </c>
      <c r="B334" s="17">
        <v>33.299999999999997</v>
      </c>
      <c r="C334">
        <v>0.73281249999999998</v>
      </c>
      <c r="D334">
        <v>83.945530000000005</v>
      </c>
      <c r="E334">
        <v>90.058520000000001</v>
      </c>
      <c r="F334" s="24"/>
      <c r="G334">
        <v>8.0529520205341451E-4</v>
      </c>
      <c r="H334">
        <v>0.73286328307079995</v>
      </c>
      <c r="I334" s="17"/>
      <c r="J334">
        <v>14.927371112826748</v>
      </c>
      <c r="K334" s="17">
        <v>14.927371112826748</v>
      </c>
      <c r="L334" s="21">
        <v>-7.9730975130090087E-3</v>
      </c>
    </row>
    <row r="335" spans="1:12">
      <c r="A335" s="17">
        <v>5010</v>
      </c>
      <c r="B335" s="17">
        <v>33.4</v>
      </c>
      <c r="C335">
        <v>0.73124990000000001</v>
      </c>
      <c r="D335">
        <v>83.932310000000001</v>
      </c>
      <c r="E335">
        <v>89.981160000000003</v>
      </c>
      <c r="F335" s="24"/>
      <c r="G335">
        <v>8.0533991152022982E-4</v>
      </c>
      <c r="H335">
        <v>0.73123355083639996</v>
      </c>
      <c r="I335" s="17"/>
      <c r="J335">
        <v>15.183798104433583</v>
      </c>
      <c r="K335" s="17">
        <v>15.183798104433581</v>
      </c>
      <c r="L335" s="21">
        <v>2.5780995056745581E-3</v>
      </c>
    </row>
    <row r="336" spans="1:12">
      <c r="A336" s="17">
        <v>5025</v>
      </c>
      <c r="B336" s="17">
        <v>33.5</v>
      </c>
      <c r="C336">
        <v>0.73124990000000001</v>
      </c>
      <c r="D336">
        <v>83.916529999999995</v>
      </c>
      <c r="E336">
        <v>89.978939999999994</v>
      </c>
      <c r="F336" s="24"/>
      <c r="G336">
        <v>8.0519342319828853E-4</v>
      </c>
      <c r="H336">
        <v>0.73123162434260003</v>
      </c>
      <c r="I336" s="17"/>
      <c r="J336">
        <v>15.184098855631095</v>
      </c>
      <c r="K336" s="17">
        <v>15.184098855631095</v>
      </c>
      <c r="L336" s="21">
        <v>2.8818952477269733E-3</v>
      </c>
    </row>
    <row r="337" spans="1:12">
      <c r="A337" s="17">
        <v>5040</v>
      </c>
      <c r="B337" s="17">
        <v>33.6</v>
      </c>
      <c r="C337">
        <v>0.73124990000000001</v>
      </c>
      <c r="D337">
        <v>83.934160000000006</v>
      </c>
      <c r="E337">
        <v>90.000789999999995</v>
      </c>
      <c r="F337" s="24"/>
      <c r="G337">
        <v>8.0531412912606022E-4</v>
      </c>
      <c r="H337">
        <v>0.73125058555410005</v>
      </c>
      <c r="I337" s="17"/>
      <c r="J337">
        <v>15.181111366582337</v>
      </c>
      <c r="K337" s="17">
        <v>15.181111366582337</v>
      </c>
      <c r="L337" s="21">
        <v>-1.0810249630210933E-4</v>
      </c>
    </row>
    <row r="338" spans="1:12">
      <c r="A338" s="17">
        <v>5055</v>
      </c>
      <c r="B338" s="17">
        <v>33.700000000000003</v>
      </c>
      <c r="C338">
        <v>0.73124990000000001</v>
      </c>
      <c r="D338">
        <v>83.934160000000006</v>
      </c>
      <c r="E338">
        <v>90.022909999999996</v>
      </c>
      <c r="F338" s="24"/>
      <c r="G338">
        <v>8.0526507935377322E-4</v>
      </c>
      <c r="H338">
        <v>0.73126978106890006</v>
      </c>
      <c r="I338" s="17"/>
      <c r="J338">
        <v>15.178083559879118</v>
      </c>
      <c r="K338" s="17">
        <v>15.178083559879118</v>
      </c>
      <c r="L338" s="21">
        <v>-3.1348897720064883E-3</v>
      </c>
    </row>
    <row r="339" spans="1:12">
      <c r="A339" s="17">
        <v>5070</v>
      </c>
      <c r="B339" s="17">
        <v>33.799999999999997</v>
      </c>
      <c r="C339">
        <v>0.73124990000000001</v>
      </c>
      <c r="D339">
        <v>83.832120000000003</v>
      </c>
      <c r="E339">
        <v>89.979929999999996</v>
      </c>
      <c r="F339" s="24"/>
      <c r="G339">
        <v>8.0438130185802161E-4</v>
      </c>
      <c r="H339">
        <v>0.73123248345470004</v>
      </c>
      <c r="I339" s="17"/>
      <c r="J339">
        <v>15.183946496509861</v>
      </c>
      <c r="K339" s="17">
        <v>15.183946496509861</v>
      </c>
      <c r="L339" s="21">
        <v>2.7464148531723964E-3</v>
      </c>
    </row>
    <row r="340" spans="1:12">
      <c r="A340" s="17">
        <v>5085</v>
      </c>
      <c r="B340" s="17">
        <v>33.9</v>
      </c>
      <c r="C340">
        <v>0.72968759999999999</v>
      </c>
      <c r="D340">
        <v>83.934160000000006</v>
      </c>
      <c r="E340">
        <v>89.995570000000001</v>
      </c>
      <c r="F340" s="24"/>
      <c r="G340">
        <v>8.0532570503418443E-4</v>
      </c>
      <c r="H340">
        <v>0.72968375569029997</v>
      </c>
      <c r="I340" s="17"/>
      <c r="J340">
        <v>15.428710106434801</v>
      </c>
      <c r="K340" s="17">
        <v>15.428710106434799</v>
      </c>
      <c r="L340" s="21">
        <v>6.0880024878073868E-4</v>
      </c>
    </row>
    <row r="341" spans="1:12">
      <c r="A341" s="17">
        <v>5100</v>
      </c>
      <c r="B341" s="17">
        <v>34</v>
      </c>
      <c r="C341">
        <v>0.73281249999999998</v>
      </c>
      <c r="D341">
        <v>83.934169999999995</v>
      </c>
      <c r="E341">
        <v>89.97533</v>
      </c>
      <c r="F341" s="24"/>
      <c r="G341">
        <v>8.0537068849791365E-4</v>
      </c>
      <c r="H341">
        <v>0.7327910916207</v>
      </c>
      <c r="I341" s="17"/>
      <c r="J341">
        <v>14.938707263456047</v>
      </c>
      <c r="K341" s="17">
        <v>14.938707263456047</v>
      </c>
      <c r="L341" s="21">
        <v>3.3615129454549475E-3</v>
      </c>
    </row>
    <row r="342" spans="1:12">
      <c r="A342" s="17">
        <v>5115</v>
      </c>
      <c r="B342" s="17">
        <v>34.1</v>
      </c>
      <c r="C342">
        <v>0.73124990000000001</v>
      </c>
      <c r="D342">
        <v>83.83211</v>
      </c>
      <c r="E342">
        <v>89.959959999999995</v>
      </c>
      <c r="F342" s="24"/>
      <c r="G342">
        <v>8.0442544455175727E-4</v>
      </c>
      <c r="H342">
        <v>0.73121515368839995</v>
      </c>
      <c r="I342" s="17"/>
      <c r="J342">
        <v>15.186680274995574</v>
      </c>
      <c r="K342" s="17">
        <v>15.186680274995574</v>
      </c>
      <c r="L342" s="21">
        <v>5.4792759000221736E-3</v>
      </c>
    </row>
    <row r="343" spans="1:12">
      <c r="A343" s="17">
        <v>5130</v>
      </c>
      <c r="B343" s="17">
        <v>34.200000000000003</v>
      </c>
      <c r="C343">
        <v>0.73124990000000001</v>
      </c>
      <c r="D343">
        <v>83.906170000000003</v>
      </c>
      <c r="E343">
        <v>89.979519999999994</v>
      </c>
      <c r="F343" s="24"/>
      <c r="G343">
        <v>8.0509273131336954E-4</v>
      </c>
      <c r="H343">
        <v>0.73123212766080004</v>
      </c>
      <c r="I343" s="17"/>
      <c r="J343">
        <v>15.184017392095392</v>
      </c>
      <c r="K343" s="17">
        <v>15.184017392095392</v>
      </c>
      <c r="L343" s="21">
        <v>2.8025244441991504E-3</v>
      </c>
    </row>
    <row r="344" spans="1:12">
      <c r="A344" s="17">
        <v>5145</v>
      </c>
      <c r="B344" s="17">
        <v>34.299999999999997</v>
      </c>
      <c r="C344">
        <v>0.73124990000000001</v>
      </c>
      <c r="D344">
        <v>84.046620000000004</v>
      </c>
      <c r="E344">
        <v>89.984700000000004</v>
      </c>
      <c r="F344" s="24"/>
      <c r="G344">
        <v>8.0642886726129618E-4</v>
      </c>
      <c r="H344">
        <v>0.73123662281300006</v>
      </c>
      <c r="I344" s="17"/>
      <c r="J344">
        <v>15.183336311573475</v>
      </c>
      <c r="K344" s="17">
        <v>15.183336311573475</v>
      </c>
      <c r="L344" s="21">
        <v>2.0936742621788795E-3</v>
      </c>
    </row>
    <row r="345" spans="1:12">
      <c r="A345" s="17">
        <v>5160</v>
      </c>
      <c r="B345" s="17">
        <v>34.4</v>
      </c>
      <c r="C345">
        <v>0.734375</v>
      </c>
      <c r="D345">
        <v>84.108760000000004</v>
      </c>
      <c r="E345">
        <v>90.026889999999995</v>
      </c>
      <c r="F345" s="24"/>
      <c r="G345">
        <v>8.0693135017623685E-4</v>
      </c>
      <c r="H345">
        <v>0.73439833487310002</v>
      </c>
      <c r="I345" s="17"/>
      <c r="J345">
        <v>14.68691703454417</v>
      </c>
      <c r="K345" s="17">
        <v>14.686917034544171</v>
      </c>
      <c r="L345" s="21">
        <v>-3.648202218178298E-3</v>
      </c>
    </row>
    <row r="346" spans="1:12">
      <c r="A346" s="17">
        <v>5175</v>
      </c>
      <c r="B346" s="17">
        <v>34.5</v>
      </c>
      <c r="C346">
        <v>0.73124990000000001</v>
      </c>
      <c r="D346">
        <v>84.036389999999997</v>
      </c>
      <c r="E346">
        <v>89.988900000000001</v>
      </c>
      <c r="F346" s="24"/>
      <c r="G346">
        <v>8.0632138434509539E-4</v>
      </c>
      <c r="H346">
        <v>0.73124026753100002</v>
      </c>
      <c r="I346" s="17"/>
      <c r="J346">
        <v>15.182759335748846</v>
      </c>
      <c r="K346" s="17">
        <v>15.182759335748846</v>
      </c>
      <c r="L346" s="21">
        <v>1.5189323188220527E-3</v>
      </c>
    </row>
    <row r="347" spans="1:12">
      <c r="A347" s="17">
        <v>5190</v>
      </c>
      <c r="B347" s="17">
        <v>34.6</v>
      </c>
      <c r="C347">
        <v>0.73124990000000001</v>
      </c>
      <c r="D347">
        <v>84.100650000000002</v>
      </c>
      <c r="E347">
        <v>90.007779999999997</v>
      </c>
      <c r="F347" s="24"/>
      <c r="G347">
        <v>8.0689600166671471E-4</v>
      </c>
      <c r="H347">
        <v>0.7312566514062</v>
      </c>
      <c r="I347" s="17"/>
      <c r="J347">
        <v>15.180187747951408</v>
      </c>
      <c r="K347" s="17">
        <v>15.180187747951406</v>
      </c>
      <c r="L347" s="21">
        <v>-1.0645980992620707E-3</v>
      </c>
    </row>
    <row r="348" spans="1:12">
      <c r="A348" s="17">
        <v>5205</v>
      </c>
      <c r="B348" s="17">
        <v>34.700000000000003</v>
      </c>
      <c r="C348">
        <v>0.73124990000000001</v>
      </c>
      <c r="D348">
        <v>84.087230000000005</v>
      </c>
      <c r="E348">
        <v>89.987440000000007</v>
      </c>
      <c r="F348" s="24"/>
      <c r="G348">
        <v>8.0681243322927522E-4</v>
      </c>
      <c r="H348">
        <v>0.73123900055760005</v>
      </c>
      <c r="I348" s="17"/>
      <c r="J348">
        <v>15.182969333297883</v>
      </c>
      <c r="K348" s="17">
        <v>15.182969333297883</v>
      </c>
      <c r="L348" s="21">
        <v>1.7187241019520627E-3</v>
      </c>
    </row>
    <row r="349" spans="1:12">
      <c r="A349" s="17">
        <v>5220</v>
      </c>
      <c r="B349" s="17">
        <v>34.799999999999997</v>
      </c>
      <c r="C349">
        <v>0.73281249999999998</v>
      </c>
      <c r="D349">
        <v>84.03622</v>
      </c>
      <c r="E349">
        <v>89.959010000000006</v>
      </c>
      <c r="F349" s="24"/>
      <c r="G349">
        <v>8.0638612693541257E-4</v>
      </c>
      <c r="H349">
        <v>0.73277692928789995</v>
      </c>
      <c r="I349" s="17"/>
      <c r="J349">
        <v>14.940951847718056</v>
      </c>
      <c r="K349" s="17">
        <v>14.940951847718056</v>
      </c>
      <c r="L349" s="21">
        <v>5.5853789048914138E-3</v>
      </c>
    </row>
    <row r="350" spans="1:12">
      <c r="A350" s="17">
        <v>5235</v>
      </c>
      <c r="B350" s="17">
        <v>34.9</v>
      </c>
      <c r="C350">
        <v>0.73281249999999998</v>
      </c>
      <c r="D350">
        <v>84.03622</v>
      </c>
      <c r="E350">
        <v>90.004300000000001</v>
      </c>
      <c r="F350" s="24"/>
      <c r="G350">
        <v>8.062855602405148E-4</v>
      </c>
      <c r="H350">
        <v>0.73281623149699993</v>
      </c>
      <c r="I350" s="17"/>
      <c r="J350">
        <v>14.934778521917089</v>
      </c>
      <c r="K350" s="17">
        <v>14.934778521917089</v>
      </c>
      <c r="L350" s="21">
        <v>-5.8589500032368846E-4</v>
      </c>
    </row>
    <row r="351" spans="1:12">
      <c r="A351" s="17">
        <v>5250</v>
      </c>
      <c r="B351" s="17">
        <v>35</v>
      </c>
      <c r="C351">
        <v>0.73281249999999998</v>
      </c>
      <c r="D351">
        <v>84.100819999999999</v>
      </c>
      <c r="E351">
        <v>90.027090000000001</v>
      </c>
      <c r="F351" s="24"/>
      <c r="G351">
        <v>8.0685473024871585E-4</v>
      </c>
      <c r="H351">
        <v>0.73283600843109997</v>
      </c>
      <c r="I351" s="17"/>
      <c r="J351">
        <v>14.931684987867019</v>
      </c>
      <c r="K351" s="17">
        <v>14.931684987867019</v>
      </c>
      <c r="L351" s="21">
        <v>-3.6910420229716578E-3</v>
      </c>
    </row>
    <row r="352" spans="1:12">
      <c r="A352" s="17">
        <v>5265</v>
      </c>
      <c r="B352" s="17">
        <v>35.1</v>
      </c>
      <c r="C352">
        <v>0.73281249999999998</v>
      </c>
      <c r="D352">
        <v>84.117230000000006</v>
      </c>
      <c r="E352">
        <v>89.979780000000005</v>
      </c>
      <c r="F352" s="24"/>
      <c r="G352">
        <v>8.0711730689546313E-4</v>
      </c>
      <c r="H352">
        <v>0.73279495328620003</v>
      </c>
      <c r="I352" s="17"/>
      <c r="J352">
        <v>14.938136540010952</v>
      </c>
      <c r="K352" s="17">
        <v>14.938136540010952</v>
      </c>
      <c r="L352" s="21">
        <v>2.7551526727105369E-3</v>
      </c>
    </row>
    <row r="353" spans="1:12">
      <c r="A353" s="17">
        <v>5280</v>
      </c>
      <c r="B353" s="17">
        <v>35.200000000000003</v>
      </c>
      <c r="C353">
        <v>0.73281249999999998</v>
      </c>
      <c r="D353">
        <v>84.046549999999996</v>
      </c>
      <c r="E353">
        <v>89.972260000000006</v>
      </c>
      <c r="F353" s="24"/>
      <c r="G353">
        <v>8.0645582257716998E-4</v>
      </c>
      <c r="H353">
        <v>0.73278842750539996</v>
      </c>
      <c r="I353" s="17"/>
      <c r="J353">
        <v>14.939147739425962</v>
      </c>
      <c r="K353" s="17">
        <v>14.939147739425962</v>
      </c>
      <c r="L353" s="21">
        <v>3.7798485890867539E-3</v>
      </c>
    </row>
    <row r="354" spans="1:12">
      <c r="A354" s="17">
        <v>5295</v>
      </c>
      <c r="B354" s="17">
        <v>35.299999999999997</v>
      </c>
      <c r="C354">
        <v>0.73124990000000001</v>
      </c>
      <c r="D354">
        <v>84.117109999999997</v>
      </c>
      <c r="E354">
        <v>90.010570000000001</v>
      </c>
      <c r="F354" s="24"/>
      <c r="G354">
        <v>8.0704772539883819E-4</v>
      </c>
      <c r="H354">
        <v>0.73125907254029998</v>
      </c>
      <c r="I354" s="17"/>
      <c r="J354">
        <v>15.179809128307593</v>
      </c>
      <c r="K354" s="17">
        <v>15.179809128307591</v>
      </c>
      <c r="L354" s="21">
        <v>-1.4463711126495582E-3</v>
      </c>
    </row>
    <row r="355" spans="1:12">
      <c r="A355" s="17">
        <v>5310</v>
      </c>
      <c r="B355" s="17">
        <v>35.4</v>
      </c>
      <c r="C355">
        <v>0.73281249999999998</v>
      </c>
      <c r="D355">
        <v>84.008449999999996</v>
      </c>
      <c r="E355">
        <v>89.985370000000003</v>
      </c>
      <c r="F355" s="24"/>
      <c r="G355">
        <v>8.0606113818872582E-4</v>
      </c>
      <c r="H355">
        <v>0.73279980423229996</v>
      </c>
      <c r="I355" s="17"/>
      <c r="J355">
        <v>14.9373532875543</v>
      </c>
      <c r="K355" s="17">
        <v>14.9373532875543</v>
      </c>
      <c r="L355" s="21">
        <v>1.9934495926872131E-3</v>
      </c>
    </row>
    <row r="356" spans="1:12">
      <c r="A356" s="17">
        <v>5325</v>
      </c>
      <c r="B356" s="17">
        <v>35.5</v>
      </c>
      <c r="C356">
        <v>0.73124990000000001</v>
      </c>
      <c r="D356">
        <v>84.065799999999996</v>
      </c>
      <c r="E356">
        <v>90.009159999999994</v>
      </c>
      <c r="F356" s="24"/>
      <c r="G356">
        <v>8.0655857160261851E-4</v>
      </c>
      <c r="H356">
        <v>0.7312578489564</v>
      </c>
      <c r="I356" s="17"/>
      <c r="J356">
        <v>15.179991901478845</v>
      </c>
      <c r="K356" s="17">
        <v>15.179991901478846</v>
      </c>
      <c r="L356" s="21">
        <v>-1.2534315556713693E-3</v>
      </c>
    </row>
    <row r="357" spans="1:12">
      <c r="A357" s="17">
        <v>5340</v>
      </c>
      <c r="B357" s="17">
        <v>35.6</v>
      </c>
      <c r="C357">
        <v>0.73281249999999998</v>
      </c>
      <c r="D357">
        <v>83.959959999999995</v>
      </c>
      <c r="E357">
        <v>89.988309999999998</v>
      </c>
      <c r="F357" s="24"/>
      <c r="G357">
        <v>8.0558935442809625E-4</v>
      </c>
      <c r="H357">
        <v>0.73280235553490003</v>
      </c>
      <c r="I357" s="17"/>
      <c r="J357">
        <v>14.936943057369048</v>
      </c>
      <c r="K357" s="17">
        <v>14.936943057369048</v>
      </c>
      <c r="L357" s="21">
        <v>1.5928453551232735E-3</v>
      </c>
    </row>
    <row r="358" spans="1:12">
      <c r="A358" s="17">
        <v>5355</v>
      </c>
      <c r="B358" s="17">
        <v>35.700000000000003</v>
      </c>
      <c r="C358">
        <v>0.72968759999999999</v>
      </c>
      <c r="D358">
        <v>83.934110000000004</v>
      </c>
      <c r="E358">
        <v>90.003050000000002</v>
      </c>
      <c r="F358" s="24"/>
      <c r="G358">
        <v>8.0530863771097032E-4</v>
      </c>
      <c r="H358">
        <v>0.72969024675950001</v>
      </c>
      <c r="I358" s="17"/>
      <c r="J358">
        <v>15.427681797256557</v>
      </c>
      <c r="K358" s="17">
        <v>15.427681797256557</v>
      </c>
      <c r="L358" s="21">
        <v>-4.1914766894812772E-4</v>
      </c>
    </row>
    <row r="359" spans="1:12">
      <c r="A359" s="17">
        <v>5370</v>
      </c>
      <c r="B359" s="17">
        <v>35.799999999999997</v>
      </c>
      <c r="C359">
        <v>0.73124990000000001</v>
      </c>
      <c r="D359">
        <v>84.00018</v>
      </c>
      <c r="E359">
        <v>89.961179999999999</v>
      </c>
      <c r="F359" s="24"/>
      <c r="G359">
        <v>8.0603548100330053E-4</v>
      </c>
      <c r="H359">
        <v>0.73121621239220003</v>
      </c>
      <c r="I359" s="17"/>
      <c r="J359">
        <v>15.186546791823535</v>
      </c>
      <c r="K359" s="17">
        <v>15.186546791823535</v>
      </c>
      <c r="L359" s="21">
        <v>5.3123304892341849E-3</v>
      </c>
    </row>
    <row r="360" spans="1:12">
      <c r="A360" s="17">
        <v>5385</v>
      </c>
      <c r="B360" s="17">
        <v>35.9</v>
      </c>
      <c r="C360">
        <v>0.73124990000000001</v>
      </c>
      <c r="D360">
        <v>84.001270000000005</v>
      </c>
      <c r="E360">
        <v>90.004900000000006</v>
      </c>
      <c r="F360" s="24"/>
      <c r="G360">
        <v>8.0594890086485051E-4</v>
      </c>
      <c r="H360">
        <v>0.73125415217099998</v>
      </c>
      <c r="I360" s="17"/>
      <c r="J360">
        <v>15.180562155349975</v>
      </c>
      <c r="K360" s="17">
        <v>15.180562155349975</v>
      </c>
      <c r="L360" s="21">
        <v>-6.7050653978206753E-4</v>
      </c>
    </row>
    <row r="361" spans="1:12">
      <c r="A361" s="17">
        <v>5400</v>
      </c>
      <c r="B361" s="17">
        <v>36</v>
      </c>
      <c r="C361">
        <v>0.73124990000000001</v>
      </c>
      <c r="D361">
        <v>84.104680000000002</v>
      </c>
      <c r="E361">
        <v>90.033289999999994</v>
      </c>
      <c r="F361" s="24"/>
      <c r="G361">
        <v>8.0687798802976359E-4</v>
      </c>
      <c r="H361">
        <v>0.73127878872910002</v>
      </c>
      <c r="I361" s="17"/>
      <c r="J361">
        <v>15.17669677941346</v>
      </c>
      <c r="K361" s="17">
        <v>15.176696779413458</v>
      </c>
      <c r="L361" s="21">
        <v>-4.5551922485724816E-3</v>
      </c>
    </row>
    <row r="362" spans="1:12">
      <c r="A362" s="17">
        <v>5415</v>
      </c>
      <c r="B362" s="17">
        <v>36.1</v>
      </c>
      <c r="C362">
        <v>0.73124990000000001</v>
      </c>
      <c r="D362">
        <v>84.06523</v>
      </c>
      <c r="E362">
        <v>90.022989999999993</v>
      </c>
      <c r="F362" s="24"/>
      <c r="G362">
        <v>8.065223884409715E-4</v>
      </c>
      <c r="H362">
        <v>0.73126985049210003</v>
      </c>
      <c r="I362" s="17"/>
      <c r="J362">
        <v>15.178098738616821</v>
      </c>
      <c r="K362" s="17">
        <v>15.178098738616821</v>
      </c>
      <c r="L362" s="21">
        <v>-3.1458424012189568E-3</v>
      </c>
    </row>
    <row r="363" spans="1:12">
      <c r="A363" s="17">
        <v>5430</v>
      </c>
      <c r="B363" s="17">
        <v>36.200000000000003</v>
      </c>
      <c r="C363">
        <v>0.73124990000000001</v>
      </c>
      <c r="D363">
        <v>83.93777</v>
      </c>
      <c r="E363">
        <v>89.984999999999999</v>
      </c>
      <c r="F363" s="24"/>
      <c r="G363">
        <v>8.0538378414645557E-4</v>
      </c>
      <c r="H363">
        <v>0.73123688315000002</v>
      </c>
      <c r="I363" s="17"/>
      <c r="J363">
        <v>15.183273534526389</v>
      </c>
      <c r="K363" s="17">
        <v>15.183273534526391</v>
      </c>
      <c r="L363" s="21">
        <v>2.0526177701682968E-3</v>
      </c>
    </row>
    <row r="364" spans="1:12">
      <c r="A364" s="17">
        <v>5445</v>
      </c>
      <c r="B364" s="17">
        <v>36.299999999999997</v>
      </c>
      <c r="C364">
        <v>0.73124990000000001</v>
      </c>
      <c r="D364">
        <v>83.986099999999993</v>
      </c>
      <c r="E364">
        <v>89.983639999999994</v>
      </c>
      <c r="F364" s="24"/>
      <c r="G364">
        <v>8.0585052904582309E-4</v>
      </c>
      <c r="H364">
        <v>0.73123570295560003</v>
      </c>
      <c r="I364" s="17"/>
      <c r="J364">
        <v>15.183469344390133</v>
      </c>
      <c r="K364" s="17">
        <v>15.183469344390131</v>
      </c>
      <c r="L364" s="21">
        <v>2.2387270176427165E-3</v>
      </c>
    </row>
    <row r="365" spans="1:12">
      <c r="A365" s="17">
        <v>5460</v>
      </c>
      <c r="B365" s="17">
        <v>36.4</v>
      </c>
      <c r="C365">
        <v>0.73124990000000001</v>
      </c>
      <c r="D365">
        <v>84.087239999999994</v>
      </c>
      <c r="E365">
        <v>89.998149999999995</v>
      </c>
      <c r="F365" s="24"/>
      <c r="G365">
        <v>8.0678873458639737E-4</v>
      </c>
      <c r="H365">
        <v>0.73124829458850005</v>
      </c>
      <c r="I365" s="17"/>
      <c r="J365">
        <v>15.181503269440173</v>
      </c>
      <c r="K365" s="17">
        <v>15.181503269440173</v>
      </c>
      <c r="L365" s="21">
        <v>2.531527877813744E-4</v>
      </c>
    </row>
    <row r="366" spans="1:12">
      <c r="A366" s="17">
        <v>5475</v>
      </c>
      <c r="B366" s="17">
        <v>36.5</v>
      </c>
      <c r="C366">
        <v>0.73281249999999998</v>
      </c>
      <c r="D366">
        <v>84.024299999999997</v>
      </c>
      <c r="E366">
        <v>90.020079999999993</v>
      </c>
      <c r="F366" s="24"/>
      <c r="G366">
        <v>8.061361650782081E-4</v>
      </c>
      <c r="H366">
        <v>0.73282992522320001</v>
      </c>
      <c r="I366" s="17"/>
      <c r="J366">
        <v>14.932625427174587</v>
      </c>
      <c r="K366" s="17">
        <v>14.932625427174585</v>
      </c>
      <c r="L366" s="21">
        <v>-2.7359415846355262E-3</v>
      </c>
    </row>
    <row r="367" spans="1:12">
      <c r="A367" s="17">
        <v>5490</v>
      </c>
      <c r="B367" s="17">
        <v>36.6</v>
      </c>
      <c r="C367">
        <v>0.73281249999999998</v>
      </c>
      <c r="D367">
        <v>84.087239999999994</v>
      </c>
      <c r="E367">
        <v>90.038020000000003</v>
      </c>
      <c r="F367" s="24"/>
      <c r="G367">
        <v>8.067001670536689E-4</v>
      </c>
      <c r="H367">
        <v>0.73284549337579996</v>
      </c>
      <c r="I367" s="17"/>
      <c r="J367">
        <v>14.930192678203296</v>
      </c>
      <c r="K367" s="17">
        <v>14.930192678203294</v>
      </c>
      <c r="L367" s="21">
        <v>-5.180198078569731E-3</v>
      </c>
    </row>
    <row r="368" spans="1:12">
      <c r="A368" s="17">
        <v>5505</v>
      </c>
      <c r="B368" s="17">
        <v>36.700000000000003</v>
      </c>
      <c r="C368">
        <v>0.73124990000000001</v>
      </c>
      <c r="D368">
        <v>84.090990000000005</v>
      </c>
      <c r="E368">
        <v>89.975579999999994</v>
      </c>
      <c r="F368" s="24"/>
      <c r="G368">
        <v>8.0687486260649227E-4</v>
      </c>
      <c r="H368">
        <v>0.73122870856819999</v>
      </c>
      <c r="I368" s="17"/>
      <c r="J368">
        <v>15.184593613553506</v>
      </c>
      <c r="K368" s="17">
        <v>15.184593613553506</v>
      </c>
      <c r="L368" s="21">
        <v>3.3417068490937396E-3</v>
      </c>
    </row>
    <row r="369" spans="1:12">
      <c r="A369" s="17">
        <v>5520</v>
      </c>
      <c r="B369" s="17">
        <v>36.799999999999997</v>
      </c>
      <c r="C369">
        <v>0.73281249999999998</v>
      </c>
      <c r="D369">
        <v>84.041600000000003</v>
      </c>
      <c r="E369">
        <v>90.032529999999994</v>
      </c>
      <c r="F369" s="24"/>
      <c r="G369">
        <v>8.0627450245997743E-4</v>
      </c>
      <c r="H369">
        <v>0.73284072920870003</v>
      </c>
      <c r="I369" s="17"/>
      <c r="J369">
        <v>14.930931975902833</v>
      </c>
      <c r="K369" s="17">
        <v>14.930931975902832</v>
      </c>
      <c r="L369" s="21">
        <v>-4.4322153990350444E-3</v>
      </c>
    </row>
    <row r="370" spans="1:12">
      <c r="A370" s="17">
        <v>5535</v>
      </c>
      <c r="B370" s="17">
        <v>36.9</v>
      </c>
      <c r="C370">
        <v>0.73124990000000001</v>
      </c>
      <c r="D370">
        <v>83.985200000000006</v>
      </c>
      <c r="E370">
        <v>89.988929999999996</v>
      </c>
      <c r="F370" s="24"/>
      <c r="G370">
        <v>8.0583015446075343E-4</v>
      </c>
      <c r="H370">
        <v>0.73124029356469999</v>
      </c>
      <c r="I370" s="17"/>
      <c r="J370">
        <v>15.182745019805344</v>
      </c>
      <c r="K370" s="17">
        <v>15.182745019805344</v>
      </c>
      <c r="L370" s="21">
        <v>1.5148258893322719E-3</v>
      </c>
    </row>
    <row r="371" spans="1:12">
      <c r="A371" s="17">
        <v>5550</v>
      </c>
      <c r="B371" s="17">
        <v>37</v>
      </c>
      <c r="C371">
        <v>0.73281249999999998</v>
      </c>
      <c r="D371">
        <v>83.98518</v>
      </c>
      <c r="E371">
        <v>90.000029999999995</v>
      </c>
      <c r="F371" s="24"/>
      <c r="G371">
        <v>8.0580533166121459E-4</v>
      </c>
      <c r="H371">
        <v>0.73281252603369995</v>
      </c>
      <c r="I371" s="17"/>
      <c r="J371">
        <v>14.935350531004424</v>
      </c>
      <c r="K371" s="17">
        <v>14.935350531004424</v>
      </c>
      <c r="L371" s="21">
        <v>-4.087657195839256E-6</v>
      </c>
    </row>
    <row r="372" spans="1:12">
      <c r="A372" s="17">
        <v>5565</v>
      </c>
      <c r="B372" s="17">
        <v>37.1</v>
      </c>
      <c r="C372">
        <v>0.73281249999999998</v>
      </c>
      <c r="D372">
        <v>84.087239999999994</v>
      </c>
      <c r="E372">
        <v>90.019270000000006</v>
      </c>
      <c r="F372" s="24"/>
      <c r="G372">
        <v>8.0674181602945433E-4</v>
      </c>
      <c r="H372">
        <v>0.73282922231329994</v>
      </c>
      <c r="I372" s="17"/>
      <c r="J372">
        <v>14.932748143677758</v>
      </c>
      <c r="K372" s="17">
        <v>14.932748143677756</v>
      </c>
      <c r="L372" s="21">
        <v>-2.6255823829206548E-3</v>
      </c>
    </row>
    <row r="373" spans="1:12">
      <c r="A373" s="17">
        <v>5580</v>
      </c>
      <c r="B373" s="17">
        <v>37.200000000000003</v>
      </c>
      <c r="C373">
        <v>0.73124990000000001</v>
      </c>
      <c r="D373">
        <v>83.985200000000006</v>
      </c>
      <c r="E373">
        <v>90.002859999999998</v>
      </c>
      <c r="F373" s="24"/>
      <c r="G373">
        <v>8.0579924402251091E-4</v>
      </c>
      <c r="H373">
        <v>0.7312523818794</v>
      </c>
      <c r="I373" s="17"/>
      <c r="J373">
        <v>15.180838193750947</v>
      </c>
      <c r="K373" s="17">
        <v>15.180838193750947</v>
      </c>
      <c r="L373" s="21">
        <v>-3.9135773605458724E-4</v>
      </c>
    </row>
    <row r="374" spans="1:12">
      <c r="A374" s="17">
        <v>5595</v>
      </c>
      <c r="B374" s="17">
        <v>37.299999999999997</v>
      </c>
      <c r="C374">
        <v>0.73124990000000001</v>
      </c>
      <c r="D374">
        <v>83.985190000000003</v>
      </c>
      <c r="E374">
        <v>90.023859999999999</v>
      </c>
      <c r="F374" s="24"/>
      <c r="G374">
        <v>8.0575255391390603E-4</v>
      </c>
      <c r="H374">
        <v>0.73127060546940004</v>
      </c>
      <c r="I374" s="17"/>
      <c r="J374">
        <v>15.177963699300317</v>
      </c>
      <c r="K374" s="17">
        <v>15.177963699300316</v>
      </c>
      <c r="L374" s="21">
        <v>-3.2648818000264868E-3</v>
      </c>
    </row>
    <row r="375" spans="1:12">
      <c r="A375" s="17">
        <v>5610</v>
      </c>
      <c r="B375" s="17">
        <v>37.4</v>
      </c>
      <c r="C375">
        <v>0.72968759999999999</v>
      </c>
      <c r="D375">
        <v>83.883129999999994</v>
      </c>
      <c r="E375">
        <v>89.979230000000001</v>
      </c>
      <c r="F375" s="24"/>
      <c r="G375">
        <v>8.0487230171696748E-4</v>
      </c>
      <c r="H375">
        <v>0.72966957600170002</v>
      </c>
      <c r="I375" s="17"/>
      <c r="J375">
        <v>15.430946115022111</v>
      </c>
      <c r="K375" s="17">
        <v>15.43094611502211</v>
      </c>
      <c r="L375" s="21">
        <v>2.8544059249568932E-3</v>
      </c>
    </row>
    <row r="376" spans="1:12">
      <c r="A376" s="17">
        <v>5625</v>
      </c>
      <c r="B376" s="17">
        <v>37.5</v>
      </c>
      <c r="C376">
        <v>0.72968759999999999</v>
      </c>
      <c r="D376">
        <v>83.884230000000002</v>
      </c>
      <c r="E376">
        <v>89.945419999999999</v>
      </c>
      <c r="F376" s="24"/>
      <c r="G376">
        <v>8.049578038835085E-4</v>
      </c>
      <c r="H376">
        <v>0.72964023602179995</v>
      </c>
      <c r="I376" s="17"/>
      <c r="J376">
        <v>15.435594711377748</v>
      </c>
      <c r="K376" s="17">
        <v>15.43559471137775</v>
      </c>
      <c r="L376" s="21">
        <v>7.5011924758481285E-3</v>
      </c>
    </row>
    <row r="377" spans="1:12">
      <c r="A377" s="17">
        <v>5640</v>
      </c>
      <c r="B377" s="17">
        <v>37.6</v>
      </c>
      <c r="C377">
        <v>0.73124990000000001</v>
      </c>
      <c r="D377">
        <v>83.934240000000003</v>
      </c>
      <c r="E377">
        <v>89.994579999999999</v>
      </c>
      <c r="F377" s="24"/>
      <c r="G377">
        <v>8.0532866808316855E-4</v>
      </c>
      <c r="H377">
        <v>0.73124519657819997</v>
      </c>
      <c r="I377" s="17"/>
      <c r="J377">
        <v>15.181961441965818</v>
      </c>
      <c r="K377" s="17">
        <v>15.181961441965818</v>
      </c>
      <c r="L377" s="21">
        <v>7.4167071627151415E-4</v>
      </c>
    </row>
    <row r="378" spans="1:12">
      <c r="A378" s="17">
        <v>5655</v>
      </c>
      <c r="B378" s="17">
        <v>37.700000000000003</v>
      </c>
      <c r="C378">
        <v>0.72968759999999999</v>
      </c>
      <c r="D378">
        <v>83.985190000000003</v>
      </c>
      <c r="E378">
        <v>90.030060000000006</v>
      </c>
      <c r="F378" s="24"/>
      <c r="G378">
        <v>8.0573879857217753E-4</v>
      </c>
      <c r="H378">
        <v>0.72971368576740003</v>
      </c>
      <c r="I378" s="17"/>
      <c r="J378">
        <v>15.423979170646621</v>
      </c>
      <c r="K378" s="17">
        <v>15.423979170646623</v>
      </c>
      <c r="L378" s="21">
        <v>-4.1308794103755986E-3</v>
      </c>
    </row>
    <row r="379" spans="1:12">
      <c r="A379" s="17">
        <v>5670</v>
      </c>
      <c r="B379" s="17">
        <v>37.799999999999997</v>
      </c>
      <c r="C379">
        <v>0.73124990000000001</v>
      </c>
      <c r="D379">
        <v>83.985190000000003</v>
      </c>
      <c r="E379">
        <v>89.997510000000005</v>
      </c>
      <c r="F379" s="24"/>
      <c r="G379">
        <v>8.0581101935621523E-4</v>
      </c>
      <c r="H379">
        <v>0.73124773920289998</v>
      </c>
      <c r="I379" s="17"/>
      <c r="J379">
        <v>15.181570525931686</v>
      </c>
      <c r="K379" s="17">
        <v>15.181570525931688</v>
      </c>
      <c r="L379" s="21">
        <v>3.407297113131591E-4</v>
      </c>
    </row>
    <row r="380" spans="1:12">
      <c r="A380" s="17">
        <v>5685</v>
      </c>
      <c r="B380" s="17">
        <v>37.9</v>
      </c>
      <c r="C380">
        <v>0.73124990000000001</v>
      </c>
      <c r="D380">
        <v>84.023120000000006</v>
      </c>
      <c r="E380">
        <v>90.033829999999995</v>
      </c>
      <c r="F380" s="24"/>
      <c r="G380">
        <v>8.0609432448318298E-4</v>
      </c>
      <c r="H380">
        <v>0.73127925733569998</v>
      </c>
      <c r="I380" s="17"/>
      <c r="J380">
        <v>15.176606610482372</v>
      </c>
      <c r="K380" s="17">
        <v>15.17660661048237</v>
      </c>
      <c r="L380" s="21">
        <v>-4.6290738298733203E-3</v>
      </c>
    </row>
    <row r="381" spans="1:12">
      <c r="A381" s="17">
        <v>5700</v>
      </c>
      <c r="B381" s="17">
        <v>38</v>
      </c>
      <c r="C381">
        <v>0.73124990000000001</v>
      </c>
      <c r="D381">
        <v>84.020470000000003</v>
      </c>
      <c r="E381">
        <v>89.980040000000002</v>
      </c>
      <c r="F381" s="24"/>
      <c r="G381">
        <v>8.0618830310514558E-4</v>
      </c>
      <c r="H381">
        <v>0.73123257891159998</v>
      </c>
      <c r="I381" s="17"/>
      <c r="J381">
        <v>15.183969007070832</v>
      </c>
      <c r="K381" s="17">
        <v>15.183969007070832</v>
      </c>
      <c r="L381" s="21">
        <v>2.7313695463302423E-3</v>
      </c>
    </row>
    <row r="382" spans="1:12">
      <c r="A382" s="17">
        <v>5715</v>
      </c>
      <c r="B382" s="17">
        <v>38.1</v>
      </c>
      <c r="C382">
        <v>0.73124990000000001</v>
      </c>
      <c r="D382">
        <v>83.985190000000003</v>
      </c>
      <c r="E382">
        <v>89.980609999999999</v>
      </c>
      <c r="F382" s="24"/>
      <c r="G382">
        <v>8.058485215822796E-4</v>
      </c>
      <c r="H382">
        <v>0.73123307355190004</v>
      </c>
      <c r="I382" s="17"/>
      <c r="J382">
        <v>15.183883941970608</v>
      </c>
      <c r="K382" s="17">
        <v>15.183883941970608</v>
      </c>
      <c r="L382" s="21">
        <v>2.6533663203647251E-3</v>
      </c>
    </row>
    <row r="383" spans="1:12">
      <c r="A383" s="17">
        <v>5730</v>
      </c>
      <c r="B383" s="17">
        <v>38.200000000000003</v>
      </c>
      <c r="C383">
        <v>0.73124990000000001</v>
      </c>
      <c r="D383">
        <v>84.036240000000006</v>
      </c>
      <c r="E383">
        <v>90.034739999999999</v>
      </c>
      <c r="F383" s="24"/>
      <c r="G383">
        <v>8.0621817402056796E-4</v>
      </c>
      <c r="H383">
        <v>0.73128004702460003</v>
      </c>
      <c r="I383" s="17"/>
      <c r="J383">
        <v>15.176484670354526</v>
      </c>
      <c r="K383" s="17">
        <v>15.176484670354526</v>
      </c>
      <c r="L383" s="21">
        <v>-4.7535879946565274E-3</v>
      </c>
    </row>
    <row r="384" spans="1:12">
      <c r="A384" s="17">
        <v>5745</v>
      </c>
      <c r="B384" s="17">
        <v>38.299999999999997</v>
      </c>
      <c r="C384">
        <v>0.73124990000000001</v>
      </c>
      <c r="D384">
        <v>84.036240000000006</v>
      </c>
      <c r="E384">
        <v>89.996290000000002</v>
      </c>
      <c r="F384" s="24"/>
      <c r="G384">
        <v>8.0630353655804872E-4</v>
      </c>
      <c r="H384">
        <v>0.73124668049910002</v>
      </c>
      <c r="I384" s="17"/>
      <c r="J384">
        <v>15.181747707198113</v>
      </c>
      <c r="K384" s="17">
        <v>15.181747707198111</v>
      </c>
      <c r="L384" s="21">
        <v>5.0767470917989499E-4</v>
      </c>
    </row>
    <row r="385" spans="1:12">
      <c r="A385" s="17">
        <v>5760</v>
      </c>
      <c r="B385" s="17">
        <v>38.4</v>
      </c>
      <c r="C385">
        <v>0.73124990000000001</v>
      </c>
      <c r="D385">
        <v>84.034260000000003</v>
      </c>
      <c r="E385">
        <v>89.961759999999998</v>
      </c>
      <c r="F385" s="24"/>
      <c r="G385">
        <v>8.0636121240563682E-4</v>
      </c>
      <c r="H385">
        <v>0.73121671571040003</v>
      </c>
      <c r="I385" s="17"/>
      <c r="J385">
        <v>15.186474190511291</v>
      </c>
      <c r="K385" s="17">
        <v>15.186474190511291</v>
      </c>
      <c r="L385" s="21">
        <v>5.2329593111117845E-3</v>
      </c>
    </row>
    <row r="386" spans="1:12">
      <c r="A386" s="17">
        <v>5775</v>
      </c>
      <c r="B386" s="17">
        <v>38.5</v>
      </c>
      <c r="C386">
        <v>0.73124990000000001</v>
      </c>
      <c r="D386">
        <v>84.03622</v>
      </c>
      <c r="E386">
        <v>89.991209999999995</v>
      </c>
      <c r="F386" s="24"/>
      <c r="G386">
        <v>8.06314624080401E-4</v>
      </c>
      <c r="H386">
        <v>0.73124227212589998</v>
      </c>
      <c r="I386" s="17"/>
      <c r="J386">
        <v>15.18244308980144</v>
      </c>
      <c r="K386" s="17">
        <v>15.182443089801442</v>
      </c>
      <c r="L386" s="21">
        <v>1.2028268739889825E-3</v>
      </c>
    </row>
    <row r="387" spans="1:12">
      <c r="A387" s="17">
        <v>5790</v>
      </c>
      <c r="B387" s="17">
        <v>38.6</v>
      </c>
      <c r="C387">
        <v>0.73124990000000001</v>
      </c>
      <c r="D387">
        <v>84.072119999999998</v>
      </c>
      <c r="E387">
        <v>90.005709999999993</v>
      </c>
      <c r="F387" s="24"/>
      <c r="G387">
        <v>8.0662687096328138E-4</v>
      </c>
      <c r="H387">
        <v>0.73125485508090005</v>
      </c>
      <c r="I387" s="17"/>
      <c r="J387">
        <v>15.180465407096664</v>
      </c>
      <c r="K387" s="17">
        <v>15.180465407096662</v>
      </c>
      <c r="L387" s="21">
        <v>-7.8134544486907487E-4</v>
      </c>
    </row>
    <row r="388" spans="1:12">
      <c r="A388" s="17">
        <v>5805</v>
      </c>
      <c r="B388" s="17">
        <v>38.700000000000003</v>
      </c>
      <c r="C388">
        <v>0.73124990000000001</v>
      </c>
      <c r="D388">
        <v>84.029589999999999</v>
      </c>
      <c r="E388">
        <v>90.040350000000004</v>
      </c>
      <c r="F388" s="24"/>
      <c r="G388">
        <v>8.0614192371969038E-4</v>
      </c>
      <c r="H388">
        <v>0.73128491532649997</v>
      </c>
      <c r="I388" s="17"/>
      <c r="J388">
        <v>15.17571548837261</v>
      </c>
      <c r="K388" s="17">
        <v>15.17571548837261</v>
      </c>
      <c r="L388" s="21">
        <v>-5.5211852221361823E-3</v>
      </c>
    </row>
    <row r="389" spans="1:12">
      <c r="A389" s="17">
        <v>5820</v>
      </c>
      <c r="B389" s="17">
        <v>38.799999999999997</v>
      </c>
      <c r="C389">
        <v>0.73124990000000001</v>
      </c>
      <c r="D389">
        <v>84.057249999999996</v>
      </c>
      <c r="E389">
        <v>90.001769999999993</v>
      </c>
      <c r="F389" s="24"/>
      <c r="G389">
        <v>8.0649295121056563E-4</v>
      </c>
      <c r="H389">
        <v>0.7312514359883</v>
      </c>
      <c r="I389" s="17"/>
      <c r="J389">
        <v>15.181001764718827</v>
      </c>
      <c r="K389" s="17">
        <v>15.181001764718825</v>
      </c>
      <c r="L389" s="21">
        <v>-2.4220448755407631E-4</v>
      </c>
    </row>
    <row r="390" spans="1:12">
      <c r="A390" s="17">
        <v>5835</v>
      </c>
      <c r="B390" s="17">
        <v>38.9</v>
      </c>
      <c r="C390">
        <v>0.73124990000000001</v>
      </c>
      <c r="D390">
        <v>84.010090000000005</v>
      </c>
      <c r="E390">
        <v>89.952870000000004</v>
      </c>
      <c r="F390" s="24"/>
      <c r="G390">
        <v>8.0614902296081482E-4</v>
      </c>
      <c r="H390">
        <v>0.73120900105730002</v>
      </c>
      <c r="I390" s="17"/>
      <c r="J390">
        <v>15.187686400017592</v>
      </c>
      <c r="K390" s="17">
        <v>15.187686400017592</v>
      </c>
      <c r="L390" s="21">
        <v>6.4495788751930405E-3</v>
      </c>
    </row>
    <row r="391" spans="1:12">
      <c r="A391" s="17">
        <v>5850</v>
      </c>
      <c r="B391" s="17">
        <v>39</v>
      </c>
      <c r="C391">
        <v>0.7265625</v>
      </c>
      <c r="D391">
        <v>84.057299999999998</v>
      </c>
      <c r="E391">
        <v>89.989490000000004</v>
      </c>
      <c r="F391" s="24"/>
      <c r="G391">
        <v>8.065207034873771E-4</v>
      </c>
      <c r="H391">
        <v>0.72655337952709997</v>
      </c>
      <c r="I391" s="17"/>
      <c r="J391">
        <v>15.926616112582106</v>
      </c>
      <c r="K391" s="17">
        <v>15.926616112582108</v>
      </c>
      <c r="L391" s="21">
        <v>1.4568334134459349E-3</v>
      </c>
    </row>
    <row r="392" spans="1:12">
      <c r="A392" s="17">
        <v>5865</v>
      </c>
      <c r="B392" s="17">
        <v>39.1</v>
      </c>
      <c r="C392">
        <v>0.73124990000000001</v>
      </c>
      <c r="D392">
        <v>84.006230000000002</v>
      </c>
      <c r="E392">
        <v>90.002610000000004</v>
      </c>
      <c r="F392" s="24"/>
      <c r="G392">
        <v>8.060015720333148E-4</v>
      </c>
      <c r="H392">
        <v>0.73125216493190004</v>
      </c>
      <c r="I392" s="17"/>
      <c r="J392">
        <v>15.18087660822294</v>
      </c>
      <c r="K392" s="17">
        <v>15.180876608222942</v>
      </c>
      <c r="L392" s="21">
        <v>-3.5714836179145948E-4</v>
      </c>
    </row>
    <row r="393" spans="1:12">
      <c r="A393" s="17">
        <v>5880</v>
      </c>
      <c r="B393" s="17">
        <v>39.200000000000003</v>
      </c>
      <c r="C393">
        <v>0.73124990000000001</v>
      </c>
      <c r="D393">
        <v>84.057230000000004</v>
      </c>
      <c r="E393">
        <v>89.997309999999999</v>
      </c>
      <c r="F393" s="24"/>
      <c r="G393">
        <v>8.0650266427405954E-4</v>
      </c>
      <c r="H393">
        <v>0.73124756564490001</v>
      </c>
      <c r="I393" s="17"/>
      <c r="J393">
        <v>15.18161226912037</v>
      </c>
      <c r="K393" s="17">
        <v>15.181612269120372</v>
      </c>
      <c r="L393" s="21">
        <v>3.6809804155524262E-4</v>
      </c>
    </row>
    <row r="394" spans="1:12">
      <c r="A394" s="17">
        <v>5895</v>
      </c>
      <c r="B394" s="17">
        <v>39.299999999999997</v>
      </c>
      <c r="C394">
        <v>0.73124990000000001</v>
      </c>
      <c r="D394">
        <v>84.057239999999993</v>
      </c>
      <c r="E394">
        <v>90.039519999999996</v>
      </c>
      <c r="F394" s="24"/>
      <c r="G394">
        <v>8.0640902821700134E-4</v>
      </c>
      <c r="H394">
        <v>0.7312841950608</v>
      </c>
      <c r="I394" s="17"/>
      <c r="J394">
        <v>15.175834603040924</v>
      </c>
      <c r="K394" s="17">
        <v>15.175834603040924</v>
      </c>
      <c r="L394" s="21">
        <v>-5.4076219436858253E-3</v>
      </c>
    </row>
    <row r="395" spans="1:12">
      <c r="A395" s="17">
        <v>5910</v>
      </c>
      <c r="B395" s="17">
        <v>39.4</v>
      </c>
      <c r="C395">
        <v>0.72968759999999999</v>
      </c>
      <c r="D395">
        <v>84.037450000000007</v>
      </c>
      <c r="E395">
        <v>90.007429999999999</v>
      </c>
      <c r="F395" s="24"/>
      <c r="G395">
        <v>8.062904121188978E-4</v>
      </c>
      <c r="H395">
        <v>0.72969404767970003</v>
      </c>
      <c r="I395" s="17"/>
      <c r="J395">
        <v>15.427100658528406</v>
      </c>
      <c r="K395" s="17">
        <v>15.427100658528406</v>
      </c>
      <c r="L395" s="21">
        <v>-1.0210674412416409E-3</v>
      </c>
    </row>
    <row r="396" spans="1:12">
      <c r="A396" s="17">
        <v>5925</v>
      </c>
      <c r="B396" s="17">
        <v>39.5</v>
      </c>
      <c r="C396">
        <v>0.72968759999999999</v>
      </c>
      <c r="D396">
        <v>83.806340000000006</v>
      </c>
      <c r="E396">
        <v>89.973119999999994</v>
      </c>
      <c r="F396" s="24"/>
      <c r="G396">
        <v>8.0414901973737101E-4</v>
      </c>
      <c r="H396">
        <v>0.72966427380480003</v>
      </c>
      <c r="I396" s="17"/>
      <c r="J396">
        <v>15.431770521048682</v>
      </c>
      <c r="K396" s="17">
        <v>15.431770521048682</v>
      </c>
      <c r="L396" s="21">
        <v>3.6941214783094978E-3</v>
      </c>
    </row>
    <row r="397" spans="1:12">
      <c r="A397" s="17">
        <v>5940</v>
      </c>
      <c r="B397" s="17">
        <v>39.6</v>
      </c>
      <c r="C397">
        <v>0.73124990000000001</v>
      </c>
      <c r="D397">
        <v>83.872960000000006</v>
      </c>
      <c r="E397">
        <v>90.007829999999998</v>
      </c>
      <c r="F397" s="24"/>
      <c r="G397">
        <v>8.0471133997342935E-4</v>
      </c>
      <c r="H397">
        <v>0.73125669479569999</v>
      </c>
      <c r="I397" s="17"/>
      <c r="J397">
        <v>15.180135504701623</v>
      </c>
      <c r="K397" s="17">
        <v>15.180135504701623</v>
      </c>
      <c r="L397" s="21">
        <v>-1.0714362988490933E-3</v>
      </c>
    </row>
    <row r="398" spans="1:12">
      <c r="A398" s="17">
        <v>5955</v>
      </c>
      <c r="B398" s="17">
        <v>39.700000000000003</v>
      </c>
      <c r="C398">
        <v>0.73124990000000001</v>
      </c>
      <c r="D398">
        <v>83.874179999999996</v>
      </c>
      <c r="E398">
        <v>90.042339999999996</v>
      </c>
      <c r="F398" s="24"/>
      <c r="G398">
        <v>8.0464658155452644E-4</v>
      </c>
      <c r="H398">
        <v>0.73128664222859996</v>
      </c>
      <c r="I398" s="17"/>
      <c r="J398">
        <v>15.175412140619319</v>
      </c>
      <c r="K398" s="17">
        <v>15.175412140619317</v>
      </c>
      <c r="L398" s="21">
        <v>-5.7934544747322292E-3</v>
      </c>
    </row>
    <row r="399" spans="1:12">
      <c r="A399" s="17">
        <v>5970</v>
      </c>
      <c r="B399" s="17">
        <v>39.799999999999997</v>
      </c>
      <c r="C399">
        <v>0.73124990000000001</v>
      </c>
      <c r="D399">
        <v>83.85915</v>
      </c>
      <c r="E399">
        <v>90.003489999999999</v>
      </c>
      <c r="F399" s="24"/>
      <c r="G399">
        <v>8.0458845662537669E-4</v>
      </c>
      <c r="H399">
        <v>0.7312529285871</v>
      </c>
      <c r="I399" s="17"/>
      <c r="J399">
        <v>15.180726822399645</v>
      </c>
      <c r="K399" s="17">
        <v>15.180726822399647</v>
      </c>
      <c r="L399" s="21">
        <v>-4.7756465530035541E-4</v>
      </c>
    </row>
    <row r="400" spans="1:12">
      <c r="A400" s="17">
        <v>5985</v>
      </c>
      <c r="B400" s="17">
        <v>39.9</v>
      </c>
      <c r="C400">
        <v>0.73124990000000001</v>
      </c>
      <c r="D400">
        <v>83.742140000000006</v>
      </c>
      <c r="E400">
        <v>89.975840000000005</v>
      </c>
      <c r="F400" s="24"/>
      <c r="G400">
        <v>8.0352698103340343E-4</v>
      </c>
      <c r="H400">
        <v>0.73122893419360002</v>
      </c>
      <c r="I400" s="17"/>
      <c r="J400">
        <v>15.184488435406079</v>
      </c>
      <c r="K400" s="17">
        <v>15.184488435406081</v>
      </c>
      <c r="L400" s="21">
        <v>3.3061094886921438E-3</v>
      </c>
    </row>
    <row r="401" spans="1:12">
      <c r="A401" s="17">
        <v>6000</v>
      </c>
      <c r="B401" s="17">
        <v>40</v>
      </c>
      <c r="C401">
        <v>0.72968759999999999</v>
      </c>
      <c r="D401">
        <v>83.895200000000003</v>
      </c>
      <c r="E401">
        <v>89.994579999999999</v>
      </c>
      <c r="F401" s="24"/>
      <c r="G401">
        <v>8.0495408875532848E-4</v>
      </c>
      <c r="H401">
        <v>0.72968289657819996</v>
      </c>
      <c r="I401" s="17"/>
      <c r="J401">
        <v>15.428838293386631</v>
      </c>
      <c r="K401" s="17">
        <v>15.428838293386631</v>
      </c>
      <c r="L401" s="21">
        <v>7.4485312200422982E-4</v>
      </c>
    </row>
    <row r="402" spans="1:12">
      <c r="A402" s="17">
        <v>6015</v>
      </c>
      <c r="B402" s="17">
        <v>40.1</v>
      </c>
      <c r="C402">
        <v>0.72968759999999999</v>
      </c>
      <c r="D402">
        <v>83.88646</v>
      </c>
      <c r="E402">
        <v>89.999859999999998</v>
      </c>
      <c r="F402" s="24"/>
      <c r="G402">
        <v>8.0485852820371263E-4</v>
      </c>
      <c r="H402">
        <v>0.72968747850939997</v>
      </c>
      <c r="I402" s="17"/>
      <c r="J402">
        <v>15.428110657181133</v>
      </c>
      <c r="K402" s="17">
        <v>15.428110657181133</v>
      </c>
      <c r="L402" s="21">
        <v>1.9239624736044902E-5</v>
      </c>
    </row>
    <row r="403" spans="1:12">
      <c r="A403" s="17">
        <v>6030</v>
      </c>
      <c r="B403" s="17">
        <v>40.200000000000003</v>
      </c>
      <c r="C403">
        <v>0.73124990000000001</v>
      </c>
      <c r="D403">
        <v>83.844189999999998</v>
      </c>
      <c r="E403">
        <v>89.999790000000004</v>
      </c>
      <c r="F403" s="24"/>
      <c r="G403">
        <v>8.0445311877101332E-4</v>
      </c>
      <c r="H403">
        <v>0.73124971776409997</v>
      </c>
      <c r="I403" s="17"/>
      <c r="J403">
        <v>15.181230310364654</v>
      </c>
      <c r="K403" s="17">
        <v>15.181230310364654</v>
      </c>
      <c r="L403" s="21">
        <v>2.8736102420268139E-5</v>
      </c>
    </row>
    <row r="404" spans="1:12">
      <c r="A404" s="17">
        <v>6045</v>
      </c>
      <c r="B404" s="17">
        <v>40.299999999999997</v>
      </c>
      <c r="C404">
        <v>0.72812500000000002</v>
      </c>
      <c r="D404">
        <v>83.946190000000001</v>
      </c>
      <c r="E404">
        <v>89.963650000000001</v>
      </c>
      <c r="F404" s="24"/>
      <c r="G404">
        <v>8.055119330503043E-4</v>
      </c>
      <c r="H404">
        <v>0.72809345583350005</v>
      </c>
      <c r="I404" s="17"/>
      <c r="J404">
        <v>15.68111238527151</v>
      </c>
      <c r="K404" s="17">
        <v>15.68111238527151</v>
      </c>
      <c r="L404" s="21">
        <v>5.0171407886825392E-3</v>
      </c>
    </row>
    <row r="405" spans="1:12">
      <c r="A405" s="17">
        <v>6060</v>
      </c>
      <c r="B405" s="17">
        <v>40.4</v>
      </c>
      <c r="C405">
        <v>0.73124990000000001</v>
      </c>
      <c r="D405">
        <v>83.924160000000001</v>
      </c>
      <c r="E405">
        <v>89.986199999999997</v>
      </c>
      <c r="F405" s="24"/>
      <c r="G405">
        <v>8.0525053505799398E-4</v>
      </c>
      <c r="H405">
        <v>0.73123792449799996</v>
      </c>
      <c r="I405" s="17"/>
      <c r="J405">
        <v>15.183106552635756</v>
      </c>
      <c r="K405" s="17">
        <v>15.183106552635756</v>
      </c>
      <c r="L405" s="21">
        <v>1.8884052664418505E-3</v>
      </c>
    </row>
    <row r="406" spans="1:12">
      <c r="A406" s="17">
        <v>6075</v>
      </c>
      <c r="B406" s="17">
        <v>40.5</v>
      </c>
      <c r="C406">
        <v>0.73124990000000001</v>
      </c>
      <c r="D406">
        <v>83.946489999999997</v>
      </c>
      <c r="E406">
        <v>90.015169999999998</v>
      </c>
      <c r="F406" s="24"/>
      <c r="G406">
        <v>8.0540053831068808E-4</v>
      </c>
      <c r="H406">
        <v>0.7312630643743</v>
      </c>
      <c r="I406" s="17"/>
      <c r="J406">
        <v>15.179145458545754</v>
      </c>
      <c r="K406" s="17">
        <v>15.179145458545753</v>
      </c>
      <c r="L406" s="21">
        <v>-2.0758064212742511E-3</v>
      </c>
    </row>
    <row r="407" spans="1:12">
      <c r="A407" s="17">
        <v>6090</v>
      </c>
      <c r="B407" s="17">
        <v>40.6</v>
      </c>
      <c r="C407">
        <v>0.73124990000000001</v>
      </c>
      <c r="D407">
        <v>83.997230000000002</v>
      </c>
      <c r="E407">
        <v>89.967219999999998</v>
      </c>
      <c r="F407" s="24"/>
      <c r="G407">
        <v>8.0599376694603919E-4</v>
      </c>
      <c r="H407">
        <v>0.7312214538438</v>
      </c>
      <c r="I407" s="17"/>
      <c r="J407">
        <v>15.185719347395679</v>
      </c>
      <c r="K407" s="17">
        <v>15.185719347395679</v>
      </c>
      <c r="L407" s="21">
        <v>4.4857530285451475E-3</v>
      </c>
    </row>
    <row r="408" spans="1:12">
      <c r="A408" s="17">
        <v>6105</v>
      </c>
      <c r="B408" s="17">
        <v>40.700000000000003</v>
      </c>
      <c r="C408">
        <v>0.73124990000000001</v>
      </c>
      <c r="D408">
        <v>84.303420000000003</v>
      </c>
      <c r="E408">
        <v>89.984560000000002</v>
      </c>
      <c r="F408" s="24"/>
      <c r="G408">
        <v>8.0889317984633247E-4</v>
      </c>
      <c r="H408">
        <v>0.73123650132240003</v>
      </c>
      <c r="I408" s="17"/>
      <c r="J408">
        <v>15.183406695248495</v>
      </c>
      <c r="K408" s="17">
        <v>15.183406695248495</v>
      </c>
      <c r="L408" s="21">
        <v>2.1128404850863092E-3</v>
      </c>
    </row>
    <row r="409" spans="1:12">
      <c r="A409" s="17">
        <v>6120</v>
      </c>
      <c r="B409" s="17">
        <v>40.799999999999997</v>
      </c>
      <c r="C409">
        <v>0.73124990000000001</v>
      </c>
      <c r="D409">
        <v>84.306370000000001</v>
      </c>
      <c r="E409">
        <v>90.008529999999993</v>
      </c>
      <c r="F409" s="24"/>
      <c r="G409">
        <v>8.0886809291991896E-4</v>
      </c>
      <c r="H409">
        <v>0.7312573022487</v>
      </c>
      <c r="I409" s="17"/>
      <c r="J409">
        <v>15.180126104385947</v>
      </c>
      <c r="K409" s="17">
        <v>15.180126104385947</v>
      </c>
      <c r="L409" s="21">
        <v>-1.1672289773958511E-3</v>
      </c>
    </row>
    <row r="410" spans="1:12">
      <c r="A410" s="17">
        <v>6135</v>
      </c>
      <c r="B410" s="17">
        <v>40.9</v>
      </c>
      <c r="C410">
        <v>0.73124990000000001</v>
      </c>
      <c r="D410">
        <v>84.316109999999995</v>
      </c>
      <c r="E410">
        <v>90.006649999999993</v>
      </c>
      <c r="F410" s="24"/>
      <c r="G410">
        <v>8.0896573012277141E-4</v>
      </c>
      <c r="H410">
        <v>0.73125567080349996</v>
      </c>
      <c r="I410" s="17"/>
      <c r="J410">
        <v>15.18038538710652</v>
      </c>
      <c r="K410" s="17">
        <v>15.18038538710652</v>
      </c>
      <c r="L410" s="21">
        <v>-9.0997552291049999E-4</v>
      </c>
    </row>
    <row r="411" spans="1:12">
      <c r="A411" s="17">
        <v>6150</v>
      </c>
      <c r="B411" s="17">
        <v>41</v>
      </c>
      <c r="C411">
        <v>0.73281249999999998</v>
      </c>
      <c r="D411">
        <v>84.303439999999995</v>
      </c>
      <c r="E411">
        <v>89.989170000000001</v>
      </c>
      <c r="F411" s="24"/>
      <c r="G411">
        <v>8.08883102960723E-4</v>
      </c>
      <c r="H411">
        <v>0.73280310183429997</v>
      </c>
      <c r="I411" s="17"/>
      <c r="J411">
        <v>14.936893085885089</v>
      </c>
      <c r="K411" s="17">
        <v>14.936893085885089</v>
      </c>
      <c r="L411" s="21">
        <v>1.4756702580829284E-3</v>
      </c>
    </row>
    <row r="412" spans="1:12">
      <c r="A412" s="17">
        <v>6165</v>
      </c>
      <c r="B412" s="17">
        <v>41.1</v>
      </c>
      <c r="C412">
        <v>0.72968759999999999</v>
      </c>
      <c r="D412">
        <v>84.161299999999997</v>
      </c>
      <c r="E412">
        <v>89.985500000000002</v>
      </c>
      <c r="F412" s="24"/>
      <c r="G412">
        <v>8.0752744495934232E-4</v>
      </c>
      <c r="H412">
        <v>0.72967501704500004</v>
      </c>
      <c r="I412" s="17"/>
      <c r="J412">
        <v>15.430140627862855</v>
      </c>
      <c r="K412" s="17">
        <v>15.430140627862853</v>
      </c>
      <c r="L412" s="21">
        <v>1.9927177595455703E-3</v>
      </c>
    </row>
    <row r="413" spans="1:12">
      <c r="A413" s="17">
        <v>6180</v>
      </c>
      <c r="B413" s="17">
        <v>41.2</v>
      </c>
      <c r="C413">
        <v>0.72968759999999999</v>
      </c>
      <c r="D413">
        <v>83.925179999999997</v>
      </c>
      <c r="E413">
        <v>89.985100000000003</v>
      </c>
      <c r="F413" s="24"/>
      <c r="G413">
        <v>8.0526276121131181E-4</v>
      </c>
      <c r="H413">
        <v>0.72967466992899999</v>
      </c>
      <c r="I413" s="17"/>
      <c r="J413">
        <v>15.430147656913515</v>
      </c>
      <c r="K413" s="17">
        <v>15.430147656913517</v>
      </c>
      <c r="L413" s="21">
        <v>2.0476830463440621E-3</v>
      </c>
    </row>
    <row r="414" spans="1:12">
      <c r="A414" s="17">
        <v>6195</v>
      </c>
      <c r="B414" s="17">
        <v>41.3</v>
      </c>
      <c r="C414">
        <v>0.73124990000000001</v>
      </c>
      <c r="D414">
        <v>83.874170000000007</v>
      </c>
      <c r="E414">
        <v>89.961529999999996</v>
      </c>
      <c r="F414" s="24"/>
      <c r="G414">
        <v>8.0482555865121655E-4</v>
      </c>
      <c r="H414">
        <v>0.73121651611869998</v>
      </c>
      <c r="I414" s="17"/>
      <c r="J414">
        <v>15.186473737476511</v>
      </c>
      <c r="K414" s="17">
        <v>15.18647373747651</v>
      </c>
      <c r="L414" s="21">
        <v>5.2644226118765403E-3</v>
      </c>
    </row>
    <row r="415" spans="1:12">
      <c r="A415" s="17">
        <v>6210</v>
      </c>
      <c r="B415" s="17">
        <v>41.4</v>
      </c>
      <c r="C415">
        <v>0.73124990000000001</v>
      </c>
      <c r="D415">
        <v>83.943569999999994</v>
      </c>
      <c r="E415">
        <v>90.039400000000001</v>
      </c>
      <c r="F415" s="24"/>
      <c r="G415">
        <v>8.0531879318067713E-4</v>
      </c>
      <c r="H415">
        <v>0.731284090926</v>
      </c>
      <c r="I415" s="17"/>
      <c r="J415">
        <v>15.175828372313541</v>
      </c>
      <c r="K415" s="17">
        <v>15.175828372313541</v>
      </c>
      <c r="L415" s="21">
        <v>-5.3911937006336785E-3</v>
      </c>
    </row>
    <row r="416" spans="1:12">
      <c r="A416" s="17">
        <v>6225</v>
      </c>
      <c r="B416" s="17">
        <v>41.5</v>
      </c>
      <c r="C416">
        <v>0.72968759999999999</v>
      </c>
      <c r="D416">
        <v>83.925150000000002</v>
      </c>
      <c r="E416">
        <v>89.993030000000005</v>
      </c>
      <c r="F416" s="24"/>
      <c r="G416">
        <v>8.052448887432089E-4</v>
      </c>
      <c r="H416">
        <v>0.72968155150369995</v>
      </c>
      <c r="I416" s="17"/>
      <c r="J416">
        <v>15.429057462388959</v>
      </c>
      <c r="K416" s="17">
        <v>15.429057462388959</v>
      </c>
      <c r="L416" s="21">
        <v>9.5786682457266181E-4</v>
      </c>
    </row>
    <row r="417" spans="1:12">
      <c r="A417" s="17">
        <v>6240</v>
      </c>
      <c r="B417" s="17">
        <v>41.6</v>
      </c>
      <c r="C417">
        <v>0.72968759999999999</v>
      </c>
      <c r="D417">
        <v>83.876069999999999</v>
      </c>
      <c r="E417">
        <v>89.945539999999994</v>
      </c>
      <c r="F417" s="24"/>
      <c r="G417">
        <v>8.0487923405725967E-4</v>
      </c>
      <c r="H417">
        <v>0.72964034015659995</v>
      </c>
      <c r="I417" s="17"/>
      <c r="J417">
        <v>15.435576554145737</v>
      </c>
      <c r="K417" s="17">
        <v>15.435576554145738</v>
      </c>
      <c r="L417" s="21">
        <v>7.4846983133429745E-3</v>
      </c>
    </row>
    <row r="418" spans="1:12">
      <c r="A418" s="17">
        <v>6255</v>
      </c>
      <c r="B418" s="17">
        <v>41.7</v>
      </c>
      <c r="C418">
        <v>0.73124990000000001</v>
      </c>
      <c r="D418">
        <v>83.884510000000006</v>
      </c>
      <c r="E418">
        <v>89.999650000000003</v>
      </c>
      <c r="F418" s="24"/>
      <c r="G418">
        <v>8.048402841168052E-4</v>
      </c>
      <c r="H418">
        <v>0.73124959627350006</v>
      </c>
      <c r="I418" s="17"/>
      <c r="J418">
        <v>15.181257514452149</v>
      </c>
      <c r="K418" s="17">
        <v>15.181257514452147</v>
      </c>
      <c r="L418" s="21">
        <v>4.7893540711996252E-5</v>
      </c>
    </row>
    <row r="419" spans="1:12">
      <c r="A419" s="17">
        <v>6270</v>
      </c>
      <c r="B419" s="17">
        <v>41.8</v>
      </c>
      <c r="C419">
        <v>0.73124990000000001</v>
      </c>
      <c r="D419">
        <v>84.006209999999996</v>
      </c>
      <c r="E419">
        <v>90.018069999999994</v>
      </c>
      <c r="F419" s="24"/>
      <c r="G419">
        <v>8.0596706880733916E-4</v>
      </c>
      <c r="H419">
        <v>0.73126558096530003</v>
      </c>
      <c r="I419" s="17"/>
      <c r="J419">
        <v>15.178760414189178</v>
      </c>
      <c r="K419" s="17">
        <v>15.178760414189176</v>
      </c>
      <c r="L419" s="21">
        <v>-2.4726252952849137E-3</v>
      </c>
    </row>
    <row r="420" spans="1:12">
      <c r="A420" s="17">
        <v>6285</v>
      </c>
      <c r="B420" s="17">
        <v>41.9</v>
      </c>
      <c r="C420">
        <v>0.72968759999999999</v>
      </c>
      <c r="D420">
        <v>84.006230000000002</v>
      </c>
      <c r="E420">
        <v>89.995480000000001</v>
      </c>
      <c r="F420" s="24"/>
      <c r="G420">
        <v>8.0601739707183268E-4</v>
      </c>
      <c r="H420">
        <v>0.72968367758919994</v>
      </c>
      <c r="I420" s="17"/>
      <c r="J420">
        <v>15.428737116489083</v>
      </c>
      <c r="K420" s="17">
        <v>15.428737116489083</v>
      </c>
      <c r="L420" s="21">
        <v>6.2116938596012972E-4</v>
      </c>
    </row>
    <row r="421" spans="1:12">
      <c r="A421" s="17">
        <v>6300</v>
      </c>
      <c r="B421" s="17">
        <v>42</v>
      </c>
      <c r="C421">
        <v>0.73124990000000001</v>
      </c>
      <c r="D421">
        <v>84.006230000000002</v>
      </c>
      <c r="E421">
        <v>90.018370000000004</v>
      </c>
      <c r="F421" s="24"/>
      <c r="G421">
        <v>8.0596659491023758E-4</v>
      </c>
      <c r="H421">
        <v>0.73126584130229999</v>
      </c>
      <c r="I421" s="17"/>
      <c r="J421">
        <v>15.178719354457968</v>
      </c>
      <c r="K421" s="17">
        <v>15.178719354457966</v>
      </c>
      <c r="L421" s="21">
        <v>-2.513675177223007E-3</v>
      </c>
    </row>
    <row r="422" spans="1:12">
      <c r="A422" s="17">
        <v>6315</v>
      </c>
      <c r="B422" s="17">
        <v>42.1</v>
      </c>
      <c r="C422">
        <v>0.72968759999999999</v>
      </c>
      <c r="D422">
        <v>83.955179999999999</v>
      </c>
      <c r="E422">
        <v>89.952849999999998</v>
      </c>
      <c r="F422" s="24"/>
      <c r="G422">
        <v>8.0562215868820058E-4</v>
      </c>
      <c r="H422">
        <v>0.72964668370149999</v>
      </c>
      <c r="I422" s="17"/>
      <c r="J422">
        <v>15.434587582295837</v>
      </c>
      <c r="K422" s="17">
        <v>15.434587582295837</v>
      </c>
      <c r="L422" s="21">
        <v>6.4800011336956231E-3</v>
      </c>
    </row>
    <row r="423" spans="1:12">
      <c r="A423" s="17">
        <v>6330</v>
      </c>
      <c r="B423" s="17">
        <v>42.2</v>
      </c>
      <c r="C423">
        <v>0.73124990000000001</v>
      </c>
      <c r="D423">
        <v>83.952870000000004</v>
      </c>
      <c r="E423">
        <v>90.011219999999994</v>
      </c>
      <c r="F423" s="24"/>
      <c r="G423">
        <v>8.0547051016758577E-4</v>
      </c>
      <c r="H423">
        <v>0.7312596366038</v>
      </c>
      <c r="I423" s="17"/>
      <c r="J423">
        <v>15.179687408757534</v>
      </c>
      <c r="K423" s="17">
        <v>15.179687408757536</v>
      </c>
      <c r="L423" s="21">
        <v>-1.5353104724056266E-3</v>
      </c>
    </row>
    <row r="424" spans="1:12">
      <c r="A424" s="17">
        <v>6345</v>
      </c>
      <c r="B424" s="17">
        <v>42.3</v>
      </c>
      <c r="C424">
        <v>0.73124990000000001</v>
      </c>
      <c r="D424">
        <v>84.00385</v>
      </c>
      <c r="E424">
        <v>89.995829999999998</v>
      </c>
      <c r="F424" s="24"/>
      <c r="G424">
        <v>8.0599378478821203E-4</v>
      </c>
      <c r="H424">
        <v>0.73124628131570002</v>
      </c>
      <c r="I424" s="17"/>
      <c r="J424">
        <v>15.181804215675463</v>
      </c>
      <c r="K424" s="17">
        <v>15.181804215675465</v>
      </c>
      <c r="L424" s="21">
        <v>5.7062093750559484E-4</v>
      </c>
    </row>
    <row r="425" spans="1:12">
      <c r="A425" s="17">
        <v>6360</v>
      </c>
      <c r="B425" s="17">
        <v>42.4</v>
      </c>
      <c r="C425">
        <v>0.73124990000000001</v>
      </c>
      <c r="D425">
        <v>84.006230000000002</v>
      </c>
      <c r="E425">
        <v>89.994630000000001</v>
      </c>
      <c r="F425" s="24"/>
      <c r="G425">
        <v>8.0601928368870897E-4</v>
      </c>
      <c r="H425">
        <v>0.73124523996769997</v>
      </c>
      <c r="I425" s="17"/>
      <c r="J425">
        <v>15.181968954174399</v>
      </c>
      <c r="K425" s="17">
        <v>15.181968954174398</v>
      </c>
      <c r="L425" s="21">
        <v>7.3482947818526156E-4</v>
      </c>
    </row>
    <row r="426" spans="1:12">
      <c r="A426" s="17">
        <v>6375</v>
      </c>
      <c r="B426" s="17">
        <v>42.5</v>
      </c>
      <c r="C426">
        <v>0.73124990000000001</v>
      </c>
      <c r="D426">
        <v>84.056669999999997</v>
      </c>
      <c r="E426">
        <v>90.019549999999995</v>
      </c>
      <c r="F426" s="24"/>
      <c r="G426">
        <v>8.0644790247376592E-4</v>
      </c>
      <c r="H426">
        <v>0.73126686529450002</v>
      </c>
      <c r="I426" s="17"/>
      <c r="J426">
        <v>15.178567893167024</v>
      </c>
      <c r="K426" s="17">
        <v>15.178567893167026</v>
      </c>
      <c r="L426" s="21">
        <v>-2.6751397644648733E-3</v>
      </c>
    </row>
    <row r="427" spans="1:12">
      <c r="A427" s="17">
        <v>6390</v>
      </c>
      <c r="B427" s="17">
        <v>42.6</v>
      </c>
      <c r="C427">
        <v>0.72968759999999999</v>
      </c>
      <c r="D427">
        <v>83.955179999999999</v>
      </c>
      <c r="E427">
        <v>89.96678</v>
      </c>
      <c r="F427" s="24"/>
      <c r="G427">
        <v>8.0559125315783511E-4</v>
      </c>
      <c r="H427">
        <v>0.7296587720162</v>
      </c>
      <c r="I427" s="17"/>
      <c r="J427">
        <v>15.432672400098765</v>
      </c>
      <c r="K427" s="17">
        <v>15.432672400098763</v>
      </c>
      <c r="L427" s="21">
        <v>4.5654731081388178E-3</v>
      </c>
    </row>
    <row r="428" spans="1:12">
      <c r="A428" s="17">
        <v>6405</v>
      </c>
      <c r="B428" s="17">
        <v>42.7</v>
      </c>
      <c r="C428">
        <v>0.73124990000000001</v>
      </c>
      <c r="D428">
        <v>83.955179999999999</v>
      </c>
      <c r="E428">
        <v>89.977289999999996</v>
      </c>
      <c r="F428" s="24"/>
      <c r="G428">
        <v>8.0556793691500834E-4</v>
      </c>
      <c r="H428">
        <v>0.73123019248910004</v>
      </c>
      <c r="I428" s="17"/>
      <c r="J428">
        <v>15.184332436760005</v>
      </c>
      <c r="K428" s="17">
        <v>15.184332436760007</v>
      </c>
      <c r="L428" s="21">
        <v>3.107692656866945E-3</v>
      </c>
    </row>
    <row r="429" spans="1:12">
      <c r="A429" s="17">
        <v>6420</v>
      </c>
      <c r="B429" s="17">
        <v>42.8</v>
      </c>
      <c r="C429">
        <v>0.73124990000000001</v>
      </c>
      <c r="D429">
        <v>83.904169999999993</v>
      </c>
      <c r="E429">
        <v>89.966260000000005</v>
      </c>
      <c r="F429" s="24"/>
      <c r="G429">
        <v>8.051029400584815E-4</v>
      </c>
      <c r="H429">
        <v>0.73122062076540006</v>
      </c>
      <c r="I429" s="17"/>
      <c r="J429">
        <v>15.185832202182656</v>
      </c>
      <c r="K429" s="17">
        <v>15.185832202182654</v>
      </c>
      <c r="L429" s="21">
        <v>4.6171223577928799E-3</v>
      </c>
    </row>
    <row r="430" spans="1:12">
      <c r="A430" s="17">
        <v>6435</v>
      </c>
      <c r="B430" s="17">
        <v>42.9</v>
      </c>
      <c r="C430">
        <v>0.73124990000000001</v>
      </c>
      <c r="D430">
        <v>83.933040000000005</v>
      </c>
      <c r="E430">
        <v>89.968040000000002</v>
      </c>
      <c r="F430" s="24"/>
      <c r="G430">
        <v>8.05376014345247E-4</v>
      </c>
      <c r="H430">
        <v>0.73122216543160001</v>
      </c>
      <c r="I430" s="17"/>
      <c r="J430">
        <v>15.185594287605749</v>
      </c>
      <c r="K430" s="17">
        <v>15.185594287605751</v>
      </c>
      <c r="L430" s="21">
        <v>4.3735323334779252E-3</v>
      </c>
    </row>
    <row r="431" spans="1:12">
      <c r="A431" s="17">
        <v>6450</v>
      </c>
      <c r="B431" s="17">
        <v>43</v>
      </c>
      <c r="C431">
        <v>0.72968759999999999</v>
      </c>
      <c r="D431">
        <v>83.940190000000001</v>
      </c>
      <c r="E431">
        <v>89.976619999999997</v>
      </c>
      <c r="F431" s="24"/>
      <c r="G431">
        <v>8.0542559073095007E-4</v>
      </c>
      <c r="H431">
        <v>0.72966731106979998</v>
      </c>
      <c r="I431" s="17"/>
      <c r="J431">
        <v>15.431316529514138</v>
      </c>
      <c r="K431" s="17">
        <v>15.431316529514138</v>
      </c>
      <c r="L431" s="21">
        <v>3.2131090678131358E-3</v>
      </c>
    </row>
    <row r="432" spans="1:12">
      <c r="A432" s="17">
        <v>6465</v>
      </c>
      <c r="B432" s="17">
        <v>43.1</v>
      </c>
      <c r="C432">
        <v>0.73124990000000001</v>
      </c>
      <c r="D432">
        <v>84.027240000000006</v>
      </c>
      <c r="E432">
        <v>90.021640000000005</v>
      </c>
      <c r="F432" s="24"/>
      <c r="G432">
        <v>8.0616090881354926E-4</v>
      </c>
      <c r="H432">
        <v>0.73126867897559999</v>
      </c>
      <c r="I432" s="17"/>
      <c r="J432">
        <v>15.178275950268944</v>
      </c>
      <c r="K432" s="17">
        <v>15.178275950268944</v>
      </c>
      <c r="L432" s="21">
        <v>-2.9611179040411884E-3</v>
      </c>
    </row>
    <row r="433" spans="1:12">
      <c r="A433" s="17">
        <v>6480</v>
      </c>
      <c r="B433" s="17">
        <v>43.2</v>
      </c>
      <c r="C433">
        <v>0.72968759999999999</v>
      </c>
      <c r="D433">
        <v>83.976259999999996</v>
      </c>
      <c r="E433">
        <v>90.036500000000004</v>
      </c>
      <c r="F433" s="24"/>
      <c r="G433">
        <v>8.0563883996908833E-4</v>
      </c>
      <c r="H433">
        <v>0.72971927433499995</v>
      </c>
      <c r="I433" s="17"/>
      <c r="J433">
        <v>15.423092101948532</v>
      </c>
      <c r="K433" s="17">
        <v>15.423092101948532</v>
      </c>
      <c r="L433" s="21">
        <v>-5.0158323031492813E-3</v>
      </c>
    </row>
    <row r="434" spans="1:12">
      <c r="A434" s="17">
        <v>6495</v>
      </c>
      <c r="B434" s="17">
        <v>43.3</v>
      </c>
      <c r="C434">
        <v>0.73124990000000001</v>
      </c>
      <c r="D434">
        <v>83.969279999999998</v>
      </c>
      <c r="E434">
        <v>89.931730000000002</v>
      </c>
      <c r="F434" s="24"/>
      <c r="G434">
        <v>8.0580433019629264E-4</v>
      </c>
      <c r="H434">
        <v>0.73119065597669997</v>
      </c>
      <c r="I434" s="17"/>
      <c r="J434">
        <v>15.190572402240637</v>
      </c>
      <c r="K434" s="17">
        <v>15.190572402240635</v>
      </c>
      <c r="L434" s="21">
        <v>9.3427450448295701E-3</v>
      </c>
    </row>
    <row r="435" spans="1:12">
      <c r="A435" s="17">
        <v>6510</v>
      </c>
      <c r="B435" s="17">
        <v>43.4</v>
      </c>
      <c r="C435">
        <v>0.73124990000000001</v>
      </c>
      <c r="D435">
        <v>83.980029999999999</v>
      </c>
      <c r="E435">
        <v>89.994770000000003</v>
      </c>
      <c r="F435" s="24"/>
      <c r="G435">
        <v>8.0576759043955812E-4</v>
      </c>
      <c r="H435">
        <v>0.73124536145829999</v>
      </c>
      <c r="I435" s="17"/>
      <c r="J435">
        <v>15.18194456512736</v>
      </c>
      <c r="K435" s="17">
        <v>15.181944565127358</v>
      </c>
      <c r="L435" s="21">
        <v>7.1567151450047106E-4</v>
      </c>
    </row>
    <row r="436" spans="1:12">
      <c r="A436" s="17">
        <v>6525</v>
      </c>
      <c r="B436" s="17">
        <v>43.5</v>
      </c>
      <c r="C436">
        <v>0.73124990000000001</v>
      </c>
      <c r="D436">
        <v>84.096090000000004</v>
      </c>
      <c r="E436">
        <v>90.01746</v>
      </c>
      <c r="F436" s="24"/>
      <c r="G436">
        <v>8.0683074502461874E-4</v>
      </c>
      <c r="H436">
        <v>0.73126505161340005</v>
      </c>
      <c r="I436" s="17"/>
      <c r="J436">
        <v>15.178861829476082</v>
      </c>
      <c r="K436" s="17">
        <v>15.17886182947608</v>
      </c>
      <c r="L436" s="21">
        <v>-2.389160305231286E-3</v>
      </c>
    </row>
    <row r="437" spans="1:12">
      <c r="A437" s="17">
        <v>6540</v>
      </c>
      <c r="B437" s="17">
        <v>43.6</v>
      </c>
      <c r="C437">
        <v>0.72968759999999999</v>
      </c>
      <c r="D437">
        <v>84.057239999999993</v>
      </c>
      <c r="E437">
        <v>89.986850000000004</v>
      </c>
      <c r="F437" s="24"/>
      <c r="G437">
        <v>8.065259911843129E-4</v>
      </c>
      <c r="H437">
        <v>0.72967618856149996</v>
      </c>
      <c r="I437" s="17"/>
      <c r="J437">
        <v>15.429933895583197</v>
      </c>
      <c r="K437" s="17">
        <v>15.429933895583199</v>
      </c>
      <c r="L437" s="21">
        <v>1.8071831450718889E-3</v>
      </c>
    </row>
    <row r="438" spans="1:12">
      <c r="A438" s="17">
        <v>6555</v>
      </c>
      <c r="B438" s="17">
        <v>43.7</v>
      </c>
      <c r="C438">
        <v>0.73124990000000001</v>
      </c>
      <c r="D438">
        <v>83.97542</v>
      </c>
      <c r="E438">
        <v>89.967240000000004</v>
      </c>
      <c r="F438" s="24"/>
      <c r="G438">
        <v>8.057844451388722E-4</v>
      </c>
      <c r="H438">
        <v>0.73122147119960001</v>
      </c>
      <c r="I438" s="17"/>
      <c r="J438">
        <v>15.18571225849737</v>
      </c>
      <c r="K438" s="17">
        <v>15.18571225849737</v>
      </c>
      <c r="L438" s="21">
        <v>4.4830145838616886E-3</v>
      </c>
    </row>
    <row r="439" spans="1:12">
      <c r="A439" s="17">
        <v>6570</v>
      </c>
      <c r="B439" s="17">
        <v>43.8</v>
      </c>
      <c r="C439">
        <v>0.72968759999999999</v>
      </c>
      <c r="D439">
        <v>84.086200000000005</v>
      </c>
      <c r="E439">
        <v>90.018249999999995</v>
      </c>
      <c r="F439" s="24"/>
      <c r="G439">
        <v>8.0673410395977463E-4</v>
      </c>
      <c r="H439">
        <v>0.72970343716749997</v>
      </c>
      <c r="I439" s="17"/>
      <c r="J439">
        <v>15.425623142619502</v>
      </c>
      <c r="K439" s="17">
        <v>15.425623142619502</v>
      </c>
      <c r="L439" s="21">
        <v>-2.5079749147369768E-3</v>
      </c>
    </row>
    <row r="440" spans="1:12">
      <c r="A440" s="17">
        <v>6585</v>
      </c>
      <c r="B440" s="17">
        <v>43.9</v>
      </c>
      <c r="C440">
        <v>0.73124990000000001</v>
      </c>
      <c r="D440">
        <v>84.071200000000005</v>
      </c>
      <c r="E440">
        <v>90.076350000000005</v>
      </c>
      <c r="F440" s="24"/>
      <c r="G440">
        <v>8.0646117355842541E-4</v>
      </c>
      <c r="H440">
        <v>0.7313161557665</v>
      </c>
      <c r="I440" s="17"/>
      <c r="J440">
        <v>15.170796600627453</v>
      </c>
      <c r="K440" s="17">
        <v>15.170796600627453</v>
      </c>
      <c r="L440" s="21">
        <v>-1.0446708124929316E-2</v>
      </c>
    </row>
    <row r="441" spans="1:12">
      <c r="A441" s="17">
        <v>6600</v>
      </c>
      <c r="B441" s="17">
        <v>44</v>
      </c>
      <c r="C441">
        <v>0.73124990000000001</v>
      </c>
      <c r="D441">
        <v>84.086839999999995</v>
      </c>
      <c r="E441">
        <v>89.977739999999997</v>
      </c>
      <c r="F441" s="24"/>
      <c r="G441">
        <v>8.0683024296694238E-4</v>
      </c>
      <c r="H441">
        <v>0.73123058299459998</v>
      </c>
      <c r="I441" s="17"/>
      <c r="J441">
        <v>15.18429709721841</v>
      </c>
      <c r="K441" s="17">
        <v>15.18429709721841</v>
      </c>
      <c r="L441" s="21">
        <v>3.0461178716727488E-3</v>
      </c>
    </row>
    <row r="442" spans="1:12">
      <c r="A442" s="17">
        <v>6615</v>
      </c>
      <c r="B442" s="17">
        <v>44.1</v>
      </c>
      <c r="C442">
        <v>0.72812500000000002</v>
      </c>
      <c r="D442">
        <v>84.088149999999999</v>
      </c>
      <c r="E442">
        <v>90.010850000000005</v>
      </c>
      <c r="F442" s="24"/>
      <c r="G442">
        <v>8.0676925143350503E-4</v>
      </c>
      <c r="H442">
        <v>0.72813441552150004</v>
      </c>
      <c r="I442" s="17"/>
      <c r="J442">
        <v>15.674624874252066</v>
      </c>
      <c r="K442" s="17">
        <v>15.674624874252066</v>
      </c>
      <c r="L442" s="21">
        <v>-1.4974695689797812E-3</v>
      </c>
    </row>
    <row r="443" spans="1:12">
      <c r="A443" s="17">
        <v>6630</v>
      </c>
      <c r="B443" s="17">
        <v>44.2</v>
      </c>
      <c r="C443">
        <v>0.7265625</v>
      </c>
      <c r="D443">
        <v>84.057259999999999</v>
      </c>
      <c r="E443">
        <v>89.976110000000006</v>
      </c>
      <c r="F443" s="24"/>
      <c r="G443">
        <v>8.0655003730654875E-4</v>
      </c>
      <c r="H443">
        <v>0.7265417684969</v>
      </c>
      <c r="I443" s="17"/>
      <c r="J443">
        <v>15.928471465050736</v>
      </c>
      <c r="K443" s="17">
        <v>15.928471465050736</v>
      </c>
      <c r="L443" s="21">
        <v>3.3115422142664386E-3</v>
      </c>
    </row>
    <row r="444" spans="1:12">
      <c r="A444" s="17">
        <v>6645</v>
      </c>
      <c r="B444" s="17">
        <v>44.3</v>
      </c>
      <c r="C444">
        <v>0.72968759999999999</v>
      </c>
      <c r="D444">
        <v>84.177210000000002</v>
      </c>
      <c r="E444">
        <v>90.042209999999997</v>
      </c>
      <c r="F444" s="24"/>
      <c r="G444">
        <v>8.0755398759693503E-4</v>
      </c>
      <c r="H444">
        <v>0.72972422941589998</v>
      </c>
      <c r="I444" s="17"/>
      <c r="J444">
        <v>15.42234799321961</v>
      </c>
      <c r="K444" s="17">
        <v>15.42234799321961</v>
      </c>
      <c r="L444" s="21">
        <v>-5.8004787096681554E-3</v>
      </c>
    </row>
    <row r="445" spans="1:12">
      <c r="A445" s="17">
        <v>6660</v>
      </c>
      <c r="B445" s="17">
        <v>44.4</v>
      </c>
      <c r="C445">
        <v>0.73124990000000001</v>
      </c>
      <c r="D445">
        <v>84.087239999999994</v>
      </c>
      <c r="E445">
        <v>90.031530000000004</v>
      </c>
      <c r="F445" s="24"/>
      <c r="G445">
        <v>8.067145826658401E-4</v>
      </c>
      <c r="H445">
        <v>0.73127726141869998</v>
      </c>
      <c r="I445" s="17"/>
      <c r="J445">
        <v>15.176934202556557</v>
      </c>
      <c r="K445" s="17">
        <v>15.176934202556559</v>
      </c>
      <c r="L445" s="21">
        <v>-4.3143729508461348E-3</v>
      </c>
    </row>
    <row r="446" spans="1:12">
      <c r="A446" s="17">
        <v>6675</v>
      </c>
      <c r="B446" s="17">
        <v>44.5</v>
      </c>
      <c r="C446">
        <v>0.73124990000000001</v>
      </c>
      <c r="D446">
        <v>84.101110000000006</v>
      </c>
      <c r="E446">
        <v>90.035309999999996</v>
      </c>
      <c r="F446" s="24"/>
      <c r="G446">
        <v>8.0683925081348473E-4</v>
      </c>
      <c r="H446">
        <v>0.73128054166489997</v>
      </c>
      <c r="I446" s="17"/>
      <c r="J446">
        <v>15.176419582222891</v>
      </c>
      <c r="K446" s="17">
        <v>15.176419582222893</v>
      </c>
      <c r="L446" s="21">
        <v>-4.8315843395059233E-3</v>
      </c>
    </row>
    <row r="447" spans="1:12">
      <c r="A447" s="17">
        <v>6690</v>
      </c>
      <c r="B447" s="17">
        <v>44.6</v>
      </c>
      <c r="C447">
        <v>0.72968759999999999</v>
      </c>
      <c r="D447">
        <v>84.084950000000006</v>
      </c>
      <c r="E447">
        <v>90.007210000000001</v>
      </c>
      <c r="F447" s="24"/>
      <c r="G447">
        <v>8.0674663569317237E-4</v>
      </c>
      <c r="H447">
        <v>0.72969385676590004</v>
      </c>
      <c r="I447" s="17"/>
      <c r="J447">
        <v>15.427140547878906</v>
      </c>
      <c r="K447" s="17">
        <v>15.427140547878906</v>
      </c>
      <c r="L447" s="21">
        <v>-9.9083491298657123E-4</v>
      </c>
    </row>
    <row r="448" spans="1:12">
      <c r="A448" s="17">
        <v>6705</v>
      </c>
      <c r="B448" s="17">
        <v>44.7</v>
      </c>
      <c r="C448">
        <v>0.73124990000000001</v>
      </c>
      <c r="D448">
        <v>84.108310000000003</v>
      </c>
      <c r="E448">
        <v>90.00676</v>
      </c>
      <c r="F448" s="24"/>
      <c r="G448">
        <v>8.0697176137557042E-4</v>
      </c>
      <c r="H448">
        <v>0.73125576626040001</v>
      </c>
      <c r="I448" s="17"/>
      <c r="J448">
        <v>15.180328895841317</v>
      </c>
      <c r="K448" s="17">
        <v>15.180328895841315</v>
      </c>
      <c r="L448" s="21">
        <v>-9.2502477077616163E-4</v>
      </c>
    </row>
    <row r="449" spans="1:12">
      <c r="A449" s="17">
        <v>6720</v>
      </c>
      <c r="B449" s="17">
        <v>44.8</v>
      </c>
      <c r="C449">
        <v>0.73124990000000001</v>
      </c>
      <c r="D449">
        <v>84.040440000000004</v>
      </c>
      <c r="E449">
        <v>89.996399999999994</v>
      </c>
      <c r="F449" s="24"/>
      <c r="G449">
        <v>8.0634359010114823E-4</v>
      </c>
      <c r="H449">
        <v>0.73124677595599996</v>
      </c>
      <c r="I449" s="17"/>
      <c r="J449">
        <v>15.181733487270899</v>
      </c>
      <c r="K449" s="17">
        <v>15.1817334872709</v>
      </c>
      <c r="L449" s="21">
        <v>4.9262232551505747E-4</v>
      </c>
    </row>
    <row r="450" spans="1:12">
      <c r="A450" s="17">
        <v>6735</v>
      </c>
      <c r="B450" s="17">
        <v>44.9</v>
      </c>
      <c r="C450">
        <v>0.72968759999999999</v>
      </c>
      <c r="D450">
        <v>84.03622</v>
      </c>
      <c r="E450">
        <v>90.019400000000005</v>
      </c>
      <c r="F450" s="24"/>
      <c r="G450">
        <v>8.0625203618270693E-4</v>
      </c>
      <c r="H450">
        <v>0.72970443512600003</v>
      </c>
      <c r="I450" s="17"/>
      <c r="J450">
        <v>15.425454907630797</v>
      </c>
      <c r="K450" s="17">
        <v>15.425454907630796</v>
      </c>
      <c r="L450" s="21">
        <v>-2.6660060411884956E-3</v>
      </c>
    </row>
    <row r="451" spans="1:12">
      <c r="A451" s="17">
        <v>6750</v>
      </c>
      <c r="B451" s="17">
        <v>45</v>
      </c>
      <c r="C451">
        <v>0.72968759999999999</v>
      </c>
      <c r="D451">
        <v>83.832340000000002</v>
      </c>
      <c r="E451">
        <v>90.038020000000003</v>
      </c>
      <c r="F451" s="24"/>
      <c r="G451">
        <v>8.0425475592372847E-4</v>
      </c>
      <c r="H451">
        <v>0.72972059337579998</v>
      </c>
      <c r="I451" s="17"/>
      <c r="J451">
        <v>15.422853947562002</v>
      </c>
      <c r="K451" s="17">
        <v>15.422853947562004</v>
      </c>
      <c r="L451" s="21">
        <v>-5.224690097595186E-3</v>
      </c>
    </row>
    <row r="452" spans="1:12">
      <c r="A452" s="17">
        <v>6765</v>
      </c>
      <c r="B452" s="17">
        <v>45.1</v>
      </c>
      <c r="C452">
        <v>0.72968759999999999</v>
      </c>
      <c r="D452">
        <v>83.934160000000006</v>
      </c>
      <c r="E452">
        <v>90.038390000000007</v>
      </c>
      <c r="F452" s="24"/>
      <c r="G452">
        <v>8.0523075693661559E-4</v>
      </c>
      <c r="H452">
        <v>0.72972091445809995</v>
      </c>
      <c r="I452" s="17"/>
      <c r="J452">
        <v>15.422823755435763</v>
      </c>
      <c r="K452" s="17">
        <v>15.422823755435763</v>
      </c>
      <c r="L452" s="21">
        <v>-5.2755410036500194E-3</v>
      </c>
    </row>
    <row r="453" spans="1:12">
      <c r="A453" s="17">
        <v>6780</v>
      </c>
      <c r="B453" s="17">
        <v>45.2</v>
      </c>
      <c r="C453">
        <v>0.72968759999999999</v>
      </c>
      <c r="D453">
        <v>83.846890000000002</v>
      </c>
      <c r="E453">
        <v>90.007710000000003</v>
      </c>
      <c r="F453" s="24"/>
      <c r="G453">
        <v>8.0446147959713395E-4</v>
      </c>
      <c r="H453">
        <v>0.72969429066089997</v>
      </c>
      <c r="I453" s="17"/>
      <c r="J453">
        <v>15.427023470263071</v>
      </c>
      <c r="K453" s="17">
        <v>15.427023470263071</v>
      </c>
      <c r="L453" s="21">
        <v>-1.0595430624196212E-3</v>
      </c>
    </row>
    <row r="454" spans="1:12">
      <c r="A454" s="17">
        <v>6795</v>
      </c>
      <c r="B454" s="17">
        <v>45.3</v>
      </c>
      <c r="C454">
        <v>0.72812500000000002</v>
      </c>
      <c r="D454">
        <v>83.964160000000007</v>
      </c>
      <c r="E454">
        <v>89.992199999999997</v>
      </c>
      <c r="F454" s="24"/>
      <c r="G454">
        <v>8.0562102315396775E-4</v>
      </c>
      <c r="H454">
        <v>0.72811823123800001</v>
      </c>
      <c r="I454" s="17"/>
      <c r="J454">
        <v>15.677174139656147</v>
      </c>
      <c r="K454" s="17">
        <v>15.677174139656147</v>
      </c>
      <c r="L454" s="21">
        <v>1.0765439272173438E-3</v>
      </c>
    </row>
    <row r="455" spans="1:12">
      <c r="A455" s="17">
        <v>6810</v>
      </c>
      <c r="B455" s="17">
        <v>45.4</v>
      </c>
      <c r="C455">
        <v>0.72968759999999999</v>
      </c>
      <c r="D455">
        <v>83.960999999999999</v>
      </c>
      <c r="E455">
        <v>90.013149999999996</v>
      </c>
      <c r="F455" s="24"/>
      <c r="G455">
        <v>8.055442309510526E-4</v>
      </c>
      <c r="H455">
        <v>0.72969901143850002</v>
      </c>
      <c r="I455" s="17"/>
      <c r="J455">
        <v>15.426298807880908</v>
      </c>
      <c r="K455" s="17">
        <v>15.426298807880906</v>
      </c>
      <c r="L455" s="21">
        <v>-1.807123799670407E-3</v>
      </c>
    </row>
    <row r="456" spans="1:12">
      <c r="A456" s="17">
        <v>6825</v>
      </c>
      <c r="B456" s="17">
        <v>45.5</v>
      </c>
      <c r="C456">
        <v>0.72968759999999999</v>
      </c>
      <c r="D456">
        <v>83.934569999999994</v>
      </c>
      <c r="E456">
        <v>89.998019999999997</v>
      </c>
      <c r="F456" s="24"/>
      <c r="G456">
        <v>8.0532420566904544E-4</v>
      </c>
      <c r="H456">
        <v>0.72968588177579996</v>
      </c>
      <c r="I456" s="17"/>
      <c r="J456">
        <v>15.428373378506524</v>
      </c>
      <c r="K456" s="17">
        <v>15.428373378506524</v>
      </c>
      <c r="L456" s="21">
        <v>2.7210405725952569E-4</v>
      </c>
    </row>
    <row r="457" spans="1:12">
      <c r="A457" s="17">
        <v>6840</v>
      </c>
      <c r="B457" s="17">
        <v>45.6</v>
      </c>
      <c r="C457">
        <v>0.72968759999999999</v>
      </c>
      <c r="D457">
        <v>83.9876</v>
      </c>
      <c r="E457">
        <v>90.017089999999996</v>
      </c>
      <c r="F457" s="24"/>
      <c r="G457">
        <v>8.0579069632807335E-4</v>
      </c>
      <c r="H457">
        <v>0.72970243053109995</v>
      </c>
      <c r="I457" s="17"/>
      <c r="J457">
        <v>15.42576258486357</v>
      </c>
      <c r="K457" s="17">
        <v>15.42576258486357</v>
      </c>
      <c r="L457" s="21">
        <v>-2.3485637038831442E-3</v>
      </c>
    </row>
    <row r="458" spans="1:12">
      <c r="A458" s="17">
        <v>6855</v>
      </c>
      <c r="B458" s="17">
        <v>45.7</v>
      </c>
      <c r="C458">
        <v>0.72812500000000002</v>
      </c>
      <c r="D458">
        <v>84.00412</v>
      </c>
      <c r="E458">
        <v>89.99136</v>
      </c>
      <c r="F458" s="24"/>
      <c r="G458">
        <v>8.0600629657958398E-4</v>
      </c>
      <c r="H458">
        <v>0.72811750229439998</v>
      </c>
      <c r="I458" s="17"/>
      <c r="J458">
        <v>15.677298380967938</v>
      </c>
      <c r="K458" s="17">
        <v>15.677298380967937</v>
      </c>
      <c r="L458" s="21">
        <v>1.1924813395189915E-3</v>
      </c>
    </row>
    <row r="459" spans="1:12">
      <c r="A459" s="17">
        <v>6870</v>
      </c>
      <c r="B459" s="17">
        <v>45.8</v>
      </c>
      <c r="C459">
        <v>0.72968759999999999</v>
      </c>
      <c r="D459">
        <v>84.061539999999994</v>
      </c>
      <c r="E459">
        <v>90.007019999999997</v>
      </c>
      <c r="F459" s="24"/>
      <c r="G459">
        <v>8.0652245219873663E-4</v>
      </c>
      <c r="H459">
        <v>0.72969369188580002</v>
      </c>
      <c r="I459" s="17"/>
      <c r="J459">
        <v>15.427161913501536</v>
      </c>
      <c r="K459" s="17">
        <v>15.427161913501534</v>
      </c>
      <c r="L459" s="21">
        <v>-9.6472402736047513E-4</v>
      </c>
    </row>
    <row r="460" spans="1:12">
      <c r="A460" s="17">
        <v>6885</v>
      </c>
      <c r="B460" s="17">
        <v>45.9</v>
      </c>
      <c r="C460">
        <v>0.72968759999999999</v>
      </c>
      <c r="D460">
        <v>84.069789999999998</v>
      </c>
      <c r="E460">
        <v>90.034899999999993</v>
      </c>
      <c r="F460" s="24"/>
      <c r="G460">
        <v>8.0653968721637668E-4</v>
      </c>
      <c r="H460">
        <v>0.72971788587099995</v>
      </c>
      <c r="I460" s="17"/>
      <c r="J460">
        <v>15.423331026282922</v>
      </c>
      <c r="K460" s="17">
        <v>15.423331026282924</v>
      </c>
      <c r="L460" s="21">
        <v>-4.7959760572577892E-3</v>
      </c>
    </row>
    <row r="461" spans="1:12">
      <c r="A461" s="17">
        <v>6900</v>
      </c>
      <c r="B461" s="17">
        <v>46</v>
      </c>
      <c r="C461">
        <v>0.72968759999999999</v>
      </c>
      <c r="D461">
        <v>84.040850000000006</v>
      </c>
      <c r="E461">
        <v>90.049149999999997</v>
      </c>
      <c r="F461" s="24"/>
      <c r="G461">
        <v>8.0623041233660248E-4</v>
      </c>
      <c r="H461">
        <v>0.72973025187849994</v>
      </c>
      <c r="I461" s="17"/>
      <c r="J461">
        <v>15.421366355365491</v>
      </c>
      <c r="K461" s="17">
        <v>15.421366355365489</v>
      </c>
      <c r="L461" s="21">
        <v>-6.7541005978402069E-3</v>
      </c>
    </row>
    <row r="462" spans="1:12">
      <c r="A462" s="17">
        <v>6915</v>
      </c>
      <c r="B462" s="17">
        <v>46.1</v>
      </c>
      <c r="C462">
        <v>0.72968759999999999</v>
      </c>
      <c r="D462">
        <v>84.036249999999995</v>
      </c>
      <c r="E462">
        <v>90.01746</v>
      </c>
      <c r="F462" s="24"/>
      <c r="G462">
        <v>8.0625663091560035E-4</v>
      </c>
      <c r="H462">
        <v>0.72970275161340004</v>
      </c>
      <c r="I462" s="17"/>
      <c r="J462">
        <v>15.42572159993194</v>
      </c>
      <c r="K462" s="17">
        <v>15.425721599931942</v>
      </c>
      <c r="L462" s="21">
        <v>-2.3994109960625565E-3</v>
      </c>
    </row>
    <row r="463" spans="1:12">
      <c r="A463" s="17">
        <v>6930</v>
      </c>
      <c r="B463" s="17">
        <v>46.2</v>
      </c>
      <c r="C463">
        <v>0.72499990000000003</v>
      </c>
      <c r="D463">
        <v>84.090519999999998</v>
      </c>
      <c r="E463">
        <v>89.978660000000005</v>
      </c>
      <c r="F463" s="24"/>
      <c r="G463">
        <v>8.0686350908754675E-4</v>
      </c>
      <c r="H463">
        <v>0.7249813813614</v>
      </c>
      <c r="I463" s="17"/>
      <c r="J463">
        <v>16.1782707664333</v>
      </c>
      <c r="K463" s="17">
        <v>16.1782707664333</v>
      </c>
      <c r="L463" s="21">
        <v>2.9708424426786451E-3</v>
      </c>
    </row>
    <row r="464" spans="1:12">
      <c r="A464" s="17">
        <v>6945</v>
      </c>
      <c r="B464" s="17">
        <v>46.3</v>
      </c>
      <c r="C464">
        <v>0.72968759999999999</v>
      </c>
      <c r="D464">
        <v>84.135829999999999</v>
      </c>
      <c r="E464">
        <v>89.97072</v>
      </c>
      <c r="F464" s="24"/>
      <c r="G464">
        <v>8.073159189926673E-4</v>
      </c>
      <c r="H464">
        <v>0.72966219110880004</v>
      </c>
      <c r="I464" s="17"/>
      <c r="J464">
        <v>15.432167417823544</v>
      </c>
      <c r="K464" s="17">
        <v>15.432167417823546</v>
      </c>
      <c r="L464" s="21">
        <v>4.0239850726528914E-3</v>
      </c>
    </row>
    <row r="465" spans="1:12">
      <c r="A465" s="17">
        <v>6960</v>
      </c>
      <c r="B465" s="17">
        <v>46.4</v>
      </c>
      <c r="C465">
        <v>0.72968759999999999</v>
      </c>
      <c r="D465">
        <v>84.141130000000004</v>
      </c>
      <c r="E465">
        <v>90.030199999999994</v>
      </c>
      <c r="F465" s="24"/>
      <c r="G465">
        <v>8.0723454769285894E-4</v>
      </c>
      <c r="H465">
        <v>0.72971380725799995</v>
      </c>
      <c r="I465" s="17"/>
      <c r="J465">
        <v>15.423991583039577</v>
      </c>
      <c r="K465" s="17">
        <v>15.423991583039577</v>
      </c>
      <c r="L465" s="21">
        <v>-4.1501273325206256E-3</v>
      </c>
    </row>
    <row r="466" spans="1:12">
      <c r="A466" s="17">
        <v>6975</v>
      </c>
      <c r="B466" s="17">
        <v>46.5</v>
      </c>
      <c r="C466">
        <v>0.72968759999999999</v>
      </c>
      <c r="D466">
        <v>84.131200000000007</v>
      </c>
      <c r="E466">
        <v>90.009889999999999</v>
      </c>
      <c r="F466" s="24"/>
      <c r="G466">
        <v>8.0718442099023536E-4</v>
      </c>
      <c r="H466">
        <v>0.72969618244309997</v>
      </c>
      <c r="I466" s="17"/>
      <c r="J466">
        <v>15.426781518596769</v>
      </c>
      <c r="K466" s="17">
        <v>15.426781518596769</v>
      </c>
      <c r="L466" s="21">
        <v>-1.3591307482325732E-3</v>
      </c>
    </row>
    <row r="467" spans="1:12">
      <c r="A467" s="17">
        <v>6990</v>
      </c>
      <c r="B467" s="17">
        <v>46.6</v>
      </c>
      <c r="C467">
        <v>0.72968759999999999</v>
      </c>
      <c r="D467">
        <v>84.138279999999995</v>
      </c>
      <c r="E467">
        <v>90.005039999999994</v>
      </c>
      <c r="F467" s="24"/>
      <c r="G467">
        <v>8.072631300069888E-4</v>
      </c>
      <c r="H467">
        <v>0.72969197366159999</v>
      </c>
      <c r="I467" s="17"/>
      <c r="J467">
        <v>15.427449690562</v>
      </c>
      <c r="K467" s="17">
        <v>15.427449690562002</v>
      </c>
      <c r="L467" s="21">
        <v>-6.9262480926113312E-4</v>
      </c>
    </row>
    <row r="468" spans="1:12">
      <c r="A468" s="17">
        <v>7005</v>
      </c>
      <c r="B468" s="17">
        <v>46.7</v>
      </c>
      <c r="C468">
        <v>0.72499990000000003</v>
      </c>
      <c r="D468">
        <v>83.109790000000004</v>
      </c>
      <c r="E468">
        <v>89.969570000000004</v>
      </c>
      <c r="F468" s="24"/>
      <c r="G468">
        <v>7.9747319285700959E-4</v>
      </c>
      <c r="H468">
        <v>0.72497349315030002</v>
      </c>
      <c r="I468" s="17"/>
      <c r="J468">
        <v>16.179326476130125</v>
      </c>
      <c r="K468" s="17">
        <v>16.179326476130125</v>
      </c>
      <c r="L468" s="21">
        <v>4.2362879478723414E-3</v>
      </c>
    </row>
    <row r="469" spans="1:12">
      <c r="A469" s="17">
        <v>7020</v>
      </c>
      <c r="B469" s="17">
        <v>46.8</v>
      </c>
      <c r="C469">
        <v>0.72812500000000002</v>
      </c>
      <c r="D469">
        <v>82.831800000000001</v>
      </c>
      <c r="E469">
        <v>90.002939999999995</v>
      </c>
      <c r="F469" s="24"/>
      <c r="G469">
        <v>7.9473272811638493E-4</v>
      </c>
      <c r="H469">
        <v>0.72812755130259998</v>
      </c>
      <c r="I469" s="17"/>
      <c r="J469">
        <v>15.675457158927077</v>
      </c>
      <c r="K469" s="17">
        <v>15.675457158927077</v>
      </c>
      <c r="L469" s="21">
        <v>-4.0576215218912637E-4</v>
      </c>
    </row>
    <row r="470" spans="1:12">
      <c r="A470" s="17">
        <v>7035</v>
      </c>
      <c r="B470" s="17">
        <v>46.9</v>
      </c>
      <c r="C470">
        <v>0.72968759999999999</v>
      </c>
      <c r="D470">
        <v>84.189300000000003</v>
      </c>
      <c r="E470">
        <v>90.043149999999997</v>
      </c>
      <c r="F470" s="24"/>
      <c r="G470">
        <v>8.0766788262623499E-4</v>
      </c>
      <c r="H470">
        <v>0.72972504513850001</v>
      </c>
      <c r="I470" s="17"/>
      <c r="J470">
        <v>15.422221235246877</v>
      </c>
      <c r="K470" s="17">
        <v>15.422221235246878</v>
      </c>
      <c r="L470" s="21">
        <v>-5.9296474901966434E-3</v>
      </c>
    </row>
    <row r="471" spans="1:12">
      <c r="A471" s="17">
        <v>7050</v>
      </c>
      <c r="B471" s="17">
        <v>47</v>
      </c>
      <c r="C471">
        <v>0.72812500000000002</v>
      </c>
      <c r="D471">
        <v>84.21902</v>
      </c>
      <c r="E471">
        <v>89.987489999999994</v>
      </c>
      <c r="F471" s="24"/>
      <c r="G471">
        <v>8.0807683990266729E-4</v>
      </c>
      <c r="H471">
        <v>0.72811414394710006</v>
      </c>
      <c r="I471" s="17"/>
      <c r="J471">
        <v>15.677877153904401</v>
      </c>
      <c r="K471" s="17">
        <v>15.677877153904403</v>
      </c>
      <c r="L471" s="21">
        <v>1.7266271603890715E-3</v>
      </c>
    </row>
    <row r="472" spans="1:12">
      <c r="A472" s="17">
        <v>7065</v>
      </c>
      <c r="B472" s="17">
        <v>47.1</v>
      </c>
      <c r="C472">
        <v>0.7265625</v>
      </c>
      <c r="D472">
        <v>84.144819999999996</v>
      </c>
      <c r="E472">
        <v>90.000690000000006</v>
      </c>
      <c r="F472" s="24"/>
      <c r="G472">
        <v>8.0733554846464778E-4</v>
      </c>
      <c r="H472">
        <v>0.72656309877510006</v>
      </c>
      <c r="I472" s="17"/>
      <c r="J472">
        <v>15.925081516695863</v>
      </c>
      <c r="K472" s="17">
        <v>15.925081516695865</v>
      </c>
      <c r="L472" s="21">
        <v>-9.5642519246652569E-5</v>
      </c>
    </row>
    <row r="473" spans="1:12">
      <c r="A473" s="17">
        <v>7080</v>
      </c>
      <c r="B473" s="17">
        <v>47.2</v>
      </c>
      <c r="C473">
        <v>0.72968759999999999</v>
      </c>
      <c r="D473">
        <v>84.240350000000007</v>
      </c>
      <c r="E473">
        <v>90.048460000000006</v>
      </c>
      <c r="F473" s="24"/>
      <c r="G473">
        <v>8.0814581413703114E-4</v>
      </c>
      <c r="H473">
        <v>0.72972965310339999</v>
      </c>
      <c r="I473" s="17"/>
      <c r="J473">
        <v>15.421501691683694</v>
      </c>
      <c r="K473" s="17">
        <v>15.421501691683696</v>
      </c>
      <c r="L473" s="21">
        <v>-6.6593074030958377E-3</v>
      </c>
    </row>
    <row r="474" spans="1:12">
      <c r="A474" s="17">
        <v>7095</v>
      </c>
      <c r="B474" s="17">
        <v>47.3</v>
      </c>
      <c r="C474">
        <v>0.72968759999999999</v>
      </c>
      <c r="D474">
        <v>84.240359999999995</v>
      </c>
      <c r="E474">
        <v>89.972920000000002</v>
      </c>
      <c r="F474" s="24"/>
      <c r="G474">
        <v>8.0831402763796145E-4</v>
      </c>
      <c r="H474">
        <v>0.72966410024679995</v>
      </c>
      <c r="I474" s="17"/>
      <c r="J474">
        <v>15.431886192152582</v>
      </c>
      <c r="K474" s="17">
        <v>15.431886192152582</v>
      </c>
      <c r="L474" s="21">
        <v>3.7216324968145642E-3</v>
      </c>
    </row>
    <row r="475" spans="1:12">
      <c r="A475" s="17">
        <v>7110</v>
      </c>
      <c r="B475" s="17">
        <v>47.4</v>
      </c>
      <c r="C475">
        <v>0.72812500000000002</v>
      </c>
      <c r="D475">
        <v>84.240350000000007</v>
      </c>
      <c r="E475">
        <v>90.007919999999999</v>
      </c>
      <c r="F475" s="24"/>
      <c r="G475">
        <v>8.0823602897058086E-4</v>
      </c>
      <c r="H475">
        <v>0.72813187289680004</v>
      </c>
      <c r="I475" s="17"/>
      <c r="J475">
        <v>15.675060867708023</v>
      </c>
      <c r="K475" s="17">
        <v>15.675060867708025</v>
      </c>
      <c r="L475" s="21">
        <v>-1.0930901019499117E-3</v>
      </c>
    </row>
    <row r="476" spans="1:12">
      <c r="A476" s="17">
        <v>7125</v>
      </c>
      <c r="B476" s="17">
        <v>47.5</v>
      </c>
      <c r="C476">
        <v>0.72968759999999999</v>
      </c>
      <c r="D476">
        <v>84.036240000000006</v>
      </c>
      <c r="E476">
        <v>90.002970000000005</v>
      </c>
      <c r="F476" s="24"/>
      <c r="G476">
        <v>8.0628870504607117E-4</v>
      </c>
      <c r="H476">
        <v>0.72969017733630004</v>
      </c>
      <c r="I476" s="17"/>
      <c r="J476">
        <v>15.427713535543521</v>
      </c>
      <c r="K476" s="17">
        <v>15.42771353554352</v>
      </c>
      <c r="L476" s="21">
        <v>-4.0815429277252235E-4</v>
      </c>
    </row>
    <row r="477" spans="1:12">
      <c r="A477" s="17">
        <v>7140</v>
      </c>
      <c r="B477" s="17">
        <v>47.6</v>
      </c>
      <c r="C477">
        <v>0.72812500000000002</v>
      </c>
      <c r="D477">
        <v>83.865459999999999</v>
      </c>
      <c r="E477">
        <v>89.994810000000001</v>
      </c>
      <c r="F477" s="24"/>
      <c r="G477">
        <v>8.046682310291584E-4</v>
      </c>
      <c r="H477">
        <v>0.72812049616990004</v>
      </c>
      <c r="I477" s="17"/>
      <c r="J477">
        <v>15.676793372458137</v>
      </c>
      <c r="K477" s="17">
        <v>15.676793372458135</v>
      </c>
      <c r="L477" s="21">
        <v>7.1631247072900806E-4</v>
      </c>
    </row>
    <row r="478" spans="1:12">
      <c r="A478" s="17">
        <v>7155</v>
      </c>
      <c r="B478" s="17">
        <v>47.7</v>
      </c>
      <c r="C478">
        <v>0.72812500000000002</v>
      </c>
      <c r="D478">
        <v>83.730059999999995</v>
      </c>
      <c r="E478">
        <v>89.995459999999994</v>
      </c>
      <c r="F478" s="24"/>
      <c r="G478">
        <v>8.0336766374017429E-4</v>
      </c>
      <c r="H478">
        <v>0.72812106023340006</v>
      </c>
      <c r="I478" s="17"/>
      <c r="J478">
        <v>15.676675627788272</v>
      </c>
      <c r="K478" s="17">
        <v>15.676675627788274</v>
      </c>
      <c r="L478" s="21">
        <v>6.2659913134766043E-4</v>
      </c>
    </row>
    <row r="479" spans="1:12">
      <c r="A479" s="17">
        <v>7170</v>
      </c>
      <c r="B479" s="17">
        <v>47.8</v>
      </c>
      <c r="C479">
        <v>0.72968759999999999</v>
      </c>
      <c r="D479">
        <v>83.827290000000005</v>
      </c>
      <c r="E479">
        <v>90.042249999999996</v>
      </c>
      <c r="F479" s="24"/>
      <c r="G479">
        <v>8.041969418252548E-4</v>
      </c>
      <c r="H479">
        <v>0.72972426412750002</v>
      </c>
      <c r="I479" s="17"/>
      <c r="J479">
        <v>15.422271469023046</v>
      </c>
      <c r="K479" s="17">
        <v>15.422271469023046</v>
      </c>
      <c r="L479" s="21">
        <v>-5.8059449011018671E-3</v>
      </c>
    </row>
    <row r="480" spans="1:12">
      <c r="A480" s="17">
        <v>7185</v>
      </c>
      <c r="B480" s="17">
        <v>47.9</v>
      </c>
      <c r="C480">
        <v>0.72812500000000002</v>
      </c>
      <c r="D480">
        <v>83.784670000000006</v>
      </c>
      <c r="E480">
        <v>89.991169999999997</v>
      </c>
      <c r="F480" s="24"/>
      <c r="G480">
        <v>8.0390112901475731E-4</v>
      </c>
      <c r="H480">
        <v>0.72811733741430007</v>
      </c>
      <c r="I480" s="17"/>
      <c r="J480">
        <v>15.677279227663673</v>
      </c>
      <c r="K480" s="17">
        <v>15.677279227663673</v>
      </c>
      <c r="L480" s="21">
        <v>1.2187011582582841E-3</v>
      </c>
    </row>
    <row r="481" spans="1:12">
      <c r="A481" s="17">
        <v>7200</v>
      </c>
      <c r="B481" s="17">
        <v>48</v>
      </c>
      <c r="C481">
        <v>0.72812500000000002</v>
      </c>
      <c r="D481">
        <v>83.868880000000004</v>
      </c>
      <c r="E481">
        <v>89.990250000000003</v>
      </c>
      <c r="F481" s="24"/>
      <c r="G481">
        <v>8.0471114981571544E-4</v>
      </c>
      <c r="H481">
        <v>0.72811653904750007</v>
      </c>
      <c r="I481" s="17"/>
      <c r="J481">
        <v>15.677423666152777</v>
      </c>
      <c r="K481" s="17">
        <v>15.677423666152775</v>
      </c>
      <c r="L481" s="21">
        <v>1.345681128331222E-3</v>
      </c>
    </row>
    <row r="482" spans="1:12">
      <c r="A482" s="17">
        <v>7215</v>
      </c>
      <c r="B482" s="17">
        <v>48.1</v>
      </c>
      <c r="C482">
        <v>0.72812500000000002</v>
      </c>
      <c r="D482">
        <v>83.858919999999998</v>
      </c>
      <c r="E482">
        <v>89.989660000000001</v>
      </c>
      <c r="F482" s="24"/>
      <c r="G482">
        <v>8.0461689216723882E-4</v>
      </c>
      <c r="H482">
        <v>0.72811602705139999</v>
      </c>
      <c r="I482" s="17"/>
      <c r="J482">
        <v>15.677503066354515</v>
      </c>
      <c r="K482" s="17">
        <v>15.677503066354515</v>
      </c>
      <c r="L482" s="21">
        <v>1.4271128835385838E-3</v>
      </c>
    </row>
    <row r="483" spans="1:12">
      <c r="A483" s="17">
        <v>7230</v>
      </c>
      <c r="B483" s="17">
        <v>48.2</v>
      </c>
      <c r="C483">
        <v>0.72968759999999999</v>
      </c>
      <c r="D483">
        <v>84.036240000000006</v>
      </c>
      <c r="E483">
        <v>90.000519999999995</v>
      </c>
      <c r="F483" s="24"/>
      <c r="G483">
        <v>8.0629414468395854E-4</v>
      </c>
      <c r="H483">
        <v>0.72968805125079994</v>
      </c>
      <c r="I483" s="17"/>
      <c r="J483">
        <v>15.428050343409597</v>
      </c>
      <c r="K483" s="17">
        <v>15.428050343409597</v>
      </c>
      <c r="L483" s="21">
        <v>-7.146156669790571E-5</v>
      </c>
    </row>
    <row r="484" spans="1:12">
      <c r="A484" s="17">
        <v>7245</v>
      </c>
      <c r="B484" s="17">
        <v>48.3</v>
      </c>
      <c r="C484">
        <v>0.72812500000000002</v>
      </c>
      <c r="D484">
        <v>84.143699999999995</v>
      </c>
      <c r="E484">
        <v>89.99333</v>
      </c>
      <c r="F484" s="24"/>
      <c r="G484">
        <v>8.0734116495608638E-4</v>
      </c>
      <c r="H484">
        <v>0.72811921184070005</v>
      </c>
      <c r="I484" s="17"/>
      <c r="J484">
        <v>15.677055254773054</v>
      </c>
      <c r="K484" s="17">
        <v>15.677055254773052</v>
      </c>
      <c r="L484" s="21">
        <v>9.2058430732855356E-4</v>
      </c>
    </row>
    <row r="485" spans="1:12">
      <c r="A485" s="17">
        <v>7260</v>
      </c>
      <c r="B485" s="17">
        <v>48.4</v>
      </c>
      <c r="C485">
        <v>0.72968759999999999</v>
      </c>
      <c r="D485">
        <v>84.138900000000007</v>
      </c>
      <c r="E485">
        <v>89.999350000000007</v>
      </c>
      <c r="F485" s="24"/>
      <c r="G485">
        <v>8.0728172726834795E-4</v>
      </c>
      <c r="H485">
        <v>0.72968703593649997</v>
      </c>
      <c r="I485" s="17"/>
      <c r="J485">
        <v>15.428232036237796</v>
      </c>
      <c r="K485" s="17">
        <v>15.428232036237798</v>
      </c>
      <c r="L485" s="21">
        <v>8.932722002441551E-5</v>
      </c>
    </row>
    <row r="486" spans="1:12">
      <c r="A486" s="17">
        <v>7275</v>
      </c>
      <c r="B486" s="17">
        <v>48.5</v>
      </c>
      <c r="C486">
        <v>0.72968759999999999</v>
      </c>
      <c r="D486">
        <v>84.138319999999993</v>
      </c>
      <c r="E486">
        <v>90.047529999999995</v>
      </c>
      <c r="F486" s="24"/>
      <c r="G486">
        <v>8.0716907309248145E-4</v>
      </c>
      <c r="H486">
        <v>0.72972884605870003</v>
      </c>
      <c r="I486" s="17"/>
      <c r="J486">
        <v>15.421608819102179</v>
      </c>
      <c r="K486" s="17">
        <v>15.421608819102179</v>
      </c>
      <c r="L486" s="21">
        <v>-6.5315053753760566E-3</v>
      </c>
    </row>
    <row r="487" spans="1:12">
      <c r="A487" s="17">
        <v>7290</v>
      </c>
      <c r="B487" s="17">
        <v>48.6</v>
      </c>
      <c r="C487">
        <v>0.72812500000000002</v>
      </c>
      <c r="D487">
        <v>84.138319999999993</v>
      </c>
      <c r="E487">
        <v>89.972920000000002</v>
      </c>
      <c r="F487" s="24"/>
      <c r="G487">
        <v>8.0733492019611076E-4</v>
      </c>
      <c r="H487">
        <v>0.72810150024679998</v>
      </c>
      <c r="I487" s="17"/>
      <c r="J487">
        <v>15.679872171537209</v>
      </c>
      <c r="K487" s="17">
        <v>15.679872171537211</v>
      </c>
      <c r="L487" s="21">
        <v>3.7376356670009159E-3</v>
      </c>
    </row>
    <row r="488" spans="1:12">
      <c r="A488" s="17">
        <v>7305</v>
      </c>
      <c r="B488" s="17">
        <v>48.7</v>
      </c>
      <c r="C488">
        <v>0.72812500000000002</v>
      </c>
      <c r="D488">
        <v>84.244119999999995</v>
      </c>
      <c r="E488">
        <v>89.970070000000007</v>
      </c>
      <c r="F488" s="24"/>
      <c r="G488">
        <v>8.083564505294629E-4</v>
      </c>
      <c r="H488">
        <v>0.72809902704530005</v>
      </c>
      <c r="I488" s="17"/>
      <c r="J488">
        <v>15.680287572298731</v>
      </c>
      <c r="K488" s="17">
        <v>15.680287572298733</v>
      </c>
      <c r="L488" s="21">
        <v>4.1310189935046537E-3</v>
      </c>
    </row>
    <row r="489" spans="1:12">
      <c r="A489" s="17">
        <v>7320</v>
      </c>
      <c r="B489" s="17">
        <v>48.8</v>
      </c>
      <c r="C489">
        <v>0.72968759999999999</v>
      </c>
      <c r="D489">
        <v>84.179699999999997</v>
      </c>
      <c r="E489">
        <v>90.014529999999993</v>
      </c>
      <c r="F489" s="24"/>
      <c r="G489">
        <v>8.076394281047851E-4</v>
      </c>
      <c r="H489">
        <v>0.72970020898870003</v>
      </c>
      <c r="I489" s="17"/>
      <c r="J489">
        <v>15.426153508485235</v>
      </c>
      <c r="K489" s="17">
        <v>15.426153508485234</v>
      </c>
      <c r="L489" s="21">
        <v>-1.9967719569837783E-3</v>
      </c>
    </row>
    <row r="490" spans="1:12">
      <c r="A490" s="17">
        <v>7335</v>
      </c>
      <c r="B490" s="17">
        <v>48.9</v>
      </c>
      <c r="C490">
        <v>0.72968759999999999</v>
      </c>
      <c r="D490">
        <v>84.269779999999997</v>
      </c>
      <c r="E490">
        <v>90.035399999999996</v>
      </c>
      <c r="F490" s="24"/>
      <c r="G490">
        <v>8.0845721670571062E-4</v>
      </c>
      <c r="H490">
        <v>0.72971831976599999</v>
      </c>
      <c r="I490" s="17"/>
      <c r="J490">
        <v>15.423302892606586</v>
      </c>
      <c r="K490" s="17">
        <v>15.423302892606586</v>
      </c>
      <c r="L490" s="21">
        <v>-4.8646979282018776E-3</v>
      </c>
    </row>
    <row r="491" spans="1:12">
      <c r="A491" s="17">
        <v>7350</v>
      </c>
      <c r="B491" s="17">
        <v>49</v>
      </c>
      <c r="C491">
        <v>0.7265625</v>
      </c>
      <c r="D491">
        <v>83.964169999999996</v>
      </c>
      <c r="E491">
        <v>90.005840000000006</v>
      </c>
      <c r="F491" s="24"/>
      <c r="G491">
        <v>8.0559086026875989E-4</v>
      </c>
      <c r="H491">
        <v>0.7265675678936</v>
      </c>
      <c r="I491" s="17"/>
      <c r="J491">
        <v>15.924329386871724</v>
      </c>
      <c r="K491" s="17">
        <v>15.924329386871722</v>
      </c>
      <c r="L491" s="21">
        <v>-8.0948890679977126E-4</v>
      </c>
    </row>
    <row r="492" spans="1:12">
      <c r="A492" s="17">
        <v>7365</v>
      </c>
      <c r="B492" s="17">
        <v>49.1</v>
      </c>
      <c r="C492">
        <v>0.72812500000000002</v>
      </c>
      <c r="D492">
        <v>83.813010000000006</v>
      </c>
      <c r="E492">
        <v>89.961089999999999</v>
      </c>
      <c r="F492" s="24"/>
      <c r="G492">
        <v>8.0423966441555263E-4</v>
      </c>
      <c r="H492">
        <v>0.72809123429110001</v>
      </c>
      <c r="I492" s="17"/>
      <c r="J492">
        <v>15.681438308751996</v>
      </c>
      <c r="K492" s="17">
        <v>15.681438308751995</v>
      </c>
      <c r="L492" s="21">
        <v>5.3704857390108884E-3</v>
      </c>
    </row>
    <row r="493" spans="1:12">
      <c r="A493" s="17">
        <v>7380</v>
      </c>
      <c r="B493" s="17">
        <v>49.2</v>
      </c>
      <c r="C493">
        <v>0.72812500000000002</v>
      </c>
      <c r="D493">
        <v>83.908460000000005</v>
      </c>
      <c r="E493">
        <v>89.996960000000001</v>
      </c>
      <c r="F493" s="24"/>
      <c r="G493">
        <v>8.0507603887964587E-4</v>
      </c>
      <c r="H493">
        <v>0.72812236191840007</v>
      </c>
      <c r="I493" s="17"/>
      <c r="J493">
        <v>15.676505422909321</v>
      </c>
      <c r="K493" s="17">
        <v>15.676505422909319</v>
      </c>
      <c r="L493" s="21">
        <v>4.195733547920355E-4</v>
      </c>
    </row>
    <row r="494" spans="1:12">
      <c r="A494" s="17">
        <v>7395</v>
      </c>
      <c r="B494" s="17">
        <v>49.3</v>
      </c>
      <c r="C494">
        <v>0.72499990000000003</v>
      </c>
      <c r="D494">
        <v>83.913160000000005</v>
      </c>
      <c r="E494">
        <v>89.989090000000004</v>
      </c>
      <c r="F494" s="24"/>
      <c r="G494">
        <v>8.0513858263902747E-4</v>
      </c>
      <c r="H494">
        <v>0.72499043241110006</v>
      </c>
      <c r="I494" s="17"/>
      <c r="J494">
        <v>16.176780206435591</v>
      </c>
      <c r="K494" s="17">
        <v>16.176780206435591</v>
      </c>
      <c r="L494" s="21">
        <v>1.518809653585862E-3</v>
      </c>
    </row>
    <row r="495" spans="1:12">
      <c r="A495" s="17">
        <v>7410</v>
      </c>
      <c r="B495" s="17">
        <v>49.4</v>
      </c>
      <c r="C495">
        <v>0.72968759999999999</v>
      </c>
      <c r="D495">
        <v>83.958920000000006</v>
      </c>
      <c r="E495">
        <v>90.042680000000004</v>
      </c>
      <c r="F495" s="24"/>
      <c r="G495">
        <v>8.0545878035181778E-4</v>
      </c>
      <c r="H495">
        <v>0.72972463727720005</v>
      </c>
      <c r="I495" s="17"/>
      <c r="J495">
        <v>15.422239079465513</v>
      </c>
      <c r="K495" s="17">
        <v>15.422239079465513</v>
      </c>
      <c r="L495" s="21">
        <v>-5.8650434989200306E-3</v>
      </c>
    </row>
    <row r="496" spans="1:12">
      <c r="A496" s="17">
        <v>7425</v>
      </c>
      <c r="B496" s="17">
        <v>49.5</v>
      </c>
      <c r="C496">
        <v>0.72812500000000002</v>
      </c>
      <c r="D496">
        <v>83.913160000000005</v>
      </c>
      <c r="E496">
        <v>89.989760000000004</v>
      </c>
      <c r="F496" s="24"/>
      <c r="G496">
        <v>8.0513709714250589E-4</v>
      </c>
      <c r="H496">
        <v>0.72811611383039998</v>
      </c>
      <c r="I496" s="17"/>
      <c r="J496">
        <v>15.677500477554121</v>
      </c>
      <c r="K496" s="17">
        <v>15.677500477554121</v>
      </c>
      <c r="L496" s="21">
        <v>1.4133119973518404E-3</v>
      </c>
    </row>
    <row r="497" spans="1:12">
      <c r="A497" s="17">
        <v>7440</v>
      </c>
      <c r="B497" s="17">
        <v>49.6</v>
      </c>
      <c r="C497">
        <v>0.7265625</v>
      </c>
      <c r="D497">
        <v>83.862110000000001</v>
      </c>
      <c r="E497">
        <v>89.950609999999998</v>
      </c>
      <c r="F497" s="24"/>
      <c r="G497">
        <v>8.0473403643762243E-4</v>
      </c>
      <c r="H497">
        <v>0.72651963985190005</v>
      </c>
      <c r="I497" s="17"/>
      <c r="J497">
        <v>15.931966520549931</v>
      </c>
      <c r="K497" s="17">
        <v>15.931966520549929</v>
      </c>
      <c r="L497" s="21">
        <v>6.8464458633723524E-3</v>
      </c>
    </row>
    <row r="498" spans="1:12">
      <c r="A498" s="17">
        <v>7455</v>
      </c>
      <c r="B498" s="17">
        <v>49.7</v>
      </c>
      <c r="C498">
        <v>0.72812500000000002</v>
      </c>
      <c r="D498">
        <v>83.862110000000001</v>
      </c>
      <c r="E498">
        <v>90.027190000000004</v>
      </c>
      <c r="F498" s="24"/>
      <c r="G498">
        <v>8.0456434920448306E-4</v>
      </c>
      <c r="H498">
        <v>0.7281485952101</v>
      </c>
      <c r="I498" s="17"/>
      <c r="J498">
        <v>15.672322262140192</v>
      </c>
      <c r="K498" s="17">
        <v>15.672322262140193</v>
      </c>
      <c r="L498" s="21">
        <v>-3.7525588622937534E-3</v>
      </c>
    </row>
    <row r="499" spans="1:12">
      <c r="A499" s="17">
        <v>7470</v>
      </c>
      <c r="B499" s="17">
        <v>49.8</v>
      </c>
      <c r="C499">
        <v>0.72812500000000002</v>
      </c>
      <c r="D499">
        <v>83.903180000000006</v>
      </c>
      <c r="E499">
        <v>89.971829999999997</v>
      </c>
      <c r="F499" s="24"/>
      <c r="G499">
        <v>8.050810910149494E-4</v>
      </c>
      <c r="H499">
        <v>0.72810055435569998</v>
      </c>
      <c r="I499" s="17"/>
      <c r="J499">
        <v>15.679974029462636</v>
      </c>
      <c r="K499" s="17">
        <v>15.679974029462638</v>
      </c>
      <c r="L499" s="21">
        <v>3.8880710183271106E-3</v>
      </c>
    </row>
    <row r="500" spans="1:12">
      <c r="A500" s="17">
        <v>7485</v>
      </c>
      <c r="B500" s="17">
        <v>49.9</v>
      </c>
      <c r="C500">
        <v>0.72812500000000002</v>
      </c>
      <c r="D500">
        <v>83.912999999999997</v>
      </c>
      <c r="E500">
        <v>89.968389999999999</v>
      </c>
      <c r="F500" s="24"/>
      <c r="G500">
        <v>8.0518294525916032E-4</v>
      </c>
      <c r="H500">
        <v>0.72809756915809998</v>
      </c>
      <c r="I500" s="17"/>
      <c r="J500">
        <v>15.680451037966122</v>
      </c>
      <c r="K500" s="17">
        <v>15.680451037966122</v>
      </c>
      <c r="L500" s="21">
        <v>4.3628842346112862E-3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K73"/>
  <sheetViews>
    <sheetView workbookViewId="0">
      <selection activeCell="O24" sqref="O24"/>
    </sheetView>
  </sheetViews>
  <sheetFormatPr defaultRowHeight="15"/>
  <cols>
    <col min="1" max="1" width="9.7109375" style="6" customWidth="1"/>
    <col min="2" max="2" width="8.7109375" style="6" customWidth="1"/>
    <col min="3" max="3" width="7.7109375" style="6" customWidth="1"/>
    <col min="4" max="8" width="13.7109375" style="10" customWidth="1"/>
    <col min="9" max="11" width="16.42578125" bestFit="1" customWidth="1"/>
  </cols>
  <sheetData>
    <row r="1" spans="1:11" s="5" customFormat="1">
      <c r="A1" s="3" t="s">
        <v>1677</v>
      </c>
      <c r="B1" s="3" t="s">
        <v>1678</v>
      </c>
      <c r="C1" s="3" t="s">
        <v>1679</v>
      </c>
      <c r="D1" s="3">
        <v>1288089</v>
      </c>
      <c r="E1" s="3">
        <v>1288090</v>
      </c>
      <c r="F1" s="3">
        <v>1288091</v>
      </c>
      <c r="G1" s="3">
        <v>1288092</v>
      </c>
      <c r="H1" s="3">
        <v>1288093</v>
      </c>
      <c r="I1" s="4"/>
      <c r="J1" s="4"/>
      <c r="K1" s="4"/>
    </row>
    <row r="2" spans="1:11">
      <c r="A2" s="6" t="s">
        <v>1680</v>
      </c>
      <c r="B2" s="6" t="s">
        <v>1681</v>
      </c>
      <c r="D2" s="7">
        <v>41782.236805555556</v>
      </c>
      <c r="E2" s="7">
        <v>41782.236805555556</v>
      </c>
      <c r="F2" s="7">
        <v>41782.236805555556</v>
      </c>
      <c r="G2" s="7">
        <v>41783.248611111114</v>
      </c>
      <c r="H2" s="7">
        <v>41784.213888888888</v>
      </c>
      <c r="I2" s="8"/>
      <c r="J2" s="8"/>
      <c r="K2" s="9"/>
    </row>
    <row r="3" spans="1:11">
      <c r="B3" s="6" t="s">
        <v>1682</v>
      </c>
      <c r="I3" s="9"/>
      <c r="J3" s="9"/>
      <c r="K3" s="9"/>
    </row>
    <row r="4" spans="1:11">
      <c r="B4" s="6" t="s">
        <v>1683</v>
      </c>
      <c r="D4" s="10">
        <v>20237</v>
      </c>
      <c r="E4" s="10">
        <v>20237</v>
      </c>
      <c r="F4" s="10">
        <v>20237</v>
      </c>
      <c r="G4" s="10">
        <v>20237</v>
      </c>
      <c r="H4" s="10">
        <v>20237</v>
      </c>
      <c r="I4" s="9"/>
      <c r="J4" s="9"/>
      <c r="K4" s="9"/>
    </row>
    <row r="5" spans="1:11">
      <c r="B5" s="6" t="s">
        <v>1684</v>
      </c>
      <c r="D5" s="10" t="s">
        <v>1685</v>
      </c>
      <c r="E5" s="10" t="s">
        <v>1685</v>
      </c>
      <c r="F5" s="10" t="s">
        <v>1685</v>
      </c>
      <c r="G5" s="10" t="s">
        <v>1685</v>
      </c>
      <c r="H5" s="10" t="s">
        <v>1685</v>
      </c>
      <c r="I5" s="9"/>
      <c r="J5" s="9"/>
      <c r="K5" s="9"/>
    </row>
    <row r="6" spans="1:11">
      <c r="B6" s="6" t="s">
        <v>1686</v>
      </c>
      <c r="D6" s="10" t="s">
        <v>1687</v>
      </c>
      <c r="E6" s="10" t="s">
        <v>1687</v>
      </c>
      <c r="F6" s="10" t="s">
        <v>1687</v>
      </c>
      <c r="G6" s="10" t="s">
        <v>1687</v>
      </c>
      <c r="H6" s="10" t="s">
        <v>1687</v>
      </c>
      <c r="I6" s="9"/>
      <c r="J6" s="9"/>
      <c r="K6" s="9"/>
    </row>
    <row r="7" spans="1:11">
      <c r="B7" s="6" t="s">
        <v>1688</v>
      </c>
      <c r="D7" s="10">
        <v>683061</v>
      </c>
      <c r="E7" s="10">
        <v>683062</v>
      </c>
      <c r="F7" s="10">
        <v>683063</v>
      </c>
      <c r="G7" s="10">
        <v>683294</v>
      </c>
      <c r="H7" s="10">
        <v>683330</v>
      </c>
      <c r="I7" s="9"/>
      <c r="J7" s="9"/>
      <c r="K7" s="9"/>
    </row>
    <row r="8" spans="1:11">
      <c r="B8" s="6" t="s">
        <v>1689</v>
      </c>
      <c r="D8" s="10" t="s">
        <v>1690</v>
      </c>
      <c r="E8" s="10" t="s">
        <v>1690</v>
      </c>
      <c r="F8" s="10" t="s">
        <v>1690</v>
      </c>
      <c r="G8" s="10" t="s">
        <v>1690</v>
      </c>
      <c r="H8" s="10" t="s">
        <v>1690</v>
      </c>
      <c r="I8" s="9"/>
      <c r="J8" s="9"/>
      <c r="K8" s="9"/>
    </row>
    <row r="9" spans="1:11">
      <c r="B9" s="6" t="s">
        <v>1691</v>
      </c>
      <c r="D9" s="10" t="s">
        <v>1692</v>
      </c>
      <c r="E9" s="10" t="s">
        <v>1692</v>
      </c>
      <c r="F9" s="10" t="s">
        <v>1692</v>
      </c>
      <c r="G9" s="10" t="s">
        <v>1692</v>
      </c>
      <c r="H9" s="10" t="s">
        <v>1692</v>
      </c>
      <c r="I9" s="9"/>
      <c r="J9" s="9"/>
      <c r="K9" s="9"/>
    </row>
    <row r="10" spans="1:11">
      <c r="B10" s="6" t="s">
        <v>1693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9"/>
      <c r="J10" s="9"/>
      <c r="K10" s="9"/>
    </row>
    <row r="11" spans="1:11">
      <c r="A11" s="6" t="s">
        <v>1694</v>
      </c>
      <c r="B11" s="6" t="s">
        <v>1695</v>
      </c>
      <c r="D11" s="10">
        <v>72</v>
      </c>
      <c r="E11" s="10">
        <v>72</v>
      </c>
      <c r="F11" s="10">
        <v>72</v>
      </c>
      <c r="G11" s="10">
        <v>72</v>
      </c>
      <c r="H11" s="10">
        <v>72</v>
      </c>
      <c r="I11" s="9"/>
      <c r="J11" s="9"/>
      <c r="K11" s="9"/>
    </row>
    <row r="12" spans="1:11">
      <c r="B12" s="6" t="s">
        <v>1696</v>
      </c>
      <c r="D12" s="10" t="s">
        <v>1777</v>
      </c>
      <c r="E12" s="10" t="s">
        <v>1777</v>
      </c>
      <c r="F12" s="10" t="s">
        <v>1777</v>
      </c>
      <c r="G12" s="10" t="s">
        <v>1777</v>
      </c>
      <c r="H12" s="10" t="s">
        <v>1777</v>
      </c>
      <c r="I12" s="9"/>
      <c r="J12" s="9"/>
      <c r="K12" s="9"/>
    </row>
    <row r="13" spans="1:11">
      <c r="B13" s="6" t="s">
        <v>1697</v>
      </c>
      <c r="D13" s="10" t="s">
        <v>1778</v>
      </c>
      <c r="E13" s="10" t="s">
        <v>1778</v>
      </c>
      <c r="F13" s="10" t="s">
        <v>1778</v>
      </c>
      <c r="G13" s="10" t="s">
        <v>1778</v>
      </c>
      <c r="H13" s="10" t="s">
        <v>1778</v>
      </c>
      <c r="I13" s="9"/>
      <c r="J13" s="9"/>
      <c r="K13" s="9"/>
    </row>
    <row r="14" spans="1:11">
      <c r="B14" s="6" t="s">
        <v>1698</v>
      </c>
      <c r="I14" s="9"/>
      <c r="J14" s="9"/>
      <c r="K14" s="9"/>
    </row>
    <row r="15" spans="1:11">
      <c r="A15" s="6" t="s">
        <v>1699</v>
      </c>
      <c r="B15" s="6" t="s">
        <v>1700</v>
      </c>
      <c r="D15" s="10" t="s">
        <v>1701</v>
      </c>
      <c r="E15" s="10" t="s">
        <v>1701</v>
      </c>
      <c r="F15" s="10" t="s">
        <v>1701</v>
      </c>
      <c r="G15" s="10" t="s">
        <v>1701</v>
      </c>
      <c r="H15" s="10" t="s">
        <v>1701</v>
      </c>
      <c r="I15" s="9"/>
      <c r="J15" s="9"/>
      <c r="K15" s="9"/>
    </row>
    <row r="16" spans="1:11">
      <c r="B16" s="6" t="s">
        <v>1702</v>
      </c>
      <c r="D16" s="10">
        <v>1</v>
      </c>
      <c r="E16" s="10">
        <v>1</v>
      </c>
      <c r="F16" s="10">
        <v>1</v>
      </c>
      <c r="G16" s="10">
        <v>1</v>
      </c>
      <c r="H16" s="10">
        <v>1</v>
      </c>
      <c r="I16" s="9"/>
      <c r="J16" s="9"/>
      <c r="K16" s="9"/>
    </row>
    <row r="17" spans="1:11">
      <c r="B17" s="6" t="s">
        <v>1703</v>
      </c>
      <c r="I17" s="9"/>
      <c r="J17" s="9"/>
      <c r="K17" s="9"/>
    </row>
    <row r="18" spans="1:11">
      <c r="B18" s="6" t="s">
        <v>1704</v>
      </c>
      <c r="D18" s="10" t="s">
        <v>1705</v>
      </c>
      <c r="E18" s="10" t="s">
        <v>1705</v>
      </c>
      <c r="F18" s="10" t="s">
        <v>1705</v>
      </c>
      <c r="G18" s="10" t="s">
        <v>1705</v>
      </c>
      <c r="H18" s="10" t="s">
        <v>1705</v>
      </c>
      <c r="I18" s="9"/>
      <c r="J18" s="9"/>
      <c r="K18" s="9"/>
    </row>
    <row r="19" spans="1:11">
      <c r="B19" s="6" t="s">
        <v>1706</v>
      </c>
      <c r="D19" s="10">
        <v>1</v>
      </c>
      <c r="E19" s="10">
        <v>1</v>
      </c>
      <c r="F19" s="10">
        <v>1</v>
      </c>
      <c r="G19" s="10">
        <v>1</v>
      </c>
      <c r="H19" s="10">
        <v>1</v>
      </c>
      <c r="I19" s="9"/>
      <c r="J19" s="9"/>
      <c r="K19" s="9"/>
    </row>
    <row r="20" spans="1:11">
      <c r="A20" s="6" t="s">
        <v>1707</v>
      </c>
      <c r="B20" s="6" t="s">
        <v>1707</v>
      </c>
      <c r="D20" s="10">
        <v>302346</v>
      </c>
      <c r="E20" s="10">
        <v>302346</v>
      </c>
      <c r="F20" s="10">
        <v>302346</v>
      </c>
      <c r="G20" s="10">
        <v>302346</v>
      </c>
      <c r="H20" s="10">
        <v>302346</v>
      </c>
      <c r="I20" s="9"/>
      <c r="J20" s="9"/>
      <c r="K20" s="9"/>
    </row>
    <row r="21" spans="1:11">
      <c r="A21" s="6" t="s">
        <v>1708</v>
      </c>
      <c r="B21" s="6" t="s">
        <v>1709</v>
      </c>
      <c r="D21" s="10" t="s">
        <v>1779</v>
      </c>
      <c r="E21" s="10" t="s">
        <v>1779</v>
      </c>
      <c r="F21" s="10" t="s">
        <v>1779</v>
      </c>
      <c r="G21" s="10" t="s">
        <v>1779</v>
      </c>
      <c r="H21" s="10" t="s">
        <v>1779</v>
      </c>
      <c r="I21" s="9"/>
      <c r="J21" s="9"/>
      <c r="K21" s="9"/>
    </row>
    <row r="22" spans="1:11">
      <c r="B22" s="6" t="s">
        <v>1710</v>
      </c>
      <c r="D22" s="10">
        <v>0</v>
      </c>
      <c r="E22" s="10">
        <v>1</v>
      </c>
      <c r="F22" s="10">
        <v>5</v>
      </c>
      <c r="G22" s="10">
        <v>25</v>
      </c>
      <c r="H22" s="10">
        <v>50</v>
      </c>
      <c r="I22" s="9"/>
      <c r="J22" s="9"/>
      <c r="K22" s="9"/>
    </row>
    <row r="23" spans="1:11">
      <c r="B23" s="6" t="s">
        <v>1711</v>
      </c>
      <c r="I23" s="9"/>
      <c r="J23" s="9"/>
      <c r="K23" s="9"/>
    </row>
    <row r="24" spans="1:11">
      <c r="B24" s="6" t="s">
        <v>1712</v>
      </c>
      <c r="I24" s="9"/>
      <c r="J24" s="9"/>
      <c r="K24" s="9"/>
    </row>
    <row r="25" spans="1:11">
      <c r="B25" s="6" t="s">
        <v>1713</v>
      </c>
      <c r="I25" s="9"/>
      <c r="J25" s="9"/>
      <c r="K25" s="9"/>
    </row>
    <row r="26" spans="1:11">
      <c r="A26" s="6" t="s">
        <v>1714</v>
      </c>
      <c r="B26" s="6" t="s">
        <v>1715</v>
      </c>
      <c r="C26" s="6" t="s">
        <v>1716</v>
      </c>
      <c r="D26" s="10" t="s">
        <v>1717</v>
      </c>
      <c r="E26" s="10">
        <v>0.5</v>
      </c>
      <c r="F26" s="10">
        <v>0.7</v>
      </c>
      <c r="G26" s="10">
        <v>0.5</v>
      </c>
      <c r="H26" s="10">
        <v>0.7</v>
      </c>
      <c r="I26" s="9"/>
      <c r="J26" s="10" t="s">
        <v>1718</v>
      </c>
      <c r="K26" s="10" t="s">
        <v>1719</v>
      </c>
    </row>
    <row r="27" spans="1:11">
      <c r="A27" s="6" t="s">
        <v>1720</v>
      </c>
      <c r="B27" s="6" t="s">
        <v>1721</v>
      </c>
      <c r="C27" s="6" t="s">
        <v>1722</v>
      </c>
      <c r="D27" s="16">
        <v>38</v>
      </c>
      <c r="J27">
        <f>D30</f>
        <v>50</v>
      </c>
      <c r="K27">
        <f>D28</f>
        <v>0.82499999999999996</v>
      </c>
    </row>
    <row r="28" spans="1:11">
      <c r="B28" s="6" t="s">
        <v>1719</v>
      </c>
      <c r="C28" s="6" t="s">
        <v>1723</v>
      </c>
      <c r="D28" s="16">
        <v>0.82499999999999996</v>
      </c>
      <c r="J28">
        <f>D34</f>
        <v>70</v>
      </c>
      <c r="K28">
        <f>D32</f>
        <v>0.81259999999999999</v>
      </c>
    </row>
    <row r="29" spans="1:11">
      <c r="B29" s="6" t="s">
        <v>1724</v>
      </c>
      <c r="C29" s="6" t="s">
        <v>1722</v>
      </c>
      <c r="D29" s="16">
        <v>0.83489999999999998</v>
      </c>
      <c r="J29">
        <f>D38</f>
        <v>90</v>
      </c>
      <c r="K29">
        <f>D36</f>
        <v>0.83630000000000004</v>
      </c>
    </row>
    <row r="30" spans="1:11" ht="15.75" thickBot="1">
      <c r="B30" s="6" t="s">
        <v>1725</v>
      </c>
      <c r="C30" s="6" t="s">
        <v>1726</v>
      </c>
      <c r="D30" s="16">
        <v>50</v>
      </c>
    </row>
    <row r="31" spans="1:11" ht="15.75">
      <c r="B31" s="6" t="s">
        <v>1721</v>
      </c>
      <c r="C31" s="6" t="s">
        <v>1722</v>
      </c>
      <c r="D31" s="16">
        <v>38.799999999999997</v>
      </c>
      <c r="J31" s="28" t="s">
        <v>1727</v>
      </c>
      <c r="K31" s="29"/>
    </row>
    <row r="32" spans="1:11" ht="15.75">
      <c r="B32" s="6" t="s">
        <v>1719</v>
      </c>
      <c r="C32" s="6" t="s">
        <v>1723</v>
      </c>
      <c r="D32" s="16">
        <v>0.81259999999999999</v>
      </c>
      <c r="J32" s="11" t="s">
        <v>1728</v>
      </c>
      <c r="K32" s="12">
        <f>LINEST(K27:K29,J27:J29)</f>
        <v>2.825000000000022E-4</v>
      </c>
    </row>
    <row r="33" spans="1:11" ht="16.5" thickBot="1">
      <c r="B33" s="6" t="s">
        <v>1724</v>
      </c>
      <c r="C33" s="6" t="s">
        <v>1722</v>
      </c>
      <c r="D33" s="16">
        <v>0.83109999999999995</v>
      </c>
      <c r="J33" s="13" t="s">
        <v>1729</v>
      </c>
      <c r="K33" s="14">
        <f>K29</f>
        <v>0.83630000000000004</v>
      </c>
    </row>
    <row r="34" spans="1:11">
      <c r="B34" s="6" t="s">
        <v>1725</v>
      </c>
      <c r="C34" s="6" t="s">
        <v>1726</v>
      </c>
      <c r="D34" s="16">
        <v>70</v>
      </c>
    </row>
    <row r="35" spans="1:11">
      <c r="B35" s="6" t="s">
        <v>1721</v>
      </c>
      <c r="C35" s="6" t="s">
        <v>1722</v>
      </c>
      <c r="D35" s="10">
        <v>31.8</v>
      </c>
    </row>
    <row r="36" spans="1:11">
      <c r="B36" s="6" t="s">
        <v>1719</v>
      </c>
      <c r="C36" s="6" t="s">
        <v>1723</v>
      </c>
      <c r="D36" s="10">
        <v>0.83630000000000004</v>
      </c>
    </row>
    <row r="37" spans="1:11">
      <c r="B37" s="6" t="s">
        <v>1724</v>
      </c>
      <c r="C37" s="6" t="s">
        <v>1722</v>
      </c>
      <c r="D37" s="10">
        <v>0.86629999999999996</v>
      </c>
    </row>
    <row r="38" spans="1:11">
      <c r="B38" s="6" t="s">
        <v>1725</v>
      </c>
      <c r="C38" s="6" t="s">
        <v>1726</v>
      </c>
      <c r="D38" s="10">
        <v>90</v>
      </c>
    </row>
    <row r="39" spans="1:11">
      <c r="A39" s="6" t="s">
        <v>1730</v>
      </c>
      <c r="B39" s="6" t="s">
        <v>1731</v>
      </c>
      <c r="C39" s="6" t="s">
        <v>1732</v>
      </c>
      <c r="D39" s="10">
        <v>15.824</v>
      </c>
      <c r="E39" s="10">
        <v>15.432</v>
      </c>
      <c r="F39" s="10">
        <v>14.962999999999999</v>
      </c>
      <c r="G39" s="10">
        <v>13.824999999999999</v>
      </c>
      <c r="H39" s="10">
        <v>13.244</v>
      </c>
      <c r="I39" s="9"/>
      <c r="J39" s="9"/>
      <c r="K39" s="9"/>
    </row>
    <row r="40" spans="1:11">
      <c r="A40" s="6" t="s">
        <v>1733</v>
      </c>
      <c r="B40" s="6" t="s">
        <v>1734</v>
      </c>
      <c r="C40" s="6" t="s">
        <v>1735</v>
      </c>
      <c r="D40" s="10" t="s">
        <v>1736</v>
      </c>
      <c r="E40" s="10" t="s">
        <v>1736</v>
      </c>
      <c r="F40" s="10" t="s">
        <v>1736</v>
      </c>
      <c r="G40" s="10" t="s">
        <v>1736</v>
      </c>
      <c r="H40" s="10" t="s">
        <v>1736</v>
      </c>
      <c r="I40" s="9"/>
      <c r="J40" s="9"/>
      <c r="K40" s="9"/>
    </row>
    <row r="41" spans="1:11">
      <c r="B41" s="6" t="s">
        <v>1737</v>
      </c>
      <c r="C41" s="6" t="s">
        <v>1735</v>
      </c>
      <c r="D41" s="10" t="s">
        <v>1736</v>
      </c>
      <c r="E41" s="10" t="s">
        <v>1736</v>
      </c>
      <c r="F41" s="10" t="s">
        <v>1736</v>
      </c>
      <c r="G41" s="10" t="s">
        <v>1736</v>
      </c>
      <c r="H41" s="10" t="s">
        <v>1736</v>
      </c>
      <c r="I41" s="9"/>
      <c r="J41" s="9"/>
      <c r="K41" s="9"/>
    </row>
    <row r="42" spans="1:11">
      <c r="B42" s="6" t="s">
        <v>1738</v>
      </c>
      <c r="C42" s="6" t="s">
        <v>1735</v>
      </c>
      <c r="D42" s="10" t="s">
        <v>1736</v>
      </c>
      <c r="E42" s="10" t="s">
        <v>1736</v>
      </c>
      <c r="F42" s="10" t="s">
        <v>1736</v>
      </c>
      <c r="G42" s="10" t="s">
        <v>1736</v>
      </c>
      <c r="H42" s="10" t="s">
        <v>1736</v>
      </c>
      <c r="I42" s="9"/>
      <c r="J42" s="9"/>
      <c r="K42" s="9"/>
    </row>
    <row r="43" spans="1:11">
      <c r="B43" s="6" t="s">
        <v>1739</v>
      </c>
      <c r="C43" s="6" t="s">
        <v>1735</v>
      </c>
      <c r="D43" s="10">
        <v>239</v>
      </c>
      <c r="E43" s="10">
        <v>241</v>
      </c>
      <c r="F43" s="10">
        <v>235</v>
      </c>
      <c r="G43" s="10">
        <v>227</v>
      </c>
      <c r="H43" s="10">
        <v>236</v>
      </c>
      <c r="I43" s="9"/>
      <c r="J43" s="9"/>
      <c r="K43" s="9"/>
    </row>
    <row r="44" spans="1:11">
      <c r="B44" s="6" t="s">
        <v>1740</v>
      </c>
      <c r="C44" s="6" t="s">
        <v>1735</v>
      </c>
      <c r="D44" s="10">
        <v>530</v>
      </c>
      <c r="E44" s="10">
        <v>547</v>
      </c>
      <c r="F44" s="10">
        <v>537</v>
      </c>
      <c r="G44" s="10">
        <v>547</v>
      </c>
      <c r="H44" s="10">
        <v>529</v>
      </c>
      <c r="I44" s="9"/>
      <c r="J44" s="9"/>
      <c r="K44" s="9"/>
    </row>
    <row r="45" spans="1:11">
      <c r="B45" s="6" t="s">
        <v>1741</v>
      </c>
      <c r="C45" s="6" t="s">
        <v>1735</v>
      </c>
      <c r="D45" s="10" t="s">
        <v>1736</v>
      </c>
      <c r="E45" s="10" t="s">
        <v>1736</v>
      </c>
      <c r="F45" s="10" t="s">
        <v>1736</v>
      </c>
      <c r="G45" s="10" t="s">
        <v>1736</v>
      </c>
      <c r="H45" s="10" t="s">
        <v>1736</v>
      </c>
      <c r="I45" s="9"/>
      <c r="J45" s="9"/>
      <c r="K45" s="9"/>
    </row>
    <row r="46" spans="1:11">
      <c r="B46" s="6" t="s">
        <v>1742</v>
      </c>
      <c r="C46" s="6" t="s">
        <v>1735</v>
      </c>
      <c r="D46" s="10" t="s">
        <v>1736</v>
      </c>
      <c r="E46" s="10" t="s">
        <v>1736</v>
      </c>
      <c r="F46" s="10" t="s">
        <v>1736</v>
      </c>
      <c r="G46" s="10" t="s">
        <v>1736</v>
      </c>
      <c r="H46" s="10" t="s">
        <v>1736</v>
      </c>
      <c r="I46" s="9"/>
      <c r="J46" s="9"/>
      <c r="K46" s="9"/>
    </row>
    <row r="47" spans="1:11">
      <c r="B47" s="6" t="s">
        <v>1743</v>
      </c>
      <c r="C47" s="6" t="s">
        <v>1735</v>
      </c>
      <c r="D47" s="10">
        <v>1</v>
      </c>
      <c r="E47" s="10">
        <v>1</v>
      </c>
      <c r="F47" s="10">
        <v>1</v>
      </c>
      <c r="G47" s="10">
        <v>2</v>
      </c>
      <c r="H47" s="10">
        <v>2</v>
      </c>
      <c r="I47" s="9"/>
      <c r="J47" s="9"/>
      <c r="K47" s="9"/>
    </row>
    <row r="48" spans="1:11">
      <c r="B48" s="6" t="s">
        <v>1744</v>
      </c>
      <c r="C48" s="6" t="s">
        <v>1735</v>
      </c>
      <c r="D48" s="10" t="s">
        <v>1736</v>
      </c>
      <c r="E48" s="10" t="s">
        <v>1736</v>
      </c>
      <c r="F48" s="10" t="s">
        <v>1736</v>
      </c>
      <c r="G48" s="10" t="s">
        <v>1736</v>
      </c>
      <c r="H48" s="10" t="s">
        <v>1736</v>
      </c>
      <c r="I48" s="9"/>
      <c r="J48" s="9"/>
      <c r="K48" s="9"/>
    </row>
    <row r="49" spans="1:11">
      <c r="B49" s="6" t="s">
        <v>1745</v>
      </c>
      <c r="C49" s="6" t="s">
        <v>1735</v>
      </c>
      <c r="D49" s="10">
        <v>1251</v>
      </c>
      <c r="E49" s="10">
        <v>1194</v>
      </c>
      <c r="F49" s="10">
        <v>1193</v>
      </c>
      <c r="G49" s="10">
        <v>1207</v>
      </c>
      <c r="H49" s="10">
        <v>1211</v>
      </c>
      <c r="I49" s="9"/>
      <c r="J49" s="9"/>
      <c r="K49" s="9"/>
    </row>
    <row r="50" spans="1:11">
      <c r="B50" s="6" t="s">
        <v>1746</v>
      </c>
      <c r="C50" s="6" t="s">
        <v>1735</v>
      </c>
      <c r="D50" s="10" t="s">
        <v>1736</v>
      </c>
      <c r="E50" s="10" t="s">
        <v>1736</v>
      </c>
      <c r="F50" s="10" t="s">
        <v>1736</v>
      </c>
      <c r="G50" s="10" t="s">
        <v>1736</v>
      </c>
      <c r="H50" s="10" t="s">
        <v>1736</v>
      </c>
      <c r="I50" s="9"/>
      <c r="J50" s="9"/>
      <c r="K50" s="9"/>
    </row>
    <row r="51" spans="1:11">
      <c r="B51" s="6" t="s">
        <v>1747</v>
      </c>
      <c r="C51" s="6" t="s">
        <v>1735</v>
      </c>
      <c r="D51" s="10" t="s">
        <v>1736</v>
      </c>
      <c r="E51" s="10">
        <v>2</v>
      </c>
      <c r="F51" s="10" t="s">
        <v>1736</v>
      </c>
      <c r="G51" s="10" t="s">
        <v>1736</v>
      </c>
      <c r="H51" s="10" t="s">
        <v>1736</v>
      </c>
      <c r="I51" s="9"/>
      <c r="J51" s="9"/>
      <c r="K51" s="9"/>
    </row>
    <row r="52" spans="1:11">
      <c r="B52" s="6" t="s">
        <v>1748</v>
      </c>
      <c r="C52" s="6" t="s">
        <v>1735</v>
      </c>
      <c r="D52" s="10" t="s">
        <v>1736</v>
      </c>
      <c r="E52" s="10" t="s">
        <v>1736</v>
      </c>
      <c r="F52" s="10" t="s">
        <v>1736</v>
      </c>
      <c r="G52" s="10" t="s">
        <v>1736</v>
      </c>
      <c r="H52" s="10" t="s">
        <v>1736</v>
      </c>
      <c r="I52" s="9"/>
      <c r="J52" s="9"/>
      <c r="K52" s="9"/>
    </row>
    <row r="53" spans="1:11">
      <c r="B53" s="6" t="s">
        <v>1749</v>
      </c>
      <c r="C53" s="6" t="s">
        <v>1735</v>
      </c>
      <c r="D53" s="10">
        <v>1225</v>
      </c>
      <c r="E53" s="10">
        <v>1211</v>
      </c>
      <c r="F53" s="10">
        <v>1206</v>
      </c>
      <c r="G53" s="10">
        <v>1205</v>
      </c>
      <c r="H53" s="10">
        <v>1215</v>
      </c>
      <c r="I53" s="9"/>
      <c r="J53" s="9"/>
      <c r="K53" s="9"/>
    </row>
    <row r="54" spans="1:11">
      <c r="B54" s="6" t="s">
        <v>1750</v>
      </c>
      <c r="C54" s="6" t="s">
        <v>1735</v>
      </c>
      <c r="D54" s="10">
        <v>6</v>
      </c>
      <c r="E54" s="10">
        <v>4</v>
      </c>
      <c r="F54" s="10">
        <v>5</v>
      </c>
      <c r="G54" s="10">
        <v>9</v>
      </c>
      <c r="H54" s="10">
        <v>15</v>
      </c>
      <c r="I54" s="9"/>
      <c r="J54" s="9"/>
      <c r="K54" s="9"/>
    </row>
    <row r="55" spans="1:11">
      <c r="B55" s="6" t="s">
        <v>1751</v>
      </c>
      <c r="C55" s="6" t="s">
        <v>1735</v>
      </c>
      <c r="D55" s="10" t="s">
        <v>1736</v>
      </c>
      <c r="E55" s="10" t="s">
        <v>1736</v>
      </c>
      <c r="F55" s="10" t="s">
        <v>1736</v>
      </c>
      <c r="G55" s="10" t="s">
        <v>1736</v>
      </c>
      <c r="H55" s="10" t="s">
        <v>1736</v>
      </c>
      <c r="I55" s="9"/>
      <c r="J55" s="9"/>
      <c r="K55" s="9"/>
    </row>
    <row r="56" spans="1:11">
      <c r="B56" s="6" t="s">
        <v>1752</v>
      </c>
      <c r="C56" s="6" t="s">
        <v>1735</v>
      </c>
      <c r="D56" s="10" t="s">
        <v>1753</v>
      </c>
      <c r="E56" s="10" t="s">
        <v>1753</v>
      </c>
      <c r="F56" s="10" t="s">
        <v>1753</v>
      </c>
      <c r="G56" s="10" t="s">
        <v>1753</v>
      </c>
      <c r="H56" s="10" t="s">
        <v>1753</v>
      </c>
      <c r="I56" s="9"/>
      <c r="J56" s="9"/>
      <c r="K56" s="9"/>
    </row>
    <row r="57" spans="1:11">
      <c r="B57" s="6" t="s">
        <v>1754</v>
      </c>
      <c r="C57" s="6" t="s">
        <v>1735</v>
      </c>
      <c r="D57" s="10" t="s">
        <v>1736</v>
      </c>
      <c r="E57" s="10" t="s">
        <v>1736</v>
      </c>
      <c r="F57" s="10" t="s">
        <v>1736</v>
      </c>
      <c r="G57" s="10" t="s">
        <v>1736</v>
      </c>
      <c r="H57" s="10" t="s">
        <v>1736</v>
      </c>
      <c r="I57" s="9"/>
      <c r="J57" s="9"/>
      <c r="K57" s="9"/>
    </row>
    <row r="58" spans="1:11">
      <c r="B58" s="6" t="s">
        <v>1755</v>
      </c>
      <c r="C58" s="6" t="s">
        <v>1735</v>
      </c>
      <c r="D58" s="10">
        <v>1345</v>
      </c>
      <c r="E58" s="10">
        <v>1339</v>
      </c>
      <c r="F58" s="10">
        <v>1339</v>
      </c>
      <c r="G58" s="10">
        <v>1328</v>
      </c>
      <c r="H58" s="10">
        <v>1338</v>
      </c>
      <c r="I58" s="9"/>
      <c r="J58" s="9"/>
      <c r="K58" s="9"/>
    </row>
    <row r="59" spans="1:11">
      <c r="B59" s="6" t="s">
        <v>1756</v>
      </c>
      <c r="C59" s="6" t="s">
        <v>1735</v>
      </c>
      <c r="D59" s="10" t="s">
        <v>1753</v>
      </c>
      <c r="E59" s="10" t="s">
        <v>1753</v>
      </c>
      <c r="F59" s="10" t="s">
        <v>1753</v>
      </c>
      <c r="G59" s="10" t="s">
        <v>1753</v>
      </c>
      <c r="H59" s="10" t="s">
        <v>1753</v>
      </c>
      <c r="I59" s="9"/>
      <c r="J59" s="9"/>
      <c r="K59" s="9"/>
    </row>
    <row r="60" spans="1:11">
      <c r="B60" s="6" t="s">
        <v>1757</v>
      </c>
      <c r="C60" s="6" t="s">
        <v>1735</v>
      </c>
      <c r="D60" s="10" t="s">
        <v>1736</v>
      </c>
      <c r="E60" s="10" t="s">
        <v>1736</v>
      </c>
      <c r="F60" s="10" t="s">
        <v>1736</v>
      </c>
      <c r="G60" s="10" t="s">
        <v>1736</v>
      </c>
      <c r="H60" s="10" t="s">
        <v>1736</v>
      </c>
      <c r="I60" s="9"/>
      <c r="J60" s="9"/>
      <c r="K60" s="9"/>
    </row>
    <row r="61" spans="1:11">
      <c r="B61" s="6" t="s">
        <v>1758</v>
      </c>
      <c r="C61" s="6" t="s">
        <v>1735</v>
      </c>
      <c r="D61" s="10" t="s">
        <v>1736</v>
      </c>
      <c r="E61" s="10" t="s">
        <v>1736</v>
      </c>
      <c r="F61" s="10" t="s">
        <v>1736</v>
      </c>
      <c r="G61" s="10" t="s">
        <v>1736</v>
      </c>
      <c r="H61" s="10" t="s">
        <v>1736</v>
      </c>
      <c r="I61" s="9"/>
      <c r="J61" s="9"/>
      <c r="K61" s="9"/>
    </row>
    <row r="62" spans="1:11">
      <c r="B62" s="6" t="s">
        <v>1759</v>
      </c>
      <c r="C62" s="6" t="s">
        <v>1735</v>
      </c>
      <c r="D62" s="10" t="s">
        <v>1736</v>
      </c>
      <c r="E62" s="10" t="s">
        <v>1736</v>
      </c>
      <c r="F62" s="10" t="s">
        <v>1736</v>
      </c>
      <c r="G62" s="10" t="s">
        <v>1736</v>
      </c>
      <c r="H62" s="10" t="s">
        <v>1736</v>
      </c>
    </row>
    <row r="63" spans="1:11">
      <c r="B63" s="6" t="s">
        <v>1760</v>
      </c>
      <c r="C63" s="6" t="s">
        <v>1735</v>
      </c>
      <c r="D63" s="10" t="s">
        <v>1736</v>
      </c>
      <c r="E63" s="10" t="s">
        <v>1736</v>
      </c>
      <c r="F63" s="10" t="s">
        <v>1736</v>
      </c>
      <c r="G63" s="10" t="s">
        <v>1736</v>
      </c>
      <c r="H63" s="10" t="s">
        <v>1736</v>
      </c>
    </row>
    <row r="64" spans="1:11">
      <c r="A64" s="6" t="s">
        <v>1761</v>
      </c>
      <c r="B64" s="6" t="s">
        <v>1762</v>
      </c>
      <c r="C64" s="6" t="s">
        <v>1763</v>
      </c>
      <c r="D64" s="10">
        <v>0</v>
      </c>
      <c r="E64" s="10">
        <v>24.17</v>
      </c>
      <c r="F64" s="10">
        <v>16.05</v>
      </c>
      <c r="G64" s="10">
        <v>19.37</v>
      </c>
      <c r="H64" s="10">
        <v>26.46</v>
      </c>
    </row>
    <row r="65" spans="1:8">
      <c r="B65" s="6" t="s">
        <v>1764</v>
      </c>
      <c r="C65" s="6" t="s">
        <v>1765</v>
      </c>
      <c r="D65" s="10">
        <v>0</v>
      </c>
      <c r="E65" s="10">
        <v>0.72</v>
      </c>
      <c r="F65" s="10">
        <v>0.71</v>
      </c>
      <c r="G65" s="10">
        <v>0.94</v>
      </c>
      <c r="H65" s="10">
        <v>1.56</v>
      </c>
    </row>
    <row r="66" spans="1:8">
      <c r="A66" s="6" t="s">
        <v>1766</v>
      </c>
      <c r="B66" s="6" t="s">
        <v>1767</v>
      </c>
      <c r="C66" s="6" t="s">
        <v>1716</v>
      </c>
      <c r="E66" s="10">
        <v>0.69599999999999995</v>
      </c>
      <c r="F66" s="10">
        <v>0.66900000000000004</v>
      </c>
      <c r="G66" s="10">
        <v>0.61599999999999999</v>
      </c>
      <c r="H66" s="10">
        <v>0.74099999999999999</v>
      </c>
    </row>
    <row r="67" spans="1:8">
      <c r="B67" s="6" t="s">
        <v>1768</v>
      </c>
      <c r="C67" s="6" t="s">
        <v>1716</v>
      </c>
      <c r="E67" s="10">
        <v>99.105000000000004</v>
      </c>
      <c r="F67" s="10">
        <v>99.117999999999995</v>
      </c>
      <c r="G67" s="10">
        <v>99.164000000000001</v>
      </c>
      <c r="H67" s="10">
        <v>99.096999999999994</v>
      </c>
    </row>
    <row r="68" spans="1:8">
      <c r="B68" s="6" t="s">
        <v>1769</v>
      </c>
      <c r="C68" s="6" t="s">
        <v>1716</v>
      </c>
      <c r="E68" s="10">
        <v>0.19900000000000001</v>
      </c>
      <c r="F68" s="10">
        <v>0.21299999999999999</v>
      </c>
      <c r="G68" s="10">
        <v>0.22</v>
      </c>
      <c r="H68" s="10">
        <v>0.161</v>
      </c>
    </row>
    <row r="69" spans="1:8">
      <c r="B69" s="6" t="s">
        <v>1770</v>
      </c>
      <c r="C69" s="6" t="s">
        <v>1771</v>
      </c>
    </row>
    <row r="70" spans="1:8">
      <c r="B70" s="6" t="s">
        <v>1772</v>
      </c>
      <c r="C70" s="6" t="s">
        <v>1773</v>
      </c>
      <c r="E70" s="10">
        <v>20.792999999999999</v>
      </c>
      <c r="F70" s="10">
        <v>18.88</v>
      </c>
      <c r="G70" s="10">
        <v>19.858000000000001</v>
      </c>
      <c r="H70" s="10">
        <v>16.751999999999999</v>
      </c>
    </row>
    <row r="71" spans="1:8">
      <c r="B71" s="6" t="s">
        <v>1774</v>
      </c>
      <c r="C71" s="6" t="s">
        <v>1773</v>
      </c>
      <c r="E71" s="10">
        <v>20.792999999999999</v>
      </c>
      <c r="F71" s="10">
        <v>18.88</v>
      </c>
      <c r="G71" s="10">
        <v>19.858000000000001</v>
      </c>
      <c r="H71" s="10">
        <v>16.753</v>
      </c>
    </row>
    <row r="72" spans="1:8">
      <c r="B72" s="6" t="s">
        <v>1775</v>
      </c>
      <c r="C72" s="6" t="s">
        <v>1773</v>
      </c>
      <c r="E72" s="10">
        <v>0.186</v>
      </c>
      <c r="F72" s="10">
        <v>0.16600000000000001</v>
      </c>
      <c r="G72" s="10">
        <v>0.16600000000000001</v>
      </c>
      <c r="H72" s="10">
        <v>0.153</v>
      </c>
    </row>
    <row r="73" spans="1:8">
      <c r="B73" s="6" t="s">
        <v>1776</v>
      </c>
      <c r="C73" s="6" t="s">
        <v>1773</v>
      </c>
      <c r="E73" s="10">
        <v>0.14499999999999999</v>
      </c>
      <c r="F73" s="10">
        <v>0.126</v>
      </c>
      <c r="G73" s="10">
        <v>0.123</v>
      </c>
      <c r="H73" s="10">
        <v>0.126</v>
      </c>
    </row>
  </sheetData>
  <mergeCells count="1">
    <mergeCell ref="J31:K31"/>
  </mergeCells>
  <pageMargins left="0.7" right="0.7" top="0.75" bottom="0.75" header="0.3" footer="0.3"/>
  <pageSetup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K73"/>
  <sheetViews>
    <sheetView topLeftCell="A16" workbookViewId="0">
      <selection activeCell="J50" sqref="J50"/>
    </sheetView>
  </sheetViews>
  <sheetFormatPr defaultRowHeight="15"/>
  <cols>
    <col min="1" max="1" width="9.7109375" style="6" customWidth="1"/>
    <col min="2" max="2" width="8.7109375" style="6" customWidth="1"/>
    <col min="3" max="3" width="7.7109375" style="6" customWidth="1"/>
    <col min="4" max="8" width="13.7109375" style="10" customWidth="1"/>
    <col min="9" max="11" width="16.42578125" bestFit="1" customWidth="1"/>
  </cols>
  <sheetData>
    <row r="1" spans="1:11" s="5" customFormat="1">
      <c r="A1" s="3" t="s">
        <v>1677</v>
      </c>
      <c r="B1" s="3" t="s">
        <v>1678</v>
      </c>
      <c r="C1" s="3" t="s">
        <v>1679</v>
      </c>
      <c r="D1" s="3">
        <v>1293633</v>
      </c>
      <c r="E1" s="3">
        <v>1293634</v>
      </c>
      <c r="F1" s="3">
        <v>1293635</v>
      </c>
      <c r="G1" s="3">
        <v>1293636</v>
      </c>
      <c r="H1" s="3">
        <v>1293637</v>
      </c>
      <c r="I1" s="4"/>
      <c r="J1" s="4"/>
      <c r="K1" s="4"/>
    </row>
    <row r="2" spans="1:11">
      <c r="A2" s="6" t="s">
        <v>1680</v>
      </c>
      <c r="B2" s="6" t="s">
        <v>1681</v>
      </c>
      <c r="D2" s="7">
        <v>41791.290277777778</v>
      </c>
      <c r="E2" s="7">
        <v>41791.290277777778</v>
      </c>
      <c r="F2" s="7">
        <v>41791.290277777778</v>
      </c>
      <c r="G2" s="7">
        <v>41792.252083333333</v>
      </c>
      <c r="H2" s="7">
        <v>41793.243750000001</v>
      </c>
      <c r="I2" s="8"/>
      <c r="J2" s="8"/>
      <c r="K2" s="9"/>
    </row>
    <row r="3" spans="1:11">
      <c r="B3" s="6" t="s">
        <v>1682</v>
      </c>
      <c r="I3" s="9"/>
      <c r="J3" s="9"/>
      <c r="K3" s="9"/>
    </row>
    <row r="4" spans="1:11">
      <c r="B4" s="6" t="s">
        <v>1683</v>
      </c>
      <c r="D4" s="10">
        <v>20411</v>
      </c>
      <c r="E4" s="10">
        <v>20411</v>
      </c>
      <c r="F4" s="10">
        <v>20411</v>
      </c>
      <c r="G4" s="10">
        <v>20411</v>
      </c>
      <c r="H4" s="10">
        <v>20411</v>
      </c>
      <c r="I4" s="9"/>
      <c r="J4" s="9"/>
      <c r="K4" s="9"/>
    </row>
    <row r="5" spans="1:11">
      <c r="B5" s="6" t="s">
        <v>1684</v>
      </c>
      <c r="D5" s="10" t="s">
        <v>1685</v>
      </c>
      <c r="E5" s="10" t="s">
        <v>1685</v>
      </c>
      <c r="F5" s="10" t="s">
        <v>1685</v>
      </c>
      <c r="G5" s="10" t="s">
        <v>1685</v>
      </c>
      <c r="H5" s="10" t="s">
        <v>1685</v>
      </c>
      <c r="I5" s="9"/>
      <c r="J5" s="9"/>
      <c r="K5" s="9"/>
    </row>
    <row r="6" spans="1:11">
      <c r="B6" s="6" t="s">
        <v>1686</v>
      </c>
      <c r="D6" s="10" t="s">
        <v>1687</v>
      </c>
      <c r="E6" s="10" t="s">
        <v>1687</v>
      </c>
      <c r="F6" s="10" t="s">
        <v>1687</v>
      </c>
      <c r="G6" s="10" t="s">
        <v>1687</v>
      </c>
      <c r="H6" s="10" t="s">
        <v>1687</v>
      </c>
      <c r="I6" s="9"/>
      <c r="J6" s="9"/>
      <c r="K6" s="9"/>
    </row>
    <row r="7" spans="1:11">
      <c r="B7" s="6" t="s">
        <v>1688</v>
      </c>
      <c r="D7" s="10">
        <v>684183</v>
      </c>
      <c r="E7" s="10">
        <v>684184</v>
      </c>
      <c r="F7" s="10">
        <v>684185</v>
      </c>
      <c r="G7" s="10">
        <v>684243</v>
      </c>
      <c r="H7" s="10">
        <v>684517</v>
      </c>
      <c r="I7" s="9"/>
      <c r="J7" s="9"/>
      <c r="K7" s="9"/>
    </row>
    <row r="8" spans="1:11">
      <c r="B8" s="6" t="s">
        <v>1689</v>
      </c>
      <c r="D8" s="10" t="s">
        <v>1690</v>
      </c>
      <c r="E8" s="10" t="s">
        <v>1690</v>
      </c>
      <c r="F8" s="10" t="s">
        <v>1690</v>
      </c>
      <c r="G8" s="10" t="s">
        <v>1690</v>
      </c>
      <c r="H8" s="10" t="s">
        <v>1690</v>
      </c>
      <c r="I8" s="9"/>
      <c r="J8" s="9"/>
      <c r="K8" s="9"/>
    </row>
    <row r="9" spans="1:11">
      <c r="B9" s="6" t="s">
        <v>1691</v>
      </c>
      <c r="D9" s="10" t="s">
        <v>1692</v>
      </c>
      <c r="E9" s="10" t="s">
        <v>1692</v>
      </c>
      <c r="F9" s="10" t="s">
        <v>1692</v>
      </c>
      <c r="G9" s="10" t="s">
        <v>1692</v>
      </c>
      <c r="H9" s="10" t="s">
        <v>1692</v>
      </c>
      <c r="I9" s="9"/>
      <c r="J9" s="9"/>
      <c r="K9" s="9"/>
    </row>
    <row r="10" spans="1:11">
      <c r="B10" s="6" t="s">
        <v>1693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9"/>
      <c r="J10" s="9"/>
      <c r="K10" s="9"/>
    </row>
    <row r="11" spans="1:11">
      <c r="A11" s="6" t="s">
        <v>1694</v>
      </c>
      <c r="B11" s="6" t="s">
        <v>1695</v>
      </c>
      <c r="D11" s="10">
        <v>72</v>
      </c>
      <c r="E11" s="10">
        <v>72</v>
      </c>
      <c r="F11" s="10">
        <v>72</v>
      </c>
      <c r="G11" s="10">
        <v>72</v>
      </c>
      <c r="H11" s="10">
        <v>72</v>
      </c>
      <c r="I11" s="9"/>
      <c r="J11" s="9"/>
      <c r="K11" s="9"/>
    </row>
    <row r="12" spans="1:11">
      <c r="B12" s="6" t="s">
        <v>1696</v>
      </c>
      <c r="D12" s="10" t="s">
        <v>1777</v>
      </c>
      <c r="E12" s="10" t="s">
        <v>1777</v>
      </c>
      <c r="F12" s="10" t="s">
        <v>1777</v>
      </c>
      <c r="G12" s="10" t="s">
        <v>1777</v>
      </c>
      <c r="H12" s="10" t="s">
        <v>1777</v>
      </c>
      <c r="I12" s="9"/>
      <c r="J12" s="9"/>
      <c r="K12" s="9"/>
    </row>
    <row r="13" spans="1:11">
      <c r="B13" s="6" t="s">
        <v>1697</v>
      </c>
      <c r="D13" s="10" t="s">
        <v>3226</v>
      </c>
      <c r="E13" s="10" t="s">
        <v>3226</v>
      </c>
      <c r="F13" s="10" t="s">
        <v>3226</v>
      </c>
      <c r="G13" s="10" t="s">
        <v>3226</v>
      </c>
      <c r="H13" s="10" t="s">
        <v>3226</v>
      </c>
      <c r="I13" s="9"/>
      <c r="J13" s="9"/>
      <c r="K13" s="9"/>
    </row>
    <row r="14" spans="1:11">
      <c r="B14" s="6" t="s">
        <v>1698</v>
      </c>
      <c r="I14" s="9"/>
      <c r="J14" s="9"/>
      <c r="K14" s="9"/>
    </row>
    <row r="15" spans="1:11">
      <c r="A15" s="6" t="s">
        <v>1699</v>
      </c>
      <c r="B15" s="6" t="s">
        <v>1700</v>
      </c>
      <c r="D15" s="10" t="s">
        <v>1701</v>
      </c>
      <c r="E15" s="10" t="s">
        <v>1701</v>
      </c>
      <c r="F15" s="10" t="s">
        <v>1701</v>
      </c>
      <c r="G15" s="10" t="s">
        <v>1701</v>
      </c>
      <c r="H15" s="10" t="s">
        <v>1701</v>
      </c>
      <c r="I15" s="9"/>
      <c r="J15" s="9"/>
      <c r="K15" s="9"/>
    </row>
    <row r="16" spans="1:11">
      <c r="B16" s="6" t="s">
        <v>1702</v>
      </c>
      <c r="D16" s="10">
        <v>1</v>
      </c>
      <c r="E16" s="10">
        <v>1</v>
      </c>
      <c r="F16" s="10">
        <v>1</v>
      </c>
      <c r="G16" s="10">
        <v>1</v>
      </c>
      <c r="H16" s="10">
        <v>1</v>
      </c>
      <c r="I16" s="9"/>
      <c r="J16" s="9"/>
      <c r="K16" s="9"/>
    </row>
    <row r="17" spans="1:11">
      <c r="B17" s="6" t="s">
        <v>1703</v>
      </c>
      <c r="I17" s="9"/>
      <c r="J17" s="9"/>
      <c r="K17" s="9"/>
    </row>
    <row r="18" spans="1:11">
      <c r="B18" s="6" t="s">
        <v>1704</v>
      </c>
      <c r="D18" s="10" t="s">
        <v>1705</v>
      </c>
      <c r="E18" s="10" t="s">
        <v>1705</v>
      </c>
      <c r="F18" s="10" t="s">
        <v>1705</v>
      </c>
      <c r="G18" s="10" t="s">
        <v>1705</v>
      </c>
      <c r="H18" s="10" t="s">
        <v>1705</v>
      </c>
      <c r="I18" s="9"/>
      <c r="J18" s="9"/>
      <c r="K18" s="9"/>
    </row>
    <row r="19" spans="1:11">
      <c r="B19" s="6" t="s">
        <v>1706</v>
      </c>
      <c r="D19" s="10">
        <v>1</v>
      </c>
      <c r="E19" s="10">
        <v>1</v>
      </c>
      <c r="F19" s="10">
        <v>1</v>
      </c>
      <c r="G19" s="10">
        <v>1</v>
      </c>
      <c r="H19" s="10">
        <v>1</v>
      </c>
      <c r="I19" s="9"/>
      <c r="J19" s="9"/>
      <c r="K19" s="9"/>
    </row>
    <row r="20" spans="1:11">
      <c r="A20" s="6" t="s">
        <v>1707</v>
      </c>
      <c r="B20" s="6" t="s">
        <v>1707</v>
      </c>
      <c r="D20" s="10">
        <v>302347</v>
      </c>
      <c r="E20" s="10">
        <v>302347</v>
      </c>
      <c r="F20" s="10">
        <v>302347</v>
      </c>
      <c r="G20" s="10">
        <v>302347</v>
      </c>
      <c r="H20" s="10">
        <v>302347</v>
      </c>
      <c r="I20" s="9"/>
      <c r="J20" s="9"/>
      <c r="K20" s="9"/>
    </row>
    <row r="21" spans="1:11">
      <c r="A21" s="6" t="s">
        <v>1708</v>
      </c>
      <c r="B21" s="6" t="s">
        <v>1709</v>
      </c>
      <c r="D21" s="10" t="s">
        <v>3227</v>
      </c>
      <c r="E21" s="10" t="s">
        <v>3227</v>
      </c>
      <c r="F21" s="10" t="s">
        <v>3227</v>
      </c>
      <c r="G21" s="10" t="s">
        <v>3227</v>
      </c>
      <c r="H21" s="10" t="s">
        <v>3227</v>
      </c>
      <c r="I21" s="9"/>
      <c r="J21" s="9"/>
      <c r="K21" s="9"/>
    </row>
    <row r="22" spans="1:11">
      <c r="B22" s="6" t="s">
        <v>1710</v>
      </c>
      <c r="D22" s="10">
        <v>0</v>
      </c>
      <c r="E22" s="10">
        <v>1</v>
      </c>
      <c r="F22" s="10">
        <v>5</v>
      </c>
      <c r="G22" s="10">
        <v>25</v>
      </c>
      <c r="H22" s="10">
        <v>50</v>
      </c>
      <c r="I22" s="9"/>
      <c r="J22" s="9"/>
      <c r="K22" s="9"/>
    </row>
    <row r="23" spans="1:11">
      <c r="B23" s="6" t="s">
        <v>1711</v>
      </c>
      <c r="I23" s="9"/>
      <c r="J23" s="9"/>
      <c r="K23" s="9"/>
    </row>
    <row r="24" spans="1:11">
      <c r="B24" s="6" t="s">
        <v>1712</v>
      </c>
      <c r="I24" s="9"/>
      <c r="J24" s="9"/>
      <c r="K24" s="9"/>
    </row>
    <row r="25" spans="1:11">
      <c r="B25" s="6" t="s">
        <v>1713</v>
      </c>
      <c r="I25" s="9"/>
      <c r="J25" s="9"/>
      <c r="K25" s="9"/>
    </row>
    <row r="26" spans="1:11">
      <c r="A26" s="6" t="s">
        <v>1714</v>
      </c>
      <c r="B26" s="6" t="s">
        <v>1715</v>
      </c>
      <c r="C26" s="6" t="s">
        <v>1716</v>
      </c>
      <c r="D26" s="10" t="s">
        <v>1717</v>
      </c>
      <c r="E26" s="10" t="s">
        <v>1717</v>
      </c>
      <c r="F26" s="10" t="s">
        <v>1717</v>
      </c>
      <c r="G26" s="10">
        <v>0.6</v>
      </c>
      <c r="H26" s="10">
        <v>1.4</v>
      </c>
      <c r="I26" s="9"/>
      <c r="J26" s="10" t="s">
        <v>1718</v>
      </c>
      <c r="K26" s="10" t="s">
        <v>1719</v>
      </c>
    </row>
    <row r="27" spans="1:11">
      <c r="A27" s="6" t="s">
        <v>1720</v>
      </c>
      <c r="B27" s="6" t="s">
        <v>1721</v>
      </c>
      <c r="C27" s="6" t="s">
        <v>1722</v>
      </c>
      <c r="D27" s="10">
        <v>30.9</v>
      </c>
      <c r="J27">
        <f>D30</f>
        <v>50</v>
      </c>
      <c r="K27">
        <f>D28</f>
        <v>0.86099999999999999</v>
      </c>
    </row>
    <row r="28" spans="1:11">
      <c r="B28" s="6" t="s">
        <v>1719</v>
      </c>
      <c r="C28" s="6" t="s">
        <v>1723</v>
      </c>
      <c r="D28" s="10">
        <v>0.86099999999999999</v>
      </c>
      <c r="J28">
        <f>D34</f>
        <v>70</v>
      </c>
      <c r="K28">
        <f>D32</f>
        <v>0.84850000000000003</v>
      </c>
    </row>
    <row r="29" spans="1:11">
      <c r="B29" s="6" t="s">
        <v>1724</v>
      </c>
      <c r="C29" s="6" t="s">
        <v>1722</v>
      </c>
      <c r="D29" s="10">
        <v>0.87139999999999995</v>
      </c>
      <c r="J29">
        <f>D38</f>
        <v>90</v>
      </c>
      <c r="K29">
        <f>D36</f>
        <v>0.83579999999999999</v>
      </c>
    </row>
    <row r="30" spans="1:11" ht="15.75" thickBot="1">
      <c r="B30" s="6" t="s">
        <v>1725</v>
      </c>
      <c r="C30" s="6" t="s">
        <v>1726</v>
      </c>
      <c r="D30" s="10">
        <v>50</v>
      </c>
    </row>
    <row r="31" spans="1:11" ht="15.75">
      <c r="B31" s="6" t="s">
        <v>1721</v>
      </c>
      <c r="C31" s="6" t="s">
        <v>1722</v>
      </c>
      <c r="D31" s="10">
        <v>31.6</v>
      </c>
      <c r="J31" s="28" t="s">
        <v>1727</v>
      </c>
      <c r="K31" s="29"/>
    </row>
    <row r="32" spans="1:11" ht="15.75">
      <c r="B32" s="6" t="s">
        <v>1719</v>
      </c>
      <c r="C32" s="6" t="s">
        <v>1723</v>
      </c>
      <c r="D32" s="10">
        <v>0.84850000000000003</v>
      </c>
      <c r="J32" s="11" t="s">
        <v>1728</v>
      </c>
      <c r="K32" s="12">
        <f>LINEST(K27:K29,J27:J29)</f>
        <v>-6.2999999999999981E-4</v>
      </c>
    </row>
    <row r="33" spans="1:11" ht="16.5" thickBot="1">
      <c r="B33" s="6" t="s">
        <v>1724</v>
      </c>
      <c r="C33" s="6" t="s">
        <v>1722</v>
      </c>
      <c r="D33" s="10">
        <v>0.86780000000000002</v>
      </c>
      <c r="J33" s="13" t="s">
        <v>1729</v>
      </c>
      <c r="K33" s="14">
        <f>K29</f>
        <v>0.83579999999999999</v>
      </c>
    </row>
    <row r="34" spans="1:11">
      <c r="B34" s="6" t="s">
        <v>1725</v>
      </c>
      <c r="C34" s="6" t="s">
        <v>1726</v>
      </c>
      <c r="D34" s="10">
        <v>70</v>
      </c>
    </row>
    <row r="35" spans="1:11">
      <c r="B35" s="6" t="s">
        <v>1721</v>
      </c>
      <c r="C35" s="6" t="s">
        <v>1722</v>
      </c>
      <c r="D35" s="10">
        <v>31.9</v>
      </c>
    </row>
    <row r="36" spans="1:11">
      <c r="B36" s="6" t="s">
        <v>1719</v>
      </c>
      <c r="C36" s="6" t="s">
        <v>1723</v>
      </c>
      <c r="D36" s="10">
        <v>0.83579999999999999</v>
      </c>
    </row>
    <row r="37" spans="1:11">
      <c r="B37" s="6" t="s">
        <v>1724</v>
      </c>
      <c r="C37" s="6" t="s">
        <v>1722</v>
      </c>
      <c r="D37" s="10">
        <v>0.8659</v>
      </c>
    </row>
    <row r="38" spans="1:11">
      <c r="B38" s="6" t="s">
        <v>1725</v>
      </c>
      <c r="C38" s="6" t="s">
        <v>1726</v>
      </c>
      <c r="D38" s="10">
        <v>90</v>
      </c>
    </row>
    <row r="39" spans="1:11">
      <c r="A39" s="6" t="s">
        <v>1730</v>
      </c>
      <c r="B39" s="6" t="s">
        <v>1731</v>
      </c>
      <c r="C39" s="6" t="s">
        <v>1732</v>
      </c>
      <c r="D39" s="10">
        <v>15.83</v>
      </c>
      <c r="E39" s="10">
        <v>15.365</v>
      </c>
      <c r="F39" s="10">
        <v>15.295999999999999</v>
      </c>
      <c r="G39" s="10">
        <v>14.205</v>
      </c>
      <c r="H39" s="10">
        <v>13.602</v>
      </c>
      <c r="I39" s="9"/>
      <c r="J39" s="9"/>
      <c r="K39" s="9"/>
    </row>
    <row r="40" spans="1:11">
      <c r="A40" s="6" t="s">
        <v>1733</v>
      </c>
      <c r="B40" s="6" t="s">
        <v>1734</v>
      </c>
      <c r="C40" s="6" t="s">
        <v>1735</v>
      </c>
      <c r="D40" s="10" t="s">
        <v>1736</v>
      </c>
      <c r="E40" s="10" t="s">
        <v>1736</v>
      </c>
      <c r="F40" s="10" t="s">
        <v>1736</v>
      </c>
      <c r="G40" s="10" t="s">
        <v>1736</v>
      </c>
      <c r="H40" s="10" t="s">
        <v>1736</v>
      </c>
      <c r="I40" s="9"/>
      <c r="J40" s="9"/>
      <c r="K40" s="9"/>
    </row>
    <row r="41" spans="1:11">
      <c r="B41" s="6" t="s">
        <v>1737</v>
      </c>
      <c r="C41" s="6" t="s">
        <v>1735</v>
      </c>
      <c r="D41" s="10" t="s">
        <v>1736</v>
      </c>
      <c r="E41" s="10" t="s">
        <v>1736</v>
      </c>
      <c r="F41" s="10" t="s">
        <v>1736</v>
      </c>
      <c r="G41" s="10" t="s">
        <v>1736</v>
      </c>
      <c r="H41" s="10" t="s">
        <v>1736</v>
      </c>
      <c r="I41" s="9"/>
      <c r="J41" s="9"/>
      <c r="K41" s="9"/>
    </row>
    <row r="42" spans="1:11">
      <c r="B42" s="6" t="s">
        <v>1738</v>
      </c>
      <c r="C42" s="6" t="s">
        <v>1735</v>
      </c>
      <c r="D42" s="10" t="s">
        <v>1736</v>
      </c>
      <c r="E42" s="10" t="s">
        <v>1736</v>
      </c>
      <c r="F42" s="10" t="s">
        <v>1736</v>
      </c>
      <c r="G42" s="10" t="s">
        <v>1736</v>
      </c>
      <c r="H42" s="10" t="s">
        <v>1736</v>
      </c>
      <c r="I42" s="9"/>
      <c r="J42" s="9"/>
      <c r="K42" s="9"/>
    </row>
    <row r="43" spans="1:11">
      <c r="B43" s="6" t="s">
        <v>1739</v>
      </c>
      <c r="C43" s="6" t="s">
        <v>1735</v>
      </c>
      <c r="D43" s="10">
        <v>260</v>
      </c>
      <c r="E43" s="10">
        <v>248</v>
      </c>
      <c r="F43" s="10">
        <v>243</v>
      </c>
      <c r="G43" s="10">
        <v>239</v>
      </c>
      <c r="H43" s="10">
        <v>229</v>
      </c>
      <c r="I43" s="9"/>
      <c r="J43" s="9"/>
      <c r="K43" s="9"/>
    </row>
    <row r="44" spans="1:11">
      <c r="B44" s="6" t="s">
        <v>1740</v>
      </c>
      <c r="C44" s="6" t="s">
        <v>1735</v>
      </c>
      <c r="D44" s="10">
        <v>523</v>
      </c>
      <c r="E44" s="10">
        <v>538</v>
      </c>
      <c r="F44" s="10">
        <v>546</v>
      </c>
      <c r="G44" s="10">
        <v>552</v>
      </c>
      <c r="H44" s="10">
        <v>558</v>
      </c>
      <c r="I44" s="9"/>
      <c r="J44" s="9"/>
      <c r="K44" s="9"/>
    </row>
    <row r="45" spans="1:11">
      <c r="B45" s="6" t="s">
        <v>1741</v>
      </c>
      <c r="C45" s="6" t="s">
        <v>1735</v>
      </c>
      <c r="D45" s="10" t="s">
        <v>1736</v>
      </c>
      <c r="E45" s="10" t="s">
        <v>1736</v>
      </c>
      <c r="F45" s="10" t="s">
        <v>1736</v>
      </c>
      <c r="G45" s="10" t="s">
        <v>1736</v>
      </c>
      <c r="H45" s="10" t="s">
        <v>1736</v>
      </c>
      <c r="I45" s="9"/>
      <c r="J45" s="9"/>
      <c r="K45" s="9"/>
    </row>
    <row r="46" spans="1:11">
      <c r="B46" s="6" t="s">
        <v>1742</v>
      </c>
      <c r="C46" s="6" t="s">
        <v>1735</v>
      </c>
      <c r="D46" s="10" t="s">
        <v>1736</v>
      </c>
      <c r="E46" s="10" t="s">
        <v>1736</v>
      </c>
      <c r="F46" s="10" t="s">
        <v>1736</v>
      </c>
      <c r="G46" s="10" t="s">
        <v>1736</v>
      </c>
      <c r="H46" s="10" t="s">
        <v>1736</v>
      </c>
      <c r="I46" s="9"/>
      <c r="J46" s="9"/>
      <c r="K46" s="9"/>
    </row>
    <row r="47" spans="1:11">
      <c r="B47" s="6" t="s">
        <v>1743</v>
      </c>
      <c r="C47" s="6" t="s">
        <v>1735</v>
      </c>
      <c r="D47" s="10">
        <v>1</v>
      </c>
      <c r="E47" s="10">
        <v>2</v>
      </c>
      <c r="F47" s="10">
        <v>2</v>
      </c>
      <c r="G47" s="10">
        <v>2</v>
      </c>
      <c r="H47" s="10">
        <v>2</v>
      </c>
      <c r="I47" s="9"/>
      <c r="J47" s="9"/>
      <c r="K47" s="9"/>
    </row>
    <row r="48" spans="1:11">
      <c r="B48" s="6" t="s">
        <v>1744</v>
      </c>
      <c r="C48" s="6" t="s">
        <v>1735</v>
      </c>
      <c r="D48" s="10" t="s">
        <v>1736</v>
      </c>
      <c r="E48" s="10" t="s">
        <v>1736</v>
      </c>
      <c r="F48" s="10" t="s">
        <v>1736</v>
      </c>
      <c r="G48" s="10" t="s">
        <v>1736</v>
      </c>
      <c r="H48" s="10" t="s">
        <v>1736</v>
      </c>
      <c r="I48" s="9"/>
      <c r="J48" s="9"/>
      <c r="K48" s="9"/>
    </row>
    <row r="49" spans="1:11">
      <c r="B49" s="6" t="s">
        <v>1745</v>
      </c>
      <c r="C49" s="6" t="s">
        <v>1735</v>
      </c>
      <c r="D49" s="10">
        <v>1261</v>
      </c>
      <c r="E49" s="10">
        <v>1221</v>
      </c>
      <c r="F49" s="10">
        <v>1240</v>
      </c>
      <c r="G49" s="10">
        <v>1212</v>
      </c>
      <c r="H49" s="10">
        <v>1225</v>
      </c>
      <c r="I49" s="9"/>
      <c r="J49" s="9"/>
      <c r="K49" s="9"/>
    </row>
    <row r="50" spans="1:11">
      <c r="B50" s="6" t="s">
        <v>1746</v>
      </c>
      <c r="C50" s="6" t="s">
        <v>1735</v>
      </c>
      <c r="D50" s="10" t="s">
        <v>1736</v>
      </c>
      <c r="E50" s="10" t="s">
        <v>1736</v>
      </c>
      <c r="F50" s="10" t="s">
        <v>1736</v>
      </c>
      <c r="G50" s="10" t="s">
        <v>1736</v>
      </c>
      <c r="H50" s="10" t="s">
        <v>1736</v>
      </c>
      <c r="I50" s="9"/>
      <c r="J50" s="9"/>
      <c r="K50" s="9"/>
    </row>
    <row r="51" spans="1:11">
      <c r="B51" s="6" t="s">
        <v>1747</v>
      </c>
      <c r="C51" s="6" t="s">
        <v>1735</v>
      </c>
      <c r="D51" s="10" t="s">
        <v>1736</v>
      </c>
      <c r="E51" s="10" t="s">
        <v>1736</v>
      </c>
      <c r="F51" s="10" t="s">
        <v>1736</v>
      </c>
      <c r="G51" s="10" t="s">
        <v>1736</v>
      </c>
      <c r="H51" s="10" t="s">
        <v>1736</v>
      </c>
      <c r="I51" s="9"/>
      <c r="J51" s="9"/>
      <c r="K51" s="9"/>
    </row>
    <row r="52" spans="1:11">
      <c r="B52" s="6" t="s">
        <v>1748</v>
      </c>
      <c r="C52" s="6" t="s">
        <v>1735</v>
      </c>
      <c r="D52" s="10" t="s">
        <v>1736</v>
      </c>
      <c r="E52" s="10" t="s">
        <v>1736</v>
      </c>
      <c r="F52" s="10" t="s">
        <v>1736</v>
      </c>
      <c r="G52" s="10" t="s">
        <v>1736</v>
      </c>
      <c r="H52" s="10" t="s">
        <v>1736</v>
      </c>
      <c r="I52" s="9"/>
      <c r="J52" s="9"/>
      <c r="K52" s="9"/>
    </row>
    <row r="53" spans="1:11">
      <c r="B53" s="6" t="s">
        <v>1749</v>
      </c>
      <c r="C53" s="6" t="s">
        <v>1735</v>
      </c>
      <c r="D53" s="10">
        <v>1234</v>
      </c>
      <c r="E53" s="10">
        <v>1223</v>
      </c>
      <c r="F53" s="10">
        <v>1214</v>
      </c>
      <c r="G53" s="10">
        <v>1210</v>
      </c>
      <c r="H53" s="10">
        <v>1215</v>
      </c>
      <c r="I53" s="9"/>
      <c r="J53" s="9"/>
      <c r="K53" s="9"/>
    </row>
    <row r="54" spans="1:11">
      <c r="B54" s="6" t="s">
        <v>1750</v>
      </c>
      <c r="C54" s="6" t="s">
        <v>1735</v>
      </c>
      <c r="D54" s="10">
        <v>6</v>
      </c>
      <c r="E54" s="10">
        <v>4</v>
      </c>
      <c r="F54" s="10">
        <v>4</v>
      </c>
      <c r="G54" s="10">
        <v>7</v>
      </c>
      <c r="H54" s="10">
        <v>10</v>
      </c>
      <c r="I54" s="9"/>
      <c r="J54" s="9"/>
      <c r="K54" s="9"/>
    </row>
    <row r="55" spans="1:11">
      <c r="B55" s="6" t="s">
        <v>1751</v>
      </c>
      <c r="C55" s="6" t="s">
        <v>1735</v>
      </c>
      <c r="D55" s="10" t="s">
        <v>1736</v>
      </c>
      <c r="E55" s="10" t="s">
        <v>1736</v>
      </c>
      <c r="F55" s="10" t="s">
        <v>1736</v>
      </c>
      <c r="G55" s="10" t="s">
        <v>1736</v>
      </c>
      <c r="H55" s="10" t="s">
        <v>1736</v>
      </c>
      <c r="I55" s="9"/>
      <c r="J55" s="9"/>
      <c r="K55" s="9"/>
    </row>
    <row r="56" spans="1:11">
      <c r="B56" s="6" t="s">
        <v>1752</v>
      </c>
      <c r="C56" s="6" t="s">
        <v>1735</v>
      </c>
      <c r="D56" s="10">
        <v>6</v>
      </c>
      <c r="E56" s="10" t="s">
        <v>1753</v>
      </c>
      <c r="F56" s="10" t="s">
        <v>1753</v>
      </c>
      <c r="G56" s="10" t="s">
        <v>1753</v>
      </c>
      <c r="H56" s="10">
        <v>5</v>
      </c>
      <c r="I56" s="9"/>
      <c r="J56" s="9"/>
      <c r="K56" s="9"/>
    </row>
    <row r="57" spans="1:11">
      <c r="B57" s="6" t="s">
        <v>1754</v>
      </c>
      <c r="C57" s="6" t="s">
        <v>1735</v>
      </c>
      <c r="D57" s="10" t="s">
        <v>1736</v>
      </c>
      <c r="E57" s="10" t="s">
        <v>1736</v>
      </c>
      <c r="F57" s="10" t="s">
        <v>1736</v>
      </c>
      <c r="G57" s="10" t="s">
        <v>1736</v>
      </c>
      <c r="H57" s="10" t="s">
        <v>1736</v>
      </c>
      <c r="I57" s="9"/>
      <c r="J57" s="9"/>
      <c r="K57" s="9"/>
    </row>
    <row r="58" spans="1:11">
      <c r="B58" s="6" t="s">
        <v>1755</v>
      </c>
      <c r="C58" s="6" t="s">
        <v>1735</v>
      </c>
      <c r="D58" s="10">
        <v>1394</v>
      </c>
      <c r="E58" s="10">
        <v>1355</v>
      </c>
      <c r="F58" s="10">
        <v>1352</v>
      </c>
      <c r="G58" s="10">
        <v>1367</v>
      </c>
      <c r="H58" s="10">
        <v>1384</v>
      </c>
      <c r="I58" s="9"/>
      <c r="J58" s="9"/>
      <c r="K58" s="9"/>
    </row>
    <row r="59" spans="1:11">
      <c r="B59" s="6" t="s">
        <v>1756</v>
      </c>
      <c r="C59" s="6" t="s">
        <v>1735</v>
      </c>
      <c r="D59" s="10" t="s">
        <v>1753</v>
      </c>
      <c r="E59" s="10" t="s">
        <v>1753</v>
      </c>
      <c r="F59" s="10" t="s">
        <v>1753</v>
      </c>
      <c r="G59" s="10" t="s">
        <v>1753</v>
      </c>
      <c r="H59" s="10" t="s">
        <v>1753</v>
      </c>
      <c r="I59" s="9"/>
      <c r="J59" s="9"/>
      <c r="K59" s="9"/>
    </row>
    <row r="60" spans="1:11">
      <c r="B60" s="6" t="s">
        <v>1757</v>
      </c>
      <c r="C60" s="6" t="s">
        <v>1735</v>
      </c>
      <c r="D60" s="10" t="s">
        <v>1736</v>
      </c>
      <c r="E60" s="10" t="s">
        <v>1736</v>
      </c>
      <c r="F60" s="10" t="s">
        <v>1736</v>
      </c>
      <c r="G60" s="10" t="s">
        <v>1736</v>
      </c>
      <c r="H60" s="10" t="s">
        <v>1736</v>
      </c>
      <c r="I60" s="9"/>
      <c r="J60" s="9"/>
      <c r="K60" s="9"/>
    </row>
    <row r="61" spans="1:11">
      <c r="B61" s="6" t="s">
        <v>1758</v>
      </c>
      <c r="C61" s="6" t="s">
        <v>1735</v>
      </c>
      <c r="D61" s="10" t="s">
        <v>1736</v>
      </c>
      <c r="E61" s="10" t="s">
        <v>1736</v>
      </c>
      <c r="F61" s="10" t="s">
        <v>1736</v>
      </c>
      <c r="G61" s="10" t="s">
        <v>1736</v>
      </c>
      <c r="H61" s="10" t="s">
        <v>1736</v>
      </c>
      <c r="I61" s="9"/>
      <c r="J61" s="9"/>
      <c r="K61" s="9"/>
    </row>
    <row r="62" spans="1:11">
      <c r="B62" s="6" t="s">
        <v>1759</v>
      </c>
      <c r="C62" s="6" t="s">
        <v>1735</v>
      </c>
      <c r="D62" s="10" t="s">
        <v>1736</v>
      </c>
      <c r="E62" s="10" t="s">
        <v>1736</v>
      </c>
      <c r="F62" s="10" t="s">
        <v>1736</v>
      </c>
      <c r="G62" s="10" t="s">
        <v>1736</v>
      </c>
      <c r="H62" s="10" t="s">
        <v>1736</v>
      </c>
    </row>
    <row r="63" spans="1:11">
      <c r="B63" s="6" t="s">
        <v>1760</v>
      </c>
      <c r="C63" s="6" t="s">
        <v>1735</v>
      </c>
      <c r="D63" s="10" t="s">
        <v>1736</v>
      </c>
      <c r="E63" s="10" t="s">
        <v>1736</v>
      </c>
      <c r="F63" s="10" t="s">
        <v>1736</v>
      </c>
      <c r="G63" s="10" t="s">
        <v>1736</v>
      </c>
      <c r="H63" s="10" t="s">
        <v>1736</v>
      </c>
    </row>
    <row r="64" spans="1:11">
      <c r="A64" s="6" t="s">
        <v>1761</v>
      </c>
      <c r="B64" s="6" t="s">
        <v>1762</v>
      </c>
      <c r="C64" s="6" t="s">
        <v>1763</v>
      </c>
      <c r="D64" s="10">
        <v>0</v>
      </c>
      <c r="E64" s="10">
        <v>4.79</v>
      </c>
      <c r="F64" s="10">
        <v>5.4</v>
      </c>
      <c r="G64" s="10">
        <v>12.64</v>
      </c>
      <c r="H64" s="10">
        <v>6.36</v>
      </c>
    </row>
    <row r="65" spans="1:8">
      <c r="B65" s="6" t="s">
        <v>1764</v>
      </c>
      <c r="C65" s="6" t="s">
        <v>1765</v>
      </c>
      <c r="D65" s="10">
        <v>0</v>
      </c>
      <c r="E65" s="10">
        <v>0.23</v>
      </c>
      <c r="F65" s="10">
        <v>0.7</v>
      </c>
      <c r="G65" s="10">
        <v>1.01</v>
      </c>
      <c r="H65" s="10">
        <v>2.38</v>
      </c>
    </row>
    <row r="66" spans="1:8">
      <c r="A66" s="6" t="s">
        <v>1766</v>
      </c>
      <c r="B66" s="6" t="s">
        <v>1767</v>
      </c>
      <c r="C66" s="6" t="s">
        <v>1716</v>
      </c>
      <c r="E66" s="10">
        <v>0.58799999999999997</v>
      </c>
      <c r="F66" s="10">
        <v>0.78800000000000003</v>
      </c>
      <c r="G66" s="10">
        <v>0.81100000000000005</v>
      </c>
      <c r="H66" s="10">
        <v>0.71699999999999997</v>
      </c>
    </row>
    <row r="67" spans="1:8">
      <c r="B67" s="6" t="s">
        <v>1768</v>
      </c>
      <c r="C67" s="6" t="s">
        <v>1716</v>
      </c>
      <c r="E67" s="10">
        <v>99.195999999999998</v>
      </c>
      <c r="F67" s="10">
        <v>99.025999999999996</v>
      </c>
      <c r="G67" s="10">
        <v>98.975999999999999</v>
      </c>
      <c r="H67" s="10">
        <v>99.063000000000002</v>
      </c>
    </row>
    <row r="68" spans="1:8">
      <c r="B68" s="6" t="s">
        <v>1769</v>
      </c>
      <c r="C68" s="6" t="s">
        <v>1716</v>
      </c>
      <c r="E68" s="10">
        <v>0.215</v>
      </c>
      <c r="F68" s="10">
        <v>0.185</v>
      </c>
      <c r="G68" s="10">
        <v>0.21299999999999999</v>
      </c>
      <c r="H68" s="10">
        <v>0.22</v>
      </c>
    </row>
    <row r="69" spans="1:8">
      <c r="B69" s="6" t="s">
        <v>1770</v>
      </c>
      <c r="C69" s="6" t="s">
        <v>1771</v>
      </c>
    </row>
    <row r="70" spans="1:8">
      <c r="B70" s="6" t="s">
        <v>1772</v>
      </c>
      <c r="C70" s="6" t="s">
        <v>1773</v>
      </c>
      <c r="E70" s="10">
        <v>18.856999999999999</v>
      </c>
      <c r="F70" s="10">
        <v>19.667999999999999</v>
      </c>
      <c r="G70" s="10">
        <v>19.798999999999999</v>
      </c>
      <c r="H70" s="10">
        <v>19.957999999999998</v>
      </c>
    </row>
    <row r="71" spans="1:8">
      <c r="B71" s="6" t="s">
        <v>1774</v>
      </c>
      <c r="C71" s="6" t="s">
        <v>1773</v>
      </c>
      <c r="E71" s="10">
        <v>18.864000000000001</v>
      </c>
      <c r="F71" s="10">
        <v>19.667999999999999</v>
      </c>
      <c r="G71" s="10">
        <v>19.8</v>
      </c>
      <c r="H71" s="10">
        <v>19.962</v>
      </c>
    </row>
    <row r="72" spans="1:8">
      <c r="B72" s="6" t="s">
        <v>1775</v>
      </c>
      <c r="C72" s="6" t="s">
        <v>1773</v>
      </c>
      <c r="E72" s="10">
        <v>0.159</v>
      </c>
      <c r="F72" s="10">
        <v>0.191</v>
      </c>
      <c r="G72" s="10">
        <v>0.20399999999999999</v>
      </c>
      <c r="H72" s="10">
        <v>0.191</v>
      </c>
    </row>
    <row r="73" spans="1:8">
      <c r="B73" s="6" t="s">
        <v>1776</v>
      </c>
      <c r="C73" s="6" t="s">
        <v>1773</v>
      </c>
      <c r="E73" s="10">
        <v>0.11799999999999999</v>
      </c>
      <c r="F73" s="10">
        <v>0.155</v>
      </c>
      <c r="G73" s="10">
        <v>0.16200000000000001</v>
      </c>
      <c r="H73" s="10">
        <v>0.14699999999999999</v>
      </c>
    </row>
  </sheetData>
  <mergeCells count="1">
    <mergeCell ref="J31:K31"/>
  </mergeCells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CA501"/>
  <sheetViews>
    <sheetView workbookViewId="0">
      <selection activeCell="A10" sqref="A10"/>
    </sheetView>
  </sheetViews>
  <sheetFormatPr defaultRowHeight="15"/>
  <cols>
    <col min="1" max="1" width="15.140625" bestFit="1" customWidth="1"/>
    <col min="4" max="4" width="12" bestFit="1" customWidth="1"/>
  </cols>
  <sheetData>
    <row r="1" spans="1:79">
      <c r="A1" t="s">
        <v>3290</v>
      </c>
      <c r="B1">
        <v>602</v>
      </c>
    </row>
    <row r="2" spans="1:79">
      <c r="A2" t="s">
        <v>3291</v>
      </c>
      <c r="B2" t="s">
        <v>3292</v>
      </c>
    </row>
    <row r="3" spans="1:79">
      <c r="A3" t="s">
        <v>3293</v>
      </c>
    </row>
    <row r="4" spans="1:79">
      <c r="A4" t="s">
        <v>3294</v>
      </c>
    </row>
    <row r="5" spans="1:79">
      <c r="A5" t="s">
        <v>3295</v>
      </c>
    </row>
    <row r="6" spans="1:79">
      <c r="A6" t="s">
        <v>3296</v>
      </c>
      <c r="B6">
        <v>11999</v>
      </c>
    </row>
    <row r="7" spans="1:79">
      <c r="A7" t="s">
        <v>3297</v>
      </c>
      <c r="F7" t="s">
        <v>3298</v>
      </c>
      <c r="G7" t="s">
        <v>3299</v>
      </c>
      <c r="H7" t="s">
        <v>3300</v>
      </c>
      <c r="I7" t="s">
        <v>3301</v>
      </c>
      <c r="J7" t="s">
        <v>3302</v>
      </c>
      <c r="K7" t="s">
        <v>3303</v>
      </c>
      <c r="L7" t="s">
        <v>3304</v>
      </c>
      <c r="M7" t="s">
        <v>3305</v>
      </c>
      <c r="N7" t="s">
        <v>3306</v>
      </c>
      <c r="O7" t="s">
        <v>3307</v>
      </c>
      <c r="P7" t="s">
        <v>3308</v>
      </c>
      <c r="Q7" t="s">
        <v>3309</v>
      </c>
      <c r="R7" t="s">
        <v>3310</v>
      </c>
      <c r="S7" t="s">
        <v>3311</v>
      </c>
      <c r="T7" t="s">
        <v>3312</v>
      </c>
      <c r="U7" t="s">
        <v>3313</v>
      </c>
      <c r="V7" t="s">
        <v>3314</v>
      </c>
      <c r="W7" t="s">
        <v>3315</v>
      </c>
      <c r="X7" t="s">
        <v>3316</v>
      </c>
      <c r="Y7" t="s">
        <v>3317</v>
      </c>
      <c r="Z7" t="s">
        <v>3318</v>
      </c>
      <c r="AA7" t="s">
        <v>3319</v>
      </c>
      <c r="AB7" t="s">
        <v>3320</v>
      </c>
      <c r="AC7" t="s">
        <v>3321</v>
      </c>
      <c r="AD7" t="s">
        <v>3322</v>
      </c>
      <c r="AE7" t="s">
        <v>3323</v>
      </c>
      <c r="AF7" t="s">
        <v>3324</v>
      </c>
      <c r="AG7" t="s">
        <v>3325</v>
      </c>
      <c r="AH7" t="s">
        <v>3326</v>
      </c>
      <c r="AI7" t="s">
        <v>3327</v>
      </c>
      <c r="AJ7" t="s">
        <v>3328</v>
      </c>
      <c r="AL7" t="s">
        <v>3329</v>
      </c>
      <c r="AM7" t="s">
        <v>3330</v>
      </c>
      <c r="AO7" t="s">
        <v>3331</v>
      </c>
      <c r="AP7" t="s">
        <v>3332</v>
      </c>
      <c r="AQ7" t="s">
        <v>3333</v>
      </c>
      <c r="AR7" t="s">
        <v>3334</v>
      </c>
      <c r="AS7" t="s">
        <v>3335</v>
      </c>
      <c r="AT7" t="s">
        <v>3336</v>
      </c>
      <c r="AU7" t="s">
        <v>3337</v>
      </c>
      <c r="AW7" t="s">
        <v>3338</v>
      </c>
      <c r="AX7" t="s">
        <v>3339</v>
      </c>
      <c r="AY7" t="s">
        <v>3340</v>
      </c>
      <c r="AZ7" t="s">
        <v>3341</v>
      </c>
      <c r="BA7" t="s">
        <v>3342</v>
      </c>
      <c r="BB7" t="s">
        <v>3343</v>
      </c>
      <c r="BC7" t="s">
        <v>3344</v>
      </c>
      <c r="BD7" t="s">
        <v>3345</v>
      </c>
      <c r="BE7" t="s">
        <v>3346</v>
      </c>
      <c r="BF7" t="s">
        <v>3346</v>
      </c>
      <c r="BG7" t="s">
        <v>3347</v>
      </c>
      <c r="BI7" t="s">
        <v>3348</v>
      </c>
      <c r="BJ7" t="s">
        <v>3349</v>
      </c>
      <c r="BK7" t="s">
        <v>3350</v>
      </c>
      <c r="BM7" t="s">
        <v>3351</v>
      </c>
      <c r="BN7" t="s">
        <v>3352</v>
      </c>
      <c r="BO7" t="s">
        <v>3353</v>
      </c>
      <c r="BP7" t="s">
        <v>3354</v>
      </c>
      <c r="BQ7" t="s">
        <v>3355</v>
      </c>
      <c r="BR7" t="s">
        <v>3356</v>
      </c>
      <c r="BT7" t="s">
        <v>3357</v>
      </c>
      <c r="BU7" t="s">
        <v>3358</v>
      </c>
      <c r="BV7" t="s">
        <v>3359</v>
      </c>
      <c r="BW7" t="s">
        <v>3360</v>
      </c>
      <c r="BX7" t="s">
        <v>3361</v>
      </c>
      <c r="BY7" t="s">
        <v>3362</v>
      </c>
      <c r="BZ7" t="s">
        <v>3363</v>
      </c>
      <c r="CA7" t="s">
        <v>3364</v>
      </c>
    </row>
    <row r="8" spans="1:79">
      <c r="A8" t="s">
        <v>3402</v>
      </c>
      <c r="B8" t="s">
        <v>3403</v>
      </c>
      <c r="C8" t="s">
        <v>3365</v>
      </c>
      <c r="D8" t="s">
        <v>3366</v>
      </c>
      <c r="E8" t="s">
        <v>3367</v>
      </c>
      <c r="F8" t="s">
        <v>3368</v>
      </c>
      <c r="G8" t="s">
        <v>3299</v>
      </c>
      <c r="H8" t="s">
        <v>3300</v>
      </c>
      <c r="I8" t="s">
        <v>3301</v>
      </c>
      <c r="J8" t="s">
        <v>3302</v>
      </c>
      <c r="K8" t="s">
        <v>3303</v>
      </c>
      <c r="L8" t="s">
        <v>3304</v>
      </c>
      <c r="M8" t="s">
        <v>3305</v>
      </c>
      <c r="N8" t="s">
        <v>3306</v>
      </c>
      <c r="O8" t="s">
        <v>3307</v>
      </c>
      <c r="P8" t="s">
        <v>3369</v>
      </c>
      <c r="Q8" t="s">
        <v>3309</v>
      </c>
      <c r="R8" t="s">
        <v>3310</v>
      </c>
      <c r="S8" t="s">
        <v>3370</v>
      </c>
      <c r="T8" t="s">
        <v>3312</v>
      </c>
      <c r="U8" t="s">
        <v>3313</v>
      </c>
      <c r="V8" t="s">
        <v>3314</v>
      </c>
      <c r="W8" t="s">
        <v>3315</v>
      </c>
      <c r="X8" t="s">
        <v>3316</v>
      </c>
      <c r="Y8" t="s">
        <v>3317</v>
      </c>
      <c r="Z8" t="s">
        <v>3318</v>
      </c>
      <c r="AA8" t="s">
        <v>3319</v>
      </c>
      <c r="AB8" t="s">
        <v>3320</v>
      </c>
      <c r="AC8" t="s">
        <v>3321</v>
      </c>
      <c r="AD8" t="s">
        <v>3322</v>
      </c>
      <c r="AE8" t="s">
        <v>3323</v>
      </c>
      <c r="AF8" t="s">
        <v>3324</v>
      </c>
      <c r="AG8" t="s">
        <v>3325</v>
      </c>
      <c r="AH8" t="s">
        <v>3326</v>
      </c>
      <c r="AI8" t="s">
        <v>3327</v>
      </c>
      <c r="AJ8" t="s">
        <v>3328</v>
      </c>
      <c r="AK8" t="s">
        <v>3371</v>
      </c>
      <c r="AL8" t="s">
        <v>3329</v>
      </c>
      <c r="AM8" t="s">
        <v>3330</v>
      </c>
      <c r="AN8" t="s">
        <v>3372</v>
      </c>
      <c r="AO8" t="s">
        <v>3373</v>
      </c>
      <c r="AP8" t="s">
        <v>3332</v>
      </c>
      <c r="AQ8" t="s">
        <v>3374</v>
      </c>
      <c r="AR8" t="s">
        <v>3334</v>
      </c>
      <c r="AS8" t="s">
        <v>3335</v>
      </c>
      <c r="AT8" t="s">
        <v>3336</v>
      </c>
      <c r="AU8" t="s">
        <v>3337</v>
      </c>
      <c r="AV8" t="s">
        <v>3375</v>
      </c>
      <c r="AW8" t="s">
        <v>3338</v>
      </c>
      <c r="AX8" t="s">
        <v>3339</v>
      </c>
      <c r="AY8" t="s">
        <v>3340</v>
      </c>
      <c r="AZ8" t="s">
        <v>3341</v>
      </c>
      <c r="BA8" t="s">
        <v>3342</v>
      </c>
      <c r="BB8" t="s">
        <v>3343</v>
      </c>
      <c r="BC8" t="s">
        <v>3344</v>
      </c>
      <c r="BD8" t="s">
        <v>3345</v>
      </c>
      <c r="BE8" t="s">
        <v>3346</v>
      </c>
      <c r="BF8" t="s">
        <v>3376</v>
      </c>
      <c r="BG8" t="s">
        <v>3347</v>
      </c>
      <c r="BH8" t="s">
        <v>3377</v>
      </c>
      <c r="BI8" t="s">
        <v>3348</v>
      </c>
      <c r="BJ8" t="s">
        <v>3378</v>
      </c>
      <c r="BK8" t="s">
        <v>3350</v>
      </c>
      <c r="BL8" t="s">
        <v>3379</v>
      </c>
      <c r="BM8" t="s">
        <v>3351</v>
      </c>
      <c r="BN8" t="s">
        <v>3352</v>
      </c>
      <c r="BO8" t="s">
        <v>3380</v>
      </c>
      <c r="BP8" t="s">
        <v>3354</v>
      </c>
      <c r="BQ8" t="s">
        <v>3355</v>
      </c>
      <c r="BR8" t="s">
        <v>3356</v>
      </c>
      <c r="BS8" t="s">
        <v>3381</v>
      </c>
      <c r="BT8" t="s">
        <v>3382</v>
      </c>
      <c r="BU8" t="s">
        <v>3358</v>
      </c>
      <c r="BV8" t="s">
        <v>3359</v>
      </c>
      <c r="BW8" t="s">
        <v>3383</v>
      </c>
      <c r="BX8" t="s">
        <v>3384</v>
      </c>
      <c r="BY8" t="s">
        <v>3362</v>
      </c>
      <c r="BZ8" t="s">
        <v>3385</v>
      </c>
      <c r="CA8" t="s">
        <v>3386</v>
      </c>
    </row>
    <row r="9" spans="1:79">
      <c r="F9" t="s">
        <v>3387</v>
      </c>
      <c r="G9" t="s">
        <v>3388</v>
      </c>
      <c r="H9" t="s">
        <v>3388</v>
      </c>
      <c r="I9" t="s">
        <v>3389</v>
      </c>
      <c r="J9" t="s">
        <v>3388</v>
      </c>
      <c r="K9" t="s">
        <v>3390</v>
      </c>
      <c r="L9" t="s">
        <v>3388</v>
      </c>
      <c r="M9" t="s">
        <v>3391</v>
      </c>
      <c r="N9" t="s">
        <v>3392</v>
      </c>
      <c r="O9" t="s">
        <v>3392</v>
      </c>
      <c r="P9" t="s">
        <v>3392</v>
      </c>
      <c r="Q9" t="s">
        <v>3392</v>
      </c>
      <c r="R9" t="s">
        <v>3392</v>
      </c>
      <c r="S9" t="s">
        <v>3392</v>
      </c>
      <c r="T9" t="s">
        <v>3393</v>
      </c>
      <c r="U9" t="s">
        <v>3390</v>
      </c>
      <c r="V9" t="s">
        <v>3392</v>
      </c>
      <c r="W9" t="s">
        <v>3392</v>
      </c>
      <c r="X9" t="s">
        <v>3394</v>
      </c>
      <c r="Y9" t="s">
        <v>3394</v>
      </c>
      <c r="Z9" t="s">
        <v>3392</v>
      </c>
      <c r="AA9" t="s">
        <v>3392</v>
      </c>
      <c r="AB9" t="s">
        <v>3393</v>
      </c>
      <c r="AC9" t="s">
        <v>3393</v>
      </c>
      <c r="AD9" t="s">
        <v>3392</v>
      </c>
      <c r="AE9" t="s">
        <v>3392</v>
      </c>
      <c r="AF9" t="s">
        <v>3392</v>
      </c>
      <c r="AG9" t="s">
        <v>3393</v>
      </c>
      <c r="AH9" t="s">
        <v>3390</v>
      </c>
      <c r="AI9" t="s">
        <v>3392</v>
      </c>
      <c r="AJ9" t="s">
        <v>3395</v>
      </c>
      <c r="AK9" t="s">
        <v>3390</v>
      </c>
      <c r="AL9" t="s">
        <v>3395</v>
      </c>
      <c r="AM9" t="s">
        <v>3396</v>
      </c>
      <c r="AN9" t="s">
        <v>3390</v>
      </c>
      <c r="AO9" t="s">
        <v>3396</v>
      </c>
      <c r="AP9" t="s">
        <v>3396</v>
      </c>
      <c r="AQ9" t="s">
        <v>3396</v>
      </c>
      <c r="AR9" t="s">
        <v>3396</v>
      </c>
      <c r="AS9" t="s">
        <v>3397</v>
      </c>
      <c r="AT9" t="s">
        <v>3396</v>
      </c>
      <c r="AU9" t="s">
        <v>3396</v>
      </c>
      <c r="AV9" t="s">
        <v>3390</v>
      </c>
      <c r="AW9" t="s">
        <v>3396</v>
      </c>
      <c r="AX9" t="s">
        <v>3396</v>
      </c>
      <c r="AY9" t="s">
        <v>3396</v>
      </c>
      <c r="AZ9" t="s">
        <v>3396</v>
      </c>
      <c r="BA9" t="s">
        <v>3396</v>
      </c>
      <c r="BB9" t="s">
        <v>3396</v>
      </c>
      <c r="BC9" t="s">
        <v>3396</v>
      </c>
      <c r="BD9" t="s">
        <v>3396</v>
      </c>
      <c r="BE9" t="s">
        <v>3396</v>
      </c>
      <c r="BF9" t="s">
        <v>3396</v>
      </c>
      <c r="BG9" t="s">
        <v>3396</v>
      </c>
      <c r="BH9" t="s">
        <v>3390</v>
      </c>
      <c r="BI9" t="s">
        <v>3396</v>
      </c>
      <c r="BJ9" t="s">
        <v>3396</v>
      </c>
      <c r="BK9" t="s">
        <v>3396</v>
      </c>
      <c r="BL9" t="s">
        <v>3390</v>
      </c>
      <c r="BM9" t="s">
        <v>3396</v>
      </c>
      <c r="BN9" t="s">
        <v>3396</v>
      </c>
      <c r="BO9" t="s">
        <v>3396</v>
      </c>
      <c r="BP9" t="s">
        <v>3396</v>
      </c>
      <c r="BQ9" t="s">
        <v>3396</v>
      </c>
      <c r="BR9" t="s">
        <v>3396</v>
      </c>
      <c r="BS9" t="s">
        <v>3390</v>
      </c>
      <c r="BT9" t="s">
        <v>3396</v>
      </c>
      <c r="BU9" t="s">
        <v>3396</v>
      </c>
      <c r="BV9" t="s">
        <v>3397</v>
      </c>
      <c r="BW9" t="s">
        <v>3390</v>
      </c>
      <c r="BX9" t="s">
        <v>3396</v>
      </c>
      <c r="BY9" t="s">
        <v>3394</v>
      </c>
      <c r="BZ9" t="s">
        <v>3398</v>
      </c>
      <c r="CA9" t="s">
        <v>3399</v>
      </c>
    </row>
    <row r="10" spans="1:79">
      <c r="B10">
        <f>C10-$C$10</f>
        <v>0</v>
      </c>
      <c r="C10">
        <v>0.86668999999999996</v>
      </c>
      <c r="D10">
        <v>41784.497465277775</v>
      </c>
      <c r="E10" t="s">
        <v>3401</v>
      </c>
      <c r="F10">
        <v>0.77500000000000002</v>
      </c>
      <c r="G10">
        <v>39.648980000000002</v>
      </c>
      <c r="H10">
        <v>320.642</v>
      </c>
      <c r="I10">
        <v>110.1797</v>
      </c>
      <c r="J10">
        <v>1.419692</v>
      </c>
      <c r="K10">
        <v>3.8611360000000001</v>
      </c>
      <c r="L10">
        <v>1.5</v>
      </c>
      <c r="M10">
        <v>24.465389999999999</v>
      </c>
      <c r="N10">
        <v>5.0390129999999997</v>
      </c>
      <c r="O10">
        <v>25.976739999999999</v>
      </c>
      <c r="P10">
        <v>4.827067E-3</v>
      </c>
      <c r="Q10">
        <v>168.203</v>
      </c>
      <c r="R10">
        <v>99.769990000000007</v>
      </c>
      <c r="S10">
        <v>3.3273820000000001</v>
      </c>
      <c r="T10">
        <v>103.09739999999999</v>
      </c>
      <c r="U10">
        <v>2.6663699999999999E-3</v>
      </c>
      <c r="V10">
        <v>103</v>
      </c>
      <c r="W10">
        <v>104.6221</v>
      </c>
      <c r="X10">
        <v>102.2689</v>
      </c>
      <c r="Y10">
        <v>101</v>
      </c>
      <c r="Z10">
        <v>548.6309</v>
      </c>
      <c r="AA10">
        <v>23.668099999999999</v>
      </c>
      <c r="AB10">
        <v>86.293689999999998</v>
      </c>
      <c r="AC10">
        <v>81.909329999999997</v>
      </c>
      <c r="AD10">
        <v>217.31880000000001</v>
      </c>
      <c r="AE10">
        <v>216.643</v>
      </c>
      <c r="AF10">
        <v>400.96640000000002</v>
      </c>
      <c r="AG10">
        <v>84.101510000000005</v>
      </c>
      <c r="AH10">
        <v>4.2516340000000001</v>
      </c>
      <c r="AI10">
        <v>84</v>
      </c>
      <c r="AJ10">
        <v>1800.8989999999999</v>
      </c>
      <c r="AK10">
        <v>3.7757960000000002</v>
      </c>
      <c r="AL10">
        <v>1800</v>
      </c>
      <c r="AM10">
        <v>25.20365</v>
      </c>
      <c r="AN10">
        <v>2.1737519999999999</v>
      </c>
      <c r="AO10">
        <v>25</v>
      </c>
      <c r="AP10">
        <v>35.271529999999998</v>
      </c>
      <c r="AQ10">
        <v>71.843400000000003</v>
      </c>
      <c r="AR10">
        <v>31.45391</v>
      </c>
      <c r="AS10">
        <v>180.10599999999999</v>
      </c>
      <c r="AT10">
        <v>89.579660000000004</v>
      </c>
      <c r="AU10">
        <v>90.004909999999995</v>
      </c>
      <c r="AV10">
        <v>8.0966260000000005</v>
      </c>
      <c r="AW10">
        <v>90</v>
      </c>
      <c r="AX10">
        <v>170.69550000000001</v>
      </c>
      <c r="AY10">
        <v>177.58629999999999</v>
      </c>
      <c r="AZ10">
        <v>189.7654</v>
      </c>
      <c r="BA10">
        <v>183.3578</v>
      </c>
      <c r="BB10">
        <v>233.8571</v>
      </c>
      <c r="BC10">
        <v>242.98910000000001</v>
      </c>
      <c r="BD10">
        <v>222.49369999999999</v>
      </c>
      <c r="BE10">
        <v>10000000000</v>
      </c>
      <c r="BF10">
        <v>10000000000</v>
      </c>
      <c r="BG10">
        <v>39.866630000000001</v>
      </c>
      <c r="BH10">
        <v>3.9882759999999999</v>
      </c>
      <c r="BI10">
        <v>40</v>
      </c>
      <c r="BJ10">
        <v>96.138450000000006</v>
      </c>
      <c r="BK10">
        <v>40.129469999999998</v>
      </c>
      <c r="BL10">
        <v>8.3828709999999997</v>
      </c>
      <c r="BM10">
        <v>40</v>
      </c>
      <c r="BN10">
        <v>90.284710000000004</v>
      </c>
      <c r="BO10">
        <v>89.82132</v>
      </c>
      <c r="BP10">
        <v>80.600430000000003</v>
      </c>
      <c r="BQ10">
        <v>90.266440000000003</v>
      </c>
      <c r="BR10">
        <v>90.004679999999993</v>
      </c>
      <c r="BS10">
        <v>4.9323360000000003</v>
      </c>
      <c r="BT10">
        <v>90</v>
      </c>
      <c r="BU10">
        <v>95.276079999999993</v>
      </c>
      <c r="BV10">
        <v>90.053020000000004</v>
      </c>
      <c r="BW10">
        <v>2.8130600000000001</v>
      </c>
      <c r="BX10">
        <v>90</v>
      </c>
      <c r="BY10">
        <v>100.5779</v>
      </c>
      <c r="BZ10">
        <v>14.66934</v>
      </c>
      <c r="CA10">
        <v>82.787120000000002</v>
      </c>
    </row>
    <row r="11" spans="1:79">
      <c r="A11" t="s">
        <v>3400</v>
      </c>
      <c r="B11">
        <f t="shared" ref="B11:B74" si="0">C11-$C$10</f>
        <v>0.10000000000000009</v>
      </c>
      <c r="C11">
        <v>0.96669000000000005</v>
      </c>
      <c r="D11">
        <v>41784.501631944448</v>
      </c>
      <c r="E11" t="s">
        <v>3401</v>
      </c>
      <c r="F11">
        <v>0.77187499999999998</v>
      </c>
      <c r="G11">
        <v>42.706650000000003</v>
      </c>
      <c r="H11">
        <v>322.49650000000003</v>
      </c>
      <c r="I11">
        <v>111.79179999999999</v>
      </c>
      <c r="J11">
        <v>1.431756</v>
      </c>
      <c r="K11">
        <v>3.8669449999999999</v>
      </c>
      <c r="L11">
        <v>1.5</v>
      </c>
      <c r="M11">
        <v>24.553570000000001</v>
      </c>
      <c r="N11">
        <v>5.041944</v>
      </c>
      <c r="O11">
        <v>26.12162</v>
      </c>
      <c r="P11">
        <v>4.827067E-3</v>
      </c>
      <c r="Q11">
        <v>167.99889999999999</v>
      </c>
      <c r="R11">
        <v>99.769990000000007</v>
      </c>
      <c r="S11">
        <v>3.1508630000000002</v>
      </c>
      <c r="T11">
        <v>102.9209</v>
      </c>
      <c r="U11">
        <v>0.14520659999999999</v>
      </c>
      <c r="V11">
        <v>103</v>
      </c>
      <c r="W11">
        <v>104.494</v>
      </c>
      <c r="X11">
        <v>102.2818</v>
      </c>
      <c r="Y11">
        <v>101</v>
      </c>
      <c r="Z11">
        <v>549.55930000000001</v>
      </c>
      <c r="AA11">
        <v>23.797640000000001</v>
      </c>
      <c r="AB11">
        <v>86.191699999999997</v>
      </c>
      <c r="AC11">
        <v>81.807209999999998</v>
      </c>
      <c r="AD11">
        <v>217.31880000000001</v>
      </c>
      <c r="AE11">
        <v>216.643</v>
      </c>
      <c r="AF11">
        <v>400.27690000000001</v>
      </c>
      <c r="AG11">
        <v>83.999449999999996</v>
      </c>
      <c r="AH11">
        <v>4.2272829999999999</v>
      </c>
      <c r="AI11">
        <v>84</v>
      </c>
      <c r="AJ11">
        <v>1799.306</v>
      </c>
      <c r="AK11">
        <v>3.7790599999999999</v>
      </c>
      <c r="AL11">
        <v>1800</v>
      </c>
      <c r="AM11">
        <v>25.13129</v>
      </c>
      <c r="AN11">
        <v>2.1561560000000002</v>
      </c>
      <c r="AO11">
        <v>25</v>
      </c>
      <c r="AP11">
        <v>35.237319999999997</v>
      </c>
      <c r="AQ11">
        <v>71.808869999999999</v>
      </c>
      <c r="AR11">
        <v>31.601230000000001</v>
      </c>
      <c r="AS11">
        <v>179.99930000000001</v>
      </c>
      <c r="AT11">
        <v>89.561449999999994</v>
      </c>
      <c r="AU11">
        <v>90.018069999999994</v>
      </c>
      <c r="AV11">
        <v>8.0916340000000009</v>
      </c>
      <c r="AW11">
        <v>90</v>
      </c>
      <c r="AX11">
        <v>170.39580000000001</v>
      </c>
      <c r="AY11">
        <v>177.47649999999999</v>
      </c>
      <c r="AZ11">
        <v>190.79830000000001</v>
      </c>
      <c r="BA11">
        <v>183.81139999999999</v>
      </c>
      <c r="BB11">
        <v>232.67269999999999</v>
      </c>
      <c r="BC11">
        <v>241.83949999999999</v>
      </c>
      <c r="BD11">
        <v>221.27019999999999</v>
      </c>
      <c r="BE11">
        <v>10000000000</v>
      </c>
      <c r="BF11">
        <v>10000000000</v>
      </c>
      <c r="BG11">
        <v>40.118090000000002</v>
      </c>
      <c r="BH11">
        <v>3.9807610000000002</v>
      </c>
      <c r="BI11">
        <v>40</v>
      </c>
      <c r="BJ11">
        <v>95.936390000000003</v>
      </c>
      <c r="BK11">
        <v>40.029310000000002</v>
      </c>
      <c r="BL11">
        <v>8.3568409999999993</v>
      </c>
      <c r="BM11">
        <v>40</v>
      </c>
      <c r="BN11">
        <v>90.184460000000001</v>
      </c>
      <c r="BO11">
        <v>89.814830000000001</v>
      </c>
      <c r="BP11">
        <v>80.516270000000006</v>
      </c>
      <c r="BQ11">
        <v>90.264769999999999</v>
      </c>
      <c r="BR11">
        <v>90.02637</v>
      </c>
      <c r="BS11">
        <v>4.9096950000000001</v>
      </c>
      <c r="BT11">
        <v>90</v>
      </c>
      <c r="BU11">
        <v>95.275919999999999</v>
      </c>
      <c r="BV11">
        <v>89.999650000000003</v>
      </c>
      <c r="BW11">
        <v>2.8064740000000001</v>
      </c>
      <c r="BX11">
        <v>90</v>
      </c>
      <c r="BY11">
        <v>100.58</v>
      </c>
      <c r="BZ11">
        <v>14.663539999999999</v>
      </c>
      <c r="CA11">
        <v>82.882739999999998</v>
      </c>
    </row>
    <row r="12" spans="1:79">
      <c r="A12" t="s">
        <v>3400</v>
      </c>
      <c r="B12">
        <f t="shared" si="0"/>
        <v>0.19999000000000011</v>
      </c>
      <c r="C12">
        <v>1.0666800000000001</v>
      </c>
      <c r="D12">
        <v>41784.505798611113</v>
      </c>
      <c r="E12" t="s">
        <v>3401</v>
      </c>
      <c r="F12">
        <v>0.77031240000000001</v>
      </c>
      <c r="G12">
        <v>44.344099999999997</v>
      </c>
      <c r="H12">
        <v>323.61360000000002</v>
      </c>
      <c r="I12">
        <v>107.10980000000001</v>
      </c>
      <c r="J12">
        <v>1.435902</v>
      </c>
      <c r="K12">
        <v>3.8723489999999998</v>
      </c>
      <c r="L12">
        <v>1.5</v>
      </c>
      <c r="M12">
        <v>24.52478</v>
      </c>
      <c r="N12">
        <v>5.3549810000000004</v>
      </c>
      <c r="O12">
        <v>26.4465</v>
      </c>
      <c r="P12">
        <v>4.827067E-3</v>
      </c>
      <c r="Q12">
        <v>166.6233</v>
      </c>
      <c r="R12">
        <v>99.769990000000007</v>
      </c>
      <c r="S12">
        <v>3.4673539999999998</v>
      </c>
      <c r="T12">
        <v>103.2373</v>
      </c>
      <c r="U12">
        <v>3.4894949999999998</v>
      </c>
      <c r="V12">
        <v>103</v>
      </c>
      <c r="W12">
        <v>104.399</v>
      </c>
      <c r="X12">
        <v>102.2758</v>
      </c>
      <c r="Y12">
        <v>101</v>
      </c>
      <c r="Z12">
        <v>561.56039999999996</v>
      </c>
      <c r="AA12">
        <v>24.228840000000002</v>
      </c>
      <c r="AB12">
        <v>85.516099999999994</v>
      </c>
      <c r="AC12">
        <v>81.107240000000004</v>
      </c>
      <c r="AD12">
        <v>217.31880000000001</v>
      </c>
      <c r="AE12">
        <v>216.643</v>
      </c>
      <c r="AF12">
        <v>400.27690000000001</v>
      </c>
      <c r="AG12">
        <v>83.311670000000007</v>
      </c>
      <c r="AH12">
        <v>4.2983380000000002</v>
      </c>
      <c r="AI12">
        <v>84</v>
      </c>
      <c r="AJ12">
        <v>1799.587</v>
      </c>
      <c r="AK12">
        <v>3.7777500000000002</v>
      </c>
      <c r="AL12">
        <v>1800</v>
      </c>
      <c r="AM12">
        <v>25.005030000000001</v>
      </c>
      <c r="AN12">
        <v>2.1489590000000001</v>
      </c>
      <c r="AO12">
        <v>25</v>
      </c>
      <c r="AP12">
        <v>35.151940000000003</v>
      </c>
      <c r="AQ12">
        <v>71.724379999999996</v>
      </c>
      <c r="AR12">
        <v>31.601780000000002</v>
      </c>
      <c r="AS12">
        <v>180.1096</v>
      </c>
      <c r="AT12">
        <v>89.554429999999996</v>
      </c>
      <c r="AU12">
        <v>90.018739999999994</v>
      </c>
      <c r="AV12">
        <v>8.1423649999999999</v>
      </c>
      <c r="AW12">
        <v>90</v>
      </c>
      <c r="AX12">
        <v>170.07079999999999</v>
      </c>
      <c r="AY12">
        <v>177.18729999999999</v>
      </c>
      <c r="AZ12">
        <v>189.3211</v>
      </c>
      <c r="BA12">
        <v>182.9683</v>
      </c>
      <c r="BB12">
        <v>231.738</v>
      </c>
      <c r="BC12">
        <v>241.12450000000001</v>
      </c>
      <c r="BD12">
        <v>220.3536</v>
      </c>
      <c r="BE12">
        <v>10000000000</v>
      </c>
      <c r="BF12">
        <v>10000000000</v>
      </c>
      <c r="BG12">
        <v>40.124130000000001</v>
      </c>
      <c r="BH12">
        <v>4.1279000000000003</v>
      </c>
      <c r="BI12">
        <v>40</v>
      </c>
      <c r="BJ12">
        <v>95.954700000000003</v>
      </c>
      <c r="BK12">
        <v>39.942169999999997</v>
      </c>
      <c r="BL12">
        <v>8.3716139999999992</v>
      </c>
      <c r="BM12">
        <v>40</v>
      </c>
      <c r="BN12">
        <v>90.254360000000005</v>
      </c>
      <c r="BO12">
        <v>89.855239999999995</v>
      </c>
      <c r="BP12">
        <v>80.378860000000003</v>
      </c>
      <c r="BQ12">
        <v>90.236549999999994</v>
      </c>
      <c r="BR12">
        <v>90.026309999999995</v>
      </c>
      <c r="BS12">
        <v>4.9993650000000001</v>
      </c>
      <c r="BT12">
        <v>90</v>
      </c>
      <c r="BU12">
        <v>95.232230000000001</v>
      </c>
      <c r="BV12">
        <v>90.0548</v>
      </c>
      <c r="BW12">
        <v>2.8054749999999999</v>
      </c>
      <c r="BX12">
        <v>90</v>
      </c>
      <c r="BY12">
        <v>100.36960000000001</v>
      </c>
      <c r="BZ12">
        <v>14.679309999999999</v>
      </c>
      <c r="CA12">
        <v>82.881060000000005</v>
      </c>
    </row>
    <row r="13" spans="1:79">
      <c r="A13" t="s">
        <v>3400</v>
      </c>
      <c r="B13">
        <f t="shared" si="0"/>
        <v>0.29998999999999998</v>
      </c>
      <c r="C13">
        <v>1.1666799999999999</v>
      </c>
      <c r="D13">
        <v>41784.509965277779</v>
      </c>
      <c r="E13" t="s">
        <v>3401</v>
      </c>
      <c r="F13">
        <v>0.76718750000000002</v>
      </c>
      <c r="G13">
        <v>38.691879999999998</v>
      </c>
      <c r="H13">
        <v>323.88889999999998</v>
      </c>
      <c r="I13">
        <v>105.6626</v>
      </c>
      <c r="J13">
        <v>1.441578</v>
      </c>
      <c r="K13">
        <v>3.8772169999999999</v>
      </c>
      <c r="L13">
        <v>1.5</v>
      </c>
      <c r="M13">
        <v>24.588789999999999</v>
      </c>
      <c r="N13">
        <v>5.3821589999999997</v>
      </c>
      <c r="O13">
        <v>26.417100000000001</v>
      </c>
      <c r="P13">
        <v>4.827067E-3</v>
      </c>
      <c r="Q13">
        <v>167.3937</v>
      </c>
      <c r="R13">
        <v>99.769750000000002</v>
      </c>
      <c r="S13">
        <v>2.994351</v>
      </c>
      <c r="T13">
        <v>102.7641</v>
      </c>
      <c r="U13">
        <v>5.6277600000000003</v>
      </c>
      <c r="V13">
        <v>103</v>
      </c>
      <c r="W13">
        <v>104.43089999999999</v>
      </c>
      <c r="X13">
        <v>102.2619</v>
      </c>
      <c r="Y13">
        <v>101</v>
      </c>
      <c r="Z13">
        <v>563.25310000000002</v>
      </c>
      <c r="AA13">
        <v>24.228840000000002</v>
      </c>
      <c r="AB13">
        <v>85.893109999999993</v>
      </c>
      <c r="AC13">
        <v>81.500619999999998</v>
      </c>
      <c r="AD13">
        <v>217.31880000000001</v>
      </c>
      <c r="AE13">
        <v>216.643</v>
      </c>
      <c r="AF13">
        <v>399.5874</v>
      </c>
      <c r="AG13">
        <v>83.696870000000004</v>
      </c>
      <c r="AH13">
        <v>4.3531779999999998</v>
      </c>
      <c r="AI13">
        <v>84</v>
      </c>
      <c r="AJ13">
        <v>1799.8330000000001</v>
      </c>
      <c r="AK13">
        <v>3.7779579999999999</v>
      </c>
      <c r="AL13">
        <v>1800</v>
      </c>
      <c r="AM13">
        <v>25.033169999999998</v>
      </c>
      <c r="AN13">
        <v>2.1409769999999999</v>
      </c>
      <c r="AO13">
        <v>25</v>
      </c>
      <c r="AP13">
        <v>35.211840000000002</v>
      </c>
      <c r="AQ13">
        <v>71.857730000000004</v>
      </c>
      <c r="AR13">
        <v>31.68486</v>
      </c>
      <c r="AS13">
        <v>180.1173</v>
      </c>
      <c r="AT13">
        <v>89.563450000000003</v>
      </c>
      <c r="AU13">
        <v>90.018370000000004</v>
      </c>
      <c r="AV13">
        <v>8.1087009999999999</v>
      </c>
      <c r="AW13">
        <v>90</v>
      </c>
      <c r="AX13">
        <v>170.1626</v>
      </c>
      <c r="AY13">
        <v>176.6936</v>
      </c>
      <c r="AZ13">
        <v>190.07990000000001</v>
      </c>
      <c r="BA13">
        <v>183.67609999999999</v>
      </c>
      <c r="BB13">
        <v>231.2791</v>
      </c>
      <c r="BC13">
        <v>240.43430000000001</v>
      </c>
      <c r="BD13">
        <v>220.40170000000001</v>
      </c>
      <c r="BE13">
        <v>10000000000</v>
      </c>
      <c r="BF13">
        <v>10000000000</v>
      </c>
      <c r="BG13">
        <v>39.951340000000002</v>
      </c>
      <c r="BH13">
        <v>4.1496690000000003</v>
      </c>
      <c r="BI13">
        <v>40</v>
      </c>
      <c r="BJ13">
        <v>95.932000000000002</v>
      </c>
      <c r="BK13">
        <v>39.993040000000001</v>
      </c>
      <c r="BL13">
        <v>8.4007799999999992</v>
      </c>
      <c r="BM13">
        <v>40</v>
      </c>
      <c r="BN13">
        <v>90.242519999999999</v>
      </c>
      <c r="BO13">
        <v>89.87482</v>
      </c>
      <c r="BP13">
        <v>80.809629999999999</v>
      </c>
      <c r="BQ13">
        <v>90.226439999999997</v>
      </c>
      <c r="BR13">
        <v>90.004059999999996</v>
      </c>
      <c r="BS13">
        <v>4.9039279999999996</v>
      </c>
      <c r="BT13">
        <v>90</v>
      </c>
      <c r="BU13">
        <v>95.271360000000001</v>
      </c>
      <c r="BV13">
        <v>90.058670000000006</v>
      </c>
      <c r="BW13">
        <v>2.7875719999999999</v>
      </c>
      <c r="BX13">
        <v>90</v>
      </c>
      <c r="BY13">
        <v>100.3686</v>
      </c>
      <c r="BZ13">
        <v>14.67723</v>
      </c>
      <c r="CA13">
        <v>82.955020000000005</v>
      </c>
    </row>
    <row r="14" spans="1:79">
      <c r="A14" t="s">
        <v>3400</v>
      </c>
      <c r="B14">
        <f t="shared" si="0"/>
        <v>0.39999000000000007</v>
      </c>
      <c r="C14">
        <v>1.26668</v>
      </c>
      <c r="D14">
        <v>41784.514131944445</v>
      </c>
      <c r="E14" t="s">
        <v>3401</v>
      </c>
      <c r="F14">
        <v>0.76718750000000002</v>
      </c>
      <c r="G14">
        <v>39.233829999999998</v>
      </c>
      <c r="H14">
        <v>323.24810000000002</v>
      </c>
      <c r="I14">
        <v>107.6063</v>
      </c>
      <c r="J14">
        <v>1.443497</v>
      </c>
      <c r="K14">
        <v>3.8817390000000001</v>
      </c>
      <c r="L14">
        <v>1.5</v>
      </c>
      <c r="M14">
        <v>24.713920000000002</v>
      </c>
      <c r="N14">
        <v>5.3840630000000003</v>
      </c>
      <c r="O14">
        <v>26.46688</v>
      </c>
      <c r="P14">
        <v>4.827067E-3</v>
      </c>
      <c r="Q14">
        <v>167.42859999999999</v>
      </c>
      <c r="R14">
        <v>99.740009999999998</v>
      </c>
      <c r="S14">
        <v>3.0026290000000002</v>
      </c>
      <c r="T14">
        <v>102.7426</v>
      </c>
      <c r="U14">
        <v>7.7778710000000002</v>
      </c>
      <c r="V14">
        <v>103</v>
      </c>
      <c r="W14">
        <v>104.35429999999999</v>
      </c>
      <c r="X14">
        <v>102.25</v>
      </c>
      <c r="Y14">
        <v>101</v>
      </c>
      <c r="Z14">
        <v>561.23099999999999</v>
      </c>
      <c r="AA14">
        <v>24.449580000000001</v>
      </c>
      <c r="AB14">
        <v>85.957700000000003</v>
      </c>
      <c r="AC14">
        <v>81.470879999999994</v>
      </c>
      <c r="AD14">
        <v>217.31880000000001</v>
      </c>
      <c r="AE14">
        <v>216.643</v>
      </c>
      <c r="AF14">
        <v>398.89789999999999</v>
      </c>
      <c r="AG14">
        <v>83.714290000000005</v>
      </c>
      <c r="AH14">
        <v>4.4254670000000003</v>
      </c>
      <c r="AI14">
        <v>84</v>
      </c>
      <c r="AJ14">
        <v>1799.855</v>
      </c>
      <c r="AK14">
        <v>3.7781259999999999</v>
      </c>
      <c r="AL14">
        <v>1800</v>
      </c>
      <c r="AM14">
        <v>25.006150000000002</v>
      </c>
      <c r="AN14">
        <v>2.1325699999999999</v>
      </c>
      <c r="AO14">
        <v>25</v>
      </c>
      <c r="AP14">
        <v>35.15052</v>
      </c>
      <c r="AQ14">
        <v>71.753630000000001</v>
      </c>
      <c r="AR14">
        <v>31.69839</v>
      </c>
      <c r="AS14">
        <v>180.01900000000001</v>
      </c>
      <c r="AT14">
        <v>89.477649999999997</v>
      </c>
      <c r="AU14">
        <v>89.935749999999999</v>
      </c>
      <c r="AV14">
        <v>8.1540809999999997</v>
      </c>
      <c r="AW14">
        <v>90</v>
      </c>
      <c r="AX14">
        <v>170.05510000000001</v>
      </c>
      <c r="AY14">
        <v>176.84620000000001</v>
      </c>
      <c r="AZ14">
        <v>190.28870000000001</v>
      </c>
      <c r="BA14">
        <v>182.69669999999999</v>
      </c>
      <c r="BB14">
        <v>232.24250000000001</v>
      </c>
      <c r="BC14">
        <v>241.7389</v>
      </c>
      <c r="BD14">
        <v>221.8109</v>
      </c>
      <c r="BE14">
        <v>10000000000</v>
      </c>
      <c r="BF14">
        <v>10000000000</v>
      </c>
      <c r="BG14">
        <v>39.954590000000003</v>
      </c>
      <c r="BH14">
        <v>4.0640859999999996</v>
      </c>
      <c r="BI14">
        <v>40</v>
      </c>
      <c r="BJ14">
        <v>95.842870000000005</v>
      </c>
      <c r="BK14">
        <v>39.92662</v>
      </c>
      <c r="BL14">
        <v>8.425891</v>
      </c>
      <c r="BM14">
        <v>40</v>
      </c>
      <c r="BN14">
        <v>90.168840000000003</v>
      </c>
      <c r="BO14">
        <v>89.850160000000002</v>
      </c>
      <c r="BP14">
        <v>80.784980000000004</v>
      </c>
      <c r="BQ14">
        <v>90.174440000000004</v>
      </c>
      <c r="BR14">
        <v>89.97663</v>
      </c>
      <c r="BS14">
        <v>5.0297559999999999</v>
      </c>
      <c r="BT14">
        <v>90</v>
      </c>
      <c r="BU14">
        <v>95.192210000000003</v>
      </c>
      <c r="BV14">
        <v>90.009500000000003</v>
      </c>
      <c r="BW14">
        <v>2.789787</v>
      </c>
      <c r="BX14">
        <v>90</v>
      </c>
      <c r="BY14">
        <v>100.33750000000001</v>
      </c>
      <c r="BZ14">
        <v>14.6761</v>
      </c>
      <c r="CA14">
        <v>83.103279999999998</v>
      </c>
    </row>
    <row r="15" spans="1:79">
      <c r="A15" t="s">
        <v>3400</v>
      </c>
      <c r="B15">
        <f t="shared" si="0"/>
        <v>0.49998000000000009</v>
      </c>
      <c r="C15">
        <v>1.3666700000000001</v>
      </c>
      <c r="D15">
        <v>41784.51829861111</v>
      </c>
      <c r="E15" t="s">
        <v>3401</v>
      </c>
      <c r="F15">
        <v>0.765625</v>
      </c>
      <c r="G15">
        <v>44.34563</v>
      </c>
      <c r="H15">
        <v>324.88139999999999</v>
      </c>
      <c r="I15">
        <v>111.14360000000001</v>
      </c>
      <c r="J15">
        <v>1.4388879999999999</v>
      </c>
      <c r="K15">
        <v>3.8859919999999999</v>
      </c>
      <c r="L15">
        <v>1.5</v>
      </c>
      <c r="M15">
        <v>24.78134</v>
      </c>
      <c r="N15">
        <v>5.041944</v>
      </c>
      <c r="O15">
        <v>26.122260000000001</v>
      </c>
      <c r="P15">
        <v>4.827067E-3</v>
      </c>
      <c r="Q15">
        <v>167.73480000000001</v>
      </c>
      <c r="R15">
        <v>99.740009999999998</v>
      </c>
      <c r="S15">
        <v>2.7354069999999999</v>
      </c>
      <c r="T15">
        <v>102.47539999999999</v>
      </c>
      <c r="U15">
        <v>10</v>
      </c>
      <c r="V15">
        <v>103</v>
      </c>
      <c r="W15">
        <v>104.4284</v>
      </c>
      <c r="X15">
        <v>102.23220000000001</v>
      </c>
      <c r="Y15">
        <v>101</v>
      </c>
      <c r="Z15">
        <v>548.01890000000003</v>
      </c>
      <c r="AA15">
        <v>24.228840000000002</v>
      </c>
      <c r="AB15">
        <v>86.059700000000007</v>
      </c>
      <c r="AC15">
        <v>81.675089999999997</v>
      </c>
      <c r="AD15">
        <v>217.31880000000001</v>
      </c>
      <c r="AE15">
        <v>216.643</v>
      </c>
      <c r="AF15">
        <v>398.20839999999998</v>
      </c>
      <c r="AG15">
        <v>83.867400000000004</v>
      </c>
      <c r="AH15">
        <v>4.4884639999999996</v>
      </c>
      <c r="AI15">
        <v>84</v>
      </c>
      <c r="AJ15">
        <v>1799.999</v>
      </c>
      <c r="AK15">
        <v>3.7783769999999999</v>
      </c>
      <c r="AL15">
        <v>1800</v>
      </c>
      <c r="AM15">
        <v>25.071660000000001</v>
      </c>
      <c r="AN15">
        <v>2.1261260000000002</v>
      </c>
      <c r="AO15">
        <v>25</v>
      </c>
      <c r="AP15">
        <v>35.190600000000003</v>
      </c>
      <c r="AQ15">
        <v>71.836029999999994</v>
      </c>
      <c r="AR15">
        <v>31.80049</v>
      </c>
      <c r="AS15">
        <v>180.08459999999999</v>
      </c>
      <c r="AT15">
        <v>89.557590000000005</v>
      </c>
      <c r="AU15">
        <v>89.971190000000007</v>
      </c>
      <c r="AV15">
        <v>8.189838</v>
      </c>
      <c r="AW15">
        <v>90</v>
      </c>
      <c r="AX15">
        <v>170.161</v>
      </c>
      <c r="AY15">
        <v>177.19839999999999</v>
      </c>
      <c r="AZ15">
        <v>189.91329999999999</v>
      </c>
      <c r="BA15">
        <v>182.88980000000001</v>
      </c>
      <c r="BB15">
        <v>233.25530000000001</v>
      </c>
      <c r="BC15">
        <v>241.93119999999999</v>
      </c>
      <c r="BD15">
        <v>221.57220000000001</v>
      </c>
      <c r="BE15">
        <v>10000000000</v>
      </c>
      <c r="BF15">
        <v>10000000000</v>
      </c>
      <c r="BG15">
        <v>40.095440000000004</v>
      </c>
      <c r="BH15">
        <v>4.1182020000000001</v>
      </c>
      <c r="BI15">
        <v>40</v>
      </c>
      <c r="BJ15">
        <v>95.823269999999994</v>
      </c>
      <c r="BK15">
        <v>39.976379999999999</v>
      </c>
      <c r="BL15">
        <v>8.443657</v>
      </c>
      <c r="BM15">
        <v>40</v>
      </c>
      <c r="BN15">
        <v>90.171360000000007</v>
      </c>
      <c r="BO15">
        <v>89.913240000000002</v>
      </c>
      <c r="BP15">
        <v>80.705209999999994</v>
      </c>
      <c r="BQ15">
        <v>90.222740000000002</v>
      </c>
      <c r="BR15">
        <v>90.000140000000002</v>
      </c>
      <c r="BS15">
        <v>5.0269339999999998</v>
      </c>
      <c r="BT15">
        <v>90</v>
      </c>
      <c r="BU15">
        <v>95.245170000000002</v>
      </c>
      <c r="BV15">
        <v>90.042299999999997</v>
      </c>
      <c r="BW15">
        <v>2.7861030000000002</v>
      </c>
      <c r="BX15">
        <v>90</v>
      </c>
      <c r="BY15">
        <v>100.54810000000001</v>
      </c>
      <c r="BZ15">
        <v>14.66296</v>
      </c>
      <c r="CA15">
        <v>83.15625</v>
      </c>
    </row>
    <row r="16" spans="1:79">
      <c r="A16" t="s">
        <v>3400</v>
      </c>
      <c r="B16">
        <f t="shared" si="0"/>
        <v>0.59997999999999996</v>
      </c>
      <c r="C16">
        <v>1.4666699999999999</v>
      </c>
      <c r="D16">
        <v>41784.522465277776</v>
      </c>
      <c r="E16" t="s">
        <v>3401</v>
      </c>
      <c r="F16">
        <v>0.765625</v>
      </c>
      <c r="G16">
        <v>37.5779</v>
      </c>
      <c r="H16">
        <v>327.35019999999997</v>
      </c>
      <c r="I16">
        <v>105.04689999999999</v>
      </c>
      <c r="J16">
        <v>1.452763</v>
      </c>
      <c r="K16">
        <v>3.8899680000000001</v>
      </c>
      <c r="L16">
        <v>1.5</v>
      </c>
      <c r="M16">
        <v>24.791820000000001</v>
      </c>
      <c r="N16">
        <v>5.3840630000000003</v>
      </c>
      <c r="O16">
        <v>26.601649999999999</v>
      </c>
      <c r="P16">
        <v>4.827067E-3</v>
      </c>
      <c r="Q16">
        <v>167.83680000000001</v>
      </c>
      <c r="R16">
        <v>99.740009999999998</v>
      </c>
      <c r="S16">
        <v>2.7638470000000002</v>
      </c>
      <c r="T16">
        <v>102.5039</v>
      </c>
      <c r="U16">
        <v>10</v>
      </c>
      <c r="V16">
        <v>103</v>
      </c>
      <c r="W16">
        <v>104.435</v>
      </c>
      <c r="X16">
        <v>102.2466</v>
      </c>
      <c r="Y16">
        <v>101</v>
      </c>
      <c r="Z16">
        <v>549.8184</v>
      </c>
      <c r="AA16">
        <v>24.757180000000002</v>
      </c>
      <c r="AB16">
        <v>86.161699999999996</v>
      </c>
      <c r="AC16">
        <v>81.675110000000004</v>
      </c>
      <c r="AD16">
        <v>217.31880000000001</v>
      </c>
      <c r="AE16">
        <v>216.643</v>
      </c>
      <c r="AF16">
        <v>397.86369999999999</v>
      </c>
      <c r="AG16">
        <v>83.918400000000005</v>
      </c>
      <c r="AH16">
        <v>4.5083909999999996</v>
      </c>
      <c r="AI16">
        <v>84</v>
      </c>
      <c r="AJ16">
        <v>1800.0719999999999</v>
      </c>
      <c r="AK16">
        <v>3.7779780000000001</v>
      </c>
      <c r="AL16">
        <v>1800</v>
      </c>
      <c r="AM16">
        <v>25.016380000000002</v>
      </c>
      <c r="AN16">
        <v>2.1310190000000002</v>
      </c>
      <c r="AO16">
        <v>25</v>
      </c>
      <c r="AP16">
        <v>35.187820000000002</v>
      </c>
      <c r="AQ16">
        <v>71.978489999999994</v>
      </c>
      <c r="AR16">
        <v>31.885809999999999</v>
      </c>
      <c r="AS16">
        <v>180.04849999999999</v>
      </c>
      <c r="AT16">
        <v>89.715530000000001</v>
      </c>
      <c r="AU16">
        <v>90.122470000000007</v>
      </c>
      <c r="AV16">
        <v>8.0786560000000005</v>
      </c>
      <c r="AW16">
        <v>90</v>
      </c>
      <c r="AX16">
        <v>169.821</v>
      </c>
      <c r="AY16">
        <v>176.87219999999999</v>
      </c>
      <c r="AZ16">
        <v>189.58510000000001</v>
      </c>
      <c r="BA16">
        <v>182.43819999999999</v>
      </c>
      <c r="BB16">
        <v>232.02180000000001</v>
      </c>
      <c r="BC16">
        <v>241.15539999999999</v>
      </c>
      <c r="BD16">
        <v>220.4238</v>
      </c>
      <c r="BE16">
        <v>10000000000</v>
      </c>
      <c r="BF16">
        <v>10000000000</v>
      </c>
      <c r="BG16">
        <v>40.113010000000003</v>
      </c>
      <c r="BH16">
        <v>4.0951930000000001</v>
      </c>
      <c r="BI16">
        <v>40</v>
      </c>
      <c r="BJ16">
        <v>95.487790000000004</v>
      </c>
      <c r="BK16">
        <v>40.14667</v>
      </c>
      <c r="BL16">
        <v>8.4190439999999995</v>
      </c>
      <c r="BM16">
        <v>40</v>
      </c>
      <c r="BN16">
        <v>90.205950000000001</v>
      </c>
      <c r="BO16">
        <v>89.842510000000004</v>
      </c>
      <c r="BP16">
        <v>80.609669999999994</v>
      </c>
      <c r="BQ16">
        <v>90.240799999999993</v>
      </c>
      <c r="BR16">
        <v>90.058899999999994</v>
      </c>
      <c r="BS16">
        <v>4.7904619999999998</v>
      </c>
      <c r="BT16">
        <v>90</v>
      </c>
      <c r="BU16">
        <v>95.321600000000004</v>
      </c>
      <c r="BV16">
        <v>90.024230000000003</v>
      </c>
      <c r="BW16">
        <v>2.7689430000000002</v>
      </c>
      <c r="BX16">
        <v>90</v>
      </c>
      <c r="BY16">
        <v>100.3382</v>
      </c>
      <c r="BZ16">
        <v>14.675560000000001</v>
      </c>
      <c r="CA16">
        <v>83.195179999999993</v>
      </c>
    </row>
    <row r="17" spans="1:79">
      <c r="A17" t="s">
        <v>3400</v>
      </c>
      <c r="B17">
        <f t="shared" si="0"/>
        <v>0.69998000000000005</v>
      </c>
      <c r="C17">
        <v>1.56667</v>
      </c>
      <c r="D17">
        <v>41784.526631944442</v>
      </c>
      <c r="E17" t="s">
        <v>3401</v>
      </c>
      <c r="F17">
        <v>0.765625</v>
      </c>
      <c r="G17">
        <v>44.32685</v>
      </c>
      <c r="H17">
        <v>337.6465</v>
      </c>
      <c r="I17">
        <v>108.8488</v>
      </c>
      <c r="J17">
        <v>1.4528239999999999</v>
      </c>
      <c r="K17">
        <v>3.893878</v>
      </c>
      <c r="L17">
        <v>1.5</v>
      </c>
      <c r="M17">
        <v>24.811129999999999</v>
      </c>
      <c r="N17">
        <v>5.2425240000000004</v>
      </c>
      <c r="O17">
        <v>26.367010000000001</v>
      </c>
      <c r="P17">
        <v>4.827067E-3</v>
      </c>
      <c r="Q17">
        <v>168.21340000000001</v>
      </c>
      <c r="R17">
        <v>99.710080000000005</v>
      </c>
      <c r="S17">
        <v>2.7545730000000002</v>
      </c>
      <c r="T17">
        <v>102.46469999999999</v>
      </c>
      <c r="U17">
        <v>10</v>
      </c>
      <c r="V17">
        <v>103</v>
      </c>
      <c r="W17">
        <v>104.4389</v>
      </c>
      <c r="X17">
        <v>102.2052</v>
      </c>
      <c r="Y17">
        <v>101</v>
      </c>
      <c r="Z17">
        <v>558.17619999999999</v>
      </c>
      <c r="AA17">
        <v>24.535119999999999</v>
      </c>
      <c r="AB17">
        <v>86.335790000000003</v>
      </c>
      <c r="AC17">
        <v>81.877660000000006</v>
      </c>
      <c r="AD17">
        <v>217.31880000000001</v>
      </c>
      <c r="AE17">
        <v>216.643</v>
      </c>
      <c r="AF17">
        <v>397.86369999999999</v>
      </c>
      <c r="AG17">
        <v>84.106719999999996</v>
      </c>
      <c r="AH17">
        <v>4.4860090000000001</v>
      </c>
      <c r="AI17">
        <v>84</v>
      </c>
      <c r="AJ17">
        <v>1799.8889999999999</v>
      </c>
      <c r="AK17">
        <v>3.7779850000000001</v>
      </c>
      <c r="AL17">
        <v>1800</v>
      </c>
      <c r="AM17">
        <v>25.047460000000001</v>
      </c>
      <c r="AN17">
        <v>2.1352190000000002</v>
      </c>
      <c r="AO17">
        <v>25</v>
      </c>
      <c r="AP17">
        <v>35.172899999999998</v>
      </c>
      <c r="AQ17">
        <v>71.838220000000007</v>
      </c>
      <c r="AR17">
        <v>32.063870000000001</v>
      </c>
      <c r="AS17">
        <v>179.7756</v>
      </c>
      <c r="AT17">
        <v>89.447320000000005</v>
      </c>
      <c r="AU17">
        <v>89.905820000000006</v>
      </c>
      <c r="AV17">
        <v>8.1121759999999998</v>
      </c>
      <c r="AW17">
        <v>90</v>
      </c>
      <c r="AX17">
        <v>169.67689999999999</v>
      </c>
      <c r="AY17">
        <v>176.30520000000001</v>
      </c>
      <c r="AZ17">
        <v>189.7208</v>
      </c>
      <c r="BA17">
        <v>182.78919999999999</v>
      </c>
      <c r="BB17">
        <v>231.54050000000001</v>
      </c>
      <c r="BC17">
        <v>240.62289999999999</v>
      </c>
      <c r="BD17">
        <v>220.5258</v>
      </c>
      <c r="BE17">
        <v>10000000000</v>
      </c>
      <c r="BF17">
        <v>10000000000</v>
      </c>
      <c r="BG17">
        <v>39.93891</v>
      </c>
      <c r="BH17">
        <v>4.1717979999999999</v>
      </c>
      <c r="BI17">
        <v>40</v>
      </c>
      <c r="BJ17">
        <v>95.334490000000002</v>
      </c>
      <c r="BK17">
        <v>40.008319999999998</v>
      </c>
      <c r="BL17">
        <v>8.3759610000000002</v>
      </c>
      <c r="BM17">
        <v>40</v>
      </c>
      <c r="BN17">
        <v>90.051950000000005</v>
      </c>
      <c r="BO17">
        <v>89.723619999999997</v>
      </c>
      <c r="BP17">
        <v>80.466269999999994</v>
      </c>
      <c r="BQ17">
        <v>90.149410000000003</v>
      </c>
      <c r="BR17">
        <v>89.92989</v>
      </c>
      <c r="BS17">
        <v>4.9452069999999999</v>
      </c>
      <c r="BT17">
        <v>90</v>
      </c>
      <c r="BU17">
        <v>95.167429999999996</v>
      </c>
      <c r="BV17">
        <v>89.887789999999995</v>
      </c>
      <c r="BW17">
        <v>2.7914080000000001</v>
      </c>
      <c r="BX17">
        <v>90</v>
      </c>
      <c r="BY17">
        <v>100.39100000000001</v>
      </c>
      <c r="BZ17">
        <v>14.664770000000001</v>
      </c>
      <c r="CA17">
        <v>83.195580000000007</v>
      </c>
    </row>
    <row r="18" spans="1:79">
      <c r="A18" t="s">
        <v>3400</v>
      </c>
      <c r="B18">
        <f t="shared" si="0"/>
        <v>0.8</v>
      </c>
      <c r="C18">
        <v>1.66669</v>
      </c>
      <c r="D18">
        <v>41784.530798611115</v>
      </c>
      <c r="E18" t="s">
        <v>3401</v>
      </c>
      <c r="F18">
        <v>0.765625</v>
      </c>
      <c r="G18">
        <v>44.344349999999999</v>
      </c>
      <c r="H18">
        <v>331.06529999999998</v>
      </c>
      <c r="I18">
        <v>110.2516</v>
      </c>
      <c r="J18">
        <v>1.4597389999999999</v>
      </c>
      <c r="K18">
        <v>3.8975469999999999</v>
      </c>
      <c r="L18">
        <v>1.5</v>
      </c>
      <c r="M18">
        <v>24.81399</v>
      </c>
      <c r="N18">
        <v>5.0541960000000001</v>
      </c>
      <c r="O18">
        <v>26.135549999999999</v>
      </c>
      <c r="P18">
        <v>4.827067E-3</v>
      </c>
      <c r="Q18">
        <v>168.39109999999999</v>
      </c>
      <c r="R18">
        <v>99.710949999999997</v>
      </c>
      <c r="S18">
        <v>2.7894100000000002</v>
      </c>
      <c r="T18">
        <v>102.5004</v>
      </c>
      <c r="U18">
        <v>10</v>
      </c>
      <c r="V18">
        <v>103</v>
      </c>
      <c r="W18">
        <v>104.4682</v>
      </c>
      <c r="X18">
        <v>102.20489999999999</v>
      </c>
      <c r="Y18">
        <v>101</v>
      </c>
      <c r="Z18">
        <v>565.06330000000003</v>
      </c>
      <c r="AA18">
        <v>24.229140000000001</v>
      </c>
      <c r="AB18">
        <v>86.438649999999996</v>
      </c>
      <c r="AC18">
        <v>81.952389999999994</v>
      </c>
      <c r="AD18">
        <v>217.31880000000001</v>
      </c>
      <c r="AE18">
        <v>216.643</v>
      </c>
      <c r="AF18">
        <v>397.51900000000001</v>
      </c>
      <c r="AG18">
        <v>84.195530000000005</v>
      </c>
      <c r="AH18">
        <v>4.452197</v>
      </c>
      <c r="AI18">
        <v>84</v>
      </c>
      <c r="AJ18">
        <v>1799.1949999999999</v>
      </c>
      <c r="AK18">
        <v>3.7791920000000001</v>
      </c>
      <c r="AL18">
        <v>1800</v>
      </c>
      <c r="AM18">
        <v>25.007159999999999</v>
      </c>
      <c r="AN18">
        <v>2.1281680000000001</v>
      </c>
      <c r="AO18">
        <v>25</v>
      </c>
      <c r="AP18">
        <v>35.19556</v>
      </c>
      <c r="AQ18">
        <v>71.920280000000005</v>
      </c>
      <c r="AR18">
        <v>32.140500000000003</v>
      </c>
      <c r="AS18">
        <v>179.9178</v>
      </c>
      <c r="AT18">
        <v>89.564530000000005</v>
      </c>
      <c r="AU18">
        <v>89.977159999999998</v>
      </c>
      <c r="AV18">
        <v>8.1370550000000001</v>
      </c>
      <c r="AW18">
        <v>90</v>
      </c>
      <c r="AX18">
        <v>169.98609999999999</v>
      </c>
      <c r="AY18">
        <v>177.0889</v>
      </c>
      <c r="AZ18">
        <v>190.72</v>
      </c>
      <c r="BA18">
        <v>182.70670000000001</v>
      </c>
      <c r="BB18">
        <v>232.45840000000001</v>
      </c>
      <c r="BC18">
        <v>241.29509999999999</v>
      </c>
      <c r="BD18">
        <v>221.97989999999999</v>
      </c>
      <c r="BE18">
        <v>10000000000</v>
      </c>
      <c r="BF18">
        <v>10000000000</v>
      </c>
      <c r="BG18">
        <v>39.849960000000003</v>
      </c>
      <c r="BH18">
        <v>4.0973600000000001</v>
      </c>
      <c r="BI18">
        <v>40</v>
      </c>
      <c r="BJ18">
        <v>95.830749999999995</v>
      </c>
      <c r="BK18">
        <v>39.882060000000003</v>
      </c>
      <c r="BL18">
        <v>8.4054059999999993</v>
      </c>
      <c r="BM18">
        <v>40</v>
      </c>
      <c r="BN18">
        <v>90.098600000000005</v>
      </c>
      <c r="BO18">
        <v>89.819159999999997</v>
      </c>
      <c r="BP18">
        <v>80.469300000000004</v>
      </c>
      <c r="BQ18">
        <v>90.210449999999994</v>
      </c>
      <c r="BR18">
        <v>90.010310000000004</v>
      </c>
      <c r="BS18">
        <v>4.9950799999999997</v>
      </c>
      <c r="BT18">
        <v>90</v>
      </c>
      <c r="BU18">
        <v>95.256259999999997</v>
      </c>
      <c r="BV18">
        <v>89.958879999999994</v>
      </c>
      <c r="BW18">
        <v>2.8026870000000002</v>
      </c>
      <c r="BX18">
        <v>90</v>
      </c>
      <c r="BY18">
        <v>100.524</v>
      </c>
      <c r="BZ18">
        <v>14.66296</v>
      </c>
      <c r="CA18">
        <v>83.1952</v>
      </c>
    </row>
    <row r="19" spans="1:79">
      <c r="A19" t="s">
        <v>3400</v>
      </c>
      <c r="B19">
        <f t="shared" si="0"/>
        <v>0.90000000000000013</v>
      </c>
      <c r="C19">
        <v>1.7666900000000001</v>
      </c>
      <c r="D19">
        <v>41784.53496527778</v>
      </c>
      <c r="E19" t="s">
        <v>3401</v>
      </c>
      <c r="F19">
        <v>0.76406240000000003</v>
      </c>
      <c r="G19">
        <v>42.883519999999997</v>
      </c>
      <c r="H19">
        <v>343.79770000000002</v>
      </c>
      <c r="I19">
        <v>109.2544</v>
      </c>
      <c r="J19">
        <v>1.4596309999999999</v>
      </c>
      <c r="K19">
        <v>3.9008080000000001</v>
      </c>
      <c r="L19">
        <v>1.5</v>
      </c>
      <c r="M19">
        <v>24.802230000000002</v>
      </c>
      <c r="N19">
        <v>5.3840649999999997</v>
      </c>
      <c r="O19">
        <v>26.65738</v>
      </c>
      <c r="P19">
        <v>4.827067E-3</v>
      </c>
      <c r="Q19">
        <v>168.36609999999999</v>
      </c>
      <c r="R19">
        <v>99.710120000000003</v>
      </c>
      <c r="S19">
        <v>2.8417880000000002</v>
      </c>
      <c r="T19">
        <v>102.5519</v>
      </c>
      <c r="U19">
        <v>10</v>
      </c>
      <c r="V19">
        <v>103</v>
      </c>
      <c r="W19">
        <v>104.38800000000001</v>
      </c>
      <c r="X19">
        <v>102.2081</v>
      </c>
      <c r="Y19">
        <v>101</v>
      </c>
      <c r="Z19">
        <v>555.38890000000004</v>
      </c>
      <c r="AA19">
        <v>24.92342</v>
      </c>
      <c r="AB19">
        <v>86.414590000000004</v>
      </c>
      <c r="AC19">
        <v>81.951570000000004</v>
      </c>
      <c r="AD19">
        <v>217.31880000000001</v>
      </c>
      <c r="AE19">
        <v>216.643</v>
      </c>
      <c r="AF19">
        <v>397.51900000000001</v>
      </c>
      <c r="AG19">
        <v>84.183070000000001</v>
      </c>
      <c r="AH19">
        <v>4.4124439999999998</v>
      </c>
      <c r="AI19">
        <v>84</v>
      </c>
      <c r="AJ19">
        <v>1799.258</v>
      </c>
      <c r="AK19">
        <v>3.779515</v>
      </c>
      <c r="AL19">
        <v>1800</v>
      </c>
      <c r="AM19">
        <v>25.07602</v>
      </c>
      <c r="AN19">
        <v>2.1159829999999999</v>
      </c>
      <c r="AO19">
        <v>25</v>
      </c>
      <c r="AP19">
        <v>35.265470000000001</v>
      </c>
      <c r="AQ19">
        <v>71.99821</v>
      </c>
      <c r="AR19">
        <v>32.185299999999998</v>
      </c>
      <c r="AS19">
        <v>180.0684</v>
      </c>
      <c r="AT19">
        <v>89.559449999999998</v>
      </c>
      <c r="AU19">
        <v>90.012079999999997</v>
      </c>
      <c r="AV19">
        <v>8.1002919999999996</v>
      </c>
      <c r="AW19">
        <v>90</v>
      </c>
      <c r="AX19">
        <v>169.83869999999999</v>
      </c>
      <c r="AY19">
        <v>176.79390000000001</v>
      </c>
      <c r="AZ19">
        <v>189.74600000000001</v>
      </c>
      <c r="BA19">
        <v>182.51589999999999</v>
      </c>
      <c r="BB19">
        <v>232.60329999999999</v>
      </c>
      <c r="BC19">
        <v>241.2405</v>
      </c>
      <c r="BD19">
        <v>220.4325</v>
      </c>
      <c r="BE19">
        <v>10000000000</v>
      </c>
      <c r="BF19">
        <v>10000000000</v>
      </c>
      <c r="BG19">
        <v>39.961460000000002</v>
      </c>
      <c r="BH19">
        <v>4.0368019999999998</v>
      </c>
      <c r="BI19">
        <v>40</v>
      </c>
      <c r="BJ19">
        <v>95.854759999999999</v>
      </c>
      <c r="BK19">
        <v>39.963619999999999</v>
      </c>
      <c r="BL19">
        <v>8.4229839999999996</v>
      </c>
      <c r="BM19">
        <v>40</v>
      </c>
      <c r="BN19">
        <v>90.226209999999995</v>
      </c>
      <c r="BO19">
        <v>89.842160000000007</v>
      </c>
      <c r="BP19">
        <v>80.692700000000002</v>
      </c>
      <c r="BQ19">
        <v>90.175290000000004</v>
      </c>
      <c r="BR19">
        <v>89.968299999999999</v>
      </c>
      <c r="BS19">
        <v>4.9167740000000002</v>
      </c>
      <c r="BT19">
        <v>90</v>
      </c>
      <c r="BU19">
        <v>95.256360000000001</v>
      </c>
      <c r="BV19">
        <v>90.034189999999995</v>
      </c>
      <c r="BW19">
        <v>2.7932480000000002</v>
      </c>
      <c r="BX19">
        <v>90</v>
      </c>
      <c r="BY19">
        <v>100.31480000000001</v>
      </c>
      <c r="BZ19">
        <v>14.66963</v>
      </c>
      <c r="CA19">
        <v>83.195179999999993</v>
      </c>
    </row>
    <row r="20" spans="1:79">
      <c r="A20" t="s">
        <v>3400</v>
      </c>
      <c r="B20">
        <f t="shared" si="0"/>
        <v>0.99998999999999993</v>
      </c>
      <c r="C20">
        <v>1.8666799999999999</v>
      </c>
      <c r="D20">
        <v>41784.539131944446</v>
      </c>
      <c r="E20" t="s">
        <v>3401</v>
      </c>
      <c r="F20">
        <v>0.76406240000000003</v>
      </c>
      <c r="G20">
        <v>44.344900000000003</v>
      </c>
      <c r="H20">
        <v>321.00959999999998</v>
      </c>
      <c r="I20">
        <v>111.4876</v>
      </c>
      <c r="J20">
        <v>1.4602329999999999</v>
      </c>
      <c r="K20">
        <v>3.9038949999999999</v>
      </c>
      <c r="L20">
        <v>1.5</v>
      </c>
      <c r="M20">
        <v>24.904229999999998</v>
      </c>
      <c r="N20">
        <v>5.3841850000000004</v>
      </c>
      <c r="O20">
        <v>26.508690000000001</v>
      </c>
      <c r="P20">
        <v>2.040894E-2</v>
      </c>
      <c r="Q20">
        <v>168.18510000000001</v>
      </c>
      <c r="R20">
        <v>99.710009999999997</v>
      </c>
      <c r="S20">
        <v>2.8751630000000001</v>
      </c>
      <c r="T20">
        <v>102.5852</v>
      </c>
      <c r="U20">
        <v>10</v>
      </c>
      <c r="V20">
        <v>103</v>
      </c>
      <c r="W20">
        <v>104.5513</v>
      </c>
      <c r="X20">
        <v>102.2124</v>
      </c>
      <c r="Y20">
        <v>101</v>
      </c>
      <c r="Z20">
        <v>546.06349999999998</v>
      </c>
      <c r="AA20">
        <v>24.92342</v>
      </c>
      <c r="AB20">
        <v>86.335710000000006</v>
      </c>
      <c r="AC20">
        <v>81.849350000000001</v>
      </c>
      <c r="AD20">
        <v>217.31880000000001</v>
      </c>
      <c r="AE20">
        <v>216.643</v>
      </c>
      <c r="AF20">
        <v>397.51900000000001</v>
      </c>
      <c r="AG20">
        <v>84.092529999999996</v>
      </c>
      <c r="AH20">
        <v>4.3885639999999997</v>
      </c>
      <c r="AI20">
        <v>84</v>
      </c>
      <c r="AJ20">
        <v>1800.633</v>
      </c>
      <c r="AK20">
        <v>3.777304</v>
      </c>
      <c r="AL20">
        <v>1800</v>
      </c>
      <c r="AM20">
        <v>25.109059999999999</v>
      </c>
      <c r="AN20">
        <v>2.0857700000000001</v>
      </c>
      <c r="AO20">
        <v>25</v>
      </c>
      <c r="AP20">
        <v>35.322020000000002</v>
      </c>
      <c r="AQ20">
        <v>71.981549999999999</v>
      </c>
      <c r="AR20">
        <v>32.3354</v>
      </c>
      <c r="AS20">
        <v>180.02629999999999</v>
      </c>
      <c r="AT20">
        <v>89.45926</v>
      </c>
      <c r="AU20">
        <v>89.912450000000007</v>
      </c>
      <c r="AV20">
        <v>8.1453369999999996</v>
      </c>
      <c r="AW20">
        <v>90</v>
      </c>
      <c r="AX20">
        <v>169.89230000000001</v>
      </c>
      <c r="AY20">
        <v>176.63849999999999</v>
      </c>
      <c r="AZ20">
        <v>190.1455</v>
      </c>
      <c r="BA20">
        <v>182.244</v>
      </c>
      <c r="BB20">
        <v>232.7834</v>
      </c>
      <c r="BC20">
        <v>241.22280000000001</v>
      </c>
      <c r="BD20">
        <v>220.46780000000001</v>
      </c>
      <c r="BE20">
        <v>10000000000</v>
      </c>
      <c r="BF20">
        <v>10000000000</v>
      </c>
      <c r="BG20">
        <v>40.117100000000001</v>
      </c>
      <c r="BH20">
        <v>4.130179</v>
      </c>
      <c r="BI20">
        <v>40</v>
      </c>
      <c r="BJ20">
        <v>95.819569999999999</v>
      </c>
      <c r="BK20">
        <v>39.974649999999997</v>
      </c>
      <c r="BL20">
        <v>8.437227</v>
      </c>
      <c r="BM20">
        <v>40</v>
      </c>
      <c r="BN20">
        <v>90.164029999999997</v>
      </c>
      <c r="BO20">
        <v>89.862250000000003</v>
      </c>
      <c r="BP20">
        <v>80.939359999999994</v>
      </c>
      <c r="BQ20">
        <v>90.156360000000006</v>
      </c>
      <c r="BR20">
        <v>89.978380000000001</v>
      </c>
      <c r="BS20">
        <v>4.985169</v>
      </c>
      <c r="BT20">
        <v>90</v>
      </c>
      <c r="BU20">
        <v>95.25076</v>
      </c>
      <c r="BV20">
        <v>90.013140000000007</v>
      </c>
      <c r="BW20">
        <v>2.7947039999999999</v>
      </c>
      <c r="BX20">
        <v>90</v>
      </c>
      <c r="BY20">
        <v>100.3104</v>
      </c>
      <c r="BZ20">
        <v>14.675700000000001</v>
      </c>
      <c r="CA20">
        <v>83.329689999999999</v>
      </c>
    </row>
    <row r="21" spans="1:79">
      <c r="A21" t="s">
        <v>3400</v>
      </c>
      <c r="B21">
        <f t="shared" si="0"/>
        <v>1.09999</v>
      </c>
      <c r="C21">
        <v>1.96668</v>
      </c>
      <c r="D21">
        <v>41784.543298611112</v>
      </c>
      <c r="E21" t="s">
        <v>3401</v>
      </c>
      <c r="F21">
        <v>0.76406240000000003</v>
      </c>
      <c r="G21">
        <v>44.32432</v>
      </c>
      <c r="H21">
        <v>328.5942</v>
      </c>
      <c r="I21">
        <v>106.4003</v>
      </c>
      <c r="J21">
        <v>1.4589049999999999</v>
      </c>
      <c r="K21">
        <v>3.9067460000000001</v>
      </c>
      <c r="L21">
        <v>1.5</v>
      </c>
      <c r="M21">
        <v>24.911829999999998</v>
      </c>
      <c r="N21">
        <v>5.3844989999999999</v>
      </c>
      <c r="O21">
        <v>26.476579999999998</v>
      </c>
      <c r="P21">
        <v>8.2056309999999993E-2</v>
      </c>
      <c r="Q21">
        <v>168.18510000000001</v>
      </c>
      <c r="R21">
        <v>99.710009999999997</v>
      </c>
      <c r="S21">
        <v>2.8621639999999999</v>
      </c>
      <c r="T21">
        <v>102.5722</v>
      </c>
      <c r="U21">
        <v>10</v>
      </c>
      <c r="V21">
        <v>103</v>
      </c>
      <c r="W21">
        <v>104.28319999999999</v>
      </c>
      <c r="X21">
        <v>102.19199999999999</v>
      </c>
      <c r="Y21">
        <v>101</v>
      </c>
      <c r="Z21">
        <v>556.02689999999996</v>
      </c>
      <c r="AA21">
        <v>24.907830000000001</v>
      </c>
      <c r="AB21">
        <v>86.335719999999995</v>
      </c>
      <c r="AC21">
        <v>81.849350000000001</v>
      </c>
      <c r="AD21">
        <v>217.31880000000001</v>
      </c>
      <c r="AE21">
        <v>216.643</v>
      </c>
      <c r="AF21">
        <v>397.17419999999998</v>
      </c>
      <c r="AG21">
        <v>84.092529999999996</v>
      </c>
      <c r="AH21">
        <v>4.364357</v>
      </c>
      <c r="AI21">
        <v>84</v>
      </c>
      <c r="AJ21">
        <v>1799.9159999999999</v>
      </c>
      <c r="AK21">
        <v>3.7778399999999999</v>
      </c>
      <c r="AL21">
        <v>1800</v>
      </c>
      <c r="AM21">
        <v>25.0639</v>
      </c>
      <c r="AN21">
        <v>2.048565</v>
      </c>
      <c r="AO21">
        <v>25</v>
      </c>
      <c r="AP21">
        <v>35.344540000000002</v>
      </c>
      <c r="AQ21">
        <v>72.013639999999995</v>
      </c>
      <c r="AR21">
        <v>32.376980000000003</v>
      </c>
      <c r="AS21">
        <v>180.1112</v>
      </c>
      <c r="AT21">
        <v>89.567390000000003</v>
      </c>
      <c r="AU21">
        <v>89.996629999999996</v>
      </c>
      <c r="AV21">
        <v>8.1701200000000007</v>
      </c>
      <c r="AW21">
        <v>90</v>
      </c>
      <c r="AX21">
        <v>169.88149999999999</v>
      </c>
      <c r="AY21">
        <v>176.7311</v>
      </c>
      <c r="AZ21">
        <v>190.61940000000001</v>
      </c>
      <c r="BA21">
        <v>182.6241</v>
      </c>
      <c r="BB21">
        <v>231.07990000000001</v>
      </c>
      <c r="BC21">
        <v>239.74940000000001</v>
      </c>
      <c r="BD21">
        <v>219.4194</v>
      </c>
      <c r="BE21">
        <v>10000000000</v>
      </c>
      <c r="BF21">
        <v>10000000000</v>
      </c>
      <c r="BG21">
        <v>39.977539999999998</v>
      </c>
      <c r="BH21">
        <v>4.2177420000000003</v>
      </c>
      <c r="BI21">
        <v>40</v>
      </c>
      <c r="BJ21">
        <v>95.906390000000002</v>
      </c>
      <c r="BK21">
        <v>40.037869999999998</v>
      </c>
      <c r="BL21">
        <v>8.4505619999999997</v>
      </c>
      <c r="BM21">
        <v>40</v>
      </c>
      <c r="BN21">
        <v>90.294349999999994</v>
      </c>
      <c r="BO21">
        <v>89.816810000000004</v>
      </c>
      <c r="BP21">
        <v>80.877979999999994</v>
      </c>
      <c r="BQ21">
        <v>90.212580000000003</v>
      </c>
      <c r="BR21">
        <v>90.022090000000006</v>
      </c>
      <c r="BS21">
        <v>5.0118200000000002</v>
      </c>
      <c r="BT21">
        <v>90</v>
      </c>
      <c r="BU21">
        <v>95.227720000000005</v>
      </c>
      <c r="BV21">
        <v>90.055580000000006</v>
      </c>
      <c r="BW21">
        <v>2.79251</v>
      </c>
      <c r="BX21">
        <v>90</v>
      </c>
      <c r="BY21">
        <v>100.30929999999999</v>
      </c>
      <c r="BZ21">
        <v>14.67553</v>
      </c>
      <c r="CA21">
        <v>83.338399999999993</v>
      </c>
    </row>
    <row r="22" spans="1:79">
      <c r="A22" t="s">
        <v>3400</v>
      </c>
      <c r="B22">
        <f t="shared" si="0"/>
        <v>1.1999899999999999</v>
      </c>
      <c r="C22">
        <v>2.0666799999999999</v>
      </c>
      <c r="D22">
        <v>41784.547465277778</v>
      </c>
      <c r="E22" t="s">
        <v>3401</v>
      </c>
      <c r="F22">
        <v>0.76093750000000004</v>
      </c>
      <c r="G22">
        <v>56.1646</v>
      </c>
      <c r="H22">
        <v>294.58199999999999</v>
      </c>
      <c r="I22">
        <v>104.9067</v>
      </c>
      <c r="J22">
        <v>1.4799389999999999</v>
      </c>
      <c r="K22">
        <v>3.9092859999999998</v>
      </c>
      <c r="L22">
        <v>1.5</v>
      </c>
      <c r="M22">
        <v>24.999849999999999</v>
      </c>
      <c r="N22">
        <v>4.8714269999999997</v>
      </c>
      <c r="O22">
        <v>25.917200000000001</v>
      </c>
      <c r="P22">
        <v>0.27280179999999998</v>
      </c>
      <c r="Q22">
        <v>169.49719999999999</v>
      </c>
      <c r="R22">
        <v>99.710009999999997</v>
      </c>
      <c r="S22">
        <v>4.4578480000000003</v>
      </c>
      <c r="T22">
        <v>104.1679</v>
      </c>
      <c r="U22">
        <v>7.243411</v>
      </c>
      <c r="V22">
        <v>103</v>
      </c>
      <c r="W22">
        <v>104.23820000000001</v>
      </c>
      <c r="X22">
        <v>102.1855</v>
      </c>
      <c r="Y22">
        <v>101</v>
      </c>
      <c r="Z22">
        <v>557.7962</v>
      </c>
      <c r="AA22">
        <v>24.196539999999999</v>
      </c>
      <c r="AB22">
        <v>87.037019999999998</v>
      </c>
      <c r="AC22">
        <v>82.460160000000002</v>
      </c>
      <c r="AD22">
        <v>217.31880000000001</v>
      </c>
      <c r="AE22">
        <v>216.4709</v>
      </c>
      <c r="AF22">
        <v>399.93220000000002</v>
      </c>
      <c r="AG22">
        <v>84.748589999999993</v>
      </c>
      <c r="AH22">
        <v>4.3282939999999996</v>
      </c>
      <c r="AI22">
        <v>84</v>
      </c>
      <c r="AJ22">
        <v>1799.8520000000001</v>
      </c>
      <c r="AK22">
        <v>3.7766280000000001</v>
      </c>
      <c r="AL22">
        <v>1800</v>
      </c>
      <c r="AM22">
        <v>25.022729999999999</v>
      </c>
      <c r="AN22">
        <v>2.0381800000000001</v>
      </c>
      <c r="AO22">
        <v>25</v>
      </c>
      <c r="AP22">
        <v>35.126300000000001</v>
      </c>
      <c r="AQ22">
        <v>71.939830000000001</v>
      </c>
      <c r="AR22">
        <v>32.388289999999998</v>
      </c>
      <c r="AS22">
        <v>180.08600000000001</v>
      </c>
      <c r="AT22">
        <v>89.566249999999997</v>
      </c>
      <c r="AU22">
        <v>90.043930000000003</v>
      </c>
      <c r="AV22">
        <v>8.1624420000000004</v>
      </c>
      <c r="AW22">
        <v>90</v>
      </c>
      <c r="AX22">
        <v>170.3192</v>
      </c>
      <c r="AY22">
        <v>177.2835</v>
      </c>
      <c r="AZ22">
        <v>190.3579</v>
      </c>
      <c r="BA22">
        <v>182.5909</v>
      </c>
      <c r="BB22">
        <v>232.99189999999999</v>
      </c>
      <c r="BC22">
        <v>241.9853</v>
      </c>
      <c r="BD22">
        <v>222.75540000000001</v>
      </c>
      <c r="BE22">
        <v>10000000000</v>
      </c>
      <c r="BF22">
        <v>10000000000</v>
      </c>
      <c r="BG22">
        <v>39.912219999999998</v>
      </c>
      <c r="BH22">
        <v>4.1371359999999999</v>
      </c>
      <c r="BI22">
        <v>40</v>
      </c>
      <c r="BJ22">
        <v>95.631180000000001</v>
      </c>
      <c r="BK22">
        <v>39.954320000000003</v>
      </c>
      <c r="BL22">
        <v>8.4534610000000008</v>
      </c>
      <c r="BM22">
        <v>40</v>
      </c>
      <c r="BN22">
        <v>90.297349999999994</v>
      </c>
      <c r="BO22">
        <v>89.788650000000004</v>
      </c>
      <c r="BP22">
        <v>80.912360000000007</v>
      </c>
      <c r="BQ22">
        <v>90.259799999999998</v>
      </c>
      <c r="BR22">
        <v>90.023380000000003</v>
      </c>
      <c r="BS22">
        <v>4.9932650000000001</v>
      </c>
      <c r="BT22">
        <v>90</v>
      </c>
      <c r="BU22">
        <v>95.203620000000001</v>
      </c>
      <c r="BV22">
        <v>90.043000000000006</v>
      </c>
      <c r="BW22">
        <v>2.7799770000000001</v>
      </c>
      <c r="BX22">
        <v>90</v>
      </c>
      <c r="BY22">
        <v>100.5142</v>
      </c>
      <c r="BZ22">
        <v>14.66207</v>
      </c>
      <c r="CA22">
        <v>83.414990000000003</v>
      </c>
    </row>
    <row r="23" spans="1:79">
      <c r="A23" t="s">
        <v>3400</v>
      </c>
      <c r="B23">
        <f t="shared" si="0"/>
        <v>1.2999799999999999</v>
      </c>
      <c r="C23">
        <v>2.1666699999999999</v>
      </c>
      <c r="D23">
        <v>41784.551631944443</v>
      </c>
      <c r="E23" t="s">
        <v>3401</v>
      </c>
      <c r="F23">
        <v>0.75781240000000005</v>
      </c>
      <c r="G23">
        <v>41.141739999999999</v>
      </c>
      <c r="H23">
        <v>322.96910000000003</v>
      </c>
      <c r="I23">
        <v>112.5933</v>
      </c>
      <c r="J23">
        <v>1.475528</v>
      </c>
      <c r="K23">
        <v>3.9115139999999999</v>
      </c>
      <c r="L23">
        <v>1.5</v>
      </c>
      <c r="M23">
        <v>25.133459999999999</v>
      </c>
      <c r="N23">
        <v>5.2176070000000001</v>
      </c>
      <c r="O23">
        <v>26.472180000000002</v>
      </c>
      <c r="P23">
        <v>0.62824950000000002</v>
      </c>
      <c r="Q23">
        <v>168.79740000000001</v>
      </c>
      <c r="R23">
        <v>99.710009999999997</v>
      </c>
      <c r="S23">
        <v>3.2508530000000002</v>
      </c>
      <c r="T23">
        <v>102.9609</v>
      </c>
      <c r="U23">
        <v>8.0445919999999997</v>
      </c>
      <c r="V23">
        <v>103</v>
      </c>
      <c r="W23">
        <v>104.3031</v>
      </c>
      <c r="X23">
        <v>102.20780000000001</v>
      </c>
      <c r="Y23">
        <v>101</v>
      </c>
      <c r="Z23">
        <v>547.91189999999995</v>
      </c>
      <c r="AA23">
        <v>24.923159999999999</v>
      </c>
      <c r="AB23">
        <v>86.641729999999995</v>
      </c>
      <c r="AC23">
        <v>82.155709999999999</v>
      </c>
      <c r="AD23">
        <v>217.31880000000001</v>
      </c>
      <c r="AE23">
        <v>216.643</v>
      </c>
      <c r="AF23">
        <v>397.86369999999999</v>
      </c>
      <c r="AG23">
        <v>84.398719999999997</v>
      </c>
      <c r="AH23">
        <v>4.2094329999999998</v>
      </c>
      <c r="AI23">
        <v>84</v>
      </c>
      <c r="AJ23">
        <v>1800.2429999999999</v>
      </c>
      <c r="AK23">
        <v>3.7777889999999998</v>
      </c>
      <c r="AL23">
        <v>1800</v>
      </c>
      <c r="AM23">
        <v>25.084980000000002</v>
      </c>
      <c r="AN23">
        <v>2.0375809999999999</v>
      </c>
      <c r="AO23">
        <v>25</v>
      </c>
      <c r="AP23">
        <v>35.137239999999998</v>
      </c>
      <c r="AQ23">
        <v>71.895970000000005</v>
      </c>
      <c r="AR23">
        <v>32.557479999999998</v>
      </c>
      <c r="AS23">
        <v>179.99719999999999</v>
      </c>
      <c r="AT23">
        <v>89.573070000000001</v>
      </c>
      <c r="AU23">
        <v>90.029949999999999</v>
      </c>
      <c r="AV23">
        <v>8.1449409999999993</v>
      </c>
      <c r="AW23">
        <v>90</v>
      </c>
      <c r="AX23">
        <v>170.2148</v>
      </c>
      <c r="AY23">
        <v>177.01939999999999</v>
      </c>
      <c r="AZ23">
        <v>191.0427</v>
      </c>
      <c r="BA23">
        <v>182.32749999999999</v>
      </c>
      <c r="BB23">
        <v>232.8167</v>
      </c>
      <c r="BC23">
        <v>241.4264</v>
      </c>
      <c r="BD23">
        <v>221.5471</v>
      </c>
      <c r="BE23">
        <v>10000000000</v>
      </c>
      <c r="BF23">
        <v>10000000000</v>
      </c>
      <c r="BG23">
        <v>40.101939999999999</v>
      </c>
      <c r="BH23">
        <v>4.0896939999999997</v>
      </c>
      <c r="BI23">
        <v>40</v>
      </c>
      <c r="BJ23">
        <v>95.311580000000006</v>
      </c>
      <c r="BK23">
        <v>40.034039999999997</v>
      </c>
      <c r="BL23">
        <v>8.4645419999999998</v>
      </c>
      <c r="BM23">
        <v>40</v>
      </c>
      <c r="BN23">
        <v>90.235569999999996</v>
      </c>
      <c r="BO23">
        <v>89.761600000000001</v>
      </c>
      <c r="BP23">
        <v>80.914590000000004</v>
      </c>
      <c r="BQ23">
        <v>90.222499999999997</v>
      </c>
      <c r="BR23">
        <v>89.993750000000006</v>
      </c>
      <c r="BS23">
        <v>4.9401349999999997</v>
      </c>
      <c r="BT23">
        <v>90</v>
      </c>
      <c r="BU23">
        <v>95.281040000000004</v>
      </c>
      <c r="BV23">
        <v>89.998589999999993</v>
      </c>
      <c r="BW23">
        <v>2.7808839999999999</v>
      </c>
      <c r="BX23">
        <v>90</v>
      </c>
      <c r="BY23">
        <v>100.31</v>
      </c>
      <c r="BZ23">
        <v>14.670959999999999</v>
      </c>
      <c r="CA23">
        <v>83.593159999999997</v>
      </c>
    </row>
    <row r="24" spans="1:79">
      <c r="A24" t="s">
        <v>3400</v>
      </c>
      <c r="B24">
        <f t="shared" si="0"/>
        <v>1.39998</v>
      </c>
      <c r="C24">
        <v>2.26667</v>
      </c>
      <c r="D24">
        <v>41784.555798611109</v>
      </c>
      <c r="E24" t="s">
        <v>3401</v>
      </c>
      <c r="F24">
        <v>0.76093750000000004</v>
      </c>
      <c r="G24">
        <v>44.273479999999999</v>
      </c>
      <c r="H24">
        <v>324.8623</v>
      </c>
      <c r="I24">
        <v>117.2153</v>
      </c>
      <c r="J24">
        <v>1.4753039999999999</v>
      </c>
      <c r="K24">
        <v>3.913583</v>
      </c>
      <c r="L24">
        <v>1.5</v>
      </c>
      <c r="M24">
        <v>25.20825</v>
      </c>
      <c r="N24">
        <v>4.8719200000000003</v>
      </c>
      <c r="O24">
        <v>25.956900000000001</v>
      </c>
      <c r="P24">
        <v>0.69146569999999996</v>
      </c>
      <c r="Q24">
        <v>167.77680000000001</v>
      </c>
      <c r="R24">
        <v>99.710009999999997</v>
      </c>
      <c r="S24">
        <v>3.3065340000000001</v>
      </c>
      <c r="T24">
        <v>103.01649999999999</v>
      </c>
      <c r="U24">
        <v>7.5554519999999998</v>
      </c>
      <c r="V24">
        <v>103</v>
      </c>
      <c r="W24">
        <v>104.3668</v>
      </c>
      <c r="X24">
        <v>102.18770000000001</v>
      </c>
      <c r="Y24">
        <v>101</v>
      </c>
      <c r="Z24">
        <v>549.15070000000003</v>
      </c>
      <c r="AA24">
        <v>24.228840000000002</v>
      </c>
      <c r="AB24">
        <v>86.13167</v>
      </c>
      <c r="AC24">
        <v>81.645099999999999</v>
      </c>
      <c r="AD24">
        <v>217.31880000000001</v>
      </c>
      <c r="AE24">
        <v>216.643</v>
      </c>
      <c r="AF24">
        <v>397.86369999999999</v>
      </c>
      <c r="AG24">
        <v>83.888379999999998</v>
      </c>
      <c r="AH24">
        <v>4.2168239999999999</v>
      </c>
      <c r="AI24">
        <v>84</v>
      </c>
      <c r="AJ24">
        <v>1800.6510000000001</v>
      </c>
      <c r="AK24">
        <v>3.7770700000000001</v>
      </c>
      <c r="AL24">
        <v>1800</v>
      </c>
      <c r="AM24">
        <v>25.167200000000001</v>
      </c>
      <c r="AN24">
        <v>2.019393</v>
      </c>
      <c r="AO24">
        <v>25</v>
      </c>
      <c r="AP24">
        <v>35.17022</v>
      </c>
      <c r="AQ24">
        <v>71.993160000000003</v>
      </c>
      <c r="AR24">
        <v>32.59158</v>
      </c>
      <c r="AS24">
        <v>179.92760000000001</v>
      </c>
      <c r="AT24">
        <v>89.606070000000003</v>
      </c>
      <c r="AU24">
        <v>90.032910000000001</v>
      </c>
      <c r="AV24">
        <v>8.1076049999999995</v>
      </c>
      <c r="AW24">
        <v>90</v>
      </c>
      <c r="AX24">
        <v>170.81630000000001</v>
      </c>
      <c r="AY24">
        <v>177.2396</v>
      </c>
      <c r="AZ24">
        <v>191.8922</v>
      </c>
      <c r="BA24">
        <v>183.4701</v>
      </c>
      <c r="BB24">
        <v>233.3817</v>
      </c>
      <c r="BC24">
        <v>241.94659999999999</v>
      </c>
      <c r="BD24">
        <v>221.18379999999999</v>
      </c>
      <c r="BE24">
        <v>10000000000</v>
      </c>
      <c r="BF24">
        <v>10000000000</v>
      </c>
      <c r="BG24">
        <v>39.993639999999999</v>
      </c>
      <c r="BH24">
        <v>3.9681109999999999</v>
      </c>
      <c r="BI24">
        <v>40</v>
      </c>
      <c r="BJ24">
        <v>95.347539999999995</v>
      </c>
      <c r="BK24">
        <v>40.168059999999997</v>
      </c>
      <c r="BL24">
        <v>8.4264460000000003</v>
      </c>
      <c r="BM24">
        <v>40</v>
      </c>
      <c r="BN24">
        <v>90.229209999999995</v>
      </c>
      <c r="BO24">
        <v>89.69838</v>
      </c>
      <c r="BP24">
        <v>81.091099999999997</v>
      </c>
      <c r="BQ24">
        <v>90.233350000000002</v>
      </c>
      <c r="BR24">
        <v>90.027180000000001</v>
      </c>
      <c r="BS24">
        <v>4.8401259999999997</v>
      </c>
      <c r="BT24">
        <v>90</v>
      </c>
      <c r="BU24">
        <v>95.273129999999995</v>
      </c>
      <c r="BV24">
        <v>89.963790000000003</v>
      </c>
      <c r="BW24">
        <v>2.786591</v>
      </c>
      <c r="BX24">
        <v>90</v>
      </c>
      <c r="BY24">
        <v>100.518</v>
      </c>
      <c r="BZ24">
        <v>14.656090000000001</v>
      </c>
      <c r="CA24">
        <v>83.650670000000005</v>
      </c>
    </row>
    <row r="25" spans="1:79">
      <c r="A25" t="s">
        <v>3400</v>
      </c>
      <c r="B25">
        <f t="shared" si="0"/>
        <v>1.4999800000000001</v>
      </c>
      <c r="C25">
        <v>2.3666700000000001</v>
      </c>
      <c r="D25">
        <v>41784.559965277775</v>
      </c>
      <c r="E25" t="s">
        <v>3401</v>
      </c>
      <c r="F25">
        <v>0.75937500000000002</v>
      </c>
      <c r="G25">
        <v>44.344760000000001</v>
      </c>
      <c r="H25">
        <v>342.59289999999999</v>
      </c>
      <c r="I25">
        <v>104.1123</v>
      </c>
      <c r="J25">
        <v>1.4779850000000001</v>
      </c>
      <c r="K25">
        <v>3.9155129999999998</v>
      </c>
      <c r="L25">
        <v>1.5</v>
      </c>
      <c r="M25">
        <v>25.26437</v>
      </c>
      <c r="N25">
        <v>5.2130010000000002</v>
      </c>
      <c r="O25">
        <v>26.230830000000001</v>
      </c>
      <c r="P25">
        <v>0.68487070000000005</v>
      </c>
      <c r="Q25">
        <v>167.77680000000001</v>
      </c>
      <c r="R25">
        <v>99.710009999999997</v>
      </c>
      <c r="S25">
        <v>3.487501</v>
      </c>
      <c r="T25">
        <v>103.19750000000001</v>
      </c>
      <c r="U25">
        <v>6.5500059999999998</v>
      </c>
      <c r="V25">
        <v>103</v>
      </c>
      <c r="W25">
        <v>104.2043</v>
      </c>
      <c r="X25">
        <v>102.1776</v>
      </c>
      <c r="Y25">
        <v>101</v>
      </c>
      <c r="Z25">
        <v>559.92769999999996</v>
      </c>
      <c r="AA25">
        <v>24.52646</v>
      </c>
      <c r="AB25">
        <v>86.131699999999995</v>
      </c>
      <c r="AC25">
        <v>81.645110000000003</v>
      </c>
      <c r="AD25">
        <v>217.31880000000001</v>
      </c>
      <c r="AE25">
        <v>216.643</v>
      </c>
      <c r="AF25">
        <v>397.86369999999999</v>
      </c>
      <c r="AG25">
        <v>83.888400000000004</v>
      </c>
      <c r="AH25">
        <v>4.2492479999999997</v>
      </c>
      <c r="AI25">
        <v>84</v>
      </c>
      <c r="AJ25">
        <v>1799.7260000000001</v>
      </c>
      <c r="AK25">
        <v>3.77793</v>
      </c>
      <c r="AL25">
        <v>1800</v>
      </c>
      <c r="AM25">
        <v>25.199310000000001</v>
      </c>
      <c r="AN25">
        <v>1.998111</v>
      </c>
      <c r="AO25">
        <v>25</v>
      </c>
      <c r="AP25">
        <v>35.224769999999999</v>
      </c>
      <c r="AQ25">
        <v>71.971350000000001</v>
      </c>
      <c r="AR25">
        <v>32.666780000000003</v>
      </c>
      <c r="AS25">
        <v>179.92</v>
      </c>
      <c r="AT25">
        <v>89.457329999999999</v>
      </c>
      <c r="AU25">
        <v>89.921670000000006</v>
      </c>
      <c r="AV25">
        <v>8.1564650000000007</v>
      </c>
      <c r="AW25">
        <v>90</v>
      </c>
      <c r="AX25">
        <v>170.4736</v>
      </c>
      <c r="AY25">
        <v>176.68809999999999</v>
      </c>
      <c r="AZ25">
        <v>191.3312</v>
      </c>
      <c r="BA25">
        <v>183.24809999999999</v>
      </c>
      <c r="BB25">
        <v>232.2099</v>
      </c>
      <c r="BC25">
        <v>240.55879999999999</v>
      </c>
      <c r="BD25">
        <v>220.4306</v>
      </c>
      <c r="BE25">
        <v>10000000000</v>
      </c>
      <c r="BF25">
        <v>10000000000</v>
      </c>
      <c r="BG25">
        <v>40.079030000000003</v>
      </c>
      <c r="BH25">
        <v>4.1061990000000002</v>
      </c>
      <c r="BI25">
        <v>40</v>
      </c>
      <c r="BJ25">
        <v>95.615189999999998</v>
      </c>
      <c r="BK25">
        <v>39.878250000000001</v>
      </c>
      <c r="BL25">
        <v>8.4178700000000006</v>
      </c>
      <c r="BM25">
        <v>40</v>
      </c>
      <c r="BN25">
        <v>90.207070000000002</v>
      </c>
      <c r="BO25">
        <v>89.712950000000006</v>
      </c>
      <c r="BP25">
        <v>81.133769999999998</v>
      </c>
      <c r="BQ25">
        <v>90.13015</v>
      </c>
      <c r="BR25">
        <v>89.964320000000001</v>
      </c>
      <c r="BS25">
        <v>4.9685269999999999</v>
      </c>
      <c r="BT25">
        <v>90</v>
      </c>
      <c r="BU25">
        <v>95.206460000000007</v>
      </c>
      <c r="BV25">
        <v>89.960009999999997</v>
      </c>
      <c r="BW25">
        <v>2.8039589999999999</v>
      </c>
      <c r="BX25">
        <v>90</v>
      </c>
      <c r="BY25">
        <v>100.306</v>
      </c>
      <c r="BZ25">
        <v>14.66935</v>
      </c>
      <c r="CA25">
        <v>83.745829999999998</v>
      </c>
    </row>
    <row r="26" spans="1:79">
      <c r="A26" t="s">
        <v>3400</v>
      </c>
      <c r="B26">
        <f t="shared" si="0"/>
        <v>1.5999999999999999</v>
      </c>
      <c r="C26">
        <v>2.4666899999999998</v>
      </c>
      <c r="D26">
        <v>41784.564143518517</v>
      </c>
      <c r="E26" t="s">
        <v>3401</v>
      </c>
      <c r="F26">
        <v>0.75781240000000005</v>
      </c>
      <c r="G26">
        <v>41.187750000000001</v>
      </c>
      <c r="H26">
        <v>334.0351</v>
      </c>
      <c r="I26">
        <v>107.9452</v>
      </c>
      <c r="J26">
        <v>1.480634</v>
      </c>
      <c r="K26">
        <v>3.9172690000000001</v>
      </c>
      <c r="L26">
        <v>1.5</v>
      </c>
      <c r="M26">
        <v>25.337409999999998</v>
      </c>
      <c r="N26">
        <v>5.2130010000000002</v>
      </c>
      <c r="O26">
        <v>26.2288</v>
      </c>
      <c r="P26">
        <v>0.69831770000000004</v>
      </c>
      <c r="Q26">
        <v>167.9659</v>
      </c>
      <c r="R26">
        <v>99.710009999999997</v>
      </c>
      <c r="S26">
        <v>3.4228459999999998</v>
      </c>
      <c r="T26">
        <v>103.13290000000001</v>
      </c>
      <c r="U26">
        <v>5.9156339999999998</v>
      </c>
      <c r="V26">
        <v>103</v>
      </c>
      <c r="W26">
        <v>104.1319</v>
      </c>
      <c r="X26">
        <v>102.1845</v>
      </c>
      <c r="Y26">
        <v>101</v>
      </c>
      <c r="Z26">
        <v>552.57069999999999</v>
      </c>
      <c r="AA26">
        <v>24.742529999999999</v>
      </c>
      <c r="AB26">
        <v>86.218670000000003</v>
      </c>
      <c r="AC26">
        <v>81.747219999999999</v>
      </c>
      <c r="AD26">
        <v>217.31880000000001</v>
      </c>
      <c r="AE26">
        <v>216.643</v>
      </c>
      <c r="AF26">
        <v>397.51900000000001</v>
      </c>
      <c r="AG26">
        <v>83.982939999999999</v>
      </c>
      <c r="AH26">
        <v>4.2627139999999999</v>
      </c>
      <c r="AI26">
        <v>84</v>
      </c>
      <c r="AJ26">
        <v>1800.1590000000001</v>
      </c>
      <c r="AK26">
        <v>3.7779959999999999</v>
      </c>
      <c r="AL26">
        <v>1800</v>
      </c>
      <c r="AM26">
        <v>25.13025</v>
      </c>
      <c r="AN26">
        <v>1.9682999999999999</v>
      </c>
      <c r="AO26">
        <v>25</v>
      </c>
      <c r="AP26">
        <v>35.200380000000003</v>
      </c>
      <c r="AQ26">
        <v>71.984660000000005</v>
      </c>
      <c r="AR26">
        <v>32.86627</v>
      </c>
      <c r="AS26">
        <v>180.02250000000001</v>
      </c>
      <c r="AT26">
        <v>89.521299999999997</v>
      </c>
      <c r="AU26">
        <v>89.99203</v>
      </c>
      <c r="AV26">
        <v>8.1724669999999993</v>
      </c>
      <c r="AW26">
        <v>90</v>
      </c>
      <c r="AX26">
        <v>170.34700000000001</v>
      </c>
      <c r="AY26">
        <v>176.7311</v>
      </c>
      <c r="AZ26">
        <v>190.52619999999999</v>
      </c>
      <c r="BA26">
        <v>182.74809999999999</v>
      </c>
      <c r="BB26">
        <v>232.5068</v>
      </c>
      <c r="BC26">
        <v>241.3415</v>
      </c>
      <c r="BD26">
        <v>221.6994</v>
      </c>
      <c r="BE26">
        <v>10000000000</v>
      </c>
      <c r="BF26">
        <v>10000000000</v>
      </c>
      <c r="BG26">
        <v>39.874389999999998</v>
      </c>
      <c r="BH26">
        <v>4.0912199999999999</v>
      </c>
      <c r="BI26">
        <v>40</v>
      </c>
      <c r="BJ26">
        <v>95.775210000000001</v>
      </c>
      <c r="BK26">
        <v>39.969270000000002</v>
      </c>
      <c r="BL26">
        <v>8.4377689999999994</v>
      </c>
      <c r="BM26">
        <v>40</v>
      </c>
      <c r="BN26">
        <v>90.280180000000001</v>
      </c>
      <c r="BO26">
        <v>89.742279999999994</v>
      </c>
      <c r="BP26">
        <v>81.283779999999993</v>
      </c>
      <c r="BQ26">
        <v>90.216139999999996</v>
      </c>
      <c r="BR26">
        <v>89.981939999999994</v>
      </c>
      <c r="BS26">
        <v>4.9673309999999997</v>
      </c>
      <c r="BT26">
        <v>90</v>
      </c>
      <c r="BU26">
        <v>95.213170000000005</v>
      </c>
      <c r="BV26">
        <v>90.011229999999998</v>
      </c>
      <c r="BW26">
        <v>2.803687</v>
      </c>
      <c r="BX26">
        <v>90</v>
      </c>
      <c r="BY26">
        <v>100.3036</v>
      </c>
      <c r="BZ26">
        <v>14.66929</v>
      </c>
      <c r="CA26">
        <v>83.832750000000004</v>
      </c>
    </row>
    <row r="27" spans="1:79">
      <c r="A27" t="s">
        <v>3400</v>
      </c>
      <c r="B27">
        <f t="shared" si="0"/>
        <v>1.7</v>
      </c>
      <c r="C27">
        <v>2.5666899999999999</v>
      </c>
      <c r="D27">
        <v>41784.568310185183</v>
      </c>
      <c r="E27" t="s">
        <v>3401</v>
      </c>
      <c r="F27">
        <v>0.75781240000000005</v>
      </c>
      <c r="G27">
        <v>44.21575</v>
      </c>
      <c r="H27">
        <v>321.77300000000002</v>
      </c>
      <c r="I27">
        <v>105.51130000000001</v>
      </c>
      <c r="J27">
        <v>1.4820329999999999</v>
      </c>
      <c r="K27">
        <v>3.9188830000000001</v>
      </c>
      <c r="L27">
        <v>1.5</v>
      </c>
      <c r="M27">
        <v>25.443300000000001</v>
      </c>
      <c r="N27">
        <v>5.242286</v>
      </c>
      <c r="O27">
        <v>26.296189999999999</v>
      </c>
      <c r="P27">
        <v>0.69831779999999999</v>
      </c>
      <c r="Q27">
        <v>167.77850000000001</v>
      </c>
      <c r="R27">
        <v>99.709990000000005</v>
      </c>
      <c r="S27">
        <v>3.2820520000000002</v>
      </c>
      <c r="T27">
        <v>102.992</v>
      </c>
      <c r="U27">
        <v>5.5478240000000003</v>
      </c>
      <c r="V27">
        <v>103</v>
      </c>
      <c r="W27">
        <v>104.2313</v>
      </c>
      <c r="X27">
        <v>102.19370000000001</v>
      </c>
      <c r="Y27">
        <v>101</v>
      </c>
      <c r="Z27">
        <v>541.0652</v>
      </c>
      <c r="AA27">
        <v>24.726130000000001</v>
      </c>
      <c r="AB27">
        <v>86.131709999999998</v>
      </c>
      <c r="AC27">
        <v>81.646799999999999</v>
      </c>
      <c r="AD27">
        <v>217.31880000000001</v>
      </c>
      <c r="AE27">
        <v>216.643</v>
      </c>
      <c r="AF27">
        <v>397.17419999999998</v>
      </c>
      <c r="AG27">
        <v>83.889250000000004</v>
      </c>
      <c r="AH27">
        <v>4.2661600000000002</v>
      </c>
      <c r="AI27">
        <v>84</v>
      </c>
      <c r="AJ27">
        <v>1799.3240000000001</v>
      </c>
      <c r="AK27">
        <v>3.7793730000000001</v>
      </c>
      <c r="AL27">
        <v>1800</v>
      </c>
      <c r="AM27">
        <v>25.092369999999999</v>
      </c>
      <c r="AN27">
        <v>1.941449</v>
      </c>
      <c r="AO27">
        <v>25</v>
      </c>
      <c r="AP27">
        <v>35.207299999999996</v>
      </c>
      <c r="AQ27">
        <v>71.95205</v>
      </c>
      <c r="AR27">
        <v>32.89132</v>
      </c>
      <c r="AS27">
        <v>180.06139999999999</v>
      </c>
      <c r="AT27">
        <v>89.605130000000003</v>
      </c>
      <c r="AU27">
        <v>90.072770000000006</v>
      </c>
      <c r="AV27">
        <v>8.1238259999999993</v>
      </c>
      <c r="AW27">
        <v>90</v>
      </c>
      <c r="AX27">
        <v>170.48220000000001</v>
      </c>
      <c r="AY27">
        <v>177.15350000000001</v>
      </c>
      <c r="AZ27">
        <v>191.62360000000001</v>
      </c>
      <c r="BA27">
        <v>182.51570000000001</v>
      </c>
      <c r="BB27">
        <v>233.0411</v>
      </c>
      <c r="BC27">
        <v>241.43389999999999</v>
      </c>
      <c r="BD27">
        <v>221.50309999999999</v>
      </c>
      <c r="BE27">
        <v>10000000000</v>
      </c>
      <c r="BF27">
        <v>10000000000</v>
      </c>
      <c r="BG27">
        <v>40.01943</v>
      </c>
      <c r="BH27">
        <v>4.0039009999999999</v>
      </c>
      <c r="BI27">
        <v>40</v>
      </c>
      <c r="BJ27">
        <v>95.837879999999998</v>
      </c>
      <c r="BK27">
        <v>39.974310000000003</v>
      </c>
      <c r="BL27">
        <v>8.4467909999999993</v>
      </c>
      <c r="BM27">
        <v>40</v>
      </c>
      <c r="BN27">
        <v>90.246049999999997</v>
      </c>
      <c r="BO27">
        <v>89.815340000000006</v>
      </c>
      <c r="BP27">
        <v>81.224680000000006</v>
      </c>
      <c r="BQ27">
        <v>90.203569999999999</v>
      </c>
      <c r="BR27">
        <v>90.011300000000006</v>
      </c>
      <c r="BS27">
        <v>4.8593869999999999</v>
      </c>
      <c r="BT27">
        <v>90</v>
      </c>
      <c r="BU27">
        <v>95.282129999999995</v>
      </c>
      <c r="BV27">
        <v>90.030690000000007</v>
      </c>
      <c r="BW27">
        <v>2.792001</v>
      </c>
      <c r="BX27">
        <v>90</v>
      </c>
      <c r="BY27">
        <v>100.3082</v>
      </c>
      <c r="BZ27">
        <v>14.669689999999999</v>
      </c>
      <c r="CA27">
        <v>83.959770000000006</v>
      </c>
    </row>
    <row r="28" spans="1:79">
      <c r="A28" t="s">
        <v>3400</v>
      </c>
      <c r="B28">
        <f t="shared" si="0"/>
        <v>1.79999</v>
      </c>
      <c r="C28">
        <v>2.6666799999999999</v>
      </c>
      <c r="D28">
        <v>41784.572476851848</v>
      </c>
      <c r="E28" t="s">
        <v>3401</v>
      </c>
      <c r="F28">
        <v>0.75781240000000005</v>
      </c>
      <c r="G28">
        <v>44.340739999999997</v>
      </c>
      <c r="H28">
        <v>326.08449999999999</v>
      </c>
      <c r="I28">
        <v>112.099</v>
      </c>
      <c r="J28">
        <v>1.480262</v>
      </c>
      <c r="K28">
        <v>3.9203670000000002</v>
      </c>
      <c r="L28">
        <v>1.5</v>
      </c>
      <c r="M28">
        <v>25.52571</v>
      </c>
      <c r="N28">
        <v>4.9263940000000002</v>
      </c>
      <c r="O28">
        <v>25.81738</v>
      </c>
      <c r="P28">
        <v>0.69831779999999999</v>
      </c>
      <c r="Q28">
        <v>167.77680000000001</v>
      </c>
      <c r="R28">
        <v>99.709990000000005</v>
      </c>
      <c r="S28">
        <v>3.2512599999999998</v>
      </c>
      <c r="T28">
        <v>102.96129999999999</v>
      </c>
      <c r="U28">
        <v>5.2620129999999996</v>
      </c>
      <c r="V28">
        <v>103</v>
      </c>
      <c r="W28">
        <v>104.0744</v>
      </c>
      <c r="X28">
        <v>102.17400000000001</v>
      </c>
      <c r="Y28">
        <v>101</v>
      </c>
      <c r="Z28">
        <v>555.07420000000002</v>
      </c>
      <c r="AA28">
        <v>24.228840000000002</v>
      </c>
      <c r="AB28">
        <v>86.131680000000003</v>
      </c>
      <c r="AC28">
        <v>81.645079999999993</v>
      </c>
      <c r="AD28">
        <v>217.31880000000001</v>
      </c>
      <c r="AE28">
        <v>216.643</v>
      </c>
      <c r="AF28">
        <v>397.17419999999998</v>
      </c>
      <c r="AG28">
        <v>83.888379999999998</v>
      </c>
      <c r="AH28">
        <v>4.29718</v>
      </c>
      <c r="AI28">
        <v>84</v>
      </c>
      <c r="AJ28">
        <v>1800.4010000000001</v>
      </c>
      <c r="AK28">
        <v>3.7772929999999998</v>
      </c>
      <c r="AL28">
        <v>1800</v>
      </c>
      <c r="AM28">
        <v>25.10013</v>
      </c>
      <c r="AN28">
        <v>1.9113359999999999</v>
      </c>
      <c r="AO28">
        <v>25</v>
      </c>
      <c r="AP28">
        <v>35.176519999999996</v>
      </c>
      <c r="AQ28">
        <v>71.966089999999994</v>
      </c>
      <c r="AR28">
        <v>33.089910000000003</v>
      </c>
      <c r="AS28">
        <v>180.0086</v>
      </c>
      <c r="AT28">
        <v>89.524479999999997</v>
      </c>
      <c r="AU28">
        <v>89.98518</v>
      </c>
      <c r="AV28">
        <v>8.1238320000000002</v>
      </c>
      <c r="AW28">
        <v>90</v>
      </c>
      <c r="AX28">
        <v>170.64089999999999</v>
      </c>
      <c r="AY28">
        <v>177.03489999999999</v>
      </c>
      <c r="AZ28">
        <v>191.75800000000001</v>
      </c>
      <c r="BA28">
        <v>183.40440000000001</v>
      </c>
      <c r="BB28">
        <v>233.7364</v>
      </c>
      <c r="BC28">
        <v>241.42599999999999</v>
      </c>
      <c r="BD28">
        <v>220.59909999999999</v>
      </c>
      <c r="BE28">
        <v>10000000000</v>
      </c>
      <c r="BF28">
        <v>10000000000</v>
      </c>
      <c r="BG28">
        <v>40.023049999999998</v>
      </c>
      <c r="BH28">
        <v>4.12873</v>
      </c>
      <c r="BI28">
        <v>40</v>
      </c>
      <c r="BJ28">
        <v>95.930109999999999</v>
      </c>
      <c r="BK28">
        <v>39.980939999999997</v>
      </c>
      <c r="BL28">
        <v>8.4561849999999996</v>
      </c>
      <c r="BM28">
        <v>40</v>
      </c>
      <c r="BN28">
        <v>90.268940000000001</v>
      </c>
      <c r="BO28">
        <v>89.739620000000002</v>
      </c>
      <c r="BP28">
        <v>81.409869999999998</v>
      </c>
      <c r="BQ28">
        <v>90.149069999999995</v>
      </c>
      <c r="BR28">
        <v>90.006439999999998</v>
      </c>
      <c r="BS28">
        <v>4.9033379999999998</v>
      </c>
      <c r="BT28">
        <v>90</v>
      </c>
      <c r="BU28">
        <v>95.233649999999997</v>
      </c>
      <c r="BV28">
        <v>90.004289999999997</v>
      </c>
      <c r="BW28">
        <v>2.7898839999999998</v>
      </c>
      <c r="BX28">
        <v>90</v>
      </c>
      <c r="BY28">
        <v>100.4986</v>
      </c>
      <c r="BZ28">
        <v>14.656610000000001</v>
      </c>
      <c r="CA28">
        <v>84.028790000000001</v>
      </c>
    </row>
    <row r="29" spans="1:79">
      <c r="A29" t="s">
        <v>3400</v>
      </c>
      <c r="B29">
        <f t="shared" si="0"/>
        <v>1.8999900000000001</v>
      </c>
      <c r="C29">
        <v>2.76668</v>
      </c>
      <c r="D29">
        <v>41784.576643518521</v>
      </c>
      <c r="E29" t="s">
        <v>3401</v>
      </c>
      <c r="F29">
        <v>0.75624990000000003</v>
      </c>
      <c r="G29">
        <v>41.073650000000001</v>
      </c>
      <c r="H29">
        <v>271.2201</v>
      </c>
      <c r="I29">
        <v>114.2276</v>
      </c>
      <c r="J29">
        <v>1.4761979999999999</v>
      </c>
      <c r="K29">
        <v>3.9216980000000001</v>
      </c>
      <c r="L29">
        <v>1.5</v>
      </c>
      <c r="M29">
        <v>25.621410000000001</v>
      </c>
      <c r="N29">
        <v>5.2130039999999997</v>
      </c>
      <c r="O29">
        <v>26.139109999999999</v>
      </c>
      <c r="P29">
        <v>0.69831779999999999</v>
      </c>
      <c r="Q29">
        <v>167.77680000000001</v>
      </c>
      <c r="R29">
        <v>99.709990000000005</v>
      </c>
      <c r="S29">
        <v>3.42896</v>
      </c>
      <c r="T29">
        <v>103.139</v>
      </c>
      <c r="U29">
        <v>4.6789610000000001</v>
      </c>
      <c r="V29">
        <v>103</v>
      </c>
      <c r="W29">
        <v>104.0526</v>
      </c>
      <c r="X29">
        <v>102.1741</v>
      </c>
      <c r="Y29">
        <v>101</v>
      </c>
      <c r="Z29">
        <v>561.93899999999996</v>
      </c>
      <c r="AA29">
        <v>24.673719999999999</v>
      </c>
      <c r="AB29">
        <v>86.131680000000003</v>
      </c>
      <c r="AC29">
        <v>81.645099999999999</v>
      </c>
      <c r="AD29">
        <v>217.31880000000001</v>
      </c>
      <c r="AE29">
        <v>216.643</v>
      </c>
      <c r="AF29">
        <v>397.51900000000001</v>
      </c>
      <c r="AG29">
        <v>83.888390000000001</v>
      </c>
      <c r="AH29">
        <v>4.3228369999999998</v>
      </c>
      <c r="AI29">
        <v>84</v>
      </c>
      <c r="AJ29">
        <v>1800.172</v>
      </c>
      <c r="AK29">
        <v>3.7774480000000001</v>
      </c>
      <c r="AL29">
        <v>1800</v>
      </c>
      <c r="AM29">
        <v>25.174440000000001</v>
      </c>
      <c r="AN29">
        <v>1.880172</v>
      </c>
      <c r="AO29">
        <v>25</v>
      </c>
      <c r="AP29">
        <v>35.247280000000003</v>
      </c>
      <c r="AQ29">
        <v>72.12415</v>
      </c>
      <c r="AR29">
        <v>33.184579999999997</v>
      </c>
      <c r="AS29">
        <v>179.96850000000001</v>
      </c>
      <c r="AT29">
        <v>89.508989999999997</v>
      </c>
      <c r="AU29">
        <v>89.976939999999999</v>
      </c>
      <c r="AV29">
        <v>8.1591780000000007</v>
      </c>
      <c r="AW29">
        <v>90</v>
      </c>
      <c r="AX29">
        <v>170.65379999999999</v>
      </c>
      <c r="AY29">
        <v>176.45480000000001</v>
      </c>
      <c r="AZ29">
        <v>191.626</v>
      </c>
      <c r="BA29">
        <v>183.61949999999999</v>
      </c>
      <c r="BB29">
        <v>232.48750000000001</v>
      </c>
      <c r="BC29">
        <v>240.78389999999999</v>
      </c>
      <c r="BD29">
        <v>219.9949</v>
      </c>
      <c r="BE29">
        <v>10000000000</v>
      </c>
      <c r="BF29">
        <v>10000000000</v>
      </c>
      <c r="BG29">
        <v>40.005479999999999</v>
      </c>
      <c r="BH29">
        <v>4.0594099999999997</v>
      </c>
      <c r="BI29">
        <v>40</v>
      </c>
      <c r="BJ29">
        <v>95.882779999999997</v>
      </c>
      <c r="BK29">
        <v>39.999029999999998</v>
      </c>
      <c r="BL29">
        <v>8.4673809999999996</v>
      </c>
      <c r="BM29">
        <v>40</v>
      </c>
      <c r="BN29">
        <v>90.236310000000003</v>
      </c>
      <c r="BO29">
        <v>89.732159999999993</v>
      </c>
      <c r="BP29">
        <v>81.354789999999994</v>
      </c>
      <c r="BQ29">
        <v>90.198670000000007</v>
      </c>
      <c r="BR29">
        <v>89.987219999999994</v>
      </c>
      <c r="BS29">
        <v>4.99024</v>
      </c>
      <c r="BT29">
        <v>90</v>
      </c>
      <c r="BU29">
        <v>95.209270000000004</v>
      </c>
      <c r="BV29">
        <v>89.98424</v>
      </c>
      <c r="BW29">
        <v>2.792135</v>
      </c>
      <c r="BX29">
        <v>90</v>
      </c>
      <c r="BY29">
        <v>100.30549999999999</v>
      </c>
      <c r="BZ29">
        <v>14.669040000000001</v>
      </c>
      <c r="CA29">
        <v>84.165170000000003</v>
      </c>
    </row>
    <row r="30" spans="1:79">
      <c r="A30" t="s">
        <v>3400</v>
      </c>
      <c r="B30">
        <f t="shared" si="0"/>
        <v>1.9999900000000002</v>
      </c>
      <c r="C30">
        <v>2.8666800000000001</v>
      </c>
      <c r="D30">
        <v>41784.580810185187</v>
      </c>
      <c r="E30" t="s">
        <v>3401</v>
      </c>
      <c r="F30">
        <v>0.75624990000000003</v>
      </c>
      <c r="G30">
        <v>41.935389999999998</v>
      </c>
      <c r="H30">
        <v>323.09500000000003</v>
      </c>
      <c r="I30">
        <v>109.3292</v>
      </c>
      <c r="J30">
        <v>1.4791240000000001</v>
      </c>
      <c r="K30">
        <v>3.9228640000000001</v>
      </c>
      <c r="L30">
        <v>1.5</v>
      </c>
      <c r="M30">
        <v>25.745920000000002</v>
      </c>
      <c r="N30">
        <v>4.933109</v>
      </c>
      <c r="O30">
        <v>25.84637</v>
      </c>
      <c r="P30">
        <v>0.69831779999999999</v>
      </c>
      <c r="Q30">
        <v>167.7432</v>
      </c>
      <c r="R30">
        <v>99.693209999999993</v>
      </c>
      <c r="S30">
        <v>3.3691249999999999</v>
      </c>
      <c r="T30">
        <v>103.06229999999999</v>
      </c>
      <c r="U30">
        <v>4.2838979999999998</v>
      </c>
      <c r="V30">
        <v>103</v>
      </c>
      <c r="W30">
        <v>104.02</v>
      </c>
      <c r="X30">
        <v>102.16119999999999</v>
      </c>
      <c r="Y30">
        <v>101</v>
      </c>
      <c r="Z30">
        <v>558.62929999999994</v>
      </c>
      <c r="AA30">
        <v>24.229030000000002</v>
      </c>
      <c r="AB30">
        <v>86.114900000000006</v>
      </c>
      <c r="AC30">
        <v>81.628299999999996</v>
      </c>
      <c r="AD30">
        <v>217.31880000000001</v>
      </c>
      <c r="AE30">
        <v>216.643</v>
      </c>
      <c r="AF30">
        <v>397.17419999999998</v>
      </c>
      <c r="AG30">
        <v>83.871600000000001</v>
      </c>
      <c r="AH30">
        <v>4.3557709999999998</v>
      </c>
      <c r="AI30">
        <v>84</v>
      </c>
      <c r="AJ30">
        <v>1799.68</v>
      </c>
      <c r="AK30">
        <v>3.7786620000000002</v>
      </c>
      <c r="AL30">
        <v>1800</v>
      </c>
      <c r="AM30">
        <v>25.050650000000001</v>
      </c>
      <c r="AN30">
        <v>1.867961</v>
      </c>
      <c r="AO30">
        <v>25</v>
      </c>
      <c r="AP30">
        <v>35.119970000000002</v>
      </c>
      <c r="AQ30">
        <v>72.162049999999994</v>
      </c>
      <c r="AR30">
        <v>33.077930000000002</v>
      </c>
      <c r="AS30">
        <v>180.1156</v>
      </c>
      <c r="AT30">
        <v>89.536510000000007</v>
      </c>
      <c r="AU30">
        <v>90.001239999999996</v>
      </c>
      <c r="AV30">
        <v>8.1769409999999993</v>
      </c>
      <c r="AW30">
        <v>90</v>
      </c>
      <c r="AX30">
        <v>170.96100000000001</v>
      </c>
      <c r="AY30">
        <v>176.98159999999999</v>
      </c>
      <c r="AZ30">
        <v>192.55709999999999</v>
      </c>
      <c r="BA30">
        <v>183.8108</v>
      </c>
      <c r="BB30">
        <v>232.3211</v>
      </c>
      <c r="BC30">
        <v>240.83949999999999</v>
      </c>
      <c r="BD30">
        <v>220.9648</v>
      </c>
      <c r="BE30">
        <v>10000000000</v>
      </c>
      <c r="BF30">
        <v>10000000000</v>
      </c>
      <c r="BG30">
        <v>40.012830000000001</v>
      </c>
      <c r="BH30">
        <v>4.1783570000000001</v>
      </c>
      <c r="BI30">
        <v>40</v>
      </c>
      <c r="BJ30">
        <v>95.754559999999998</v>
      </c>
      <c r="BK30">
        <v>39.955770000000001</v>
      </c>
      <c r="BL30">
        <v>8.4824310000000001</v>
      </c>
      <c r="BM30">
        <v>40</v>
      </c>
      <c r="BN30">
        <v>90.257720000000006</v>
      </c>
      <c r="BO30">
        <v>89.857910000000004</v>
      </c>
      <c r="BP30">
        <v>81.291960000000003</v>
      </c>
      <c r="BQ30">
        <v>90.240520000000004</v>
      </c>
      <c r="BR30">
        <v>90.008210000000005</v>
      </c>
      <c r="BS30">
        <v>4.9889099999999997</v>
      </c>
      <c r="BT30">
        <v>90</v>
      </c>
      <c r="BU30">
        <v>95.263840000000002</v>
      </c>
      <c r="BV30">
        <v>90.057820000000007</v>
      </c>
      <c r="BW30">
        <v>2.7797869999999998</v>
      </c>
      <c r="BX30">
        <v>90</v>
      </c>
      <c r="BY30">
        <v>100.49760000000001</v>
      </c>
      <c r="BZ30">
        <v>14.65024</v>
      </c>
      <c r="CA30">
        <v>84.269120000000001</v>
      </c>
    </row>
    <row r="31" spans="1:79">
      <c r="A31" t="s">
        <v>3400</v>
      </c>
      <c r="B31">
        <f t="shared" si="0"/>
        <v>2.0999800000000004</v>
      </c>
      <c r="C31">
        <v>2.9666700000000001</v>
      </c>
      <c r="D31">
        <v>41784.584965277776</v>
      </c>
      <c r="E31" t="s">
        <v>3401</v>
      </c>
      <c r="F31">
        <v>0.75468749999999996</v>
      </c>
      <c r="G31">
        <v>41.655270000000002</v>
      </c>
      <c r="H31">
        <v>322.87909999999999</v>
      </c>
      <c r="I31">
        <v>107.9358</v>
      </c>
      <c r="J31">
        <v>1.489495</v>
      </c>
      <c r="K31">
        <v>3.9239480000000002</v>
      </c>
      <c r="L31">
        <v>1.5</v>
      </c>
      <c r="M31">
        <v>25.83867</v>
      </c>
      <c r="N31">
        <v>4.9908239999999999</v>
      </c>
      <c r="O31">
        <v>25.86232</v>
      </c>
      <c r="P31">
        <v>0.69831779999999999</v>
      </c>
      <c r="Q31">
        <v>167.69220000000001</v>
      </c>
      <c r="R31">
        <v>99.680239999999998</v>
      </c>
      <c r="S31">
        <v>3.2710759999999999</v>
      </c>
      <c r="T31">
        <v>102.9513</v>
      </c>
      <c r="U31">
        <v>4.1051580000000003</v>
      </c>
      <c r="V31">
        <v>103</v>
      </c>
      <c r="W31">
        <v>104.1691</v>
      </c>
      <c r="X31">
        <v>102.1336</v>
      </c>
      <c r="Y31">
        <v>101</v>
      </c>
      <c r="Z31">
        <v>542.57069999999999</v>
      </c>
      <c r="AA31">
        <v>24.228840000000002</v>
      </c>
      <c r="AB31">
        <v>86.076880000000003</v>
      </c>
      <c r="AC31">
        <v>81.615319999999997</v>
      </c>
      <c r="AD31">
        <v>217.31880000000001</v>
      </c>
      <c r="AE31">
        <v>216.643</v>
      </c>
      <c r="AF31">
        <v>396.8295</v>
      </c>
      <c r="AG31">
        <v>83.846100000000007</v>
      </c>
      <c r="AH31">
        <v>4.3906270000000003</v>
      </c>
      <c r="AI31">
        <v>84</v>
      </c>
      <c r="AJ31">
        <v>1800.212</v>
      </c>
      <c r="AK31">
        <v>3.7780480000000001</v>
      </c>
      <c r="AL31">
        <v>1800</v>
      </c>
      <c r="AM31">
        <v>24.93768</v>
      </c>
      <c r="AN31">
        <v>1.8789340000000001</v>
      </c>
      <c r="AO31">
        <v>25</v>
      </c>
      <c r="AP31">
        <v>35.004280000000001</v>
      </c>
      <c r="AQ31">
        <v>72.169240000000002</v>
      </c>
      <c r="AR31">
        <v>33.258290000000002</v>
      </c>
      <c r="AS31">
        <v>179.96209999999999</v>
      </c>
      <c r="AT31">
        <v>89.550870000000003</v>
      </c>
      <c r="AU31">
        <v>89.987139999999997</v>
      </c>
      <c r="AV31">
        <v>8.1990999999999996</v>
      </c>
      <c r="AW31">
        <v>90</v>
      </c>
      <c r="AX31">
        <v>170.72130000000001</v>
      </c>
      <c r="AY31">
        <v>176.74420000000001</v>
      </c>
      <c r="AZ31">
        <v>191.982</v>
      </c>
      <c r="BA31">
        <v>183.2398</v>
      </c>
      <c r="BB31">
        <v>233.24549999999999</v>
      </c>
      <c r="BC31">
        <v>241.76609999999999</v>
      </c>
      <c r="BD31">
        <v>222.14269999999999</v>
      </c>
      <c r="BE31">
        <v>10000000000</v>
      </c>
      <c r="BF31">
        <v>10000000000</v>
      </c>
      <c r="BG31">
        <v>39.976970000000001</v>
      </c>
      <c r="BH31">
        <v>4.0255570000000001</v>
      </c>
      <c r="BI31">
        <v>40</v>
      </c>
      <c r="BJ31">
        <v>95.322509999999994</v>
      </c>
      <c r="BK31">
        <v>40.101559999999999</v>
      </c>
      <c r="BL31">
        <v>8.4593690000000006</v>
      </c>
      <c r="BM31">
        <v>40</v>
      </c>
      <c r="BN31">
        <v>90.238100000000003</v>
      </c>
      <c r="BO31">
        <v>89.724010000000007</v>
      </c>
      <c r="BP31">
        <v>81.437740000000005</v>
      </c>
      <c r="BQ31">
        <v>90.191519999999997</v>
      </c>
      <c r="BR31">
        <v>90.008070000000004</v>
      </c>
      <c r="BS31">
        <v>4.9485650000000003</v>
      </c>
      <c r="BT31">
        <v>90</v>
      </c>
      <c r="BU31">
        <v>95.253399999999999</v>
      </c>
      <c r="BV31">
        <v>89.981059999999999</v>
      </c>
      <c r="BW31">
        <v>2.7798609999999999</v>
      </c>
      <c r="BX31">
        <v>90</v>
      </c>
      <c r="BY31">
        <v>100.4695</v>
      </c>
      <c r="BZ31">
        <v>14.650119999999999</v>
      </c>
      <c r="CA31">
        <v>84.37567</v>
      </c>
    </row>
    <row r="32" spans="1:79">
      <c r="A32" t="s">
        <v>3400</v>
      </c>
      <c r="B32">
        <f t="shared" si="0"/>
        <v>2.19998</v>
      </c>
      <c r="C32">
        <v>3.0666699999999998</v>
      </c>
      <c r="D32">
        <v>41784.589131944442</v>
      </c>
      <c r="E32" t="s">
        <v>3401</v>
      </c>
      <c r="F32">
        <v>0.75624990000000003</v>
      </c>
      <c r="G32">
        <v>43.285110000000003</v>
      </c>
      <c r="H32">
        <v>324.47149999999999</v>
      </c>
      <c r="I32">
        <v>110.5228</v>
      </c>
      <c r="J32">
        <v>1.4863919999999999</v>
      </c>
      <c r="K32">
        <v>3.924973</v>
      </c>
      <c r="L32">
        <v>1.5</v>
      </c>
      <c r="M32">
        <v>25.810089999999999</v>
      </c>
      <c r="N32">
        <v>5.2287749999999997</v>
      </c>
      <c r="O32">
        <v>26.2212</v>
      </c>
      <c r="P32">
        <v>0.69831779999999999</v>
      </c>
      <c r="Q32">
        <v>167.5127</v>
      </c>
      <c r="R32">
        <v>99.680009999999996</v>
      </c>
      <c r="S32">
        <v>3.260926</v>
      </c>
      <c r="T32">
        <v>102.9409</v>
      </c>
      <c r="U32">
        <v>3.858263</v>
      </c>
      <c r="V32">
        <v>103</v>
      </c>
      <c r="W32">
        <v>104.11490000000001</v>
      </c>
      <c r="X32">
        <v>102.1439</v>
      </c>
      <c r="Y32">
        <v>101</v>
      </c>
      <c r="Z32">
        <v>553.26430000000005</v>
      </c>
      <c r="AA32">
        <v>24.780360000000002</v>
      </c>
      <c r="AB32">
        <v>85.999709999999993</v>
      </c>
      <c r="AC32">
        <v>81.512990000000002</v>
      </c>
      <c r="AD32">
        <v>217.31880000000001</v>
      </c>
      <c r="AE32">
        <v>216.643</v>
      </c>
      <c r="AF32">
        <v>396.48469999999998</v>
      </c>
      <c r="AG32">
        <v>83.756349999999998</v>
      </c>
      <c r="AH32">
        <v>4.4342319999999997</v>
      </c>
      <c r="AI32">
        <v>84</v>
      </c>
      <c r="AJ32">
        <v>1800.046</v>
      </c>
      <c r="AK32">
        <v>3.7778719999999999</v>
      </c>
      <c r="AL32">
        <v>1800</v>
      </c>
      <c r="AM32">
        <v>24.98432</v>
      </c>
      <c r="AN32">
        <v>1.8761239999999999</v>
      </c>
      <c r="AO32">
        <v>25</v>
      </c>
      <c r="AP32">
        <v>35.070529999999998</v>
      </c>
      <c r="AQ32">
        <v>72.242710000000002</v>
      </c>
      <c r="AR32">
        <v>33.345759999999999</v>
      </c>
      <c r="AS32">
        <v>179.97280000000001</v>
      </c>
      <c r="AT32">
        <v>89.60651</v>
      </c>
      <c r="AU32">
        <v>90.006180000000001</v>
      </c>
      <c r="AV32">
        <v>8.180949</v>
      </c>
      <c r="AW32">
        <v>90</v>
      </c>
      <c r="AX32">
        <v>170.6131</v>
      </c>
      <c r="AY32">
        <v>176.33840000000001</v>
      </c>
      <c r="AZ32">
        <v>191.3629</v>
      </c>
      <c r="BA32">
        <v>183.0121</v>
      </c>
      <c r="BB32">
        <v>232.8141</v>
      </c>
      <c r="BC32">
        <v>241.31819999999999</v>
      </c>
      <c r="BD32">
        <v>221.0222</v>
      </c>
      <c r="BE32">
        <v>10000000000</v>
      </c>
      <c r="BF32">
        <v>10000000000</v>
      </c>
      <c r="BG32">
        <v>39.999690000000001</v>
      </c>
      <c r="BH32">
        <v>4.1332279999999999</v>
      </c>
      <c r="BI32">
        <v>40</v>
      </c>
      <c r="BJ32">
        <v>95.401730000000001</v>
      </c>
      <c r="BK32">
        <v>40.003810000000001</v>
      </c>
      <c r="BL32">
        <v>8.4365819999999996</v>
      </c>
      <c r="BM32">
        <v>40</v>
      </c>
      <c r="BN32">
        <v>90.242410000000007</v>
      </c>
      <c r="BO32">
        <v>89.730419999999995</v>
      </c>
      <c r="BP32">
        <v>81.488399999999999</v>
      </c>
      <c r="BQ32">
        <v>90.191199999999995</v>
      </c>
      <c r="BR32">
        <v>90.010679999999994</v>
      </c>
      <c r="BS32">
        <v>4.8906890000000001</v>
      </c>
      <c r="BT32">
        <v>90</v>
      </c>
      <c r="BU32">
        <v>95.290989999999994</v>
      </c>
      <c r="BV32">
        <v>89.986419999999995</v>
      </c>
      <c r="BW32">
        <v>2.7827229999999998</v>
      </c>
      <c r="BX32">
        <v>90</v>
      </c>
      <c r="BY32">
        <v>100.2762</v>
      </c>
      <c r="BZ32">
        <v>14.66574</v>
      </c>
      <c r="CA32">
        <v>84.375749999999996</v>
      </c>
    </row>
    <row r="33" spans="1:79">
      <c r="A33" t="s">
        <v>3400</v>
      </c>
      <c r="B33">
        <f t="shared" si="0"/>
        <v>2.2999999999999998</v>
      </c>
      <c r="C33">
        <v>3.16669</v>
      </c>
      <c r="D33">
        <v>41784.593310185184</v>
      </c>
      <c r="E33" t="s">
        <v>3401</v>
      </c>
      <c r="F33">
        <v>0.75624990000000003</v>
      </c>
      <c r="G33">
        <v>44.338340000000002</v>
      </c>
      <c r="H33">
        <v>324.65410000000003</v>
      </c>
      <c r="I33">
        <v>111.3693</v>
      </c>
      <c r="J33">
        <v>1.487195</v>
      </c>
      <c r="K33">
        <v>3.9259439999999999</v>
      </c>
      <c r="L33">
        <v>1.5</v>
      </c>
      <c r="M33">
        <v>25.70149</v>
      </c>
      <c r="N33">
        <v>5.2130039999999997</v>
      </c>
      <c r="O33">
        <v>26.22409</v>
      </c>
      <c r="P33">
        <v>0.69831779999999999</v>
      </c>
      <c r="Q33">
        <v>167.71680000000001</v>
      </c>
      <c r="R33">
        <v>99.680009999999996</v>
      </c>
      <c r="S33">
        <v>3.4117950000000001</v>
      </c>
      <c r="T33">
        <v>103.09180000000001</v>
      </c>
      <c r="U33">
        <v>3.4075660000000001</v>
      </c>
      <c r="V33">
        <v>103</v>
      </c>
      <c r="W33">
        <v>104.0641</v>
      </c>
      <c r="X33">
        <v>102.1339</v>
      </c>
      <c r="Y33">
        <v>101</v>
      </c>
      <c r="Z33">
        <v>558.34169999999995</v>
      </c>
      <c r="AA33">
        <v>24.842189999999999</v>
      </c>
      <c r="AB33">
        <v>86.101699999999994</v>
      </c>
      <c r="AC33">
        <v>81.615099999999998</v>
      </c>
      <c r="AD33">
        <v>217.31880000000001</v>
      </c>
      <c r="AE33">
        <v>216.643</v>
      </c>
      <c r="AF33">
        <v>396.8295</v>
      </c>
      <c r="AG33">
        <v>83.858400000000003</v>
      </c>
      <c r="AH33">
        <v>4.4714780000000003</v>
      </c>
      <c r="AI33">
        <v>84</v>
      </c>
      <c r="AJ33">
        <v>1800.1210000000001</v>
      </c>
      <c r="AK33">
        <v>3.7776999999999998</v>
      </c>
      <c r="AL33">
        <v>1800</v>
      </c>
      <c r="AM33">
        <v>24.901119999999999</v>
      </c>
      <c r="AN33">
        <v>1.89628</v>
      </c>
      <c r="AO33">
        <v>25</v>
      </c>
      <c r="AP33">
        <v>34.986939999999997</v>
      </c>
      <c r="AQ33">
        <v>72.190529999999995</v>
      </c>
      <c r="AR33">
        <v>33.220489999999998</v>
      </c>
      <c r="AS33">
        <v>179.94800000000001</v>
      </c>
      <c r="AT33">
        <v>89.527889999999999</v>
      </c>
      <c r="AU33">
        <v>89.968789999999998</v>
      </c>
      <c r="AV33">
        <v>8.1815549999999995</v>
      </c>
      <c r="AW33">
        <v>90</v>
      </c>
      <c r="AX33">
        <v>170.49789999999999</v>
      </c>
      <c r="AY33">
        <v>176.21719999999999</v>
      </c>
      <c r="AZ33">
        <v>192.322</v>
      </c>
      <c r="BA33">
        <v>182.97399999999999</v>
      </c>
      <c r="BB33">
        <v>233.0926</v>
      </c>
      <c r="BC33">
        <v>240.79169999999999</v>
      </c>
      <c r="BD33">
        <v>220.4025</v>
      </c>
      <c r="BE33">
        <v>10000000000</v>
      </c>
      <c r="BF33">
        <v>10000000000</v>
      </c>
      <c r="BG33">
        <v>39.939729999999997</v>
      </c>
      <c r="BH33">
        <v>4.0651809999999999</v>
      </c>
      <c r="BI33">
        <v>40</v>
      </c>
      <c r="BJ33">
        <v>95.498440000000002</v>
      </c>
      <c r="BK33">
        <v>39.928690000000003</v>
      </c>
      <c r="BL33">
        <v>8.4541319999999995</v>
      </c>
      <c r="BM33">
        <v>40</v>
      </c>
      <c r="BN33">
        <v>90.230549999999994</v>
      </c>
      <c r="BO33">
        <v>89.717449999999999</v>
      </c>
      <c r="BP33">
        <v>81.303719999999998</v>
      </c>
      <c r="BQ33">
        <v>90.145870000000002</v>
      </c>
      <c r="BR33">
        <v>89.980050000000006</v>
      </c>
      <c r="BS33">
        <v>4.9443469999999996</v>
      </c>
      <c r="BT33">
        <v>90</v>
      </c>
      <c r="BU33">
        <v>95.201840000000004</v>
      </c>
      <c r="BV33">
        <v>89.974000000000004</v>
      </c>
      <c r="BW33">
        <v>2.7959550000000002</v>
      </c>
      <c r="BX33">
        <v>90</v>
      </c>
      <c r="BY33">
        <v>100.27809999999999</v>
      </c>
      <c r="BZ33">
        <v>14.66347</v>
      </c>
      <c r="CA33">
        <v>84.245800000000003</v>
      </c>
    </row>
    <row r="34" spans="1:79">
      <c r="A34" t="s">
        <v>3400</v>
      </c>
      <c r="B34">
        <f t="shared" si="0"/>
        <v>2.4000000000000004</v>
      </c>
      <c r="C34">
        <v>3.2666900000000001</v>
      </c>
      <c r="D34">
        <v>41784.59747685185</v>
      </c>
      <c r="E34" t="s">
        <v>3401</v>
      </c>
      <c r="F34">
        <v>0.75624990000000003</v>
      </c>
      <c r="G34">
        <v>44.34563</v>
      </c>
      <c r="H34">
        <v>323.90530000000001</v>
      </c>
      <c r="I34">
        <v>109.41370000000001</v>
      </c>
      <c r="J34">
        <v>1.4942679999999999</v>
      </c>
      <c r="K34">
        <v>3.9267820000000002</v>
      </c>
      <c r="L34">
        <v>1.5</v>
      </c>
      <c r="M34">
        <v>25.733550000000001</v>
      </c>
      <c r="N34">
        <v>5.2130039999999997</v>
      </c>
      <c r="O34">
        <v>26.122260000000001</v>
      </c>
      <c r="P34">
        <v>0.69831779999999999</v>
      </c>
      <c r="Q34">
        <v>167.92089999999999</v>
      </c>
      <c r="R34">
        <v>99.680009999999996</v>
      </c>
      <c r="S34">
        <v>3.396954</v>
      </c>
      <c r="T34">
        <v>103.077</v>
      </c>
      <c r="U34">
        <v>3.1394139999999999</v>
      </c>
      <c r="V34">
        <v>103</v>
      </c>
      <c r="W34">
        <v>104.0526</v>
      </c>
      <c r="X34">
        <v>102.1549</v>
      </c>
      <c r="Y34">
        <v>101</v>
      </c>
      <c r="Z34">
        <v>551.08259999999996</v>
      </c>
      <c r="AA34">
        <v>24.667899999999999</v>
      </c>
      <c r="AB34">
        <v>86.203699999999998</v>
      </c>
      <c r="AC34">
        <v>81.717219999999998</v>
      </c>
      <c r="AD34">
        <v>217.31880000000001</v>
      </c>
      <c r="AE34">
        <v>216.643</v>
      </c>
      <c r="AF34">
        <v>396.48469999999998</v>
      </c>
      <c r="AG34">
        <v>83.960459999999998</v>
      </c>
      <c r="AH34">
        <v>4.4906949999999997</v>
      </c>
      <c r="AI34">
        <v>84</v>
      </c>
      <c r="AJ34">
        <v>1800.194</v>
      </c>
      <c r="AK34">
        <v>3.7780740000000002</v>
      </c>
      <c r="AL34">
        <v>1800</v>
      </c>
      <c r="AM34">
        <v>25.066289999999999</v>
      </c>
      <c r="AN34">
        <v>1.88916</v>
      </c>
      <c r="AO34">
        <v>25</v>
      </c>
      <c r="AP34">
        <v>35.12285</v>
      </c>
      <c r="AQ34">
        <v>72.227699999999999</v>
      </c>
      <c r="AR34">
        <v>33.30245</v>
      </c>
      <c r="AS34">
        <v>180.09049999999999</v>
      </c>
      <c r="AT34">
        <v>89.619699999999995</v>
      </c>
      <c r="AU34">
        <v>90.046049999999994</v>
      </c>
      <c r="AV34">
        <v>8.1600169999999999</v>
      </c>
      <c r="AW34">
        <v>90</v>
      </c>
      <c r="AX34">
        <v>170.54329999999999</v>
      </c>
      <c r="AY34">
        <v>176.77549999999999</v>
      </c>
      <c r="AZ34">
        <v>191.92760000000001</v>
      </c>
      <c r="BA34">
        <v>182.77090000000001</v>
      </c>
      <c r="BB34">
        <v>232.9091</v>
      </c>
      <c r="BC34">
        <v>241.82300000000001</v>
      </c>
      <c r="BD34">
        <v>221.83369999999999</v>
      </c>
      <c r="BE34">
        <v>10000000000</v>
      </c>
      <c r="BF34">
        <v>10000000000</v>
      </c>
      <c r="BG34">
        <v>40.077570000000001</v>
      </c>
      <c r="BH34">
        <v>4.117451</v>
      </c>
      <c r="BI34">
        <v>40</v>
      </c>
      <c r="BJ34">
        <v>95.817269999999994</v>
      </c>
      <c r="BK34">
        <v>40.01793</v>
      </c>
      <c r="BL34">
        <v>8.4634579999999993</v>
      </c>
      <c r="BM34">
        <v>40</v>
      </c>
      <c r="BN34">
        <v>90.281030000000001</v>
      </c>
      <c r="BO34">
        <v>89.809430000000006</v>
      </c>
      <c r="BP34">
        <v>81.383210000000005</v>
      </c>
      <c r="BQ34">
        <v>90.208470000000005</v>
      </c>
      <c r="BR34">
        <v>90.034890000000004</v>
      </c>
      <c r="BS34">
        <v>4.9152670000000001</v>
      </c>
      <c r="BT34">
        <v>90</v>
      </c>
      <c r="BU34">
        <v>95.250299999999996</v>
      </c>
      <c r="BV34">
        <v>90.045230000000004</v>
      </c>
      <c r="BW34">
        <v>2.7962590000000001</v>
      </c>
      <c r="BX34">
        <v>90</v>
      </c>
      <c r="BY34">
        <v>100.2748</v>
      </c>
      <c r="BZ34">
        <v>14.66297</v>
      </c>
      <c r="CA34">
        <v>84.281710000000004</v>
      </c>
    </row>
    <row r="35" spans="1:79">
      <c r="A35" t="s">
        <v>3400</v>
      </c>
      <c r="B35">
        <f t="shared" si="0"/>
        <v>2.4999900000000004</v>
      </c>
      <c r="C35">
        <v>3.3666800000000001</v>
      </c>
      <c r="D35">
        <v>41784.601643518516</v>
      </c>
      <c r="E35" t="s">
        <v>3401</v>
      </c>
      <c r="F35">
        <v>0.75468749999999996</v>
      </c>
      <c r="G35">
        <v>43.154629999999997</v>
      </c>
      <c r="H35">
        <v>324.03460000000001</v>
      </c>
      <c r="I35">
        <v>107.0826</v>
      </c>
      <c r="J35">
        <v>1.483994</v>
      </c>
      <c r="K35">
        <v>3.927521</v>
      </c>
      <c r="L35">
        <v>1.5</v>
      </c>
      <c r="M35">
        <v>25.815460000000002</v>
      </c>
      <c r="N35">
        <v>5.2245010000000001</v>
      </c>
      <c r="O35">
        <v>26.157800000000002</v>
      </c>
      <c r="P35">
        <v>0.69831779999999999</v>
      </c>
      <c r="Q35">
        <v>168.125</v>
      </c>
      <c r="R35">
        <v>99.680009999999996</v>
      </c>
      <c r="S35">
        <v>3.2657210000000001</v>
      </c>
      <c r="T35">
        <v>102.9457</v>
      </c>
      <c r="U35">
        <v>2.9229609999999999</v>
      </c>
      <c r="V35">
        <v>103</v>
      </c>
      <c r="W35">
        <v>104.0501</v>
      </c>
      <c r="X35">
        <v>102.1182</v>
      </c>
      <c r="Y35">
        <v>101</v>
      </c>
      <c r="Z35">
        <v>541.94100000000003</v>
      </c>
      <c r="AA35">
        <v>24.319759999999999</v>
      </c>
      <c r="AB35">
        <v>86.305710000000005</v>
      </c>
      <c r="AC35">
        <v>81.819339999999997</v>
      </c>
      <c r="AD35">
        <v>217.31880000000001</v>
      </c>
      <c r="AE35">
        <v>216.643</v>
      </c>
      <c r="AF35">
        <v>396.48469999999998</v>
      </c>
      <c r="AG35">
        <v>84.062520000000006</v>
      </c>
      <c r="AH35">
        <v>4.483867</v>
      </c>
      <c r="AI35">
        <v>84</v>
      </c>
      <c r="AJ35">
        <v>1799.7149999999999</v>
      </c>
      <c r="AK35">
        <v>3.7787069999999998</v>
      </c>
      <c r="AL35">
        <v>1800</v>
      </c>
      <c r="AM35">
        <v>25.06127</v>
      </c>
      <c r="AN35">
        <v>1.8658600000000001</v>
      </c>
      <c r="AO35">
        <v>25</v>
      </c>
      <c r="AP35">
        <v>35.122120000000002</v>
      </c>
      <c r="AQ35">
        <v>72.288679999999999</v>
      </c>
      <c r="AR35">
        <v>33.288879999999999</v>
      </c>
      <c r="AS35">
        <v>179.9657</v>
      </c>
      <c r="AT35">
        <v>89.544749999999993</v>
      </c>
      <c r="AU35">
        <v>89.965310000000002</v>
      </c>
      <c r="AV35">
        <v>8.1270039999999995</v>
      </c>
      <c r="AW35">
        <v>90</v>
      </c>
      <c r="AX35">
        <v>170.71870000000001</v>
      </c>
      <c r="AY35">
        <v>177.01740000000001</v>
      </c>
      <c r="AZ35">
        <v>191.26599999999999</v>
      </c>
      <c r="BA35">
        <v>183.01519999999999</v>
      </c>
      <c r="BB35">
        <v>233.03919999999999</v>
      </c>
      <c r="BC35">
        <v>241.90889999999999</v>
      </c>
      <c r="BD35">
        <v>222.0856</v>
      </c>
      <c r="BE35">
        <v>10000000000</v>
      </c>
      <c r="BF35">
        <v>10000000000</v>
      </c>
      <c r="BG35">
        <v>39.854370000000003</v>
      </c>
      <c r="BH35">
        <v>4.1444359999999998</v>
      </c>
      <c r="BI35">
        <v>40</v>
      </c>
      <c r="BJ35">
        <v>95.901809999999998</v>
      </c>
      <c r="BK35">
        <v>40.046939999999999</v>
      </c>
      <c r="BL35">
        <v>8.4395489999999995</v>
      </c>
      <c r="BM35">
        <v>40</v>
      </c>
      <c r="BN35">
        <v>90.237690000000001</v>
      </c>
      <c r="BO35">
        <v>89.728030000000004</v>
      </c>
      <c r="BP35">
        <v>81.42783</v>
      </c>
      <c r="BQ35">
        <v>90.120940000000004</v>
      </c>
      <c r="BR35">
        <v>89.969800000000006</v>
      </c>
      <c r="BS35">
        <v>4.879823</v>
      </c>
      <c r="BT35">
        <v>90</v>
      </c>
      <c r="BU35">
        <v>95.277550000000005</v>
      </c>
      <c r="BV35">
        <v>89.982860000000002</v>
      </c>
      <c r="BW35">
        <v>2.788103</v>
      </c>
      <c r="BX35">
        <v>90</v>
      </c>
      <c r="BY35">
        <v>100.274</v>
      </c>
      <c r="BZ35">
        <v>14.66297</v>
      </c>
      <c r="CA35">
        <v>84.376090000000005</v>
      </c>
    </row>
    <row r="36" spans="1:79">
      <c r="A36" t="s">
        <v>3400</v>
      </c>
      <c r="B36">
        <f t="shared" si="0"/>
        <v>2.59999</v>
      </c>
      <c r="C36">
        <v>3.4666800000000002</v>
      </c>
      <c r="D36">
        <v>41784.605810185189</v>
      </c>
      <c r="E36" t="s">
        <v>3401</v>
      </c>
      <c r="F36">
        <v>0.75468749999999996</v>
      </c>
      <c r="G36">
        <v>44.243400000000001</v>
      </c>
      <c r="H36">
        <v>321.72570000000002</v>
      </c>
      <c r="I36">
        <v>108.62439999999999</v>
      </c>
      <c r="J36">
        <v>1.487798</v>
      </c>
      <c r="K36">
        <v>3.9282509999999999</v>
      </c>
      <c r="L36">
        <v>1.5</v>
      </c>
      <c r="M36">
        <v>25.957940000000001</v>
      </c>
      <c r="N36">
        <v>4.8919509999999997</v>
      </c>
      <c r="O36">
        <v>25.663740000000001</v>
      </c>
      <c r="P36">
        <v>0.69831779999999999</v>
      </c>
      <c r="Q36">
        <v>168.125</v>
      </c>
      <c r="R36">
        <v>99.679990000000004</v>
      </c>
      <c r="S36">
        <v>3.369246</v>
      </c>
      <c r="T36">
        <v>103.0492</v>
      </c>
      <c r="U36">
        <v>2.5999650000000001</v>
      </c>
      <c r="V36">
        <v>103</v>
      </c>
      <c r="W36">
        <v>104.0954</v>
      </c>
      <c r="X36">
        <v>102.105</v>
      </c>
      <c r="Y36">
        <v>101</v>
      </c>
      <c r="Z36">
        <v>557.1413</v>
      </c>
      <c r="AA36">
        <v>24.228840000000002</v>
      </c>
      <c r="AB36">
        <v>86.305689999999998</v>
      </c>
      <c r="AC36">
        <v>81.819320000000005</v>
      </c>
      <c r="AD36">
        <v>217.31880000000001</v>
      </c>
      <c r="AE36">
        <v>216.643</v>
      </c>
      <c r="AF36">
        <v>396.48469999999998</v>
      </c>
      <c r="AG36">
        <v>84.062510000000003</v>
      </c>
      <c r="AH36">
        <v>4.4700290000000003</v>
      </c>
      <c r="AI36">
        <v>84</v>
      </c>
      <c r="AJ36">
        <v>1799.9459999999999</v>
      </c>
      <c r="AK36">
        <v>3.7777699999999999</v>
      </c>
      <c r="AL36">
        <v>1800</v>
      </c>
      <c r="AM36">
        <v>25.167760000000001</v>
      </c>
      <c r="AN36">
        <v>1.8277060000000001</v>
      </c>
      <c r="AO36">
        <v>25</v>
      </c>
      <c r="AP36">
        <v>35.184339999999999</v>
      </c>
      <c r="AQ36">
        <v>72.220500000000001</v>
      </c>
      <c r="AR36">
        <v>33.301119999999997</v>
      </c>
      <c r="AS36">
        <v>180.00200000000001</v>
      </c>
      <c r="AT36">
        <v>89.527259999999998</v>
      </c>
      <c r="AU36">
        <v>89.971890000000002</v>
      </c>
      <c r="AV36">
        <v>8.1764890000000001</v>
      </c>
      <c r="AW36">
        <v>90</v>
      </c>
      <c r="AX36">
        <v>170.96610000000001</v>
      </c>
      <c r="AY36">
        <v>176.9186</v>
      </c>
      <c r="AZ36">
        <v>192.3399</v>
      </c>
      <c r="BA36">
        <v>183.50040000000001</v>
      </c>
      <c r="BB36">
        <v>233.9905</v>
      </c>
      <c r="BC36">
        <v>242.03739999999999</v>
      </c>
      <c r="BD36">
        <v>222.2987</v>
      </c>
      <c r="BE36">
        <v>10000000000</v>
      </c>
      <c r="BF36">
        <v>10000000000</v>
      </c>
      <c r="BG36">
        <v>39.990819999999999</v>
      </c>
      <c r="BH36">
        <v>4.0370020000000002</v>
      </c>
      <c r="BI36">
        <v>40</v>
      </c>
      <c r="BJ36">
        <v>95.954729999999998</v>
      </c>
      <c r="BK36">
        <v>39.91807</v>
      </c>
      <c r="BL36">
        <v>8.4658820000000006</v>
      </c>
      <c r="BM36">
        <v>40</v>
      </c>
      <c r="BN36">
        <v>90.255669999999995</v>
      </c>
      <c r="BO36">
        <v>89.746319999999997</v>
      </c>
      <c r="BP36">
        <v>81.420370000000005</v>
      </c>
      <c r="BQ36">
        <v>90.135050000000007</v>
      </c>
      <c r="BR36">
        <v>89.978129999999993</v>
      </c>
      <c r="BS36">
        <v>4.9884190000000004</v>
      </c>
      <c r="BT36">
        <v>90</v>
      </c>
      <c r="BU36">
        <v>95.208950000000002</v>
      </c>
      <c r="BV36">
        <v>90.000990000000002</v>
      </c>
      <c r="BW36">
        <v>2.791328</v>
      </c>
      <c r="BX36">
        <v>90</v>
      </c>
      <c r="BY36">
        <v>100.48569999999999</v>
      </c>
      <c r="BZ36">
        <v>14.65024</v>
      </c>
      <c r="CA36">
        <v>84.513180000000006</v>
      </c>
    </row>
    <row r="37" spans="1:79">
      <c r="A37" t="s">
        <v>3400</v>
      </c>
      <c r="B37">
        <f t="shared" si="0"/>
        <v>2.6999899999999997</v>
      </c>
      <c r="C37">
        <v>3.5666799999999999</v>
      </c>
      <c r="D37">
        <v>41784.609976851854</v>
      </c>
      <c r="E37" t="s">
        <v>3401</v>
      </c>
      <c r="F37">
        <v>0.75468749999999996</v>
      </c>
      <c r="G37">
        <v>42.33325</v>
      </c>
      <c r="H37">
        <v>325.03379999999999</v>
      </c>
      <c r="I37">
        <v>112.8416</v>
      </c>
      <c r="J37">
        <v>1.4959769999999999</v>
      </c>
      <c r="K37">
        <v>3.9288630000000002</v>
      </c>
      <c r="L37">
        <v>1.5</v>
      </c>
      <c r="M37">
        <v>26.041820000000001</v>
      </c>
      <c r="N37">
        <v>4.9796779999999998</v>
      </c>
      <c r="O37">
        <v>25.79026</v>
      </c>
      <c r="P37">
        <v>0.69831779999999999</v>
      </c>
      <c r="Q37">
        <v>168.125</v>
      </c>
      <c r="R37">
        <v>99.679990000000004</v>
      </c>
      <c r="S37">
        <v>3.3691249999999999</v>
      </c>
      <c r="T37">
        <v>103.0491</v>
      </c>
      <c r="U37">
        <v>2.4759350000000002</v>
      </c>
      <c r="V37">
        <v>103</v>
      </c>
      <c r="W37">
        <v>104.1396</v>
      </c>
      <c r="X37">
        <v>102.1177</v>
      </c>
      <c r="Y37">
        <v>101</v>
      </c>
      <c r="Z37">
        <v>556.95960000000002</v>
      </c>
      <c r="AA37">
        <v>24.236809999999998</v>
      </c>
      <c r="AB37">
        <v>86.305700000000002</v>
      </c>
      <c r="AC37">
        <v>81.819339999999997</v>
      </c>
      <c r="AD37">
        <v>217.31880000000001</v>
      </c>
      <c r="AE37">
        <v>216.643</v>
      </c>
      <c r="AF37">
        <v>396.48469999999998</v>
      </c>
      <c r="AG37">
        <v>84.062520000000006</v>
      </c>
      <c r="AH37">
        <v>4.4448129999999999</v>
      </c>
      <c r="AI37">
        <v>84</v>
      </c>
      <c r="AJ37">
        <v>1799.5</v>
      </c>
      <c r="AK37">
        <v>3.7784990000000001</v>
      </c>
      <c r="AL37">
        <v>1800</v>
      </c>
      <c r="AM37">
        <v>25.095130000000001</v>
      </c>
      <c r="AN37">
        <v>1.810578</v>
      </c>
      <c r="AO37">
        <v>25</v>
      </c>
      <c r="AP37">
        <v>35.100090000000002</v>
      </c>
      <c r="AQ37">
        <v>72.266300000000001</v>
      </c>
      <c r="AR37">
        <v>33.524610000000003</v>
      </c>
      <c r="AS37">
        <v>180.09190000000001</v>
      </c>
      <c r="AT37">
        <v>89.613069999999993</v>
      </c>
      <c r="AU37">
        <v>90.055589999999995</v>
      </c>
      <c r="AV37">
        <v>8.1405220000000007</v>
      </c>
      <c r="AW37">
        <v>90</v>
      </c>
      <c r="AX37">
        <v>170.99010000000001</v>
      </c>
      <c r="AY37">
        <v>177.31530000000001</v>
      </c>
      <c r="AZ37">
        <v>193.09219999999999</v>
      </c>
      <c r="BA37">
        <v>183.48500000000001</v>
      </c>
      <c r="BB37">
        <v>232.8297</v>
      </c>
      <c r="BC37">
        <v>241.0454</v>
      </c>
      <c r="BD37">
        <v>220.97450000000001</v>
      </c>
      <c r="BE37">
        <v>10000000000</v>
      </c>
      <c r="BF37">
        <v>10000000000</v>
      </c>
      <c r="BG37">
        <v>40.081949999999999</v>
      </c>
      <c r="BH37">
        <v>4.1558310000000001</v>
      </c>
      <c r="BI37">
        <v>40</v>
      </c>
      <c r="BJ37">
        <v>95.93956</v>
      </c>
      <c r="BK37">
        <v>39.98742</v>
      </c>
      <c r="BL37">
        <v>8.4729930000000007</v>
      </c>
      <c r="BM37">
        <v>40</v>
      </c>
      <c r="BN37">
        <v>90.287319999999994</v>
      </c>
      <c r="BO37">
        <v>89.804609999999997</v>
      </c>
      <c r="BP37">
        <v>81.533630000000002</v>
      </c>
      <c r="BQ37">
        <v>90.197289999999995</v>
      </c>
      <c r="BR37">
        <v>90.02122</v>
      </c>
      <c r="BS37">
        <v>4.9193550000000004</v>
      </c>
      <c r="BT37">
        <v>90</v>
      </c>
      <c r="BU37">
        <v>95.269040000000004</v>
      </c>
      <c r="BV37">
        <v>90.045959999999994</v>
      </c>
      <c r="BW37">
        <v>2.7838599999999998</v>
      </c>
      <c r="BX37">
        <v>90</v>
      </c>
      <c r="BY37">
        <v>100.48609999999999</v>
      </c>
      <c r="BZ37">
        <v>14.65024</v>
      </c>
      <c r="CA37">
        <v>84.609700000000004</v>
      </c>
    </row>
    <row r="38" spans="1:79">
      <c r="A38" t="s">
        <v>3400</v>
      </c>
      <c r="B38">
        <f t="shared" si="0"/>
        <v>2.7999900000000002</v>
      </c>
      <c r="C38">
        <v>3.6666799999999999</v>
      </c>
      <c r="D38">
        <v>41784.61414351852</v>
      </c>
      <c r="E38" t="s">
        <v>3401</v>
      </c>
      <c r="F38">
        <v>0.75468749999999996</v>
      </c>
      <c r="G38">
        <v>44.333080000000002</v>
      </c>
      <c r="H38">
        <v>322.90769999999998</v>
      </c>
      <c r="I38">
        <v>106.621</v>
      </c>
      <c r="J38">
        <v>1.4934350000000001</v>
      </c>
      <c r="K38">
        <v>3.9293749999999998</v>
      </c>
      <c r="L38">
        <v>1.5</v>
      </c>
      <c r="M38">
        <v>26.115790000000001</v>
      </c>
      <c r="N38">
        <v>5.2130000000000001</v>
      </c>
      <c r="O38">
        <v>26.1189</v>
      </c>
      <c r="P38">
        <v>0.69831779999999999</v>
      </c>
      <c r="Q38">
        <v>168.125</v>
      </c>
      <c r="R38">
        <v>99.679990000000004</v>
      </c>
      <c r="S38">
        <v>3.2717520000000002</v>
      </c>
      <c r="T38">
        <v>102.9517</v>
      </c>
      <c r="U38">
        <v>2.4092220000000002</v>
      </c>
      <c r="V38">
        <v>103</v>
      </c>
      <c r="W38">
        <v>104.0566</v>
      </c>
      <c r="X38">
        <v>102.12820000000001</v>
      </c>
      <c r="Y38">
        <v>101</v>
      </c>
      <c r="Z38">
        <v>552.25369999999998</v>
      </c>
      <c r="AA38">
        <v>24.751619999999999</v>
      </c>
      <c r="AB38">
        <v>86.305700000000002</v>
      </c>
      <c r="AC38">
        <v>81.819339999999997</v>
      </c>
      <c r="AD38">
        <v>217.31880000000001</v>
      </c>
      <c r="AE38">
        <v>216.643</v>
      </c>
      <c r="AF38">
        <v>396.14</v>
      </c>
      <c r="AG38">
        <v>84.062520000000006</v>
      </c>
      <c r="AH38">
        <v>4.4301440000000003</v>
      </c>
      <c r="AI38">
        <v>84</v>
      </c>
      <c r="AJ38">
        <v>1799.6279999999999</v>
      </c>
      <c r="AK38">
        <v>3.778931</v>
      </c>
      <c r="AL38">
        <v>1800</v>
      </c>
      <c r="AM38">
        <v>25.265239999999999</v>
      </c>
      <c r="AN38">
        <v>1.7921339999999999</v>
      </c>
      <c r="AO38">
        <v>25</v>
      </c>
      <c r="AP38">
        <v>35.228369999999998</v>
      </c>
      <c r="AQ38">
        <v>72.283929999999998</v>
      </c>
      <c r="AR38">
        <v>33.57864</v>
      </c>
      <c r="AS38">
        <v>180.00819999999999</v>
      </c>
      <c r="AT38">
        <v>89.550309999999996</v>
      </c>
      <c r="AU38">
        <v>90.030330000000006</v>
      </c>
      <c r="AV38">
        <v>8.1288079999999994</v>
      </c>
      <c r="AW38">
        <v>90</v>
      </c>
      <c r="AX38">
        <v>170.73670000000001</v>
      </c>
      <c r="AY38">
        <v>176.66249999999999</v>
      </c>
      <c r="AZ38">
        <v>192.17699999999999</v>
      </c>
      <c r="BA38">
        <v>183.2139</v>
      </c>
      <c r="BB38">
        <v>232.52619999999999</v>
      </c>
      <c r="BC38">
        <v>241.10230000000001</v>
      </c>
      <c r="BD38">
        <v>220.78489999999999</v>
      </c>
      <c r="BE38">
        <v>10000000000</v>
      </c>
      <c r="BF38">
        <v>10000000000</v>
      </c>
      <c r="BG38">
        <v>39.98133</v>
      </c>
      <c r="BH38">
        <v>4.1175459999999999</v>
      </c>
      <c r="BI38">
        <v>40</v>
      </c>
      <c r="BJ38">
        <v>95.470470000000006</v>
      </c>
      <c r="BK38">
        <v>40.0214</v>
      </c>
      <c r="BL38">
        <v>8.4826770000000007</v>
      </c>
      <c r="BM38">
        <v>40</v>
      </c>
      <c r="BN38">
        <v>90.24203</v>
      </c>
      <c r="BO38">
        <v>89.766199999999998</v>
      </c>
      <c r="BP38">
        <v>81.547330000000002</v>
      </c>
      <c r="BQ38">
        <v>90.23124</v>
      </c>
      <c r="BR38">
        <v>89.986260000000001</v>
      </c>
      <c r="BS38">
        <v>4.9538209999999996</v>
      </c>
      <c r="BT38">
        <v>90</v>
      </c>
      <c r="BU38">
        <v>95.25582</v>
      </c>
      <c r="BV38">
        <v>90.00412</v>
      </c>
      <c r="BW38">
        <v>2.7901500000000001</v>
      </c>
      <c r="BX38">
        <v>90</v>
      </c>
      <c r="BY38">
        <v>100.2803</v>
      </c>
      <c r="BZ38">
        <v>14.66297</v>
      </c>
      <c r="CA38">
        <v>84.721990000000005</v>
      </c>
    </row>
    <row r="39" spans="1:79">
      <c r="A39" t="s">
        <v>3400</v>
      </c>
      <c r="B39">
        <f t="shared" si="0"/>
        <v>2.8999800000000002</v>
      </c>
      <c r="C39">
        <v>3.76667</v>
      </c>
      <c r="D39">
        <v>41784.618310185186</v>
      </c>
      <c r="E39" t="s">
        <v>3401</v>
      </c>
      <c r="F39">
        <v>0.75468749999999996</v>
      </c>
      <c r="G39">
        <v>41.721690000000002</v>
      </c>
      <c r="H39">
        <v>327.8066</v>
      </c>
      <c r="I39">
        <v>108.3519</v>
      </c>
      <c r="J39">
        <v>1.4952049999999999</v>
      </c>
      <c r="K39">
        <v>3.9298060000000001</v>
      </c>
      <c r="L39">
        <v>1.5</v>
      </c>
      <c r="M39">
        <v>26.115819999999999</v>
      </c>
      <c r="N39">
        <v>5.2130330000000002</v>
      </c>
      <c r="O39">
        <v>26.006769999999999</v>
      </c>
      <c r="P39">
        <v>0.69831779999999999</v>
      </c>
      <c r="Q39">
        <v>168.32910000000001</v>
      </c>
      <c r="R39">
        <v>99.679990000000004</v>
      </c>
      <c r="S39">
        <v>3.4039109999999999</v>
      </c>
      <c r="T39">
        <v>103.0839</v>
      </c>
      <c r="U39">
        <v>2.0924510000000001</v>
      </c>
      <c r="V39">
        <v>103</v>
      </c>
      <c r="W39">
        <v>104.15009999999999</v>
      </c>
      <c r="X39">
        <v>102.11620000000001</v>
      </c>
      <c r="Y39">
        <v>101</v>
      </c>
      <c r="Z39">
        <v>538.92070000000001</v>
      </c>
      <c r="AA39">
        <v>24.41648</v>
      </c>
      <c r="AB39">
        <v>86.407700000000006</v>
      </c>
      <c r="AC39">
        <v>81.921440000000004</v>
      </c>
      <c r="AD39">
        <v>217.31880000000001</v>
      </c>
      <c r="AE39">
        <v>216.643</v>
      </c>
      <c r="AF39">
        <v>396.14</v>
      </c>
      <c r="AG39">
        <v>84.164569999999998</v>
      </c>
      <c r="AH39">
        <v>4.4104850000000004</v>
      </c>
      <c r="AI39">
        <v>84</v>
      </c>
      <c r="AJ39">
        <v>1799.4949999999999</v>
      </c>
      <c r="AK39">
        <v>3.7789440000000001</v>
      </c>
      <c r="AL39">
        <v>1800</v>
      </c>
      <c r="AM39">
        <v>25.181380000000001</v>
      </c>
      <c r="AN39">
        <v>1.7702169999999999</v>
      </c>
      <c r="AO39">
        <v>25</v>
      </c>
      <c r="AP39">
        <v>35.174280000000003</v>
      </c>
      <c r="AQ39">
        <v>72.329449999999994</v>
      </c>
      <c r="AR39">
        <v>33.753909999999998</v>
      </c>
      <c r="AS39">
        <v>180.0806</v>
      </c>
      <c r="AT39">
        <v>89.561390000000003</v>
      </c>
      <c r="AU39">
        <v>90.013930000000002</v>
      </c>
      <c r="AV39">
        <v>8.1269760000000009</v>
      </c>
      <c r="AW39">
        <v>90</v>
      </c>
      <c r="AX39">
        <v>170.7715</v>
      </c>
      <c r="AY39">
        <v>176.10239999999999</v>
      </c>
      <c r="AZ39">
        <v>192.3263</v>
      </c>
      <c r="BA39">
        <v>183.4298</v>
      </c>
      <c r="BB39">
        <v>232.9478</v>
      </c>
      <c r="BC39">
        <v>241.38849999999999</v>
      </c>
      <c r="BD39">
        <v>221.36349999999999</v>
      </c>
      <c r="BE39">
        <v>10000000000</v>
      </c>
      <c r="BF39">
        <v>10000000000</v>
      </c>
      <c r="BG39">
        <v>40.000860000000003</v>
      </c>
      <c r="BH39">
        <v>4.1053379999999997</v>
      </c>
      <c r="BI39">
        <v>40</v>
      </c>
      <c r="BJ39">
        <v>95.855040000000002</v>
      </c>
      <c r="BK39">
        <v>40.05442</v>
      </c>
      <c r="BL39">
        <v>8.4649730000000005</v>
      </c>
      <c r="BM39">
        <v>40</v>
      </c>
      <c r="BN39">
        <v>90.259309999999999</v>
      </c>
      <c r="BO39">
        <v>89.821259999999995</v>
      </c>
      <c r="BP39">
        <v>81.648380000000003</v>
      </c>
      <c r="BQ39">
        <v>90.162090000000006</v>
      </c>
      <c r="BR39">
        <v>90.003979999999999</v>
      </c>
      <c r="BS39">
        <v>4.9154989999999996</v>
      </c>
      <c r="BT39">
        <v>90</v>
      </c>
      <c r="BU39">
        <v>95.227320000000006</v>
      </c>
      <c r="BV39">
        <v>90.040279999999996</v>
      </c>
      <c r="BW39">
        <v>2.7913779999999999</v>
      </c>
      <c r="BX39">
        <v>90</v>
      </c>
      <c r="BY39">
        <v>100.27249999999999</v>
      </c>
      <c r="BZ39">
        <v>14.66212</v>
      </c>
      <c r="CA39">
        <v>84.720209999999994</v>
      </c>
    </row>
    <row r="40" spans="1:79">
      <c r="A40" t="s">
        <v>3400</v>
      </c>
      <c r="B40">
        <f t="shared" si="0"/>
        <v>2.9999799999999999</v>
      </c>
      <c r="C40">
        <v>3.8666700000000001</v>
      </c>
      <c r="D40">
        <v>41784.622476851851</v>
      </c>
      <c r="E40" t="s">
        <v>3401</v>
      </c>
      <c r="F40">
        <v>0.75312500000000004</v>
      </c>
      <c r="G40">
        <v>44.009459999999997</v>
      </c>
      <c r="H40">
        <v>325.6678</v>
      </c>
      <c r="I40">
        <v>110.9881</v>
      </c>
      <c r="J40">
        <v>1.4998149999999999</v>
      </c>
      <c r="K40">
        <v>3.9301720000000002</v>
      </c>
      <c r="L40">
        <v>1.5</v>
      </c>
      <c r="M40">
        <v>26.145060000000001</v>
      </c>
      <c r="N40">
        <v>5.2130099999999997</v>
      </c>
      <c r="O40">
        <v>26.10379</v>
      </c>
      <c r="P40">
        <v>0.69831779999999999</v>
      </c>
      <c r="Q40">
        <v>168.32910000000001</v>
      </c>
      <c r="R40">
        <v>99.679990000000004</v>
      </c>
      <c r="S40">
        <v>3.340662</v>
      </c>
      <c r="T40">
        <v>103.02070000000001</v>
      </c>
      <c r="U40">
        <v>2.5172829999999999</v>
      </c>
      <c r="V40">
        <v>103</v>
      </c>
      <c r="W40">
        <v>104.13760000000001</v>
      </c>
      <c r="X40">
        <v>102.1172</v>
      </c>
      <c r="Y40">
        <v>101</v>
      </c>
      <c r="Z40">
        <v>548.25699999999995</v>
      </c>
      <c r="AA40">
        <v>24.59291</v>
      </c>
      <c r="AB40">
        <v>86.407700000000006</v>
      </c>
      <c r="AC40">
        <v>81.921440000000004</v>
      </c>
      <c r="AD40">
        <v>217.31880000000001</v>
      </c>
      <c r="AE40">
        <v>216.643</v>
      </c>
      <c r="AF40">
        <v>396.14</v>
      </c>
      <c r="AG40">
        <v>84.164569999999998</v>
      </c>
      <c r="AH40">
        <v>4.3735689999999998</v>
      </c>
      <c r="AI40">
        <v>84</v>
      </c>
      <c r="AJ40">
        <v>1799.6949999999999</v>
      </c>
      <c r="AK40">
        <v>3.7782239999999998</v>
      </c>
      <c r="AL40">
        <v>1800</v>
      </c>
      <c r="AM40">
        <v>25.224049999999998</v>
      </c>
      <c r="AN40">
        <v>1.723285</v>
      </c>
      <c r="AO40">
        <v>25</v>
      </c>
      <c r="AP40">
        <v>35.287089999999999</v>
      </c>
      <c r="AQ40">
        <v>72.429540000000003</v>
      </c>
      <c r="AR40">
        <v>33.897440000000003</v>
      </c>
      <c r="AS40">
        <v>179.96979999999999</v>
      </c>
      <c r="AT40">
        <v>89.497789999999995</v>
      </c>
      <c r="AU40">
        <v>89.950339999999997</v>
      </c>
      <c r="AV40">
        <v>8.1636869999999995</v>
      </c>
      <c r="AW40">
        <v>90</v>
      </c>
      <c r="AX40">
        <v>170.78</v>
      </c>
      <c r="AY40">
        <v>176.8784</v>
      </c>
      <c r="AZ40">
        <v>192.62569999999999</v>
      </c>
      <c r="BA40">
        <v>183.48140000000001</v>
      </c>
      <c r="BB40">
        <v>232.65860000000001</v>
      </c>
      <c r="BC40">
        <v>241.37440000000001</v>
      </c>
      <c r="BD40">
        <v>222.3381</v>
      </c>
      <c r="BE40">
        <v>10000000000</v>
      </c>
      <c r="BF40">
        <v>10000000000</v>
      </c>
      <c r="BG40">
        <v>40.005499999999998</v>
      </c>
      <c r="BH40">
        <v>4.0673050000000002</v>
      </c>
      <c r="BI40">
        <v>40</v>
      </c>
      <c r="BJ40">
        <v>96.018219999999999</v>
      </c>
      <c r="BK40">
        <v>39.968510000000002</v>
      </c>
      <c r="BL40">
        <v>8.4646410000000003</v>
      </c>
      <c r="BM40">
        <v>40</v>
      </c>
      <c r="BN40">
        <v>90.241460000000004</v>
      </c>
      <c r="BO40">
        <v>89.728390000000005</v>
      </c>
      <c r="BP40">
        <v>81.603179999999995</v>
      </c>
      <c r="BQ40">
        <v>90.151439999999994</v>
      </c>
      <c r="BR40">
        <v>89.972949999999997</v>
      </c>
      <c r="BS40">
        <v>4.9777250000000004</v>
      </c>
      <c r="BT40">
        <v>90</v>
      </c>
      <c r="BU40">
        <v>95.237650000000002</v>
      </c>
      <c r="BV40">
        <v>89.984920000000002</v>
      </c>
      <c r="BW40">
        <v>2.791452</v>
      </c>
      <c r="BX40">
        <v>90</v>
      </c>
      <c r="BY40">
        <v>100.2743</v>
      </c>
      <c r="BZ40">
        <v>14.659050000000001</v>
      </c>
      <c r="CA40">
        <v>84.747299999999996</v>
      </c>
    </row>
    <row r="41" spans="1:79">
      <c r="A41" t="s">
        <v>3400</v>
      </c>
      <c r="B41">
        <f t="shared" si="0"/>
        <v>3.0999999999999996</v>
      </c>
      <c r="C41">
        <v>3.9666899999999998</v>
      </c>
      <c r="D41">
        <v>41784.626643518517</v>
      </c>
      <c r="E41" t="s">
        <v>3401</v>
      </c>
      <c r="F41">
        <v>0.75312500000000004</v>
      </c>
      <c r="G41">
        <v>43.171639999999996</v>
      </c>
      <c r="H41">
        <v>321.39679999999998</v>
      </c>
      <c r="I41">
        <v>114.0894</v>
      </c>
      <c r="J41">
        <v>1.4937320000000001</v>
      </c>
      <c r="K41">
        <v>3.9304459999999999</v>
      </c>
      <c r="L41">
        <v>1.5</v>
      </c>
      <c r="M41">
        <v>26.208909999999999</v>
      </c>
      <c r="N41">
        <v>5.2518330000000004</v>
      </c>
      <c r="O41">
        <v>26.102699999999999</v>
      </c>
      <c r="P41">
        <v>0.69831779999999999</v>
      </c>
      <c r="Q41">
        <v>168.5333</v>
      </c>
      <c r="R41">
        <v>99.679990000000004</v>
      </c>
      <c r="S41">
        <v>3.2720009999999999</v>
      </c>
      <c r="T41">
        <v>102.952</v>
      </c>
      <c r="U41">
        <v>2.3031760000000001</v>
      </c>
      <c r="V41">
        <v>103</v>
      </c>
      <c r="W41">
        <v>104.071</v>
      </c>
      <c r="X41">
        <v>102.1003</v>
      </c>
      <c r="Y41">
        <v>101</v>
      </c>
      <c r="Z41">
        <v>551.3365</v>
      </c>
      <c r="AA41">
        <v>24.655069999999998</v>
      </c>
      <c r="AB41">
        <v>86.509699999999995</v>
      </c>
      <c r="AC41">
        <v>82.023560000000003</v>
      </c>
      <c r="AD41">
        <v>217.31880000000001</v>
      </c>
      <c r="AE41">
        <v>216.643</v>
      </c>
      <c r="AF41">
        <v>396.14</v>
      </c>
      <c r="AG41">
        <v>84.266630000000006</v>
      </c>
      <c r="AH41">
        <v>4.3319869999999998</v>
      </c>
      <c r="AI41">
        <v>84</v>
      </c>
      <c r="AJ41">
        <v>1800.088</v>
      </c>
      <c r="AK41">
        <v>3.7776700000000001</v>
      </c>
      <c r="AL41">
        <v>1800</v>
      </c>
      <c r="AM41">
        <v>25.221720000000001</v>
      </c>
      <c r="AN41">
        <v>1.666174</v>
      </c>
      <c r="AO41">
        <v>25</v>
      </c>
      <c r="AP41">
        <v>35.309350000000002</v>
      </c>
      <c r="AQ41">
        <v>72.456400000000002</v>
      </c>
      <c r="AR41">
        <v>33.786740000000002</v>
      </c>
      <c r="AS41">
        <v>180.08029999999999</v>
      </c>
      <c r="AT41">
        <v>89.637820000000005</v>
      </c>
      <c r="AU41">
        <v>90.068799999999996</v>
      </c>
      <c r="AV41">
        <v>8.1274630000000005</v>
      </c>
      <c r="AW41">
        <v>90</v>
      </c>
      <c r="AX41">
        <v>170.7122</v>
      </c>
      <c r="AY41">
        <v>176.68289999999999</v>
      </c>
      <c r="AZ41">
        <v>191.8903</v>
      </c>
      <c r="BA41">
        <v>183.30959999999999</v>
      </c>
      <c r="BB41">
        <v>233.3175</v>
      </c>
      <c r="BC41">
        <v>241.154</v>
      </c>
      <c r="BD41">
        <v>220.7748</v>
      </c>
      <c r="BE41">
        <v>10000000000</v>
      </c>
      <c r="BF41">
        <v>10000000000</v>
      </c>
      <c r="BG41">
        <v>40.003590000000003</v>
      </c>
      <c r="BH41">
        <v>4.0653480000000002</v>
      </c>
      <c r="BI41">
        <v>40</v>
      </c>
      <c r="BJ41">
        <v>96.001750000000001</v>
      </c>
      <c r="BK41">
        <v>40.008139999999997</v>
      </c>
      <c r="BL41">
        <v>8.4642630000000008</v>
      </c>
      <c r="BM41">
        <v>40</v>
      </c>
      <c r="BN41">
        <v>90.287260000000003</v>
      </c>
      <c r="BO41">
        <v>89.793059999999997</v>
      </c>
      <c r="BP41">
        <v>81.715350000000001</v>
      </c>
      <c r="BQ41">
        <v>90.178790000000006</v>
      </c>
      <c r="BR41">
        <v>90.016869999999997</v>
      </c>
      <c r="BS41">
        <v>4.9159179999999996</v>
      </c>
      <c r="BT41">
        <v>90</v>
      </c>
      <c r="BU41">
        <v>95.250810000000001</v>
      </c>
      <c r="BV41">
        <v>90.04016</v>
      </c>
      <c r="BW41">
        <v>2.78077</v>
      </c>
      <c r="BX41">
        <v>90</v>
      </c>
      <c r="BY41">
        <v>100.27679999999999</v>
      </c>
      <c r="BZ41">
        <v>14.66137</v>
      </c>
      <c r="CA41">
        <v>84.825739999999996</v>
      </c>
    </row>
    <row r="42" spans="1:79">
      <c r="A42" t="s">
        <v>3400</v>
      </c>
      <c r="B42">
        <f t="shared" si="0"/>
        <v>3.2</v>
      </c>
      <c r="C42">
        <v>4.0666900000000004</v>
      </c>
      <c r="D42">
        <v>41784.630810185183</v>
      </c>
      <c r="E42" t="s">
        <v>3401</v>
      </c>
      <c r="F42">
        <v>0.75312500000000004</v>
      </c>
      <c r="G42">
        <v>44.34563</v>
      </c>
      <c r="H42">
        <v>322.87</v>
      </c>
      <c r="I42">
        <v>112.9573</v>
      </c>
      <c r="J42">
        <v>1.4990300000000001</v>
      </c>
      <c r="K42">
        <v>3.9306779999999999</v>
      </c>
      <c r="L42">
        <v>1.5</v>
      </c>
      <c r="M42">
        <v>26.27206</v>
      </c>
      <c r="N42">
        <v>5.2130039999999997</v>
      </c>
      <c r="O42">
        <v>26.065860000000001</v>
      </c>
      <c r="P42">
        <v>0.69831779999999999</v>
      </c>
      <c r="Q42">
        <v>168.33529999999999</v>
      </c>
      <c r="R42">
        <v>99.679990000000004</v>
      </c>
      <c r="S42">
        <v>3.396954</v>
      </c>
      <c r="T42">
        <v>103.077</v>
      </c>
      <c r="U42">
        <v>2.0181689999999999</v>
      </c>
      <c r="V42">
        <v>103</v>
      </c>
      <c r="W42">
        <v>104.131</v>
      </c>
      <c r="X42">
        <v>102.1138</v>
      </c>
      <c r="Y42">
        <v>101</v>
      </c>
      <c r="Z42">
        <v>558.63840000000005</v>
      </c>
      <c r="AA42">
        <v>24.8156</v>
      </c>
      <c r="AB42">
        <v>86.407709999999994</v>
      </c>
      <c r="AC42">
        <v>81.927570000000003</v>
      </c>
      <c r="AD42">
        <v>217.31880000000001</v>
      </c>
      <c r="AE42">
        <v>216.643</v>
      </c>
      <c r="AF42">
        <v>396.14</v>
      </c>
      <c r="AG42">
        <v>84.167630000000003</v>
      </c>
      <c r="AH42">
        <v>4.2798559999999997</v>
      </c>
      <c r="AI42">
        <v>84</v>
      </c>
      <c r="AJ42">
        <v>1800.258</v>
      </c>
      <c r="AK42">
        <v>3.7777639999999999</v>
      </c>
      <c r="AL42">
        <v>1800</v>
      </c>
      <c r="AM42">
        <v>25.165220000000001</v>
      </c>
      <c r="AN42">
        <v>1.62984</v>
      </c>
      <c r="AO42">
        <v>25</v>
      </c>
      <c r="AP42">
        <v>35.243470000000002</v>
      </c>
      <c r="AQ42">
        <v>72.329480000000004</v>
      </c>
      <c r="AR42">
        <v>33.796639999999996</v>
      </c>
      <c r="AS42">
        <v>179.9333</v>
      </c>
      <c r="AT42">
        <v>89.554950000000005</v>
      </c>
      <c r="AU42">
        <v>89.962509999999995</v>
      </c>
      <c r="AV42">
        <v>8.1314159999999998</v>
      </c>
      <c r="AW42">
        <v>90</v>
      </c>
      <c r="AX42">
        <v>170.571</v>
      </c>
      <c r="AY42">
        <v>176.7961</v>
      </c>
      <c r="AZ42">
        <v>191.88509999999999</v>
      </c>
      <c r="BA42">
        <v>183.36490000000001</v>
      </c>
      <c r="BB42">
        <v>232.48169999999999</v>
      </c>
      <c r="BC42">
        <v>240.45740000000001</v>
      </c>
      <c r="BD42">
        <v>220.27369999999999</v>
      </c>
      <c r="BE42">
        <v>10000000000</v>
      </c>
      <c r="BF42">
        <v>10000000000</v>
      </c>
      <c r="BG42">
        <v>40.002310000000001</v>
      </c>
      <c r="BH42">
        <v>4.0845349999999998</v>
      </c>
      <c r="BI42">
        <v>40</v>
      </c>
      <c r="BJ42">
        <v>95.471239999999995</v>
      </c>
      <c r="BK42">
        <v>39.988109999999999</v>
      </c>
      <c r="BL42">
        <v>8.4687760000000001</v>
      </c>
      <c r="BM42">
        <v>40</v>
      </c>
      <c r="BN42">
        <v>90.216229999999996</v>
      </c>
      <c r="BO42">
        <v>89.71705</v>
      </c>
      <c r="BP42">
        <v>81.627210000000005</v>
      </c>
      <c r="BQ42">
        <v>90.148880000000005</v>
      </c>
      <c r="BR42">
        <v>89.982770000000002</v>
      </c>
      <c r="BS42">
        <v>4.9358190000000004</v>
      </c>
      <c r="BT42">
        <v>90</v>
      </c>
      <c r="BU42">
        <v>95.211849999999998</v>
      </c>
      <c r="BV42">
        <v>89.966639999999998</v>
      </c>
      <c r="BW42">
        <v>2.7864369999999998</v>
      </c>
      <c r="BX42">
        <v>90</v>
      </c>
      <c r="BY42">
        <v>100.2735</v>
      </c>
      <c r="BZ42">
        <v>14.66259</v>
      </c>
      <c r="CA42">
        <v>84.901009999999999</v>
      </c>
    </row>
    <row r="43" spans="1:79">
      <c r="A43" t="s">
        <v>3400</v>
      </c>
      <c r="B43">
        <f t="shared" si="0"/>
        <v>3.2999900000000002</v>
      </c>
      <c r="C43">
        <v>4.1666800000000004</v>
      </c>
      <c r="D43">
        <v>41784.634976851848</v>
      </c>
      <c r="E43" t="s">
        <v>3401</v>
      </c>
      <c r="F43">
        <v>0.75312500000000004</v>
      </c>
      <c r="G43">
        <v>44.274529999999999</v>
      </c>
      <c r="H43">
        <v>323.58929999999998</v>
      </c>
      <c r="I43">
        <v>109.6028</v>
      </c>
      <c r="J43">
        <v>1.4988090000000001</v>
      </c>
      <c r="K43">
        <v>3.9308969999999999</v>
      </c>
      <c r="L43">
        <v>1.5</v>
      </c>
      <c r="M43">
        <v>26.258279999999999</v>
      </c>
      <c r="N43">
        <v>5.2142920000000004</v>
      </c>
      <c r="O43">
        <v>26.064330000000002</v>
      </c>
      <c r="P43">
        <v>0.69831779999999999</v>
      </c>
      <c r="Q43">
        <v>168.32919999999999</v>
      </c>
      <c r="R43">
        <v>99.679990000000004</v>
      </c>
      <c r="S43">
        <v>3.4595690000000001</v>
      </c>
      <c r="T43">
        <v>103.1396</v>
      </c>
      <c r="U43">
        <v>1.7356119999999999</v>
      </c>
      <c r="V43">
        <v>103</v>
      </c>
      <c r="W43">
        <v>104.1396</v>
      </c>
      <c r="X43">
        <v>102.12860000000001</v>
      </c>
      <c r="Y43">
        <v>101</v>
      </c>
      <c r="Z43">
        <v>549.88130000000001</v>
      </c>
      <c r="AA43">
        <v>24.883569999999999</v>
      </c>
      <c r="AB43">
        <v>86.407709999999994</v>
      </c>
      <c r="AC43">
        <v>81.921459999999996</v>
      </c>
      <c r="AD43">
        <v>217.31880000000001</v>
      </c>
      <c r="AE43">
        <v>216.643</v>
      </c>
      <c r="AF43">
        <v>396.14</v>
      </c>
      <c r="AG43">
        <v>84.164580000000001</v>
      </c>
      <c r="AH43">
        <v>4.2406689999999996</v>
      </c>
      <c r="AI43">
        <v>84</v>
      </c>
      <c r="AJ43">
        <v>1799.7090000000001</v>
      </c>
      <c r="AK43">
        <v>3.7785540000000002</v>
      </c>
      <c r="AL43">
        <v>1800</v>
      </c>
      <c r="AM43">
        <v>25.293089999999999</v>
      </c>
      <c r="AN43">
        <v>1.596212</v>
      </c>
      <c r="AO43">
        <v>25</v>
      </c>
      <c r="AP43">
        <v>35.358490000000003</v>
      </c>
      <c r="AQ43">
        <v>72.442369999999997</v>
      </c>
      <c r="AR43">
        <v>33.92839</v>
      </c>
      <c r="AS43">
        <v>179.9872</v>
      </c>
      <c r="AT43">
        <v>89.548969999999997</v>
      </c>
      <c r="AU43">
        <v>89.993650000000002</v>
      </c>
      <c r="AV43">
        <v>8.142334</v>
      </c>
      <c r="AW43">
        <v>90</v>
      </c>
      <c r="AX43">
        <v>170.73769999999999</v>
      </c>
      <c r="AY43">
        <v>176.8734</v>
      </c>
      <c r="AZ43">
        <v>192.0736</v>
      </c>
      <c r="BA43">
        <v>183.24539999999999</v>
      </c>
      <c r="BB43">
        <v>232.7406</v>
      </c>
      <c r="BC43">
        <v>240.93190000000001</v>
      </c>
      <c r="BD43">
        <v>221.36920000000001</v>
      </c>
      <c r="BE43">
        <v>10000000000</v>
      </c>
      <c r="BF43">
        <v>10000000000</v>
      </c>
      <c r="BG43">
        <v>39.943739999999998</v>
      </c>
      <c r="BH43">
        <v>4.0397049999999997</v>
      </c>
      <c r="BI43">
        <v>40</v>
      </c>
      <c r="BJ43">
        <v>95.703119999999998</v>
      </c>
      <c r="BK43">
        <v>40.028129999999997</v>
      </c>
      <c r="BL43">
        <v>8.4538469999999997</v>
      </c>
      <c r="BM43">
        <v>40</v>
      </c>
      <c r="BN43">
        <v>90.232560000000007</v>
      </c>
      <c r="BO43">
        <v>89.754589999999993</v>
      </c>
      <c r="BP43">
        <v>81.603430000000003</v>
      </c>
      <c r="BQ43">
        <v>90.203450000000004</v>
      </c>
      <c r="BR43">
        <v>90.011700000000005</v>
      </c>
      <c r="BS43">
        <v>4.9186759999999996</v>
      </c>
      <c r="BT43">
        <v>90</v>
      </c>
      <c r="BU43">
        <v>95.248419999999996</v>
      </c>
      <c r="BV43">
        <v>89.993579999999994</v>
      </c>
      <c r="BW43">
        <v>2.7972160000000001</v>
      </c>
      <c r="BX43">
        <v>90</v>
      </c>
      <c r="BY43">
        <v>100.27679999999999</v>
      </c>
      <c r="BZ43">
        <v>14.66301</v>
      </c>
      <c r="CA43">
        <v>84.886060000000001</v>
      </c>
    </row>
    <row r="44" spans="1:79">
      <c r="A44" t="s">
        <v>3400</v>
      </c>
      <c r="B44">
        <f t="shared" si="0"/>
        <v>3.3999899999999998</v>
      </c>
      <c r="C44">
        <v>4.26668</v>
      </c>
      <c r="D44">
        <v>41784.639143518521</v>
      </c>
      <c r="E44" t="s">
        <v>3401</v>
      </c>
      <c r="F44">
        <v>0.75312500000000004</v>
      </c>
      <c r="G44">
        <v>42.820540000000001</v>
      </c>
      <c r="H44">
        <v>323.7989</v>
      </c>
      <c r="I44">
        <v>107.3587</v>
      </c>
      <c r="J44">
        <v>1.4953799999999999</v>
      </c>
      <c r="K44">
        <v>3.9310320000000001</v>
      </c>
      <c r="L44">
        <v>1.5</v>
      </c>
      <c r="M44">
        <v>26.297630000000002</v>
      </c>
      <c r="N44">
        <v>5.235995</v>
      </c>
      <c r="O44">
        <v>26.109190000000002</v>
      </c>
      <c r="P44">
        <v>0.69831779999999999</v>
      </c>
      <c r="Q44">
        <v>168.51830000000001</v>
      </c>
      <c r="R44">
        <v>99.672579999999996</v>
      </c>
      <c r="S44">
        <v>3.2578100000000001</v>
      </c>
      <c r="T44">
        <v>102.93040000000001</v>
      </c>
      <c r="U44">
        <v>1.6342669999999999</v>
      </c>
      <c r="V44">
        <v>103</v>
      </c>
      <c r="W44">
        <v>104.1078</v>
      </c>
      <c r="X44">
        <v>102.102</v>
      </c>
      <c r="Y44">
        <v>101</v>
      </c>
      <c r="Z44">
        <v>538.94219999999996</v>
      </c>
      <c r="AA44">
        <v>24.710039999999999</v>
      </c>
      <c r="AB44">
        <v>86.502200000000002</v>
      </c>
      <c r="AC44">
        <v>82.016139999999993</v>
      </c>
      <c r="AD44">
        <v>217.31880000000001</v>
      </c>
      <c r="AE44">
        <v>216.643</v>
      </c>
      <c r="AF44">
        <v>395.7953</v>
      </c>
      <c r="AG44">
        <v>84.259169999999997</v>
      </c>
      <c r="AH44">
        <v>4.1995849999999999</v>
      </c>
      <c r="AI44">
        <v>84</v>
      </c>
      <c r="AJ44">
        <v>1799.7929999999999</v>
      </c>
      <c r="AK44">
        <v>3.7780399999999998</v>
      </c>
      <c r="AL44">
        <v>1800</v>
      </c>
      <c r="AM44">
        <v>25.216170000000002</v>
      </c>
      <c r="AN44">
        <v>1.5597589999999999</v>
      </c>
      <c r="AO44">
        <v>25</v>
      </c>
      <c r="AP44">
        <v>35.310980000000001</v>
      </c>
      <c r="AQ44">
        <v>72.426469999999995</v>
      </c>
      <c r="AR44">
        <v>33.776620000000001</v>
      </c>
      <c r="AS44">
        <v>179.9811</v>
      </c>
      <c r="AT44">
        <v>89.544449999999998</v>
      </c>
      <c r="AU44">
        <v>89.954220000000007</v>
      </c>
      <c r="AV44">
        <v>8.1567220000000002</v>
      </c>
      <c r="AW44">
        <v>90</v>
      </c>
      <c r="AX44">
        <v>170.78020000000001</v>
      </c>
      <c r="AY44">
        <v>176.63159999999999</v>
      </c>
      <c r="AZ44">
        <v>192.5548</v>
      </c>
      <c r="BA44">
        <v>183.25290000000001</v>
      </c>
      <c r="BB44">
        <v>232.08920000000001</v>
      </c>
      <c r="BC44">
        <v>240.73429999999999</v>
      </c>
      <c r="BD44">
        <v>221.4496</v>
      </c>
      <c r="BE44">
        <v>10000000000</v>
      </c>
      <c r="BF44">
        <v>10000000000</v>
      </c>
      <c r="BG44">
        <v>40.025640000000003</v>
      </c>
      <c r="BH44">
        <v>4.1289040000000004</v>
      </c>
      <c r="BI44">
        <v>40</v>
      </c>
      <c r="BJ44">
        <v>95.965800000000002</v>
      </c>
      <c r="BK44">
        <v>39.916339999999998</v>
      </c>
      <c r="BL44">
        <v>8.4755260000000003</v>
      </c>
      <c r="BM44">
        <v>40</v>
      </c>
      <c r="BN44">
        <v>90.212370000000007</v>
      </c>
      <c r="BO44">
        <v>89.768709999999999</v>
      </c>
      <c r="BP44">
        <v>81.454419999999999</v>
      </c>
      <c r="BQ44">
        <v>90.154910000000001</v>
      </c>
      <c r="BR44">
        <v>89.984480000000005</v>
      </c>
      <c r="BS44">
        <v>4.9326309999999998</v>
      </c>
      <c r="BT44">
        <v>90</v>
      </c>
      <c r="BU44">
        <v>95.218000000000004</v>
      </c>
      <c r="BV44">
        <v>89.990539999999996</v>
      </c>
      <c r="BW44">
        <v>2.7949510000000002</v>
      </c>
      <c r="BX44">
        <v>90</v>
      </c>
      <c r="BY44">
        <v>100.25360000000001</v>
      </c>
      <c r="BZ44">
        <v>14.66296</v>
      </c>
      <c r="CA44">
        <v>84.931240000000003</v>
      </c>
    </row>
    <row r="45" spans="1:79">
      <c r="A45" t="s">
        <v>3400</v>
      </c>
      <c r="B45">
        <f t="shared" si="0"/>
        <v>3.4999899999999995</v>
      </c>
      <c r="C45">
        <v>4.3666799999999997</v>
      </c>
      <c r="D45">
        <v>41784.643310185187</v>
      </c>
      <c r="E45" t="s">
        <v>3401</v>
      </c>
      <c r="F45">
        <v>0.75312500000000004</v>
      </c>
      <c r="G45">
        <v>43.22654</v>
      </c>
      <c r="H45">
        <v>322.37630000000001</v>
      </c>
      <c r="I45">
        <v>106.5681</v>
      </c>
      <c r="J45">
        <v>1.499077</v>
      </c>
      <c r="K45">
        <v>3.9310860000000001</v>
      </c>
      <c r="L45">
        <v>1.5</v>
      </c>
      <c r="M45">
        <v>26.30039</v>
      </c>
      <c r="N45">
        <v>5.3195639999999997</v>
      </c>
      <c r="O45">
        <v>26.01427</v>
      </c>
      <c r="P45">
        <v>0.69831779999999999</v>
      </c>
      <c r="Q45">
        <v>168.1216</v>
      </c>
      <c r="R45">
        <v>99.650009999999995</v>
      </c>
      <c r="S45">
        <v>3.3899970000000001</v>
      </c>
      <c r="T45">
        <v>103.04</v>
      </c>
      <c r="U45">
        <v>1.6368769999999999</v>
      </c>
      <c r="V45">
        <v>103</v>
      </c>
      <c r="W45">
        <v>104.027</v>
      </c>
      <c r="X45">
        <v>102.078</v>
      </c>
      <c r="Y45">
        <v>101</v>
      </c>
      <c r="Z45">
        <v>550.8596</v>
      </c>
      <c r="AA45">
        <v>24.52928</v>
      </c>
      <c r="AB45">
        <v>86.275720000000007</v>
      </c>
      <c r="AC45">
        <v>81.845920000000007</v>
      </c>
      <c r="AD45">
        <v>217.31880000000001</v>
      </c>
      <c r="AE45">
        <v>216.643</v>
      </c>
      <c r="AF45">
        <v>396.14</v>
      </c>
      <c r="AG45">
        <v>84.060820000000007</v>
      </c>
      <c r="AH45">
        <v>4.1613629999999997</v>
      </c>
      <c r="AI45">
        <v>84</v>
      </c>
      <c r="AJ45">
        <v>1799.798</v>
      </c>
      <c r="AK45">
        <v>3.7781509999999998</v>
      </c>
      <c r="AL45">
        <v>1800</v>
      </c>
      <c r="AM45">
        <v>25.13674</v>
      </c>
      <c r="AN45">
        <v>1.5241499999999999</v>
      </c>
      <c r="AO45">
        <v>25</v>
      </c>
      <c r="AP45">
        <v>35.241239999999998</v>
      </c>
      <c r="AQ45">
        <v>72.380549999999999</v>
      </c>
      <c r="AR45">
        <v>33.794580000000003</v>
      </c>
      <c r="AS45">
        <v>180.03870000000001</v>
      </c>
      <c r="AT45">
        <v>89.579179999999994</v>
      </c>
      <c r="AU45">
        <v>89.99812</v>
      </c>
      <c r="AV45">
        <v>8.1661020000000004</v>
      </c>
      <c r="AW45">
        <v>90</v>
      </c>
      <c r="AX45">
        <v>170.80160000000001</v>
      </c>
      <c r="AY45">
        <v>176.61529999999999</v>
      </c>
      <c r="AZ45">
        <v>192.8604</v>
      </c>
      <c r="BA45">
        <v>183.98429999999999</v>
      </c>
      <c r="BB45">
        <v>232.38810000000001</v>
      </c>
      <c r="BC45">
        <v>240.79570000000001</v>
      </c>
      <c r="BD45">
        <v>221.07169999999999</v>
      </c>
      <c r="BE45">
        <v>10000000000</v>
      </c>
      <c r="BF45">
        <v>10000000000</v>
      </c>
      <c r="BG45">
        <v>39.917189999999998</v>
      </c>
      <c r="BH45">
        <v>4.0915629999999998</v>
      </c>
      <c r="BI45">
        <v>40</v>
      </c>
      <c r="BJ45">
        <v>96.022170000000003</v>
      </c>
      <c r="BK45">
        <v>39.962319999999998</v>
      </c>
      <c r="BL45">
        <v>8.5088840000000001</v>
      </c>
      <c r="BM45">
        <v>40</v>
      </c>
      <c r="BN45">
        <v>90.281139999999994</v>
      </c>
      <c r="BO45">
        <v>89.757549999999995</v>
      </c>
      <c r="BP45">
        <v>81.430769999999995</v>
      </c>
      <c r="BQ45">
        <v>90.211039999999997</v>
      </c>
      <c r="BR45">
        <v>90.014049999999997</v>
      </c>
      <c r="BS45">
        <v>4.9724570000000003</v>
      </c>
      <c r="BT45">
        <v>90</v>
      </c>
      <c r="BU45">
        <v>95.241489999999999</v>
      </c>
      <c r="BV45">
        <v>90.019350000000003</v>
      </c>
      <c r="BW45">
        <v>2.7919659999999999</v>
      </c>
      <c r="BX45">
        <v>90</v>
      </c>
      <c r="BY45">
        <v>100.2424</v>
      </c>
      <c r="BZ45">
        <v>14.65827</v>
      </c>
      <c r="CA45">
        <v>84.924310000000006</v>
      </c>
    </row>
    <row r="46" spans="1:79">
      <c r="A46" t="s">
        <v>3400</v>
      </c>
      <c r="B46">
        <f t="shared" si="0"/>
        <v>3.5999799999999995</v>
      </c>
      <c r="C46">
        <v>4.4666699999999997</v>
      </c>
      <c r="D46">
        <v>41784.647476851853</v>
      </c>
      <c r="E46" t="s">
        <v>3401</v>
      </c>
      <c r="F46">
        <v>0.74999990000000005</v>
      </c>
      <c r="G46">
        <v>42.537790000000001</v>
      </c>
      <c r="H46">
        <v>322.66079999999999</v>
      </c>
      <c r="I46">
        <v>108.1469</v>
      </c>
      <c r="J46">
        <v>1.5004519999999999</v>
      </c>
      <c r="K46">
        <v>3.9310879999999999</v>
      </c>
      <c r="L46">
        <v>1.5</v>
      </c>
      <c r="M46">
        <v>26.196020000000001</v>
      </c>
      <c r="N46">
        <v>5.2792130000000004</v>
      </c>
      <c r="O46">
        <v>25.952010000000001</v>
      </c>
      <c r="P46">
        <v>0.69831779999999999</v>
      </c>
      <c r="Q46">
        <v>167.86099999999999</v>
      </c>
      <c r="R46">
        <v>99.650009999999995</v>
      </c>
      <c r="S46">
        <v>3.3776320000000002</v>
      </c>
      <c r="T46">
        <v>103.02760000000001</v>
      </c>
      <c r="U46">
        <v>1.751536</v>
      </c>
      <c r="V46">
        <v>103</v>
      </c>
      <c r="W46">
        <v>104.1366</v>
      </c>
      <c r="X46">
        <v>102.0698</v>
      </c>
      <c r="Y46">
        <v>101</v>
      </c>
      <c r="Z46">
        <v>556.63549999999998</v>
      </c>
      <c r="AA46">
        <v>24.563960000000002</v>
      </c>
      <c r="AB46">
        <v>86.173720000000003</v>
      </c>
      <c r="AC46">
        <v>81.68723</v>
      </c>
      <c r="AD46">
        <v>217.31880000000001</v>
      </c>
      <c r="AE46">
        <v>216.643</v>
      </c>
      <c r="AF46">
        <v>396.14</v>
      </c>
      <c r="AG46">
        <v>83.930480000000003</v>
      </c>
      <c r="AH46">
        <v>4.1644639999999997</v>
      </c>
      <c r="AI46">
        <v>84</v>
      </c>
      <c r="AJ46">
        <v>1800.752</v>
      </c>
      <c r="AK46">
        <v>3.7772589999999999</v>
      </c>
      <c r="AL46">
        <v>1800</v>
      </c>
      <c r="AM46">
        <v>25.139970000000002</v>
      </c>
      <c r="AN46">
        <v>1.485406</v>
      </c>
      <c r="AO46">
        <v>25</v>
      </c>
      <c r="AP46">
        <v>35.254939999999998</v>
      </c>
      <c r="AQ46">
        <v>72.389139999999998</v>
      </c>
      <c r="AR46">
        <v>33.901580000000003</v>
      </c>
      <c r="AS46">
        <v>180.08150000000001</v>
      </c>
      <c r="AT46">
        <v>89.602279999999993</v>
      </c>
      <c r="AU46">
        <v>90.038229999999999</v>
      </c>
      <c r="AV46">
        <v>8.1401280000000007</v>
      </c>
      <c r="AW46">
        <v>90</v>
      </c>
      <c r="AX46">
        <v>170.8203</v>
      </c>
      <c r="AY46">
        <v>176.95840000000001</v>
      </c>
      <c r="AZ46">
        <v>191.7474</v>
      </c>
      <c r="BA46">
        <v>183.22710000000001</v>
      </c>
      <c r="BB46">
        <v>232.423</v>
      </c>
      <c r="BC46">
        <v>241.0626</v>
      </c>
      <c r="BD46">
        <v>220.47730000000001</v>
      </c>
      <c r="BE46">
        <v>10000000000</v>
      </c>
      <c r="BF46">
        <v>10000000000</v>
      </c>
      <c r="BG46">
        <v>40.094189999999998</v>
      </c>
      <c r="BH46">
        <v>4.0961619999999996</v>
      </c>
      <c r="BI46">
        <v>40</v>
      </c>
      <c r="BJ46">
        <v>96.032640000000001</v>
      </c>
      <c r="BK46">
        <v>40.03734</v>
      </c>
      <c r="BL46">
        <v>8.5126200000000001</v>
      </c>
      <c r="BM46">
        <v>40</v>
      </c>
      <c r="BN46">
        <v>90.292580000000001</v>
      </c>
      <c r="BO46">
        <v>89.788929999999993</v>
      </c>
      <c r="BP46">
        <v>81.913150000000002</v>
      </c>
      <c r="BQ46">
        <v>90.172380000000004</v>
      </c>
      <c r="BR46">
        <v>90.031499999999994</v>
      </c>
      <c r="BS46">
        <v>4.9028210000000003</v>
      </c>
      <c r="BT46">
        <v>90</v>
      </c>
      <c r="BU46">
        <v>95.282520000000005</v>
      </c>
      <c r="BV46">
        <v>90.040760000000006</v>
      </c>
      <c r="BW46">
        <v>2.781698</v>
      </c>
      <c r="BX46">
        <v>90</v>
      </c>
      <c r="BY46">
        <v>100.2426</v>
      </c>
      <c r="BZ46">
        <v>14.66278</v>
      </c>
      <c r="CA46">
        <v>84.813929999999999</v>
      </c>
    </row>
    <row r="47" spans="1:79">
      <c r="A47" t="s">
        <v>3400</v>
      </c>
      <c r="B47">
        <f t="shared" si="0"/>
        <v>3.69998</v>
      </c>
      <c r="C47">
        <v>4.5666700000000002</v>
      </c>
      <c r="D47">
        <v>41784.651643518519</v>
      </c>
      <c r="E47" t="s">
        <v>3401</v>
      </c>
      <c r="F47">
        <v>0.75156250000000002</v>
      </c>
      <c r="G47">
        <v>44.241480000000003</v>
      </c>
      <c r="H47">
        <v>322.68509999999998</v>
      </c>
      <c r="I47">
        <v>112.6087</v>
      </c>
      <c r="J47">
        <v>1.501172</v>
      </c>
      <c r="K47">
        <v>3.931127</v>
      </c>
      <c r="L47">
        <v>1.5</v>
      </c>
      <c r="M47">
        <v>26.3095</v>
      </c>
      <c r="N47">
        <v>5.2758719999999997</v>
      </c>
      <c r="O47">
        <v>25.988659999999999</v>
      </c>
      <c r="P47">
        <v>0.69831779999999999</v>
      </c>
      <c r="Q47">
        <v>167.6568</v>
      </c>
      <c r="R47">
        <v>99.650009999999995</v>
      </c>
      <c r="S47">
        <v>3.2648030000000001</v>
      </c>
      <c r="T47">
        <v>102.9148</v>
      </c>
      <c r="U47">
        <v>2.0341049999999998</v>
      </c>
      <c r="V47">
        <v>103</v>
      </c>
      <c r="W47">
        <v>104.0972</v>
      </c>
      <c r="X47">
        <v>102.0838</v>
      </c>
      <c r="Y47">
        <v>101</v>
      </c>
      <c r="Z47">
        <v>549.40909999999997</v>
      </c>
      <c r="AA47">
        <v>24.812519999999999</v>
      </c>
      <c r="AB47">
        <v>86.071700000000007</v>
      </c>
      <c r="AC47">
        <v>81.58511</v>
      </c>
      <c r="AD47">
        <v>217.31880000000001</v>
      </c>
      <c r="AE47">
        <v>216.643</v>
      </c>
      <c r="AF47">
        <v>396.14</v>
      </c>
      <c r="AG47">
        <v>83.828410000000005</v>
      </c>
      <c r="AH47">
        <v>4.1994049999999996</v>
      </c>
      <c r="AI47">
        <v>84</v>
      </c>
      <c r="AJ47">
        <v>1799.5730000000001</v>
      </c>
      <c r="AK47">
        <v>3.778743</v>
      </c>
      <c r="AL47">
        <v>1800</v>
      </c>
      <c r="AM47">
        <v>25.205580000000001</v>
      </c>
      <c r="AN47">
        <v>1.4422779999999999</v>
      </c>
      <c r="AO47">
        <v>25</v>
      </c>
      <c r="AP47">
        <v>35.3232</v>
      </c>
      <c r="AQ47">
        <v>72.342759999999998</v>
      </c>
      <c r="AR47">
        <v>33.776580000000003</v>
      </c>
      <c r="AS47">
        <v>179.92250000000001</v>
      </c>
      <c r="AT47">
        <v>89.482370000000003</v>
      </c>
      <c r="AU47">
        <v>89.923029999999997</v>
      </c>
      <c r="AV47">
        <v>8.1864139999999992</v>
      </c>
      <c r="AW47">
        <v>90</v>
      </c>
      <c r="AX47">
        <v>170.83539999999999</v>
      </c>
      <c r="AY47">
        <v>177.11429999999999</v>
      </c>
      <c r="AZ47">
        <v>192.1858</v>
      </c>
      <c r="BA47">
        <v>183.52809999999999</v>
      </c>
      <c r="BB47">
        <v>232.37020000000001</v>
      </c>
      <c r="BC47">
        <v>240.81970000000001</v>
      </c>
      <c r="BD47">
        <v>220.15100000000001</v>
      </c>
      <c r="BE47">
        <v>10000000000</v>
      </c>
      <c r="BF47">
        <v>10000000000</v>
      </c>
      <c r="BG47">
        <v>39.96058</v>
      </c>
      <c r="BH47">
        <v>4.185924</v>
      </c>
      <c r="BI47">
        <v>40</v>
      </c>
      <c r="BJ47">
        <v>95.456090000000003</v>
      </c>
      <c r="BK47">
        <v>39.9739</v>
      </c>
      <c r="BL47">
        <v>8.5239600000000006</v>
      </c>
      <c r="BM47">
        <v>40</v>
      </c>
      <c r="BN47">
        <v>90.168319999999994</v>
      </c>
      <c r="BO47">
        <v>89.754149999999996</v>
      </c>
      <c r="BP47">
        <v>81.820400000000006</v>
      </c>
      <c r="BQ47">
        <v>90.163989999999998</v>
      </c>
      <c r="BR47">
        <v>89.960629999999995</v>
      </c>
      <c r="BS47">
        <v>4.981878</v>
      </c>
      <c r="BT47">
        <v>90</v>
      </c>
      <c r="BU47">
        <v>95.211759999999998</v>
      </c>
      <c r="BV47">
        <v>89.961240000000004</v>
      </c>
      <c r="BW47">
        <v>2.7930769999999998</v>
      </c>
      <c r="BX47">
        <v>90</v>
      </c>
      <c r="BY47">
        <v>100.2423</v>
      </c>
      <c r="BZ47">
        <v>14.656610000000001</v>
      </c>
      <c r="CA47">
        <v>84.931240000000003</v>
      </c>
    </row>
    <row r="48" spans="1:79">
      <c r="A48" t="s">
        <v>3400</v>
      </c>
      <c r="B48">
        <f t="shared" si="0"/>
        <v>3.7999799999999997</v>
      </c>
      <c r="C48">
        <v>4.6666699999999999</v>
      </c>
      <c r="D48">
        <v>41784.655810185184</v>
      </c>
      <c r="E48" t="s">
        <v>3401</v>
      </c>
      <c r="F48">
        <v>0.75156250000000002</v>
      </c>
      <c r="G48">
        <v>44.327809999999999</v>
      </c>
      <c r="H48">
        <v>324.12950000000001</v>
      </c>
      <c r="I48">
        <v>121.6444</v>
      </c>
      <c r="J48">
        <v>1.493349</v>
      </c>
      <c r="K48">
        <v>3.9311440000000002</v>
      </c>
      <c r="L48">
        <v>1.5</v>
      </c>
      <c r="M48">
        <v>26.363679999999999</v>
      </c>
      <c r="N48">
        <v>5.2712820000000002</v>
      </c>
      <c r="O48">
        <v>26.118870000000001</v>
      </c>
      <c r="P48">
        <v>0.69831779999999999</v>
      </c>
      <c r="Q48">
        <v>167.56479999999999</v>
      </c>
      <c r="R48">
        <v>99.650009999999995</v>
      </c>
      <c r="S48">
        <v>3.4108529999999999</v>
      </c>
      <c r="T48">
        <v>103.0609</v>
      </c>
      <c r="U48">
        <v>2.0811259999999998</v>
      </c>
      <c r="V48">
        <v>103</v>
      </c>
      <c r="W48">
        <v>104.12439999999999</v>
      </c>
      <c r="X48">
        <v>102.0805</v>
      </c>
      <c r="Y48">
        <v>101</v>
      </c>
      <c r="Z48">
        <v>538.88729999999998</v>
      </c>
      <c r="AA48">
        <v>24.865939999999998</v>
      </c>
      <c r="AB48">
        <v>85.979699999999994</v>
      </c>
      <c r="AC48">
        <v>81.58511</v>
      </c>
      <c r="AD48">
        <v>217.31880000000001</v>
      </c>
      <c r="AE48">
        <v>216.643</v>
      </c>
      <c r="AF48">
        <v>395.7953</v>
      </c>
      <c r="AG48">
        <v>83.782409999999999</v>
      </c>
      <c r="AH48">
        <v>4.2464120000000003</v>
      </c>
      <c r="AI48">
        <v>84</v>
      </c>
      <c r="AJ48">
        <v>1800.356</v>
      </c>
      <c r="AK48">
        <v>3.7767569999999999</v>
      </c>
      <c r="AL48">
        <v>1800</v>
      </c>
      <c r="AM48">
        <v>25.221579999999999</v>
      </c>
      <c r="AN48">
        <v>1.3985620000000001</v>
      </c>
      <c r="AO48">
        <v>25</v>
      </c>
      <c r="AP48">
        <v>35.345170000000003</v>
      </c>
      <c r="AQ48">
        <v>72.374409999999997</v>
      </c>
      <c r="AR48">
        <v>33.970219999999998</v>
      </c>
      <c r="AS48">
        <v>179.93600000000001</v>
      </c>
      <c r="AT48">
        <v>89.499799999999993</v>
      </c>
      <c r="AU48">
        <v>89.955539999999999</v>
      </c>
      <c r="AV48">
        <v>8.2207699999999999</v>
      </c>
      <c r="AW48">
        <v>90</v>
      </c>
      <c r="AX48">
        <v>171.27</v>
      </c>
      <c r="AY48">
        <v>176.8938</v>
      </c>
      <c r="AZ48">
        <v>192.55690000000001</v>
      </c>
      <c r="BA48">
        <v>184.94990000000001</v>
      </c>
      <c r="BB48">
        <v>232.61840000000001</v>
      </c>
      <c r="BC48">
        <v>241.31129999999999</v>
      </c>
      <c r="BD48">
        <v>221.55869999999999</v>
      </c>
      <c r="BE48">
        <v>10000000000</v>
      </c>
      <c r="BF48">
        <v>10000000000</v>
      </c>
      <c r="BG48">
        <v>39.916269999999997</v>
      </c>
      <c r="BH48">
        <v>4.0596290000000002</v>
      </c>
      <c r="BI48">
        <v>40</v>
      </c>
      <c r="BJ48">
        <v>95.867440000000002</v>
      </c>
      <c r="BK48">
        <v>39.993690000000001</v>
      </c>
      <c r="BL48">
        <v>8.5221119999999999</v>
      </c>
      <c r="BM48">
        <v>40</v>
      </c>
      <c r="BN48">
        <v>90.215479999999999</v>
      </c>
      <c r="BO48">
        <v>89.720519999999993</v>
      </c>
      <c r="BP48">
        <v>81.529690000000002</v>
      </c>
      <c r="BQ48">
        <v>90.191829999999996</v>
      </c>
      <c r="BR48">
        <v>89.987700000000004</v>
      </c>
      <c r="BS48">
        <v>4.9965770000000003</v>
      </c>
      <c r="BT48">
        <v>90</v>
      </c>
      <c r="BU48">
        <v>95.174549999999996</v>
      </c>
      <c r="BV48">
        <v>89.968000000000004</v>
      </c>
      <c r="BW48">
        <v>2.802365</v>
      </c>
      <c r="BX48">
        <v>90</v>
      </c>
      <c r="BY48">
        <v>100.2428</v>
      </c>
      <c r="BZ48">
        <v>14.656599999999999</v>
      </c>
      <c r="CA48">
        <v>84.993489999999994</v>
      </c>
    </row>
    <row r="49" spans="1:79">
      <c r="A49" t="s">
        <v>3400</v>
      </c>
      <c r="B49">
        <f t="shared" si="0"/>
        <v>3.8999999999999995</v>
      </c>
      <c r="C49">
        <v>4.7666899999999996</v>
      </c>
      <c r="D49">
        <v>41784.65997685185</v>
      </c>
      <c r="E49" t="s">
        <v>3401</v>
      </c>
      <c r="F49">
        <v>0.74999990000000005</v>
      </c>
      <c r="G49">
        <v>43.612969999999997</v>
      </c>
      <c r="H49">
        <v>324.90309999999999</v>
      </c>
      <c r="I49">
        <v>104.0146</v>
      </c>
      <c r="J49">
        <v>1.507209</v>
      </c>
      <c r="K49">
        <v>3.9310330000000002</v>
      </c>
      <c r="L49">
        <v>1.5</v>
      </c>
      <c r="M49">
        <v>26.311589999999999</v>
      </c>
      <c r="N49">
        <v>5.2293500000000002</v>
      </c>
      <c r="O49">
        <v>26.00441</v>
      </c>
      <c r="P49">
        <v>0.69831779999999999</v>
      </c>
      <c r="Q49">
        <v>167.9631</v>
      </c>
      <c r="R49">
        <v>99.650009999999995</v>
      </c>
      <c r="S49">
        <v>3.2856390000000002</v>
      </c>
      <c r="T49">
        <v>102.93559999999999</v>
      </c>
      <c r="U49">
        <v>2.183376</v>
      </c>
      <c r="V49">
        <v>103</v>
      </c>
      <c r="W49">
        <v>104.18680000000001</v>
      </c>
      <c r="X49">
        <v>102.07389999999999</v>
      </c>
      <c r="Y49">
        <v>101</v>
      </c>
      <c r="Z49">
        <v>538.9819</v>
      </c>
      <c r="AA49">
        <v>24.64611</v>
      </c>
      <c r="AB49">
        <v>86.173720000000003</v>
      </c>
      <c r="AC49">
        <v>81.789339999999996</v>
      </c>
      <c r="AD49">
        <v>217.31880000000001</v>
      </c>
      <c r="AE49">
        <v>216.643</v>
      </c>
      <c r="AF49">
        <v>395.45049999999998</v>
      </c>
      <c r="AG49">
        <v>83.981530000000006</v>
      </c>
      <c r="AH49">
        <v>4.2683739999999997</v>
      </c>
      <c r="AI49">
        <v>84</v>
      </c>
      <c r="AJ49">
        <v>1800.337</v>
      </c>
      <c r="AK49">
        <v>3.777704</v>
      </c>
      <c r="AL49">
        <v>1800</v>
      </c>
      <c r="AM49">
        <v>25.444749999999999</v>
      </c>
      <c r="AN49">
        <v>1.3434680000000001</v>
      </c>
      <c r="AO49">
        <v>25</v>
      </c>
      <c r="AP49">
        <v>35.507510000000003</v>
      </c>
      <c r="AQ49">
        <v>72.481300000000005</v>
      </c>
      <c r="AR49">
        <v>34.043939999999999</v>
      </c>
      <c r="AS49">
        <v>180.02520000000001</v>
      </c>
      <c r="AT49">
        <v>89.613730000000004</v>
      </c>
      <c r="AU49">
        <v>90.063810000000004</v>
      </c>
      <c r="AV49">
        <v>8.1932449999999992</v>
      </c>
      <c r="AW49">
        <v>90</v>
      </c>
      <c r="AX49">
        <v>170.9725</v>
      </c>
      <c r="AY49">
        <v>177.58250000000001</v>
      </c>
      <c r="AZ49">
        <v>191.63630000000001</v>
      </c>
      <c r="BA49">
        <v>183.27420000000001</v>
      </c>
      <c r="BB49">
        <v>233.50290000000001</v>
      </c>
      <c r="BC49">
        <v>242.02719999999999</v>
      </c>
      <c r="BD49">
        <v>221.4624</v>
      </c>
      <c r="BE49">
        <v>10000000000</v>
      </c>
      <c r="BF49">
        <v>10000000000</v>
      </c>
      <c r="BG49">
        <v>40.099609999999998</v>
      </c>
      <c r="BH49">
        <v>4.0947060000000004</v>
      </c>
      <c r="BI49">
        <v>40</v>
      </c>
      <c r="BJ49">
        <v>96.027709999999999</v>
      </c>
      <c r="BK49">
        <v>40.017969999999998</v>
      </c>
      <c r="BL49">
        <v>8.5097070000000006</v>
      </c>
      <c r="BM49">
        <v>40</v>
      </c>
      <c r="BN49">
        <v>90.259690000000006</v>
      </c>
      <c r="BO49">
        <v>89.765479999999997</v>
      </c>
      <c r="BP49">
        <v>81.459350000000001</v>
      </c>
      <c r="BQ49">
        <v>90.239729999999994</v>
      </c>
      <c r="BR49">
        <v>90.000690000000006</v>
      </c>
      <c r="BS49">
        <v>4.9581710000000001</v>
      </c>
      <c r="BT49">
        <v>90</v>
      </c>
      <c r="BU49">
        <v>95.249560000000002</v>
      </c>
      <c r="BV49">
        <v>90.012590000000003</v>
      </c>
      <c r="BW49">
        <v>2.79935</v>
      </c>
      <c r="BX49">
        <v>90</v>
      </c>
      <c r="BY49">
        <v>100.24169999999999</v>
      </c>
      <c r="BZ49">
        <v>14.65554</v>
      </c>
      <c r="CA49">
        <v>84.931319999999999</v>
      </c>
    </row>
    <row r="50" spans="1:79">
      <c r="A50" t="s">
        <v>3400</v>
      </c>
      <c r="B50">
        <f t="shared" si="0"/>
        <v>4</v>
      </c>
      <c r="C50">
        <v>4.8666900000000002</v>
      </c>
      <c r="D50">
        <v>41784.664143518516</v>
      </c>
      <c r="E50" t="s">
        <v>3401</v>
      </c>
      <c r="F50">
        <v>0.74999990000000005</v>
      </c>
      <c r="G50">
        <v>44.341970000000003</v>
      </c>
      <c r="H50">
        <v>322.86489999999998</v>
      </c>
      <c r="I50">
        <v>109.42270000000001</v>
      </c>
      <c r="J50">
        <v>1.5031209999999999</v>
      </c>
      <c r="K50">
        <v>3.9308839999999998</v>
      </c>
      <c r="L50">
        <v>1.5</v>
      </c>
      <c r="M50">
        <v>26.355399999999999</v>
      </c>
      <c r="N50">
        <v>5.2152260000000004</v>
      </c>
      <c r="O50">
        <v>25.789259999999999</v>
      </c>
      <c r="P50">
        <v>0.69831779999999999</v>
      </c>
      <c r="Q50">
        <v>167.90280000000001</v>
      </c>
      <c r="R50">
        <v>99.629390000000001</v>
      </c>
      <c r="S50">
        <v>3.4039100000000002</v>
      </c>
      <c r="T50">
        <v>103.0333</v>
      </c>
      <c r="U50">
        <v>2.213962</v>
      </c>
      <c r="V50">
        <v>103</v>
      </c>
      <c r="W50">
        <v>104.14319999999999</v>
      </c>
      <c r="X50">
        <v>102.0489</v>
      </c>
      <c r="Y50">
        <v>101</v>
      </c>
      <c r="Z50">
        <v>542.32449999999994</v>
      </c>
      <c r="AA50">
        <v>24.246490000000001</v>
      </c>
      <c r="AB50">
        <v>86.153109999999998</v>
      </c>
      <c r="AC50">
        <v>81.749740000000003</v>
      </c>
      <c r="AD50">
        <v>217.31880000000001</v>
      </c>
      <c r="AE50">
        <v>216.5515</v>
      </c>
      <c r="AF50">
        <v>395.7953</v>
      </c>
      <c r="AG50">
        <v>83.951419999999999</v>
      </c>
      <c r="AH50">
        <v>4.273193</v>
      </c>
      <c r="AI50">
        <v>84</v>
      </c>
      <c r="AJ50">
        <v>1799.8530000000001</v>
      </c>
      <c r="AK50">
        <v>3.7799390000000002</v>
      </c>
      <c r="AL50">
        <v>1800</v>
      </c>
      <c r="AM50">
        <v>25.368939999999998</v>
      </c>
      <c r="AN50">
        <v>1.28688</v>
      </c>
      <c r="AO50">
        <v>25</v>
      </c>
      <c r="AP50">
        <v>35.4649</v>
      </c>
      <c r="AQ50">
        <v>72.396129999999999</v>
      </c>
      <c r="AR50">
        <v>33.755679999999998</v>
      </c>
      <c r="AS50">
        <v>179.9581</v>
      </c>
      <c r="AT50">
        <v>89.559309999999996</v>
      </c>
      <c r="AU50">
        <v>89.985489999999999</v>
      </c>
      <c r="AV50">
        <v>8.2188400000000001</v>
      </c>
      <c r="AW50">
        <v>90</v>
      </c>
      <c r="AX50">
        <v>170.81620000000001</v>
      </c>
      <c r="AY50">
        <v>177.06280000000001</v>
      </c>
      <c r="AZ50">
        <v>191.6506</v>
      </c>
      <c r="BA50">
        <v>183.2433</v>
      </c>
      <c r="BB50">
        <v>232.29769999999999</v>
      </c>
      <c r="BC50">
        <v>240.9966</v>
      </c>
      <c r="BD50">
        <v>220.24209999999999</v>
      </c>
      <c r="BE50">
        <v>10000000000</v>
      </c>
      <c r="BF50">
        <v>10000000000</v>
      </c>
      <c r="BG50">
        <v>39.961129999999997</v>
      </c>
      <c r="BH50">
        <v>4.2064180000000002</v>
      </c>
      <c r="BI50">
        <v>40</v>
      </c>
      <c r="BJ50">
        <v>95.956069999999997</v>
      </c>
      <c r="BK50">
        <v>39.954509999999999</v>
      </c>
      <c r="BL50">
        <v>8.5188430000000004</v>
      </c>
      <c r="BM50">
        <v>40</v>
      </c>
      <c r="BN50">
        <v>90.227099999999993</v>
      </c>
      <c r="BO50">
        <v>89.731030000000004</v>
      </c>
      <c r="BP50">
        <v>81.275099999999995</v>
      </c>
      <c r="BQ50">
        <v>90.230950000000007</v>
      </c>
      <c r="BR50">
        <v>89.980180000000004</v>
      </c>
      <c r="BS50">
        <v>5.0283930000000003</v>
      </c>
      <c r="BT50">
        <v>90</v>
      </c>
      <c r="BU50">
        <v>95.222980000000007</v>
      </c>
      <c r="BV50">
        <v>89.979060000000004</v>
      </c>
      <c r="BW50">
        <v>2.8040799999999999</v>
      </c>
      <c r="BX50">
        <v>90</v>
      </c>
      <c r="BY50">
        <v>100.21980000000001</v>
      </c>
      <c r="BZ50">
        <v>14.655430000000001</v>
      </c>
      <c r="CA50">
        <v>84.981470000000002</v>
      </c>
    </row>
    <row r="51" spans="1:79">
      <c r="A51" t="s">
        <v>3400</v>
      </c>
      <c r="B51">
        <f t="shared" si="0"/>
        <v>4.09999</v>
      </c>
      <c r="C51">
        <v>4.9666800000000002</v>
      </c>
      <c r="D51">
        <v>41784.668310185189</v>
      </c>
      <c r="E51" t="s">
        <v>3401</v>
      </c>
      <c r="F51">
        <v>0.74999990000000005</v>
      </c>
      <c r="G51">
        <v>44.344990000000003</v>
      </c>
      <c r="H51">
        <v>322.62110000000001</v>
      </c>
      <c r="I51">
        <v>112.19450000000001</v>
      </c>
      <c r="J51">
        <v>1.495387</v>
      </c>
      <c r="K51">
        <v>3.9306860000000001</v>
      </c>
      <c r="L51">
        <v>1.5</v>
      </c>
      <c r="M51">
        <v>26.419979999999999</v>
      </c>
      <c r="N51">
        <v>5.089594</v>
      </c>
      <c r="O51">
        <v>25.778639999999999</v>
      </c>
      <c r="P51">
        <v>0.69831779999999999</v>
      </c>
      <c r="Q51">
        <v>168.02860000000001</v>
      </c>
      <c r="R51">
        <v>99.620009999999994</v>
      </c>
      <c r="S51">
        <v>3.3357969999999999</v>
      </c>
      <c r="T51">
        <v>102.9558</v>
      </c>
      <c r="U51">
        <v>2.4892940000000001</v>
      </c>
      <c r="V51">
        <v>103</v>
      </c>
      <c r="W51">
        <v>104.0416</v>
      </c>
      <c r="X51">
        <v>102.0247</v>
      </c>
      <c r="Y51">
        <v>101</v>
      </c>
      <c r="Z51">
        <v>541.22519999999997</v>
      </c>
      <c r="AA51">
        <v>24.229849999999999</v>
      </c>
      <c r="AB51">
        <v>86.245710000000003</v>
      </c>
      <c r="AC51">
        <v>81.782839999999993</v>
      </c>
      <c r="AD51">
        <v>217.31880000000001</v>
      </c>
      <c r="AE51">
        <v>216.55080000000001</v>
      </c>
      <c r="AF51">
        <v>395.7953</v>
      </c>
      <c r="AG51">
        <v>84.014279999999999</v>
      </c>
      <c r="AH51">
        <v>4.2718340000000001</v>
      </c>
      <c r="AI51">
        <v>84</v>
      </c>
      <c r="AJ51">
        <v>1800.5150000000001</v>
      </c>
      <c r="AK51">
        <v>3.7800050000000001</v>
      </c>
      <c r="AL51">
        <v>1800</v>
      </c>
      <c r="AM51">
        <v>25.361329999999999</v>
      </c>
      <c r="AN51">
        <v>1.223023</v>
      </c>
      <c r="AO51">
        <v>25</v>
      </c>
      <c r="AP51">
        <v>35.43486</v>
      </c>
      <c r="AQ51">
        <v>72.344650000000001</v>
      </c>
      <c r="AR51">
        <v>33.3095</v>
      </c>
      <c r="AS51">
        <v>179.9589</v>
      </c>
      <c r="AT51">
        <v>89.623829999999998</v>
      </c>
      <c r="AU51">
        <v>90.053030000000007</v>
      </c>
      <c r="AV51">
        <v>8.1477120000000003</v>
      </c>
      <c r="AW51">
        <v>90</v>
      </c>
      <c r="AX51">
        <v>170.90029999999999</v>
      </c>
      <c r="AY51">
        <v>177.0093</v>
      </c>
      <c r="AZ51">
        <v>192.11519999999999</v>
      </c>
      <c r="BA51">
        <v>182.90360000000001</v>
      </c>
      <c r="BB51">
        <v>232.32329999999999</v>
      </c>
      <c r="BC51">
        <v>241.86179999999999</v>
      </c>
      <c r="BD51">
        <v>220.65530000000001</v>
      </c>
      <c r="BE51">
        <v>10000000000</v>
      </c>
      <c r="BF51">
        <v>10000000000</v>
      </c>
      <c r="BG51">
        <v>39.950490000000002</v>
      </c>
      <c r="BH51">
        <v>4.0566969999999998</v>
      </c>
      <c r="BI51">
        <v>40</v>
      </c>
      <c r="BJ51">
        <v>95.959500000000006</v>
      </c>
      <c r="BK51">
        <v>40.012140000000002</v>
      </c>
      <c r="BL51">
        <v>8.5259169999999997</v>
      </c>
      <c r="BM51">
        <v>40</v>
      </c>
      <c r="BN51">
        <v>90.226470000000006</v>
      </c>
      <c r="BO51">
        <v>89.73245</v>
      </c>
      <c r="BP51">
        <v>81.228930000000005</v>
      </c>
      <c r="BQ51">
        <v>90.167010000000005</v>
      </c>
      <c r="BR51">
        <v>90.004199999999997</v>
      </c>
      <c r="BS51">
        <v>4.9042329999999996</v>
      </c>
      <c r="BT51">
        <v>90</v>
      </c>
      <c r="BU51">
        <v>95.226219999999998</v>
      </c>
      <c r="BV51">
        <v>89.979460000000003</v>
      </c>
      <c r="BW51">
        <v>2.801857</v>
      </c>
      <c r="BX51">
        <v>90</v>
      </c>
      <c r="BY51">
        <v>100.3552</v>
      </c>
      <c r="BZ51">
        <v>14.64556</v>
      </c>
      <c r="CA51">
        <v>85.033519999999996</v>
      </c>
    </row>
    <row r="52" spans="1:79">
      <c r="A52" t="s">
        <v>3400</v>
      </c>
      <c r="B52">
        <f t="shared" si="0"/>
        <v>4.1999899999999997</v>
      </c>
      <c r="C52">
        <v>5.0666799999999999</v>
      </c>
      <c r="D52">
        <v>41784.672476851854</v>
      </c>
      <c r="E52" t="s">
        <v>3401</v>
      </c>
      <c r="F52">
        <v>0.75312500000000004</v>
      </c>
      <c r="G52">
        <v>34.880490000000002</v>
      </c>
      <c r="H52">
        <v>324.11090000000002</v>
      </c>
      <c r="I52">
        <v>108.4422</v>
      </c>
      <c r="J52">
        <v>1.5030699999999999</v>
      </c>
      <c r="K52">
        <v>3.9305319999999999</v>
      </c>
      <c r="L52">
        <v>1.5</v>
      </c>
      <c r="M52">
        <v>26.39152</v>
      </c>
      <c r="N52">
        <v>5.3673159999999998</v>
      </c>
      <c r="O52">
        <v>26.095759999999999</v>
      </c>
      <c r="P52">
        <v>0.69831779999999999</v>
      </c>
      <c r="Q52">
        <v>164.3297</v>
      </c>
      <c r="R52">
        <v>99.62</v>
      </c>
      <c r="S52">
        <v>3.1440450000000002</v>
      </c>
      <c r="T52">
        <v>102.764</v>
      </c>
      <c r="U52">
        <v>7.8415699999999999</v>
      </c>
      <c r="V52">
        <v>103</v>
      </c>
      <c r="W52">
        <v>103.9743</v>
      </c>
      <c r="X52">
        <v>102.0466</v>
      </c>
      <c r="Y52">
        <v>101</v>
      </c>
      <c r="Z52">
        <v>553.34019999999998</v>
      </c>
      <c r="AA52">
        <v>24.789429999999999</v>
      </c>
      <c r="AB52">
        <v>84.307640000000006</v>
      </c>
      <c r="AC52">
        <v>80.022090000000006</v>
      </c>
      <c r="AD52">
        <v>217.31880000000001</v>
      </c>
      <c r="AE52">
        <v>216.4709</v>
      </c>
      <c r="AF52">
        <v>394.76100000000002</v>
      </c>
      <c r="AG52">
        <v>82.164869999999993</v>
      </c>
      <c r="AH52">
        <v>4.3461379999999998</v>
      </c>
      <c r="AI52">
        <v>84</v>
      </c>
      <c r="AJ52">
        <v>1799.3810000000001</v>
      </c>
      <c r="AK52">
        <v>3.7796069999999999</v>
      </c>
      <c r="AL52">
        <v>1800</v>
      </c>
      <c r="AM52">
        <v>25.304950000000002</v>
      </c>
      <c r="AN52">
        <v>1.1620200000000001</v>
      </c>
      <c r="AO52">
        <v>25</v>
      </c>
      <c r="AP52">
        <v>35.42154</v>
      </c>
      <c r="AQ52">
        <v>72.359440000000006</v>
      </c>
      <c r="AR52">
        <v>33.336239999999997</v>
      </c>
      <c r="AS52">
        <v>179.83330000000001</v>
      </c>
      <c r="AT52">
        <v>89.438100000000006</v>
      </c>
      <c r="AU52">
        <v>89.905349999999999</v>
      </c>
      <c r="AV52">
        <v>8.1793510000000005</v>
      </c>
      <c r="AW52">
        <v>90</v>
      </c>
      <c r="AX52">
        <v>170.6129</v>
      </c>
      <c r="AY52">
        <v>177.29859999999999</v>
      </c>
      <c r="AZ52">
        <v>192.2141</v>
      </c>
      <c r="BA52">
        <v>183.56950000000001</v>
      </c>
      <c r="BB52">
        <v>232.1002</v>
      </c>
      <c r="BC52">
        <v>240.76480000000001</v>
      </c>
      <c r="BD52">
        <v>220.82060000000001</v>
      </c>
      <c r="BE52">
        <v>10000000000</v>
      </c>
      <c r="BF52">
        <v>10000000000</v>
      </c>
      <c r="BG52">
        <v>40.125160000000001</v>
      </c>
      <c r="BH52">
        <v>4.0886500000000003</v>
      </c>
      <c r="BI52">
        <v>40</v>
      </c>
      <c r="BJ52">
        <v>95.939890000000005</v>
      </c>
      <c r="BK52">
        <v>40.12547</v>
      </c>
      <c r="BL52">
        <v>8.5004010000000001</v>
      </c>
      <c r="BM52">
        <v>40</v>
      </c>
      <c r="BN52">
        <v>90.150859999999994</v>
      </c>
      <c r="BO52">
        <v>89.68244</v>
      </c>
      <c r="BP52">
        <v>81.205510000000004</v>
      </c>
      <c r="BQ52">
        <v>90.092609999999993</v>
      </c>
      <c r="BR52">
        <v>89.946489999999997</v>
      </c>
      <c r="BS52">
        <v>5.0082040000000001</v>
      </c>
      <c r="BT52">
        <v>90</v>
      </c>
      <c r="BU52">
        <v>95.148499999999999</v>
      </c>
      <c r="BV52">
        <v>89.916659999999993</v>
      </c>
      <c r="BW52">
        <v>2.8203320000000001</v>
      </c>
      <c r="BX52">
        <v>90</v>
      </c>
      <c r="BY52">
        <v>100.21420000000001</v>
      </c>
      <c r="BZ52">
        <v>14.65174</v>
      </c>
      <c r="CA52">
        <v>85.01464</v>
      </c>
    </row>
    <row r="53" spans="1:79">
      <c r="A53" t="s">
        <v>3400</v>
      </c>
      <c r="B53">
        <f t="shared" si="0"/>
        <v>4.2999900000000002</v>
      </c>
      <c r="C53">
        <v>5.1666800000000004</v>
      </c>
      <c r="D53">
        <v>41784.67664351852</v>
      </c>
      <c r="E53" t="s">
        <v>3401</v>
      </c>
      <c r="F53">
        <v>0.75156250000000002</v>
      </c>
      <c r="G53">
        <v>38.943980000000003</v>
      </c>
      <c r="H53">
        <v>325.07830000000001</v>
      </c>
      <c r="I53">
        <v>110.41070000000001</v>
      </c>
      <c r="J53">
        <v>1.5050920000000001</v>
      </c>
      <c r="K53">
        <v>3.9302429999999999</v>
      </c>
      <c r="L53">
        <v>1.5</v>
      </c>
      <c r="M53">
        <v>26.490010000000002</v>
      </c>
      <c r="N53">
        <v>5.3147019999999996</v>
      </c>
      <c r="O53">
        <v>26.06916</v>
      </c>
      <c r="P53">
        <v>0.69831779999999999</v>
      </c>
      <c r="Q53">
        <v>168.90790000000001</v>
      </c>
      <c r="R53">
        <v>99.62</v>
      </c>
      <c r="S53">
        <v>4.099634</v>
      </c>
      <c r="T53">
        <v>103.7196</v>
      </c>
      <c r="U53">
        <v>2.6069360000000001</v>
      </c>
      <c r="V53">
        <v>103</v>
      </c>
      <c r="W53">
        <v>103.95350000000001</v>
      </c>
      <c r="X53">
        <v>102.0573</v>
      </c>
      <c r="Y53">
        <v>101</v>
      </c>
      <c r="Z53">
        <v>555.52549999999997</v>
      </c>
      <c r="AA53">
        <v>24.92342</v>
      </c>
      <c r="AB53">
        <v>86.739009999999993</v>
      </c>
      <c r="AC53">
        <v>82.168840000000003</v>
      </c>
      <c r="AD53">
        <v>217.31880000000001</v>
      </c>
      <c r="AE53">
        <v>216.643</v>
      </c>
      <c r="AF53">
        <v>396.48469999999998</v>
      </c>
      <c r="AG53">
        <v>84.45393</v>
      </c>
      <c r="AH53">
        <v>4.3308419999999996</v>
      </c>
      <c r="AI53">
        <v>84</v>
      </c>
      <c r="AJ53">
        <v>1799.7629999999999</v>
      </c>
      <c r="AK53">
        <v>3.7801330000000002</v>
      </c>
      <c r="AL53">
        <v>1800</v>
      </c>
      <c r="AM53">
        <v>25.148240000000001</v>
      </c>
      <c r="AN53">
        <v>1.108703</v>
      </c>
      <c r="AO53">
        <v>25</v>
      </c>
      <c r="AP53">
        <v>35.268940000000001</v>
      </c>
      <c r="AQ53">
        <v>72.264750000000006</v>
      </c>
      <c r="AR53">
        <v>33.16442</v>
      </c>
      <c r="AS53">
        <v>179.93049999999999</v>
      </c>
      <c r="AT53">
        <v>89.428089999999997</v>
      </c>
      <c r="AU53">
        <v>89.889589999999998</v>
      </c>
      <c r="AV53">
        <v>8.2371099999999995</v>
      </c>
      <c r="AW53">
        <v>90</v>
      </c>
      <c r="AX53">
        <v>170.7851</v>
      </c>
      <c r="AY53">
        <v>176.97489999999999</v>
      </c>
      <c r="AZ53">
        <v>191.8905</v>
      </c>
      <c r="BA53">
        <v>184.22810000000001</v>
      </c>
      <c r="BB53">
        <v>232.12010000000001</v>
      </c>
      <c r="BC53">
        <v>241.041</v>
      </c>
      <c r="BD53">
        <v>221.23769999999999</v>
      </c>
      <c r="BE53">
        <v>10000000000</v>
      </c>
      <c r="BF53">
        <v>10000000000</v>
      </c>
      <c r="BG53">
        <v>39.939419999999998</v>
      </c>
      <c r="BH53">
        <v>4.1523120000000002</v>
      </c>
      <c r="BI53">
        <v>40</v>
      </c>
      <c r="BJ53">
        <v>96.091130000000007</v>
      </c>
      <c r="BK53">
        <v>40.05753</v>
      </c>
      <c r="BL53">
        <v>8.4760960000000001</v>
      </c>
      <c r="BM53">
        <v>40</v>
      </c>
      <c r="BN53">
        <v>90.223460000000003</v>
      </c>
      <c r="BO53">
        <v>89.707080000000005</v>
      </c>
      <c r="BP53">
        <v>81.184910000000002</v>
      </c>
      <c r="BQ53">
        <v>90.110979999999998</v>
      </c>
      <c r="BR53">
        <v>89.976860000000002</v>
      </c>
      <c r="BS53">
        <v>5.0266140000000004</v>
      </c>
      <c r="BT53">
        <v>90</v>
      </c>
      <c r="BU53">
        <v>95.216629999999995</v>
      </c>
      <c r="BV53">
        <v>89.965270000000004</v>
      </c>
      <c r="BW53">
        <v>2.8372709999999999</v>
      </c>
      <c r="BX53">
        <v>90</v>
      </c>
      <c r="BY53">
        <v>100.20659999999999</v>
      </c>
      <c r="BZ53">
        <v>14.656599999999999</v>
      </c>
      <c r="CA53">
        <v>85.135220000000004</v>
      </c>
    </row>
    <row r="54" spans="1:79">
      <c r="A54" t="s">
        <v>3400</v>
      </c>
      <c r="B54">
        <f t="shared" si="0"/>
        <v>4.3999800000000002</v>
      </c>
      <c r="C54">
        <v>5.2666700000000004</v>
      </c>
      <c r="D54">
        <v>41784.680810185186</v>
      </c>
      <c r="E54" t="s">
        <v>3401</v>
      </c>
      <c r="F54">
        <v>0.74999990000000005</v>
      </c>
      <c r="G54">
        <v>37.416020000000003</v>
      </c>
      <c r="H54">
        <v>324.5933</v>
      </c>
      <c r="I54">
        <v>109.1737</v>
      </c>
      <c r="J54">
        <v>1.50847</v>
      </c>
      <c r="K54">
        <v>3.929881</v>
      </c>
      <c r="L54">
        <v>1.5</v>
      </c>
      <c r="M54">
        <v>26.289729999999999</v>
      </c>
      <c r="N54">
        <v>5.307156</v>
      </c>
      <c r="O54">
        <v>26.121829999999999</v>
      </c>
      <c r="P54">
        <v>0.69831779999999999</v>
      </c>
      <c r="Q54">
        <v>169.0256</v>
      </c>
      <c r="R54">
        <v>99.62</v>
      </c>
      <c r="S54">
        <v>3.9484469999999998</v>
      </c>
      <c r="T54">
        <v>103.5684</v>
      </c>
      <c r="U54">
        <v>0</v>
      </c>
      <c r="V54">
        <v>103</v>
      </c>
      <c r="W54">
        <v>103.9987</v>
      </c>
      <c r="X54">
        <v>102.0377</v>
      </c>
      <c r="Y54">
        <v>101</v>
      </c>
      <c r="Z54">
        <v>552.98419999999999</v>
      </c>
      <c r="AA54">
        <v>24.92342</v>
      </c>
      <c r="AB54">
        <v>86.755709999999993</v>
      </c>
      <c r="AC54">
        <v>82.269919999999999</v>
      </c>
      <c r="AD54">
        <v>217.31880000000001</v>
      </c>
      <c r="AE54">
        <v>216.5566</v>
      </c>
      <c r="AF54">
        <v>396.14</v>
      </c>
      <c r="AG54">
        <v>84.512820000000005</v>
      </c>
      <c r="AH54">
        <v>4.2147639999999997</v>
      </c>
      <c r="AI54">
        <v>84</v>
      </c>
      <c r="AJ54">
        <v>1798.87</v>
      </c>
      <c r="AK54">
        <v>3.7822279999999999</v>
      </c>
      <c r="AL54">
        <v>1800</v>
      </c>
      <c r="AM54">
        <v>24.785049999999998</v>
      </c>
      <c r="AN54">
        <v>1.105691</v>
      </c>
      <c r="AO54">
        <v>25</v>
      </c>
      <c r="AP54">
        <v>34.920319999999997</v>
      </c>
      <c r="AQ54">
        <v>72.083950000000002</v>
      </c>
      <c r="AR54">
        <v>33.303069999999998</v>
      </c>
      <c r="AS54">
        <v>179.94409999999999</v>
      </c>
      <c r="AT54">
        <v>89.406139999999994</v>
      </c>
      <c r="AU54">
        <v>89.82723</v>
      </c>
      <c r="AV54">
        <v>8.3099369999999997</v>
      </c>
      <c r="AW54">
        <v>90</v>
      </c>
      <c r="AX54">
        <v>170.38759999999999</v>
      </c>
      <c r="AY54">
        <v>176.7432</v>
      </c>
      <c r="AZ54">
        <v>191.8827</v>
      </c>
      <c r="BA54">
        <v>183.1799</v>
      </c>
      <c r="BB54">
        <v>231.51140000000001</v>
      </c>
      <c r="BC54">
        <v>240.44820000000001</v>
      </c>
      <c r="BD54">
        <v>219.95009999999999</v>
      </c>
      <c r="BE54">
        <v>10000000000</v>
      </c>
      <c r="BF54">
        <v>10000000000</v>
      </c>
      <c r="BG54">
        <v>40.04562</v>
      </c>
      <c r="BH54">
        <v>4.0215240000000003</v>
      </c>
      <c r="BI54">
        <v>40</v>
      </c>
      <c r="BJ54">
        <v>96.478149999999999</v>
      </c>
      <c r="BK54">
        <v>39.974350000000001</v>
      </c>
      <c r="BL54">
        <v>8.4853430000000003</v>
      </c>
      <c r="BM54">
        <v>40</v>
      </c>
      <c r="BN54">
        <v>90.212549999999993</v>
      </c>
      <c r="BO54">
        <v>89.731549999999999</v>
      </c>
      <c r="BP54">
        <v>81.113150000000005</v>
      </c>
      <c r="BQ54">
        <v>90.11636</v>
      </c>
      <c r="BR54">
        <v>89.961460000000002</v>
      </c>
      <c r="BS54">
        <v>5.0633220000000003</v>
      </c>
      <c r="BT54">
        <v>90</v>
      </c>
      <c r="BU54">
        <v>95.177440000000004</v>
      </c>
      <c r="BV54">
        <v>89.972049999999996</v>
      </c>
      <c r="BW54">
        <v>2.8477410000000001</v>
      </c>
      <c r="BX54">
        <v>90</v>
      </c>
      <c r="BY54">
        <v>100.20010000000001</v>
      </c>
      <c r="BZ54">
        <v>14.65645</v>
      </c>
      <c r="CA54">
        <v>84.908140000000003</v>
      </c>
    </row>
    <row r="55" spans="1:79">
      <c r="A55" t="s">
        <v>3400</v>
      </c>
      <c r="B55">
        <f t="shared" si="0"/>
        <v>4.4999799999999999</v>
      </c>
      <c r="C55">
        <v>5.3666700000000001</v>
      </c>
      <c r="D55">
        <v>41784.684976851851</v>
      </c>
      <c r="E55" t="s">
        <v>3401</v>
      </c>
      <c r="F55">
        <v>0.74843749999999998</v>
      </c>
      <c r="G55">
        <v>39.175699999999999</v>
      </c>
      <c r="H55">
        <v>323.49110000000002</v>
      </c>
      <c r="I55">
        <v>110.398</v>
      </c>
      <c r="J55">
        <v>1.4991490000000001</v>
      </c>
      <c r="K55">
        <v>3.929446</v>
      </c>
      <c r="L55">
        <v>1.5</v>
      </c>
      <c r="M55">
        <v>26.30707</v>
      </c>
      <c r="N55">
        <v>5.384061</v>
      </c>
      <c r="O55">
        <v>26.273890000000002</v>
      </c>
      <c r="P55">
        <v>0.69831779999999999</v>
      </c>
      <c r="Q55">
        <v>168.82149999999999</v>
      </c>
      <c r="R55">
        <v>99.62</v>
      </c>
      <c r="S55">
        <v>3.679935</v>
      </c>
      <c r="T55">
        <v>103.29989999999999</v>
      </c>
      <c r="U55">
        <v>9.4984790000000006E-3</v>
      </c>
      <c r="V55">
        <v>103</v>
      </c>
      <c r="W55">
        <v>104.0513</v>
      </c>
      <c r="X55">
        <v>102.0393</v>
      </c>
      <c r="Y55">
        <v>101</v>
      </c>
      <c r="Z55">
        <v>544.01229999999998</v>
      </c>
      <c r="AA55">
        <v>24.92342</v>
      </c>
      <c r="AB55">
        <v>86.653710000000004</v>
      </c>
      <c r="AC55">
        <v>82.1678</v>
      </c>
      <c r="AD55">
        <v>217.31880000000001</v>
      </c>
      <c r="AE55">
        <v>216.5341</v>
      </c>
      <c r="AF55">
        <v>395.45049999999998</v>
      </c>
      <c r="AG55">
        <v>84.410749999999993</v>
      </c>
      <c r="AH55">
        <v>4.1167769999999999</v>
      </c>
      <c r="AI55">
        <v>84</v>
      </c>
      <c r="AJ55">
        <v>1800.819</v>
      </c>
      <c r="AK55">
        <v>3.7796560000000001</v>
      </c>
      <c r="AL55">
        <v>1800</v>
      </c>
      <c r="AM55">
        <v>24.751529999999999</v>
      </c>
      <c r="AN55">
        <v>1.13059</v>
      </c>
      <c r="AO55">
        <v>25</v>
      </c>
      <c r="AP55">
        <v>34.871339999999996</v>
      </c>
      <c r="AQ55">
        <v>72.325789999999998</v>
      </c>
      <c r="AR55">
        <v>33.678359999999998</v>
      </c>
      <c r="AS55">
        <v>180.2312</v>
      </c>
      <c r="AT55">
        <v>89.890979999999999</v>
      </c>
      <c r="AU55">
        <v>90.32526</v>
      </c>
      <c r="AV55">
        <v>8.1905979999999996</v>
      </c>
      <c r="AW55">
        <v>90</v>
      </c>
      <c r="AX55">
        <v>170.37360000000001</v>
      </c>
      <c r="AY55">
        <v>177.26759999999999</v>
      </c>
      <c r="AZ55">
        <v>191.6156</v>
      </c>
      <c r="BA55">
        <v>182.6019</v>
      </c>
      <c r="BB55">
        <v>231.8057</v>
      </c>
      <c r="BC55">
        <v>240.3963</v>
      </c>
      <c r="BD55">
        <v>219.57599999999999</v>
      </c>
      <c r="BE55">
        <v>10000000000</v>
      </c>
      <c r="BF55">
        <v>10000000000</v>
      </c>
      <c r="BG55">
        <v>39.99953</v>
      </c>
      <c r="BH55">
        <v>4.0826979999999997</v>
      </c>
      <c r="BI55">
        <v>40</v>
      </c>
      <c r="BJ55">
        <v>96.492419999999996</v>
      </c>
      <c r="BK55">
        <v>40.07132</v>
      </c>
      <c r="BL55">
        <v>8.4756440000000008</v>
      </c>
      <c r="BM55">
        <v>40</v>
      </c>
      <c r="BN55">
        <v>90.369709999999998</v>
      </c>
      <c r="BO55">
        <v>89.861469999999997</v>
      </c>
      <c r="BP55">
        <v>81.297269999999997</v>
      </c>
      <c r="BQ55">
        <v>90.285589999999999</v>
      </c>
      <c r="BR55">
        <v>90.129260000000002</v>
      </c>
      <c r="BS55">
        <v>4.8140799999999997</v>
      </c>
      <c r="BT55">
        <v>90</v>
      </c>
      <c r="BU55">
        <v>95.305480000000003</v>
      </c>
      <c r="BV55">
        <v>90.115589999999997</v>
      </c>
      <c r="BW55">
        <v>2.8339789999999998</v>
      </c>
      <c r="BX55">
        <v>90</v>
      </c>
      <c r="BY55">
        <v>100.2013</v>
      </c>
      <c r="BZ55">
        <v>14.656599999999999</v>
      </c>
      <c r="CA55">
        <v>84.92841</v>
      </c>
    </row>
    <row r="56" spans="1:79">
      <c r="A56" t="s">
        <v>3400</v>
      </c>
      <c r="B56">
        <f t="shared" si="0"/>
        <v>4.5999799999999995</v>
      </c>
      <c r="C56">
        <v>5.4666699999999997</v>
      </c>
      <c r="D56">
        <v>41784.689143518517</v>
      </c>
      <c r="E56" t="s">
        <v>3401</v>
      </c>
      <c r="F56">
        <v>0.74687499999999996</v>
      </c>
      <c r="G56">
        <v>39.386159999999997</v>
      </c>
      <c r="H56">
        <v>326.87439999999998</v>
      </c>
      <c r="I56">
        <v>106.2929</v>
      </c>
      <c r="J56">
        <v>1.5020370000000001</v>
      </c>
      <c r="K56">
        <v>3.9291649999999998</v>
      </c>
      <c r="L56">
        <v>1.5</v>
      </c>
      <c r="M56">
        <v>26.200189999999999</v>
      </c>
      <c r="N56">
        <v>5.3840630000000003</v>
      </c>
      <c r="O56">
        <v>26.295300000000001</v>
      </c>
      <c r="P56">
        <v>0.69831779999999999</v>
      </c>
      <c r="Q56">
        <v>166.1874</v>
      </c>
      <c r="R56">
        <v>99.61063</v>
      </c>
      <c r="S56">
        <v>2.951692</v>
      </c>
      <c r="T56">
        <v>102.56229999999999</v>
      </c>
      <c r="U56">
        <v>4.1116900000000003</v>
      </c>
      <c r="V56">
        <v>103</v>
      </c>
      <c r="W56">
        <v>104.07689999999999</v>
      </c>
      <c r="X56">
        <v>102.035</v>
      </c>
      <c r="Y56">
        <v>101</v>
      </c>
      <c r="Z56">
        <v>539.85329999999999</v>
      </c>
      <c r="AA56">
        <v>24.923359999999999</v>
      </c>
      <c r="AB56">
        <v>85.254419999999996</v>
      </c>
      <c r="AC56">
        <v>80.933009999999996</v>
      </c>
      <c r="AD56">
        <v>217.31880000000001</v>
      </c>
      <c r="AE56">
        <v>216.643</v>
      </c>
      <c r="AF56">
        <v>394.76100000000002</v>
      </c>
      <c r="AG56">
        <v>83.093720000000005</v>
      </c>
      <c r="AH56">
        <v>4.265123</v>
      </c>
      <c r="AI56">
        <v>84</v>
      </c>
      <c r="AJ56">
        <v>1799.425</v>
      </c>
      <c r="AK56">
        <v>3.7815629999999998</v>
      </c>
      <c r="AL56">
        <v>1800</v>
      </c>
      <c r="AM56">
        <v>24.630379999999999</v>
      </c>
      <c r="AN56">
        <v>1.179332</v>
      </c>
      <c r="AO56">
        <v>25</v>
      </c>
      <c r="AP56">
        <v>34.771599999999999</v>
      </c>
      <c r="AQ56">
        <v>72.201530000000005</v>
      </c>
      <c r="AR56">
        <v>33.425930000000001</v>
      </c>
      <c r="AS56">
        <v>179.87860000000001</v>
      </c>
      <c r="AT56">
        <v>89.604979999999998</v>
      </c>
      <c r="AU56">
        <v>90.007580000000004</v>
      </c>
      <c r="AV56">
        <v>8.1806380000000001</v>
      </c>
      <c r="AW56">
        <v>90</v>
      </c>
      <c r="AX56">
        <v>170.44380000000001</v>
      </c>
      <c r="AY56">
        <v>176.73490000000001</v>
      </c>
      <c r="AZ56">
        <v>191.24019999999999</v>
      </c>
      <c r="BA56">
        <v>183.63570000000001</v>
      </c>
      <c r="BB56">
        <v>231.90889999999999</v>
      </c>
      <c r="BC56">
        <v>240.51910000000001</v>
      </c>
      <c r="BD56">
        <v>219.97569999999999</v>
      </c>
      <c r="BE56">
        <v>10000000000</v>
      </c>
      <c r="BF56">
        <v>10000000000</v>
      </c>
      <c r="BG56">
        <v>40.01735</v>
      </c>
      <c r="BH56">
        <v>4.150703</v>
      </c>
      <c r="BI56">
        <v>40</v>
      </c>
      <c r="BJ56">
        <v>96.55883</v>
      </c>
      <c r="BK56">
        <v>39.931600000000003</v>
      </c>
      <c r="BL56">
        <v>8.4802879999999998</v>
      </c>
      <c r="BM56">
        <v>40</v>
      </c>
      <c r="BN56">
        <v>90.183329999999998</v>
      </c>
      <c r="BO56">
        <v>89.695310000000006</v>
      </c>
      <c r="BP56">
        <v>81.197620000000001</v>
      </c>
      <c r="BQ56">
        <v>90.132170000000002</v>
      </c>
      <c r="BR56">
        <v>89.959410000000005</v>
      </c>
      <c r="BS56">
        <v>4.9102889999999997</v>
      </c>
      <c r="BT56">
        <v>90</v>
      </c>
      <c r="BU56">
        <v>95.185040000000001</v>
      </c>
      <c r="BV56">
        <v>89.939319999999995</v>
      </c>
      <c r="BW56">
        <v>2.8365499999999999</v>
      </c>
      <c r="BX56">
        <v>90</v>
      </c>
      <c r="BY56">
        <v>100.18</v>
      </c>
      <c r="BZ56">
        <v>14.65058</v>
      </c>
      <c r="CA56">
        <v>84.792580000000001</v>
      </c>
    </row>
    <row r="57" spans="1:79">
      <c r="A57" t="s">
        <v>3400</v>
      </c>
      <c r="B57">
        <f t="shared" si="0"/>
        <v>4.7</v>
      </c>
      <c r="C57">
        <v>5.5666900000000004</v>
      </c>
      <c r="D57">
        <v>41784.693310185183</v>
      </c>
      <c r="E57" t="s">
        <v>3401</v>
      </c>
      <c r="F57">
        <v>0.74843749999999998</v>
      </c>
      <c r="G57">
        <v>39.325670000000002</v>
      </c>
      <c r="H57">
        <v>311.42309999999998</v>
      </c>
      <c r="I57">
        <v>105.9038</v>
      </c>
      <c r="J57">
        <v>1.500183</v>
      </c>
      <c r="K57">
        <v>3.928858</v>
      </c>
      <c r="L57">
        <v>1.5</v>
      </c>
      <c r="M57">
        <v>26.13044</v>
      </c>
      <c r="N57">
        <v>5.3833200000000003</v>
      </c>
      <c r="O57">
        <v>26.15598</v>
      </c>
      <c r="P57">
        <v>0.69831779999999999</v>
      </c>
      <c r="Q57">
        <v>167.43520000000001</v>
      </c>
      <c r="R57">
        <v>99.590230000000005</v>
      </c>
      <c r="S57">
        <v>3.5513889999999999</v>
      </c>
      <c r="T57">
        <v>103.1416</v>
      </c>
      <c r="U57">
        <v>3.7748889999999999</v>
      </c>
      <c r="V57">
        <v>103</v>
      </c>
      <c r="W57">
        <v>104.05240000000001</v>
      </c>
      <c r="X57">
        <v>102.0055</v>
      </c>
      <c r="Y57">
        <v>101</v>
      </c>
      <c r="Z57">
        <v>554.01819999999998</v>
      </c>
      <c r="AA57">
        <v>24.914079999999998</v>
      </c>
      <c r="AB57">
        <v>85.909930000000003</v>
      </c>
      <c r="AC57">
        <v>81.525319999999994</v>
      </c>
      <c r="AD57">
        <v>217.31880000000001</v>
      </c>
      <c r="AE57">
        <v>216.643</v>
      </c>
      <c r="AF57">
        <v>395.45049999999998</v>
      </c>
      <c r="AG57">
        <v>83.717619999999997</v>
      </c>
      <c r="AH57">
        <v>4.3986340000000004</v>
      </c>
      <c r="AI57">
        <v>84</v>
      </c>
      <c r="AJ57">
        <v>1799.8009999999999</v>
      </c>
      <c r="AK57">
        <v>3.7807170000000001</v>
      </c>
      <c r="AL57">
        <v>1800</v>
      </c>
      <c r="AM57">
        <v>24.587540000000001</v>
      </c>
      <c r="AN57">
        <v>1.2415499999999999</v>
      </c>
      <c r="AO57">
        <v>25</v>
      </c>
      <c r="AP57">
        <v>34.7224</v>
      </c>
      <c r="AQ57">
        <v>72.145859999999999</v>
      </c>
      <c r="AR57">
        <v>33.417119999999997</v>
      </c>
      <c r="AS57">
        <v>179.9838</v>
      </c>
      <c r="AT57">
        <v>89.598479999999995</v>
      </c>
      <c r="AU57">
        <v>90.048860000000005</v>
      </c>
      <c r="AV57">
        <v>8.1433700000000009</v>
      </c>
      <c r="AW57">
        <v>90</v>
      </c>
      <c r="AX57">
        <v>170.304</v>
      </c>
      <c r="AY57">
        <v>176.99549999999999</v>
      </c>
      <c r="AZ57">
        <v>191.8871</v>
      </c>
      <c r="BA57">
        <v>182.76740000000001</v>
      </c>
      <c r="BB57">
        <v>232.22649999999999</v>
      </c>
      <c r="BC57">
        <v>240.92679999999999</v>
      </c>
      <c r="BD57">
        <v>221.1045</v>
      </c>
      <c r="BE57">
        <v>10000000000</v>
      </c>
      <c r="BF57">
        <v>10000000000</v>
      </c>
      <c r="BG57">
        <v>39.95252</v>
      </c>
      <c r="BH57">
        <v>4.0483950000000002</v>
      </c>
      <c r="BI57">
        <v>40</v>
      </c>
      <c r="BJ57">
        <v>96.624600000000001</v>
      </c>
      <c r="BK57">
        <v>39.972230000000003</v>
      </c>
      <c r="BL57">
        <v>8.5016269999999992</v>
      </c>
      <c r="BM57">
        <v>40</v>
      </c>
      <c r="BN57">
        <v>90.225129999999993</v>
      </c>
      <c r="BO57">
        <v>89.758629999999997</v>
      </c>
      <c r="BP57">
        <v>81.142939999999996</v>
      </c>
      <c r="BQ57">
        <v>90.20017</v>
      </c>
      <c r="BR57">
        <v>89.998249999999999</v>
      </c>
      <c r="BS57">
        <v>4.946701</v>
      </c>
      <c r="BT57">
        <v>90</v>
      </c>
      <c r="BU57">
        <v>95.158050000000003</v>
      </c>
      <c r="BV57">
        <v>89.991879999999995</v>
      </c>
      <c r="BW57">
        <v>2.8412380000000002</v>
      </c>
      <c r="BX57">
        <v>90</v>
      </c>
      <c r="BY57">
        <v>100.17010000000001</v>
      </c>
      <c r="BZ57">
        <v>14.650230000000001</v>
      </c>
      <c r="CA57">
        <v>84.711609999999993</v>
      </c>
    </row>
    <row r="58" spans="1:79">
      <c r="A58" t="s">
        <v>3400</v>
      </c>
      <c r="B58">
        <f t="shared" si="0"/>
        <v>4.8</v>
      </c>
      <c r="C58">
        <v>5.66669</v>
      </c>
      <c r="D58">
        <v>41784.697476851848</v>
      </c>
      <c r="E58" t="s">
        <v>3401</v>
      </c>
      <c r="F58">
        <v>0.74999990000000005</v>
      </c>
      <c r="G58">
        <v>44.198439999999998</v>
      </c>
      <c r="H58">
        <v>323.1105</v>
      </c>
      <c r="I58">
        <v>108.75320000000001</v>
      </c>
      <c r="J58">
        <v>1.502453</v>
      </c>
      <c r="K58">
        <v>3.9285100000000002</v>
      </c>
      <c r="L58">
        <v>1.5</v>
      </c>
      <c r="M58">
        <v>26.037559999999999</v>
      </c>
      <c r="N58">
        <v>5.3867279999999997</v>
      </c>
      <c r="O58">
        <v>26.162649999999999</v>
      </c>
      <c r="P58">
        <v>0.69831779999999999</v>
      </c>
      <c r="Q58">
        <v>168.0429</v>
      </c>
      <c r="R58">
        <v>99.59</v>
      </c>
      <c r="S58">
        <v>3.675243</v>
      </c>
      <c r="T58">
        <v>103.26519999999999</v>
      </c>
      <c r="U58">
        <v>2.0914009999999998</v>
      </c>
      <c r="V58">
        <v>103</v>
      </c>
      <c r="W58">
        <v>104.1241</v>
      </c>
      <c r="X58">
        <v>102.00109999999999</v>
      </c>
      <c r="Y58">
        <v>101</v>
      </c>
      <c r="Z58">
        <v>556.99419999999998</v>
      </c>
      <c r="AA58">
        <v>24.92342</v>
      </c>
      <c r="AB58">
        <v>86.215710000000001</v>
      </c>
      <c r="AC58">
        <v>81.827200000000005</v>
      </c>
      <c r="AD58">
        <v>217.31880000000001</v>
      </c>
      <c r="AE58">
        <v>216.64279999999999</v>
      </c>
      <c r="AF58">
        <v>395.7953</v>
      </c>
      <c r="AG58">
        <v>84.021450000000002</v>
      </c>
      <c r="AH58">
        <v>4.4321510000000002</v>
      </c>
      <c r="AI58">
        <v>84</v>
      </c>
      <c r="AJ58">
        <v>1800.1089999999999</v>
      </c>
      <c r="AK58">
        <v>3.7806310000000001</v>
      </c>
      <c r="AL58">
        <v>1800</v>
      </c>
      <c r="AM58">
        <v>24.523219999999998</v>
      </c>
      <c r="AN58">
        <v>1.3232729999999999</v>
      </c>
      <c r="AO58">
        <v>25</v>
      </c>
      <c r="AP58">
        <v>34.670729999999999</v>
      </c>
      <c r="AQ58">
        <v>72.059309999999996</v>
      </c>
      <c r="AR58">
        <v>33.471110000000003</v>
      </c>
      <c r="AS58">
        <v>179.9657</v>
      </c>
      <c r="AT58">
        <v>89.602260000000001</v>
      </c>
      <c r="AU58">
        <v>90.021940000000001</v>
      </c>
      <c r="AV58">
        <v>8.1269749999999998</v>
      </c>
      <c r="AW58">
        <v>90</v>
      </c>
      <c r="AX58">
        <v>170.29759999999999</v>
      </c>
      <c r="AY58">
        <v>177.1549</v>
      </c>
      <c r="AZ58">
        <v>191.91589999999999</v>
      </c>
      <c r="BA58">
        <v>182.86420000000001</v>
      </c>
      <c r="BB58">
        <v>231.6996</v>
      </c>
      <c r="BC58">
        <v>241.12799999999999</v>
      </c>
      <c r="BD58">
        <v>220.96350000000001</v>
      </c>
      <c r="BE58">
        <v>10000000000</v>
      </c>
      <c r="BF58">
        <v>10000000000</v>
      </c>
      <c r="BG58">
        <v>40.095640000000003</v>
      </c>
      <c r="BH58">
        <v>4.1078419999999998</v>
      </c>
      <c r="BI58">
        <v>40</v>
      </c>
      <c r="BJ58">
        <v>96.514470000000003</v>
      </c>
      <c r="BK58">
        <v>39.99194</v>
      </c>
      <c r="BL58">
        <v>8.5117949999999993</v>
      </c>
      <c r="BM58">
        <v>40</v>
      </c>
      <c r="BN58">
        <v>90.255020000000002</v>
      </c>
      <c r="BO58">
        <v>89.710710000000006</v>
      </c>
      <c r="BP58">
        <v>81.125339999999994</v>
      </c>
      <c r="BQ58">
        <v>90.195970000000003</v>
      </c>
      <c r="BR58">
        <v>89.993489999999994</v>
      </c>
      <c r="BS58">
        <v>4.9810040000000004</v>
      </c>
      <c r="BT58">
        <v>90</v>
      </c>
      <c r="BU58">
        <v>95.222629999999995</v>
      </c>
      <c r="BV58">
        <v>89.982860000000002</v>
      </c>
      <c r="BW58">
        <v>2.8476560000000002</v>
      </c>
      <c r="BX58">
        <v>90</v>
      </c>
      <c r="BY58">
        <v>100.1677</v>
      </c>
      <c r="BZ58">
        <v>14.648199999999999</v>
      </c>
      <c r="CA58">
        <v>84.600449999999995</v>
      </c>
    </row>
    <row r="59" spans="1:79">
      <c r="A59" t="s">
        <v>3400</v>
      </c>
      <c r="B59">
        <f t="shared" si="0"/>
        <v>4.8999899999999998</v>
      </c>
      <c r="C59">
        <v>5.76668</v>
      </c>
      <c r="D59">
        <v>41784.701643518521</v>
      </c>
      <c r="E59" t="s">
        <v>3401</v>
      </c>
      <c r="F59">
        <v>0.74999990000000005</v>
      </c>
      <c r="G59">
        <v>44.342709999999997</v>
      </c>
      <c r="H59">
        <v>322.57639999999998</v>
      </c>
      <c r="I59">
        <v>110.9054</v>
      </c>
      <c r="J59">
        <v>1.502956</v>
      </c>
      <c r="K59">
        <v>3.9281280000000001</v>
      </c>
      <c r="L59">
        <v>1.5</v>
      </c>
      <c r="M59">
        <v>26.01999</v>
      </c>
      <c r="N59">
        <v>5.3859149999999998</v>
      </c>
      <c r="O59">
        <v>26.22983</v>
      </c>
      <c r="P59">
        <v>0.69831779999999999</v>
      </c>
      <c r="Q59">
        <v>167.8434</v>
      </c>
      <c r="R59">
        <v>99.59</v>
      </c>
      <c r="S59">
        <v>3.6104820000000002</v>
      </c>
      <c r="T59">
        <v>103.20050000000001</v>
      </c>
      <c r="U59">
        <v>0.72501680000000002</v>
      </c>
      <c r="V59">
        <v>103</v>
      </c>
      <c r="W59">
        <v>104.13120000000001</v>
      </c>
      <c r="X59">
        <v>102.0111</v>
      </c>
      <c r="Y59">
        <v>101</v>
      </c>
      <c r="Z59">
        <v>546.79129999999998</v>
      </c>
      <c r="AA59">
        <v>24.92342</v>
      </c>
      <c r="AB59">
        <v>86.114000000000004</v>
      </c>
      <c r="AC59">
        <v>81.729349999999997</v>
      </c>
      <c r="AD59">
        <v>217.31880000000001</v>
      </c>
      <c r="AE59">
        <v>216.643</v>
      </c>
      <c r="AF59">
        <v>395.45049999999998</v>
      </c>
      <c r="AG59">
        <v>83.921679999999995</v>
      </c>
      <c r="AH59">
        <v>4.4301130000000004</v>
      </c>
      <c r="AI59">
        <v>84</v>
      </c>
      <c r="AJ59">
        <v>1799.241</v>
      </c>
      <c r="AK59">
        <v>3.7819630000000002</v>
      </c>
      <c r="AL59">
        <v>1800</v>
      </c>
      <c r="AM59">
        <v>24.46359</v>
      </c>
      <c r="AN59">
        <v>1.4098949999999999</v>
      </c>
      <c r="AO59">
        <v>25</v>
      </c>
      <c r="AP59">
        <v>34.616230000000002</v>
      </c>
      <c r="AQ59">
        <v>72.040310000000005</v>
      </c>
      <c r="AR59">
        <v>33.39161</v>
      </c>
      <c r="AS59">
        <v>179.95529999999999</v>
      </c>
      <c r="AT59">
        <v>89.547269999999997</v>
      </c>
      <c r="AU59">
        <v>90.028850000000006</v>
      </c>
      <c r="AV59">
        <v>8.1268019999999996</v>
      </c>
      <c r="AW59">
        <v>90</v>
      </c>
      <c r="AX59">
        <v>170.32599999999999</v>
      </c>
      <c r="AY59">
        <v>177.26609999999999</v>
      </c>
      <c r="AZ59">
        <v>192.80099999999999</v>
      </c>
      <c r="BA59">
        <v>183.02760000000001</v>
      </c>
      <c r="BB59">
        <v>231.10079999999999</v>
      </c>
      <c r="BC59">
        <v>240.5324</v>
      </c>
      <c r="BD59">
        <v>219.11969999999999</v>
      </c>
      <c r="BE59">
        <v>10000000000</v>
      </c>
      <c r="BF59">
        <v>10000000000</v>
      </c>
      <c r="BG59">
        <v>39.947650000000003</v>
      </c>
      <c r="BH59">
        <v>4.1569419999999999</v>
      </c>
      <c r="BI59">
        <v>40</v>
      </c>
      <c r="BJ59">
        <v>96.481970000000004</v>
      </c>
      <c r="BK59">
        <v>40.035609999999998</v>
      </c>
      <c r="BL59">
        <v>8.5113249999999994</v>
      </c>
      <c r="BM59">
        <v>40</v>
      </c>
      <c r="BN59">
        <v>90.229079999999996</v>
      </c>
      <c r="BO59">
        <v>89.726179999999999</v>
      </c>
      <c r="BP59">
        <v>81.047939999999997</v>
      </c>
      <c r="BQ59">
        <v>90.177449999999993</v>
      </c>
      <c r="BR59">
        <v>90.010869999999997</v>
      </c>
      <c r="BS59">
        <v>4.9694580000000004</v>
      </c>
      <c r="BT59">
        <v>90</v>
      </c>
      <c r="BU59">
        <v>95.207170000000005</v>
      </c>
      <c r="BV59">
        <v>89.977630000000005</v>
      </c>
      <c r="BW59">
        <v>2.8527</v>
      </c>
      <c r="BX59">
        <v>90</v>
      </c>
      <c r="BY59">
        <v>100.1652</v>
      </c>
      <c r="BZ59">
        <v>14.65048</v>
      </c>
      <c r="CA59">
        <v>84.585089999999994</v>
      </c>
    </row>
    <row r="60" spans="1:79">
      <c r="A60" t="s">
        <v>3400</v>
      </c>
      <c r="B60">
        <f t="shared" si="0"/>
        <v>4.9999899999999995</v>
      </c>
      <c r="C60">
        <v>5.8666799999999997</v>
      </c>
      <c r="D60">
        <v>41784.705810185187</v>
      </c>
      <c r="E60" t="s">
        <v>3401</v>
      </c>
      <c r="F60">
        <v>0.74843749999999998</v>
      </c>
      <c r="G60">
        <v>41.218110000000003</v>
      </c>
      <c r="H60">
        <v>323.76170000000002</v>
      </c>
      <c r="I60">
        <v>106.4864</v>
      </c>
      <c r="J60">
        <v>1.507379</v>
      </c>
      <c r="K60">
        <v>3.9277500000000001</v>
      </c>
      <c r="L60">
        <v>1.5</v>
      </c>
      <c r="M60">
        <v>25.907330000000002</v>
      </c>
      <c r="N60">
        <v>5.3840649999999997</v>
      </c>
      <c r="O60">
        <v>26.292950000000001</v>
      </c>
      <c r="P60">
        <v>0.69831779999999999</v>
      </c>
      <c r="Q60">
        <v>167.84309999999999</v>
      </c>
      <c r="R60">
        <v>99.59</v>
      </c>
      <c r="S60">
        <v>3.32741</v>
      </c>
      <c r="T60">
        <v>102.9174</v>
      </c>
      <c r="U60">
        <v>0.50906370000000001</v>
      </c>
      <c r="V60">
        <v>103</v>
      </c>
      <c r="W60">
        <v>104.1067</v>
      </c>
      <c r="X60">
        <v>102.03440000000001</v>
      </c>
      <c r="Y60">
        <v>101</v>
      </c>
      <c r="Z60">
        <v>538.56209999999999</v>
      </c>
      <c r="AA60">
        <v>24.92342</v>
      </c>
      <c r="AB60">
        <v>86.113720000000001</v>
      </c>
      <c r="AC60">
        <v>81.729349999999997</v>
      </c>
      <c r="AD60">
        <v>217.31880000000001</v>
      </c>
      <c r="AE60">
        <v>216.643</v>
      </c>
      <c r="AF60">
        <v>395.10579999999999</v>
      </c>
      <c r="AG60">
        <v>83.921530000000004</v>
      </c>
      <c r="AH60">
        <v>4.4288249999999998</v>
      </c>
      <c r="AI60">
        <v>84</v>
      </c>
      <c r="AJ60">
        <v>1800.184</v>
      </c>
      <c r="AK60">
        <v>3.780243</v>
      </c>
      <c r="AL60">
        <v>1800</v>
      </c>
      <c r="AM60">
        <v>24.385760000000001</v>
      </c>
      <c r="AN60">
        <v>1.508364</v>
      </c>
      <c r="AO60">
        <v>25</v>
      </c>
      <c r="AP60">
        <v>34.529330000000002</v>
      </c>
      <c r="AQ60">
        <v>72.092240000000004</v>
      </c>
      <c r="AR60">
        <v>33.473219999999998</v>
      </c>
      <c r="AS60">
        <v>179.8604</v>
      </c>
      <c r="AT60">
        <v>89.564160000000001</v>
      </c>
      <c r="AU60">
        <v>89.958200000000005</v>
      </c>
      <c r="AV60">
        <v>8.1396700000000006</v>
      </c>
      <c r="AW60">
        <v>90</v>
      </c>
      <c r="AX60">
        <v>170.35749999999999</v>
      </c>
      <c r="AY60">
        <v>176.8528</v>
      </c>
      <c r="AZ60">
        <v>191.61580000000001</v>
      </c>
      <c r="BA60">
        <v>182.96250000000001</v>
      </c>
      <c r="BB60">
        <v>232.27010000000001</v>
      </c>
      <c r="BC60">
        <v>241.32900000000001</v>
      </c>
      <c r="BD60">
        <v>220.11429999999999</v>
      </c>
      <c r="BE60">
        <v>10000000000</v>
      </c>
      <c r="BF60">
        <v>10000000000</v>
      </c>
      <c r="BG60">
        <v>39.938780000000001</v>
      </c>
      <c r="BH60">
        <v>4.0389929999999996</v>
      </c>
      <c r="BI60">
        <v>40</v>
      </c>
      <c r="BJ60">
        <v>96.396389999999997</v>
      </c>
      <c r="BK60">
        <v>39.983170000000001</v>
      </c>
      <c r="BL60">
        <v>8.5043919999999993</v>
      </c>
      <c r="BM60">
        <v>40</v>
      </c>
      <c r="BN60">
        <v>90.190839999999994</v>
      </c>
      <c r="BO60">
        <v>89.669610000000006</v>
      </c>
      <c r="BP60">
        <v>81.026210000000006</v>
      </c>
      <c r="BQ60">
        <v>90.174509999999998</v>
      </c>
      <c r="BR60">
        <v>89.951030000000003</v>
      </c>
      <c r="BS60">
        <v>5.0013319999999997</v>
      </c>
      <c r="BT60">
        <v>90</v>
      </c>
      <c r="BU60">
        <v>95.18356</v>
      </c>
      <c r="BV60">
        <v>89.930220000000006</v>
      </c>
      <c r="BW60">
        <v>2.8614169999999999</v>
      </c>
      <c r="BX60">
        <v>90</v>
      </c>
      <c r="BY60">
        <v>100.1679</v>
      </c>
      <c r="BZ60">
        <v>14.652570000000001</v>
      </c>
      <c r="CA60">
        <v>84.459879999999998</v>
      </c>
    </row>
    <row r="61" spans="1:79">
      <c r="A61" t="s">
        <v>3400</v>
      </c>
      <c r="B61">
        <f t="shared" si="0"/>
        <v>5.09999</v>
      </c>
      <c r="C61">
        <v>5.9666800000000002</v>
      </c>
      <c r="D61">
        <v>41784.709965277776</v>
      </c>
      <c r="E61" t="s">
        <v>3401</v>
      </c>
      <c r="F61">
        <v>0.74843749999999998</v>
      </c>
      <c r="G61">
        <v>44.295349999999999</v>
      </c>
      <c r="H61">
        <v>324.09140000000002</v>
      </c>
      <c r="I61">
        <v>107.839</v>
      </c>
      <c r="J61">
        <v>1.510122</v>
      </c>
      <c r="K61">
        <v>3.9273709999999999</v>
      </c>
      <c r="L61">
        <v>1.5</v>
      </c>
      <c r="M61">
        <v>25.923410000000001</v>
      </c>
      <c r="N61">
        <v>5.3840680000000001</v>
      </c>
      <c r="O61">
        <v>26.268470000000001</v>
      </c>
      <c r="P61">
        <v>0.69831779999999999</v>
      </c>
      <c r="Q61">
        <v>167.84299999999999</v>
      </c>
      <c r="R61">
        <v>99.59</v>
      </c>
      <c r="S61">
        <v>3.4402430000000002</v>
      </c>
      <c r="T61">
        <v>103.0303</v>
      </c>
      <c r="U61">
        <v>0.63793560000000005</v>
      </c>
      <c r="V61">
        <v>103</v>
      </c>
      <c r="W61">
        <v>103.98480000000001</v>
      </c>
      <c r="X61">
        <v>102.00530000000001</v>
      </c>
      <c r="Y61">
        <v>101</v>
      </c>
      <c r="Z61">
        <v>552.14409999999998</v>
      </c>
      <c r="AA61">
        <v>24.92221</v>
      </c>
      <c r="AB61">
        <v>86.113699999999994</v>
      </c>
      <c r="AC61">
        <v>81.729330000000004</v>
      </c>
      <c r="AD61">
        <v>217.31880000000001</v>
      </c>
      <c r="AE61">
        <v>216.64169999999999</v>
      </c>
      <c r="AF61">
        <v>395.45049999999998</v>
      </c>
      <c r="AG61">
        <v>83.921520000000001</v>
      </c>
      <c r="AH61">
        <v>4.463578</v>
      </c>
      <c r="AI61">
        <v>84</v>
      </c>
      <c r="AJ61">
        <v>1800.5229999999999</v>
      </c>
      <c r="AK61">
        <v>3.7800229999999999</v>
      </c>
      <c r="AL61">
        <v>1800</v>
      </c>
      <c r="AM61">
        <v>24.230979999999999</v>
      </c>
      <c r="AN61">
        <v>1.6286579999999999</v>
      </c>
      <c r="AO61">
        <v>25</v>
      </c>
      <c r="AP61">
        <v>34.437460000000002</v>
      </c>
      <c r="AQ61">
        <v>71.92801</v>
      </c>
      <c r="AR61">
        <v>33.02046</v>
      </c>
      <c r="AS61">
        <v>179.91569999999999</v>
      </c>
      <c r="AT61">
        <v>89.561700000000002</v>
      </c>
      <c r="AU61">
        <v>89.965350000000001</v>
      </c>
      <c r="AV61">
        <v>8.1687080000000005</v>
      </c>
      <c r="AW61">
        <v>90</v>
      </c>
      <c r="AX61">
        <v>170.12540000000001</v>
      </c>
      <c r="AY61">
        <v>176.36259999999999</v>
      </c>
      <c r="AZ61">
        <v>191.87389999999999</v>
      </c>
      <c r="BA61">
        <v>183.28569999999999</v>
      </c>
      <c r="BB61">
        <v>232.39590000000001</v>
      </c>
      <c r="BC61">
        <v>241.47219999999999</v>
      </c>
      <c r="BD61">
        <v>220.40219999999999</v>
      </c>
      <c r="BE61">
        <v>10000000000</v>
      </c>
      <c r="BF61">
        <v>10000000000</v>
      </c>
      <c r="BG61">
        <v>40.105060000000002</v>
      </c>
      <c r="BH61">
        <v>4.1374529999999998</v>
      </c>
      <c r="BI61">
        <v>40</v>
      </c>
      <c r="BJ61">
        <v>96.531170000000003</v>
      </c>
      <c r="BK61">
        <v>39.963059999999999</v>
      </c>
      <c r="BL61">
        <v>8.5209309999999991</v>
      </c>
      <c r="BM61">
        <v>40</v>
      </c>
      <c r="BN61">
        <v>90.223339999999993</v>
      </c>
      <c r="BO61">
        <v>89.69238</v>
      </c>
      <c r="BP61">
        <v>80.954120000000003</v>
      </c>
      <c r="BQ61">
        <v>90.186629999999994</v>
      </c>
      <c r="BR61">
        <v>90.004360000000005</v>
      </c>
      <c r="BS61">
        <v>5.0561179999999997</v>
      </c>
      <c r="BT61">
        <v>90</v>
      </c>
      <c r="BU61">
        <v>95.157480000000007</v>
      </c>
      <c r="BV61">
        <v>89.957859999999997</v>
      </c>
      <c r="BW61">
        <v>2.8737240000000002</v>
      </c>
      <c r="BX61">
        <v>90</v>
      </c>
      <c r="BY61">
        <v>100.169</v>
      </c>
      <c r="BZ61">
        <v>14.650230000000001</v>
      </c>
      <c r="CA61">
        <v>84.473429999999993</v>
      </c>
    </row>
    <row r="62" spans="1:79">
      <c r="A62" t="s">
        <v>3400</v>
      </c>
      <c r="B62">
        <f t="shared" si="0"/>
        <v>5.19998</v>
      </c>
      <c r="C62">
        <v>6.0666700000000002</v>
      </c>
      <c r="D62">
        <v>41784.714131944442</v>
      </c>
      <c r="E62" t="s">
        <v>3401</v>
      </c>
      <c r="F62">
        <v>0.74999990000000005</v>
      </c>
      <c r="G62">
        <v>43.484630000000003</v>
      </c>
      <c r="H62">
        <v>324.53579999999999</v>
      </c>
      <c r="I62">
        <v>118.8475</v>
      </c>
      <c r="J62">
        <v>1.5091490000000001</v>
      </c>
      <c r="K62">
        <v>3.9268670000000001</v>
      </c>
      <c r="L62">
        <v>1.5</v>
      </c>
      <c r="M62">
        <v>25.838100000000001</v>
      </c>
      <c r="N62">
        <v>5.3856060000000001</v>
      </c>
      <c r="O62">
        <v>26.295259999999999</v>
      </c>
      <c r="P62">
        <v>0.69831779999999999</v>
      </c>
      <c r="Q62">
        <v>168.4554</v>
      </c>
      <c r="R62">
        <v>99.59</v>
      </c>
      <c r="S62">
        <v>3.3204410000000002</v>
      </c>
      <c r="T62">
        <v>102.9104</v>
      </c>
      <c r="U62">
        <v>0.92178079999999996</v>
      </c>
      <c r="V62">
        <v>103</v>
      </c>
      <c r="W62">
        <v>103.9165</v>
      </c>
      <c r="X62">
        <v>101.98520000000001</v>
      </c>
      <c r="Y62">
        <v>101</v>
      </c>
      <c r="Z62">
        <v>557.83309999999994</v>
      </c>
      <c r="AA62">
        <v>24.92342</v>
      </c>
      <c r="AB62">
        <v>86.419719999999998</v>
      </c>
      <c r="AC62">
        <v>82.035709999999995</v>
      </c>
      <c r="AD62">
        <v>217.31880000000001</v>
      </c>
      <c r="AE62">
        <v>216.643</v>
      </c>
      <c r="AF62">
        <v>394.76100000000002</v>
      </c>
      <c r="AG62">
        <v>84.227710000000002</v>
      </c>
      <c r="AH62">
        <v>4.4330670000000003</v>
      </c>
      <c r="AI62">
        <v>84</v>
      </c>
      <c r="AJ62">
        <v>1800.8219999999999</v>
      </c>
      <c r="AK62">
        <v>3.7799779999999998</v>
      </c>
      <c r="AL62">
        <v>1800</v>
      </c>
      <c r="AM62">
        <v>24.298839999999998</v>
      </c>
      <c r="AN62">
        <v>1.7575000000000001</v>
      </c>
      <c r="AO62">
        <v>25</v>
      </c>
      <c r="AP62">
        <v>34.456879999999998</v>
      </c>
      <c r="AQ62">
        <v>71.876660000000001</v>
      </c>
      <c r="AR62">
        <v>32.732799999999997</v>
      </c>
      <c r="AS62">
        <v>180.09450000000001</v>
      </c>
      <c r="AT62">
        <v>89.624080000000006</v>
      </c>
      <c r="AU62">
        <v>90.052170000000004</v>
      </c>
      <c r="AV62">
        <v>8.1318190000000001</v>
      </c>
      <c r="AW62">
        <v>90</v>
      </c>
      <c r="AX62">
        <v>170.05170000000001</v>
      </c>
      <c r="AY62">
        <v>177.03469999999999</v>
      </c>
      <c r="AZ62">
        <v>192.3922</v>
      </c>
      <c r="BA62">
        <v>183.1789</v>
      </c>
      <c r="BB62">
        <v>231.06979999999999</v>
      </c>
      <c r="BC62">
        <v>240.6104</v>
      </c>
      <c r="BD62">
        <v>220.89789999999999</v>
      </c>
      <c r="BE62">
        <v>10000000000</v>
      </c>
      <c r="BF62">
        <v>10000000000</v>
      </c>
      <c r="BG62">
        <v>39.936610000000002</v>
      </c>
      <c r="BH62">
        <v>4.1623349999999997</v>
      </c>
      <c r="BI62">
        <v>40</v>
      </c>
      <c r="BJ62">
        <v>96.984499999999997</v>
      </c>
      <c r="BK62">
        <v>40.021880000000003</v>
      </c>
      <c r="BL62">
        <v>8.5165000000000006</v>
      </c>
      <c r="BM62">
        <v>40</v>
      </c>
      <c r="BN62">
        <v>90.314019999999999</v>
      </c>
      <c r="BO62">
        <v>89.780479999999997</v>
      </c>
      <c r="BP62">
        <v>81.038669999999996</v>
      </c>
      <c r="BQ62">
        <v>90.143969999999996</v>
      </c>
      <c r="BR62">
        <v>90.056579999999997</v>
      </c>
      <c r="BS62">
        <v>4.9483329999999999</v>
      </c>
      <c r="BT62">
        <v>90</v>
      </c>
      <c r="BU62">
        <v>95.192760000000007</v>
      </c>
      <c r="BV62">
        <v>90.047250000000005</v>
      </c>
      <c r="BW62">
        <v>2.8670740000000001</v>
      </c>
      <c r="BX62">
        <v>90</v>
      </c>
      <c r="BY62">
        <v>100.1713</v>
      </c>
      <c r="BZ62">
        <v>14.650180000000001</v>
      </c>
      <c r="CA62">
        <v>84.375119999999995</v>
      </c>
    </row>
    <row r="63" spans="1:79">
      <c r="A63" t="s">
        <v>3400</v>
      </c>
      <c r="B63">
        <f t="shared" si="0"/>
        <v>5.2999799999999997</v>
      </c>
      <c r="C63">
        <v>6.1666699999999999</v>
      </c>
      <c r="D63">
        <v>41784.718298611115</v>
      </c>
      <c r="E63" t="s">
        <v>3401</v>
      </c>
      <c r="F63">
        <v>0.74999990000000005</v>
      </c>
      <c r="G63">
        <v>42.946449999999999</v>
      </c>
      <c r="H63">
        <v>323.64499999999998</v>
      </c>
      <c r="I63">
        <v>106.51560000000001</v>
      </c>
      <c r="J63">
        <v>1.5034940000000001</v>
      </c>
      <c r="K63">
        <v>3.9263659999999998</v>
      </c>
      <c r="L63">
        <v>1.5</v>
      </c>
      <c r="M63">
        <v>25.839310000000001</v>
      </c>
      <c r="N63">
        <v>5.3840649999999997</v>
      </c>
      <c r="O63">
        <v>26.28285</v>
      </c>
      <c r="P63">
        <v>0.69831779999999999</v>
      </c>
      <c r="Q63">
        <v>168.44149999999999</v>
      </c>
      <c r="R63">
        <v>99.57902</v>
      </c>
      <c r="S63">
        <v>3.4408249999999998</v>
      </c>
      <c r="T63">
        <v>103.0198</v>
      </c>
      <c r="U63">
        <v>0.98318309999999998</v>
      </c>
      <c r="V63">
        <v>103</v>
      </c>
      <c r="W63">
        <v>104.05370000000001</v>
      </c>
      <c r="X63">
        <v>101.9937</v>
      </c>
      <c r="Y63">
        <v>101</v>
      </c>
      <c r="Z63">
        <v>552.6191</v>
      </c>
      <c r="AA63">
        <v>24.92342</v>
      </c>
      <c r="AB63">
        <v>86.408739999999995</v>
      </c>
      <c r="AC63">
        <v>82.032759999999996</v>
      </c>
      <c r="AD63">
        <v>217.31880000000001</v>
      </c>
      <c r="AE63">
        <v>216.643</v>
      </c>
      <c r="AF63">
        <v>395.10579999999999</v>
      </c>
      <c r="AG63">
        <v>84.220749999999995</v>
      </c>
      <c r="AH63">
        <v>4.3759990000000002</v>
      </c>
      <c r="AI63">
        <v>84</v>
      </c>
      <c r="AJ63">
        <v>1799.259</v>
      </c>
      <c r="AK63">
        <v>3.781784</v>
      </c>
      <c r="AL63">
        <v>1800</v>
      </c>
      <c r="AM63">
        <v>24.401700000000002</v>
      </c>
      <c r="AN63">
        <v>1.874601</v>
      </c>
      <c r="AO63">
        <v>25</v>
      </c>
      <c r="AP63">
        <v>34.526879999999998</v>
      </c>
      <c r="AQ63">
        <v>71.851529999999997</v>
      </c>
      <c r="AR63">
        <v>33.043959999999998</v>
      </c>
      <c r="AS63">
        <v>179.9179</v>
      </c>
      <c r="AT63">
        <v>89.514269999999996</v>
      </c>
      <c r="AU63">
        <v>89.994190000000003</v>
      </c>
      <c r="AV63">
        <v>8.1240070000000006</v>
      </c>
      <c r="AW63">
        <v>90</v>
      </c>
      <c r="AX63">
        <v>170.15049999999999</v>
      </c>
      <c r="AY63">
        <v>176.71010000000001</v>
      </c>
      <c r="AZ63">
        <v>192.06870000000001</v>
      </c>
      <c r="BA63">
        <v>182.92160000000001</v>
      </c>
      <c r="BB63">
        <v>231.3922</v>
      </c>
      <c r="BC63">
        <v>240.6028</v>
      </c>
      <c r="BD63">
        <v>220.40029999999999</v>
      </c>
      <c r="BE63">
        <v>10000000000</v>
      </c>
      <c r="BF63">
        <v>10000000000</v>
      </c>
      <c r="BG63">
        <v>39.918430000000001</v>
      </c>
      <c r="BH63">
        <v>4.0588160000000002</v>
      </c>
      <c r="BI63">
        <v>40</v>
      </c>
      <c r="BJ63">
        <v>96.534970000000001</v>
      </c>
      <c r="BK63">
        <v>40.033650000000002</v>
      </c>
      <c r="BL63">
        <v>8.4952710000000007</v>
      </c>
      <c r="BM63">
        <v>40</v>
      </c>
      <c r="BN63">
        <v>90.204070000000002</v>
      </c>
      <c r="BO63">
        <v>89.713840000000005</v>
      </c>
      <c r="BP63">
        <v>81.144720000000007</v>
      </c>
      <c r="BQ63">
        <v>90.173770000000005</v>
      </c>
      <c r="BR63">
        <v>89.98169</v>
      </c>
      <c r="BS63">
        <v>4.9741119999999999</v>
      </c>
      <c r="BT63">
        <v>90</v>
      </c>
      <c r="BU63">
        <v>95.174300000000002</v>
      </c>
      <c r="BV63">
        <v>89.958950000000002</v>
      </c>
      <c r="BW63">
        <v>2.868115</v>
      </c>
      <c r="BX63">
        <v>90</v>
      </c>
      <c r="BY63">
        <v>100.1478</v>
      </c>
      <c r="BZ63">
        <v>14.64978</v>
      </c>
      <c r="CA63">
        <v>84.37567</v>
      </c>
    </row>
    <row r="64" spans="1:79">
      <c r="A64" t="s">
        <v>3400</v>
      </c>
      <c r="B64">
        <f t="shared" si="0"/>
        <v>5.3999999999999995</v>
      </c>
      <c r="C64">
        <v>6.2666899999999996</v>
      </c>
      <c r="D64">
        <v>41784.72246527778</v>
      </c>
      <c r="E64" t="s">
        <v>3401</v>
      </c>
      <c r="F64">
        <v>0.74999990000000005</v>
      </c>
      <c r="G64">
        <v>44.098559999999999</v>
      </c>
      <c r="H64">
        <v>323.32889999999998</v>
      </c>
      <c r="I64">
        <v>111.7646</v>
      </c>
      <c r="J64">
        <v>1.510656</v>
      </c>
      <c r="K64">
        <v>3.9258950000000001</v>
      </c>
      <c r="L64">
        <v>1.5</v>
      </c>
      <c r="M64">
        <v>22.10669</v>
      </c>
      <c r="N64">
        <v>5.3840649999999997</v>
      </c>
      <c r="O64">
        <v>26.256900000000002</v>
      </c>
      <c r="P64">
        <v>0.69831779999999999</v>
      </c>
      <c r="Q64">
        <v>168.64259999999999</v>
      </c>
      <c r="R64">
        <v>99.581569999999999</v>
      </c>
      <c r="S64">
        <v>3.471339</v>
      </c>
      <c r="T64">
        <v>103.05289999999999</v>
      </c>
      <c r="U64">
        <v>1.193956</v>
      </c>
      <c r="V64">
        <v>103</v>
      </c>
      <c r="W64">
        <v>104.05240000000001</v>
      </c>
      <c r="X64">
        <v>101.9992</v>
      </c>
      <c r="Y64">
        <v>101</v>
      </c>
      <c r="Z64">
        <v>540.12220000000002</v>
      </c>
      <c r="AA64">
        <v>24.923190000000002</v>
      </c>
      <c r="AB64">
        <v>86.513279999999995</v>
      </c>
      <c r="AC64">
        <v>82.129369999999994</v>
      </c>
      <c r="AD64">
        <v>217.31880000000001</v>
      </c>
      <c r="AE64">
        <v>216.6215</v>
      </c>
      <c r="AF64">
        <v>395.10579999999999</v>
      </c>
      <c r="AG64">
        <v>84.32132</v>
      </c>
      <c r="AH64">
        <v>4.3197669999999997</v>
      </c>
      <c r="AI64">
        <v>84</v>
      </c>
      <c r="AJ64">
        <v>1800.105</v>
      </c>
      <c r="AK64">
        <v>3.780303</v>
      </c>
      <c r="AL64">
        <v>1800</v>
      </c>
      <c r="AM64">
        <v>24.668520000000001</v>
      </c>
      <c r="AN64">
        <v>1.9410430000000001</v>
      </c>
      <c r="AO64">
        <v>25</v>
      </c>
      <c r="AP64">
        <v>34.80283</v>
      </c>
      <c r="AQ64">
        <v>71.985349999999997</v>
      </c>
      <c r="AR64">
        <v>32.897590000000001</v>
      </c>
      <c r="AS64">
        <v>180.02869999999999</v>
      </c>
      <c r="AT64">
        <v>89.588830000000002</v>
      </c>
      <c r="AU64">
        <v>90.016409999999993</v>
      </c>
      <c r="AV64">
        <v>8.1482679999999998</v>
      </c>
      <c r="AW64">
        <v>90</v>
      </c>
      <c r="AX64">
        <v>170.35980000000001</v>
      </c>
      <c r="AY64">
        <v>176.64330000000001</v>
      </c>
      <c r="AZ64">
        <v>192.1541</v>
      </c>
      <c r="BA64">
        <v>183.46629999999999</v>
      </c>
      <c r="BB64">
        <v>231.65090000000001</v>
      </c>
      <c r="BC64">
        <v>240.77930000000001</v>
      </c>
      <c r="BD64">
        <v>220.10140000000001</v>
      </c>
      <c r="BE64">
        <v>10000000000</v>
      </c>
      <c r="BF64">
        <v>10000000000</v>
      </c>
      <c r="BG64">
        <v>40.097969999999997</v>
      </c>
      <c r="BH64">
        <v>4.0977620000000003</v>
      </c>
      <c r="BI64">
        <v>40</v>
      </c>
      <c r="BJ64">
        <v>96.719669999999994</v>
      </c>
      <c r="BK64">
        <v>40.002830000000003</v>
      </c>
      <c r="BL64">
        <v>8.4949619999999992</v>
      </c>
      <c r="BM64">
        <v>40</v>
      </c>
      <c r="BN64">
        <v>90.270820000000001</v>
      </c>
      <c r="BO64">
        <v>89.757840000000002</v>
      </c>
      <c r="BP64">
        <v>81.085250000000002</v>
      </c>
      <c r="BQ64">
        <v>90.218130000000002</v>
      </c>
      <c r="BR64">
        <v>90.024709999999999</v>
      </c>
      <c r="BS64">
        <v>5.0390769999999998</v>
      </c>
      <c r="BT64">
        <v>90</v>
      </c>
      <c r="BU64">
        <v>95.19726</v>
      </c>
      <c r="BV64">
        <v>90.014330000000001</v>
      </c>
      <c r="BW64">
        <v>2.8816809999999999</v>
      </c>
      <c r="BX64">
        <v>90</v>
      </c>
      <c r="BY64">
        <v>100.1504</v>
      </c>
      <c r="BZ64">
        <v>14.649459999999999</v>
      </c>
      <c r="CA64">
        <v>79.740359999999995</v>
      </c>
    </row>
    <row r="65" spans="1:79">
      <c r="A65" t="s">
        <v>3400</v>
      </c>
      <c r="B65">
        <f t="shared" si="0"/>
        <v>5.5</v>
      </c>
      <c r="C65">
        <v>6.3666900000000002</v>
      </c>
      <c r="D65">
        <v>41784.726631944446</v>
      </c>
      <c r="E65" t="s">
        <v>3401</v>
      </c>
      <c r="F65">
        <v>0.74843749999999998</v>
      </c>
      <c r="G65">
        <v>39.203850000000003</v>
      </c>
      <c r="H65">
        <v>322.8931</v>
      </c>
      <c r="I65">
        <v>111.7831</v>
      </c>
      <c r="J65">
        <v>1.511325</v>
      </c>
      <c r="K65">
        <v>3.9253439999999999</v>
      </c>
      <c r="L65">
        <v>1.5</v>
      </c>
      <c r="M65">
        <v>25.93411</v>
      </c>
      <c r="N65">
        <v>5.3840649999999997</v>
      </c>
      <c r="O65">
        <v>26.14151</v>
      </c>
      <c r="P65">
        <v>0.69831779999999999</v>
      </c>
      <c r="Q65">
        <v>168.59950000000001</v>
      </c>
      <c r="R65">
        <v>99.560010000000005</v>
      </c>
      <c r="S65">
        <v>3.4188299999999998</v>
      </c>
      <c r="T65">
        <v>102.97880000000001</v>
      </c>
      <c r="U65">
        <v>1.5010699999999999</v>
      </c>
      <c r="V65">
        <v>103</v>
      </c>
      <c r="W65">
        <v>104.0187</v>
      </c>
      <c r="X65">
        <v>101.9795</v>
      </c>
      <c r="Y65">
        <v>101</v>
      </c>
      <c r="Z65">
        <v>540.4348</v>
      </c>
      <c r="AA65">
        <v>24.876750000000001</v>
      </c>
      <c r="AB65">
        <v>86.491709999999998</v>
      </c>
      <c r="AC65">
        <v>82.107810000000001</v>
      </c>
      <c r="AD65">
        <v>217.31880000000001</v>
      </c>
      <c r="AE65">
        <v>216.63220000000001</v>
      </c>
      <c r="AF65">
        <v>394.76100000000002</v>
      </c>
      <c r="AG65">
        <v>84.299760000000006</v>
      </c>
      <c r="AH65">
        <v>4.2486699999999997</v>
      </c>
      <c r="AI65">
        <v>84</v>
      </c>
      <c r="AJ65">
        <v>1800.6369999999999</v>
      </c>
      <c r="AK65">
        <v>3.7800180000000001</v>
      </c>
      <c r="AL65">
        <v>1800</v>
      </c>
      <c r="AM65">
        <v>24.855550000000001</v>
      </c>
      <c r="AN65">
        <v>1.972062</v>
      </c>
      <c r="AO65">
        <v>25</v>
      </c>
      <c r="AP65">
        <v>34.989550000000001</v>
      </c>
      <c r="AQ65">
        <v>72.088070000000002</v>
      </c>
      <c r="AR65">
        <v>32.788350000000001</v>
      </c>
      <c r="AS65">
        <v>180.07050000000001</v>
      </c>
      <c r="AT65">
        <v>89.623999999999995</v>
      </c>
      <c r="AU65">
        <v>90.048320000000004</v>
      </c>
      <c r="AV65">
        <v>8.1198139999999999</v>
      </c>
      <c r="AW65">
        <v>90</v>
      </c>
      <c r="AX65">
        <v>170.4264</v>
      </c>
      <c r="AY65">
        <v>177.03729999999999</v>
      </c>
      <c r="AZ65">
        <v>191.80430000000001</v>
      </c>
      <c r="BA65">
        <v>183.00489999999999</v>
      </c>
      <c r="BB65">
        <v>232.59100000000001</v>
      </c>
      <c r="BC65">
        <v>241.12649999999999</v>
      </c>
      <c r="BD65">
        <v>220.26759999999999</v>
      </c>
      <c r="BE65">
        <v>10000000000</v>
      </c>
      <c r="BF65">
        <v>10000000000</v>
      </c>
      <c r="BG65">
        <v>39.993160000000003</v>
      </c>
      <c r="BH65">
        <v>4.1789880000000004</v>
      </c>
      <c r="BI65">
        <v>40</v>
      </c>
      <c r="BJ65">
        <v>96.987960000000001</v>
      </c>
      <c r="BK65">
        <v>39.995959999999997</v>
      </c>
      <c r="BL65">
        <v>8.5071589999999997</v>
      </c>
      <c r="BM65">
        <v>40</v>
      </c>
      <c r="BN65">
        <v>90.29007</v>
      </c>
      <c r="BO65">
        <v>89.780460000000005</v>
      </c>
      <c r="BP65">
        <v>80.682209999999998</v>
      </c>
      <c r="BQ65">
        <v>90.217129999999997</v>
      </c>
      <c r="BR65">
        <v>90.027780000000007</v>
      </c>
      <c r="BS65">
        <v>4.9824590000000004</v>
      </c>
      <c r="BT65">
        <v>90</v>
      </c>
      <c r="BU65">
        <v>95.201970000000003</v>
      </c>
      <c r="BV65">
        <v>90.035259999999994</v>
      </c>
      <c r="BW65">
        <v>2.8752</v>
      </c>
      <c r="BX65">
        <v>90</v>
      </c>
      <c r="BY65">
        <v>100.1371</v>
      </c>
      <c r="BZ65">
        <v>14.648820000000001</v>
      </c>
      <c r="CA65">
        <v>84.482740000000007</v>
      </c>
    </row>
    <row r="66" spans="1:79">
      <c r="A66" t="s">
        <v>3400</v>
      </c>
      <c r="B66">
        <f t="shared" si="0"/>
        <v>5.59999</v>
      </c>
      <c r="C66">
        <v>6.4666800000000002</v>
      </c>
      <c r="D66">
        <v>41784.730798611112</v>
      </c>
      <c r="E66" t="s">
        <v>3401</v>
      </c>
      <c r="F66">
        <v>0.74843749999999998</v>
      </c>
      <c r="G66">
        <v>44.345199999999998</v>
      </c>
      <c r="H66">
        <v>321.4042</v>
      </c>
      <c r="I66">
        <v>107.3154</v>
      </c>
      <c r="J66">
        <v>1.5012799999999999</v>
      </c>
      <c r="K66">
        <v>3.9247879999999999</v>
      </c>
      <c r="L66">
        <v>1.5</v>
      </c>
      <c r="M66">
        <v>25.847919999999998</v>
      </c>
      <c r="N66">
        <v>5.3874560000000002</v>
      </c>
      <c r="O66">
        <v>26.184750000000001</v>
      </c>
      <c r="P66">
        <v>0.69831779999999999</v>
      </c>
      <c r="Q66">
        <v>168.3954</v>
      </c>
      <c r="R66">
        <v>99.560010000000005</v>
      </c>
      <c r="S66">
        <v>3.4456549999999999</v>
      </c>
      <c r="T66">
        <v>103.0057</v>
      </c>
      <c r="U66">
        <v>1.9458299999999999</v>
      </c>
      <c r="V66">
        <v>103</v>
      </c>
      <c r="W66">
        <v>103.9353</v>
      </c>
      <c r="X66">
        <v>101.967</v>
      </c>
      <c r="Y66">
        <v>101</v>
      </c>
      <c r="Z66">
        <v>551.33640000000003</v>
      </c>
      <c r="AA66">
        <v>24.90926</v>
      </c>
      <c r="AB66">
        <v>86.389719999999997</v>
      </c>
      <c r="AC66">
        <v>82.005709999999993</v>
      </c>
      <c r="AD66">
        <v>217.31880000000001</v>
      </c>
      <c r="AE66">
        <v>216.643</v>
      </c>
      <c r="AF66">
        <v>395.10579999999999</v>
      </c>
      <c r="AG66">
        <v>84.197720000000004</v>
      </c>
      <c r="AH66">
        <v>4.1940660000000003</v>
      </c>
      <c r="AI66">
        <v>84</v>
      </c>
      <c r="AJ66">
        <v>1799.8440000000001</v>
      </c>
      <c r="AK66">
        <v>3.7813310000000002</v>
      </c>
      <c r="AL66">
        <v>1800</v>
      </c>
      <c r="AM66">
        <v>25.058009999999999</v>
      </c>
      <c r="AN66">
        <v>1.969495</v>
      </c>
      <c r="AO66">
        <v>25</v>
      </c>
      <c r="AP66">
        <v>35.159030000000001</v>
      </c>
      <c r="AQ66">
        <v>72.129379999999998</v>
      </c>
      <c r="AR66">
        <v>32.613340000000001</v>
      </c>
      <c r="AS66">
        <v>179.97069999999999</v>
      </c>
      <c r="AT66">
        <v>89.563820000000007</v>
      </c>
      <c r="AU66">
        <v>89.968130000000002</v>
      </c>
      <c r="AV66">
        <v>8.1138729999999999</v>
      </c>
      <c r="AW66">
        <v>90</v>
      </c>
      <c r="AX66">
        <v>170.40899999999999</v>
      </c>
      <c r="AY66">
        <v>177.2449</v>
      </c>
      <c r="AZ66">
        <v>191.77160000000001</v>
      </c>
      <c r="BA66">
        <v>183.2106</v>
      </c>
      <c r="BB66">
        <v>231.9957</v>
      </c>
      <c r="BC66">
        <v>241.12139999999999</v>
      </c>
      <c r="BD66">
        <v>220.50309999999999</v>
      </c>
      <c r="BE66">
        <v>10000000000</v>
      </c>
      <c r="BF66">
        <v>10000000000</v>
      </c>
      <c r="BG66">
        <v>39.954000000000001</v>
      </c>
      <c r="BH66">
        <v>4.0813240000000004</v>
      </c>
      <c r="BI66">
        <v>40</v>
      </c>
      <c r="BJ66">
        <v>96.974490000000003</v>
      </c>
      <c r="BK66">
        <v>39.982199999999999</v>
      </c>
      <c r="BL66">
        <v>8.5045090000000005</v>
      </c>
      <c r="BM66">
        <v>40</v>
      </c>
      <c r="BN66">
        <v>90.238659999999996</v>
      </c>
      <c r="BO66">
        <v>89.732060000000004</v>
      </c>
      <c r="BP66">
        <v>81.000839999999997</v>
      </c>
      <c r="BQ66">
        <v>90.099720000000005</v>
      </c>
      <c r="BR66">
        <v>89.981399999999994</v>
      </c>
      <c r="BS66">
        <v>4.9862159999999998</v>
      </c>
      <c r="BT66">
        <v>90</v>
      </c>
      <c r="BU66">
        <v>95.191909999999993</v>
      </c>
      <c r="BV66">
        <v>89.98536</v>
      </c>
      <c r="BW66">
        <v>2.8703110000000001</v>
      </c>
      <c r="BX66">
        <v>90</v>
      </c>
      <c r="BY66">
        <v>100.13460000000001</v>
      </c>
      <c r="BZ66">
        <v>14.64716</v>
      </c>
      <c r="CA66">
        <v>84.380039999999994</v>
      </c>
    </row>
    <row r="67" spans="1:79">
      <c r="A67" t="s">
        <v>3400</v>
      </c>
      <c r="B67">
        <f t="shared" si="0"/>
        <v>5.6999899999999997</v>
      </c>
      <c r="C67">
        <v>6.5666799999999999</v>
      </c>
      <c r="D67">
        <v>41784.734965277778</v>
      </c>
      <c r="E67" t="s">
        <v>3401</v>
      </c>
      <c r="F67">
        <v>0.74687499999999996</v>
      </c>
      <c r="G67">
        <v>37.192120000000003</v>
      </c>
      <c r="H67">
        <v>324.95190000000002</v>
      </c>
      <c r="I67">
        <v>109.8348</v>
      </c>
      <c r="J67">
        <v>1.506953</v>
      </c>
      <c r="K67">
        <v>3.9242509999999999</v>
      </c>
      <c r="L67">
        <v>1.5</v>
      </c>
      <c r="M67">
        <v>25.659649999999999</v>
      </c>
      <c r="N67">
        <v>5.3840709999999996</v>
      </c>
      <c r="O67">
        <v>26.122260000000001</v>
      </c>
      <c r="P67">
        <v>0.69831779999999999</v>
      </c>
      <c r="Q67">
        <v>168.19130000000001</v>
      </c>
      <c r="R67">
        <v>99.559989999999999</v>
      </c>
      <c r="S67">
        <v>3.3001610000000001</v>
      </c>
      <c r="T67">
        <v>102.86020000000001</v>
      </c>
      <c r="U67">
        <v>2.5375800000000002</v>
      </c>
      <c r="V67">
        <v>103</v>
      </c>
      <c r="W67">
        <v>103.9875</v>
      </c>
      <c r="X67">
        <v>101.97190000000001</v>
      </c>
      <c r="Y67">
        <v>101</v>
      </c>
      <c r="Z67">
        <v>555.03859999999997</v>
      </c>
      <c r="AA67">
        <v>24.923020000000001</v>
      </c>
      <c r="AB67">
        <v>86.287700000000001</v>
      </c>
      <c r="AC67">
        <v>81.903570000000002</v>
      </c>
      <c r="AD67">
        <v>217.31880000000001</v>
      </c>
      <c r="AE67">
        <v>216.643</v>
      </c>
      <c r="AF67">
        <v>394.76100000000002</v>
      </c>
      <c r="AG67">
        <v>84.095640000000003</v>
      </c>
      <c r="AH67">
        <v>4.1528390000000002</v>
      </c>
      <c r="AI67">
        <v>84</v>
      </c>
      <c r="AJ67">
        <v>1800.6189999999999</v>
      </c>
      <c r="AK67">
        <v>3.779766</v>
      </c>
      <c r="AL67">
        <v>1800</v>
      </c>
      <c r="AM67">
        <v>25.027999999999999</v>
      </c>
      <c r="AN67">
        <v>1.9576830000000001</v>
      </c>
      <c r="AO67">
        <v>25</v>
      </c>
      <c r="AP67">
        <v>35.147739999999999</v>
      </c>
      <c r="AQ67">
        <v>72.108050000000006</v>
      </c>
      <c r="AR67">
        <v>32.712220000000002</v>
      </c>
      <c r="AS67">
        <v>179.96080000000001</v>
      </c>
      <c r="AT67">
        <v>89.526730000000001</v>
      </c>
      <c r="AU67">
        <v>89.979330000000004</v>
      </c>
      <c r="AV67">
        <v>8.1541519999999998</v>
      </c>
      <c r="AW67">
        <v>90</v>
      </c>
      <c r="AX67">
        <v>170.45009999999999</v>
      </c>
      <c r="AY67">
        <v>176.95269999999999</v>
      </c>
      <c r="AZ67">
        <v>192.46899999999999</v>
      </c>
      <c r="BA67">
        <v>183.34569999999999</v>
      </c>
      <c r="BB67">
        <v>231.64760000000001</v>
      </c>
      <c r="BC67">
        <v>240.648</v>
      </c>
      <c r="BD67">
        <v>221.30449999999999</v>
      </c>
      <c r="BE67">
        <v>10000000000</v>
      </c>
      <c r="BF67">
        <v>10000000000</v>
      </c>
      <c r="BG67">
        <v>40.081809999999997</v>
      </c>
      <c r="BH67">
        <v>4.2018709999999997</v>
      </c>
      <c r="BI67">
        <v>40</v>
      </c>
      <c r="BJ67">
        <v>96.947239999999994</v>
      </c>
      <c r="BK67">
        <v>39.920929999999998</v>
      </c>
      <c r="BL67">
        <v>8.5339849999999995</v>
      </c>
      <c r="BM67">
        <v>40</v>
      </c>
      <c r="BN67">
        <v>90.2346</v>
      </c>
      <c r="BO67">
        <v>89.726230000000001</v>
      </c>
      <c r="BP67">
        <v>80.995159999999998</v>
      </c>
      <c r="BQ67">
        <v>90.162670000000006</v>
      </c>
      <c r="BR67">
        <v>89.98124</v>
      </c>
      <c r="BS67">
        <v>5.1070859999999998</v>
      </c>
      <c r="BT67">
        <v>90</v>
      </c>
      <c r="BU67">
        <v>95.175669999999997</v>
      </c>
      <c r="BV67">
        <v>89.980419999999995</v>
      </c>
      <c r="BW67">
        <v>2.8799000000000001</v>
      </c>
      <c r="BX67">
        <v>90</v>
      </c>
      <c r="BY67">
        <v>100.1369</v>
      </c>
      <c r="BZ67">
        <v>14.64518</v>
      </c>
      <c r="CA67">
        <v>84.159130000000005</v>
      </c>
    </row>
    <row r="68" spans="1:79">
      <c r="A68" t="s">
        <v>3400</v>
      </c>
      <c r="B68">
        <f t="shared" si="0"/>
        <v>5.7999900000000002</v>
      </c>
      <c r="C68">
        <v>6.6666800000000004</v>
      </c>
      <c r="D68">
        <v>41784.739131944443</v>
      </c>
      <c r="E68" t="s">
        <v>3401</v>
      </c>
      <c r="F68">
        <v>0.74843749999999998</v>
      </c>
      <c r="G68">
        <v>38.027430000000003</v>
      </c>
      <c r="H68">
        <v>324.76400000000001</v>
      </c>
      <c r="I68">
        <v>105.9301</v>
      </c>
      <c r="J68">
        <v>1.503555</v>
      </c>
      <c r="K68">
        <v>3.9237280000000001</v>
      </c>
      <c r="L68">
        <v>1.5</v>
      </c>
      <c r="M68">
        <v>25.668430000000001</v>
      </c>
      <c r="N68">
        <v>5.3851459999999998</v>
      </c>
      <c r="O68">
        <v>26.144210000000001</v>
      </c>
      <c r="P68">
        <v>0.69831779999999999</v>
      </c>
      <c r="Q68">
        <v>167.82480000000001</v>
      </c>
      <c r="R68">
        <v>99.530010000000004</v>
      </c>
      <c r="S68">
        <v>3.4247830000000001</v>
      </c>
      <c r="T68">
        <v>102.95480000000001</v>
      </c>
      <c r="U68">
        <v>3.136085</v>
      </c>
      <c r="V68">
        <v>103</v>
      </c>
      <c r="W68">
        <v>104.0488</v>
      </c>
      <c r="X68">
        <v>101.94370000000001</v>
      </c>
      <c r="Y68">
        <v>101</v>
      </c>
      <c r="Z68">
        <v>546.25</v>
      </c>
      <c r="AA68">
        <v>24.923190000000002</v>
      </c>
      <c r="AB68">
        <v>86.053719999999998</v>
      </c>
      <c r="AC68">
        <v>81.771029999999996</v>
      </c>
      <c r="AD68">
        <v>217.31880000000001</v>
      </c>
      <c r="AE68">
        <v>216.643</v>
      </c>
      <c r="AF68">
        <v>394.76100000000002</v>
      </c>
      <c r="AG68">
        <v>83.912379999999999</v>
      </c>
      <c r="AH68">
        <v>4.1625310000000004</v>
      </c>
      <c r="AI68">
        <v>84</v>
      </c>
      <c r="AJ68">
        <v>1800.82</v>
      </c>
      <c r="AK68">
        <v>3.7795589999999999</v>
      </c>
      <c r="AL68">
        <v>1800</v>
      </c>
      <c r="AM68">
        <v>24.829630000000002</v>
      </c>
      <c r="AN68">
        <v>1.9646170000000001</v>
      </c>
      <c r="AO68">
        <v>25</v>
      </c>
      <c r="AP68">
        <v>35.02901</v>
      </c>
      <c r="AQ68">
        <v>72.115939999999995</v>
      </c>
      <c r="AR68">
        <v>32.575130000000001</v>
      </c>
      <c r="AS68">
        <v>180.07820000000001</v>
      </c>
      <c r="AT68">
        <v>89.605980000000002</v>
      </c>
      <c r="AU68">
        <v>90.062809999999999</v>
      </c>
      <c r="AV68">
        <v>8.1375499999999992</v>
      </c>
      <c r="AW68">
        <v>90</v>
      </c>
      <c r="AX68">
        <v>170.67529999999999</v>
      </c>
      <c r="AY68">
        <v>177.2687</v>
      </c>
      <c r="AZ68">
        <v>192.8203</v>
      </c>
      <c r="BA68">
        <v>183.56059999999999</v>
      </c>
      <c r="BB68">
        <v>232.34020000000001</v>
      </c>
      <c r="BC68">
        <v>240.98939999999999</v>
      </c>
      <c r="BD68">
        <v>221.6431</v>
      </c>
      <c r="BE68">
        <v>10000000000</v>
      </c>
      <c r="BF68">
        <v>10000000000</v>
      </c>
      <c r="BG68">
        <v>40.059519999999999</v>
      </c>
      <c r="BH68">
        <v>4.0865410000000004</v>
      </c>
      <c r="BI68">
        <v>40</v>
      </c>
      <c r="BJ68">
        <v>96.900959999999998</v>
      </c>
      <c r="BK68">
        <v>40.075330000000001</v>
      </c>
      <c r="BL68">
        <v>8.5331100000000006</v>
      </c>
      <c r="BM68">
        <v>40</v>
      </c>
      <c r="BN68">
        <v>90.306319999999999</v>
      </c>
      <c r="BO68">
        <v>89.771860000000004</v>
      </c>
      <c r="BP68">
        <v>81.017210000000006</v>
      </c>
      <c r="BQ68">
        <v>90.211680000000001</v>
      </c>
      <c r="BR68">
        <v>90.022139999999993</v>
      </c>
      <c r="BS68">
        <v>5.0203579999999999</v>
      </c>
      <c r="BT68">
        <v>90</v>
      </c>
      <c r="BU68">
        <v>95.215100000000007</v>
      </c>
      <c r="BV68">
        <v>90.039090000000002</v>
      </c>
      <c r="BW68">
        <v>2.8759299999999999</v>
      </c>
      <c r="BX68">
        <v>90</v>
      </c>
      <c r="BY68">
        <v>100.10339999999999</v>
      </c>
      <c r="BZ68">
        <v>14.64386</v>
      </c>
      <c r="CA68">
        <v>84.166480000000007</v>
      </c>
    </row>
    <row r="69" spans="1:79">
      <c r="A69" t="s">
        <v>3400</v>
      </c>
      <c r="B69">
        <f t="shared" si="0"/>
        <v>5.8999899999999998</v>
      </c>
      <c r="C69">
        <v>6.76668</v>
      </c>
      <c r="D69">
        <v>41784.743298611109</v>
      </c>
      <c r="E69" t="s">
        <v>3401</v>
      </c>
      <c r="F69">
        <v>0.74843749999999998</v>
      </c>
      <c r="G69">
        <v>40.267299999999999</v>
      </c>
      <c r="H69">
        <v>329.40550000000002</v>
      </c>
      <c r="I69">
        <v>110.9175</v>
      </c>
      <c r="J69">
        <v>1.5050790000000001</v>
      </c>
      <c r="K69">
        <v>3.9232179999999999</v>
      </c>
      <c r="L69">
        <v>1.5</v>
      </c>
      <c r="M69">
        <v>25.584029999999998</v>
      </c>
      <c r="N69">
        <v>5.3840649999999997</v>
      </c>
      <c r="O69">
        <v>26.168199999999999</v>
      </c>
      <c r="P69">
        <v>0.69831779999999999</v>
      </c>
      <c r="Q69">
        <v>167.7337</v>
      </c>
      <c r="R69">
        <v>99.530010000000004</v>
      </c>
      <c r="S69">
        <v>3.3856670000000002</v>
      </c>
      <c r="T69">
        <v>102.9157</v>
      </c>
      <c r="U69">
        <v>4.1228559999999996</v>
      </c>
      <c r="V69">
        <v>103</v>
      </c>
      <c r="W69">
        <v>103.9171</v>
      </c>
      <c r="X69">
        <v>101.93470000000001</v>
      </c>
      <c r="Y69">
        <v>101</v>
      </c>
      <c r="Z69">
        <v>540.93830000000003</v>
      </c>
      <c r="AA69">
        <v>24.838899999999999</v>
      </c>
      <c r="AB69">
        <v>86.053719999999998</v>
      </c>
      <c r="AC69">
        <v>81.679990000000004</v>
      </c>
      <c r="AD69">
        <v>217.31880000000001</v>
      </c>
      <c r="AE69">
        <v>216.643</v>
      </c>
      <c r="AF69">
        <v>394.76100000000002</v>
      </c>
      <c r="AG69">
        <v>83.866849999999999</v>
      </c>
      <c r="AH69">
        <v>4.1750679999999996</v>
      </c>
      <c r="AI69">
        <v>84</v>
      </c>
      <c r="AJ69">
        <v>1800.433</v>
      </c>
      <c r="AK69">
        <v>3.7804669999999998</v>
      </c>
      <c r="AL69">
        <v>1800</v>
      </c>
      <c r="AM69">
        <v>24.863659999999999</v>
      </c>
      <c r="AN69">
        <v>1.9895430000000001</v>
      </c>
      <c r="AO69">
        <v>25</v>
      </c>
      <c r="AP69">
        <v>35.002749999999999</v>
      </c>
      <c r="AQ69">
        <v>72.067009999999996</v>
      </c>
      <c r="AR69">
        <v>32.515140000000002</v>
      </c>
      <c r="AS69">
        <v>179.88380000000001</v>
      </c>
      <c r="AT69">
        <v>89.405879999999996</v>
      </c>
      <c r="AU69">
        <v>89.861530000000002</v>
      </c>
      <c r="AV69">
        <v>8.1661370000000009</v>
      </c>
      <c r="AW69">
        <v>90</v>
      </c>
      <c r="AX69">
        <v>170.6028</v>
      </c>
      <c r="AY69">
        <v>177.0462</v>
      </c>
      <c r="AZ69">
        <v>192.16489999999999</v>
      </c>
      <c r="BA69">
        <v>183.48</v>
      </c>
      <c r="BB69">
        <v>232.50800000000001</v>
      </c>
      <c r="BC69">
        <v>240.95330000000001</v>
      </c>
      <c r="BD69">
        <v>220.0377</v>
      </c>
      <c r="BE69">
        <v>10000000000</v>
      </c>
      <c r="BF69">
        <v>10000000000</v>
      </c>
      <c r="BG69">
        <v>39.95731</v>
      </c>
      <c r="BH69">
        <v>4.1821169999999999</v>
      </c>
      <c r="BI69">
        <v>40</v>
      </c>
      <c r="BJ69">
        <v>96.901929999999993</v>
      </c>
      <c r="BK69">
        <v>40.034610000000001</v>
      </c>
      <c r="BL69">
        <v>8.4787809999999997</v>
      </c>
      <c r="BM69">
        <v>40</v>
      </c>
      <c r="BN69">
        <v>90.208309999999997</v>
      </c>
      <c r="BO69">
        <v>89.675470000000004</v>
      </c>
      <c r="BP69">
        <v>80.780789999999996</v>
      </c>
      <c r="BQ69">
        <v>90.117450000000005</v>
      </c>
      <c r="BR69">
        <v>89.958370000000002</v>
      </c>
      <c r="BS69">
        <v>5.0286150000000003</v>
      </c>
      <c r="BT69">
        <v>90</v>
      </c>
      <c r="BU69">
        <v>95.161370000000005</v>
      </c>
      <c r="BV69">
        <v>89.941890000000001</v>
      </c>
      <c r="BW69">
        <v>2.876738</v>
      </c>
      <c r="BX69">
        <v>90</v>
      </c>
      <c r="BY69">
        <v>100.10429999999999</v>
      </c>
      <c r="BZ69">
        <v>14.64387</v>
      </c>
      <c r="CA69">
        <v>84.069320000000005</v>
      </c>
    </row>
    <row r="70" spans="1:79">
      <c r="A70" t="s">
        <v>3400</v>
      </c>
      <c r="B70">
        <f t="shared" si="0"/>
        <v>5.9999799999999999</v>
      </c>
      <c r="C70">
        <v>6.8666700000000001</v>
      </c>
      <c r="D70">
        <v>41784.747465277775</v>
      </c>
      <c r="E70" t="s">
        <v>3401</v>
      </c>
      <c r="F70">
        <v>0.74687499999999996</v>
      </c>
      <c r="G70">
        <v>41.479689999999998</v>
      </c>
      <c r="H70">
        <v>324.17630000000003</v>
      </c>
      <c r="I70">
        <v>112.53100000000001</v>
      </c>
      <c r="J70">
        <v>1.510246</v>
      </c>
      <c r="K70">
        <v>3.9226649999999998</v>
      </c>
      <c r="L70">
        <v>1.5</v>
      </c>
      <c r="M70">
        <v>25.566020000000002</v>
      </c>
      <c r="N70">
        <v>5.3840750000000002</v>
      </c>
      <c r="O70">
        <v>26.138829999999999</v>
      </c>
      <c r="P70">
        <v>0.69831779999999999</v>
      </c>
      <c r="Q70">
        <v>168.02930000000001</v>
      </c>
      <c r="R70">
        <v>99.530010000000004</v>
      </c>
      <c r="S70">
        <v>3.2091090000000002</v>
      </c>
      <c r="T70">
        <v>102.73909999999999</v>
      </c>
      <c r="U70">
        <v>5.3268000000000004</v>
      </c>
      <c r="V70">
        <v>103</v>
      </c>
      <c r="W70">
        <v>103.907</v>
      </c>
      <c r="X70">
        <v>101.9371</v>
      </c>
      <c r="Y70">
        <v>101</v>
      </c>
      <c r="Z70">
        <v>541.31870000000004</v>
      </c>
      <c r="AA70">
        <v>24.896260000000002</v>
      </c>
      <c r="AB70">
        <v>86.155720000000002</v>
      </c>
      <c r="AC70">
        <v>81.873570000000001</v>
      </c>
      <c r="AD70">
        <v>217.31880000000001</v>
      </c>
      <c r="AE70">
        <v>216.643</v>
      </c>
      <c r="AF70">
        <v>394.41629999999998</v>
      </c>
      <c r="AG70">
        <v>84.014650000000003</v>
      </c>
      <c r="AH70">
        <v>4.1860379999999999</v>
      </c>
      <c r="AI70">
        <v>84</v>
      </c>
      <c r="AJ70">
        <v>1799.9880000000001</v>
      </c>
      <c r="AK70">
        <v>3.7814350000000001</v>
      </c>
      <c r="AL70">
        <v>1800</v>
      </c>
      <c r="AM70">
        <v>24.82911</v>
      </c>
      <c r="AN70">
        <v>2.0169709999999998</v>
      </c>
      <c r="AO70">
        <v>25</v>
      </c>
      <c r="AP70">
        <v>34.997860000000003</v>
      </c>
      <c r="AQ70">
        <v>72.168599999999998</v>
      </c>
      <c r="AR70">
        <v>32.81241</v>
      </c>
      <c r="AS70">
        <v>180.1285</v>
      </c>
      <c r="AT70">
        <v>89.711370000000002</v>
      </c>
      <c r="AU70">
        <v>90.116550000000004</v>
      </c>
      <c r="AV70">
        <v>8.1132650000000002</v>
      </c>
      <c r="AW70">
        <v>90</v>
      </c>
      <c r="AX70">
        <v>170.5154</v>
      </c>
      <c r="AY70">
        <v>177.41460000000001</v>
      </c>
      <c r="AZ70">
        <v>193.39850000000001</v>
      </c>
      <c r="BA70">
        <v>183.7422</v>
      </c>
      <c r="BB70">
        <v>231.11959999999999</v>
      </c>
      <c r="BC70">
        <v>240.03039999999999</v>
      </c>
      <c r="BD70">
        <v>219.62119999999999</v>
      </c>
      <c r="BE70">
        <v>10000000000</v>
      </c>
      <c r="BF70">
        <v>10000000000</v>
      </c>
      <c r="BG70">
        <v>39.93047</v>
      </c>
      <c r="BH70">
        <v>4.0072419999999997</v>
      </c>
      <c r="BI70">
        <v>40</v>
      </c>
      <c r="BJ70">
        <v>97.002200000000002</v>
      </c>
      <c r="BK70">
        <v>40.048740000000002</v>
      </c>
      <c r="BL70">
        <v>8.4708950000000005</v>
      </c>
      <c r="BM70">
        <v>40</v>
      </c>
      <c r="BN70">
        <v>90.317790000000002</v>
      </c>
      <c r="BO70">
        <v>89.810730000000007</v>
      </c>
      <c r="BP70">
        <v>80.990560000000002</v>
      </c>
      <c r="BQ70">
        <v>90.235730000000004</v>
      </c>
      <c r="BR70">
        <v>90.107320000000001</v>
      </c>
      <c r="BS70">
        <v>4.9228990000000001</v>
      </c>
      <c r="BT70">
        <v>90</v>
      </c>
      <c r="BU70">
        <v>95.241100000000003</v>
      </c>
      <c r="BV70">
        <v>90.064260000000004</v>
      </c>
      <c r="BW70">
        <v>2.8720029999999999</v>
      </c>
      <c r="BX70">
        <v>90</v>
      </c>
      <c r="BY70">
        <v>100.1022</v>
      </c>
      <c r="BZ70">
        <v>14.642530000000001</v>
      </c>
      <c r="CA70">
        <v>84.045779999999993</v>
      </c>
    </row>
    <row r="71" spans="1:79">
      <c r="A71" t="s">
        <v>3400</v>
      </c>
      <c r="B71">
        <f t="shared" si="0"/>
        <v>6.0999799999999995</v>
      </c>
      <c r="C71">
        <v>6.9666699999999997</v>
      </c>
      <c r="D71">
        <v>41784.751631944448</v>
      </c>
      <c r="E71" t="s">
        <v>3401</v>
      </c>
      <c r="F71">
        <v>0.74531250000000004</v>
      </c>
      <c r="G71">
        <v>44.083179999999999</v>
      </c>
      <c r="H71">
        <v>325.11540000000002</v>
      </c>
      <c r="I71">
        <v>111.21080000000001</v>
      </c>
      <c r="J71">
        <v>1.5012300000000001</v>
      </c>
      <c r="K71">
        <v>3.9220959999999998</v>
      </c>
      <c r="L71">
        <v>1.5</v>
      </c>
      <c r="M71">
        <v>25.558489999999999</v>
      </c>
      <c r="N71">
        <v>5.3843889999999996</v>
      </c>
      <c r="O71">
        <v>26.12303</v>
      </c>
      <c r="P71">
        <v>0.69831779999999999</v>
      </c>
      <c r="Q71">
        <v>168.02930000000001</v>
      </c>
      <c r="R71">
        <v>99.530010000000004</v>
      </c>
      <c r="S71">
        <v>3.3969490000000002</v>
      </c>
      <c r="T71">
        <v>102.92700000000001</v>
      </c>
      <c r="U71">
        <v>6.2543660000000001</v>
      </c>
      <c r="V71">
        <v>103</v>
      </c>
      <c r="W71">
        <v>103.89400000000001</v>
      </c>
      <c r="X71">
        <v>101.9449</v>
      </c>
      <c r="Y71">
        <v>101</v>
      </c>
      <c r="Z71">
        <v>557.35860000000002</v>
      </c>
      <c r="AA71">
        <v>24.92342</v>
      </c>
      <c r="AB71">
        <v>86.155709999999999</v>
      </c>
      <c r="AC71">
        <v>81.873570000000001</v>
      </c>
      <c r="AD71">
        <v>217.31880000000001</v>
      </c>
      <c r="AE71">
        <v>216.63229999999999</v>
      </c>
      <c r="AF71">
        <v>395.10579999999999</v>
      </c>
      <c r="AG71">
        <v>84.01464</v>
      </c>
      <c r="AH71">
        <v>4.1836190000000002</v>
      </c>
      <c r="AI71">
        <v>84</v>
      </c>
      <c r="AJ71">
        <v>1799.386</v>
      </c>
      <c r="AK71">
        <v>3.781793</v>
      </c>
      <c r="AL71">
        <v>1800</v>
      </c>
      <c r="AM71">
        <v>24.960270000000001</v>
      </c>
      <c r="AN71">
        <v>2.0235409999999998</v>
      </c>
      <c r="AO71">
        <v>25</v>
      </c>
      <c r="AP71">
        <v>35.088720000000002</v>
      </c>
      <c r="AQ71">
        <v>72.10342</v>
      </c>
      <c r="AR71">
        <v>32.842640000000003</v>
      </c>
      <c r="AS71">
        <v>179.9813</v>
      </c>
      <c r="AT71">
        <v>89.534679999999994</v>
      </c>
      <c r="AU71">
        <v>89.970889999999997</v>
      </c>
      <c r="AV71">
        <v>8.0943939999999994</v>
      </c>
      <c r="AW71">
        <v>90</v>
      </c>
      <c r="AX71">
        <v>170.43279999999999</v>
      </c>
      <c r="AY71">
        <v>177.56909999999999</v>
      </c>
      <c r="AZ71">
        <v>192.65979999999999</v>
      </c>
      <c r="BA71">
        <v>183.10390000000001</v>
      </c>
      <c r="BB71">
        <v>231.69159999999999</v>
      </c>
      <c r="BC71">
        <v>240.91650000000001</v>
      </c>
      <c r="BD71">
        <v>220.42500000000001</v>
      </c>
      <c r="BE71">
        <v>10000000000</v>
      </c>
      <c r="BF71">
        <v>10000000000</v>
      </c>
      <c r="BG71">
        <v>40.070999999999998</v>
      </c>
      <c r="BH71">
        <v>4.0564049999999998</v>
      </c>
      <c r="BI71">
        <v>40</v>
      </c>
      <c r="BJ71">
        <v>97.065860000000001</v>
      </c>
      <c r="BK71">
        <v>39.986179999999997</v>
      </c>
      <c r="BL71">
        <v>8.4615209999999994</v>
      </c>
      <c r="BM71">
        <v>40</v>
      </c>
      <c r="BN71">
        <v>90.245320000000007</v>
      </c>
      <c r="BO71">
        <v>89.735969999999995</v>
      </c>
      <c r="BP71">
        <v>81.046210000000002</v>
      </c>
      <c r="BQ71">
        <v>90.101070000000007</v>
      </c>
      <c r="BR71">
        <v>89.982740000000007</v>
      </c>
      <c r="BS71">
        <v>4.9291739999999997</v>
      </c>
      <c r="BT71">
        <v>90</v>
      </c>
      <c r="BU71">
        <v>95.185890000000001</v>
      </c>
      <c r="BV71">
        <v>89.990650000000002</v>
      </c>
      <c r="BW71">
        <v>2.8651270000000002</v>
      </c>
      <c r="BX71">
        <v>90</v>
      </c>
      <c r="BY71">
        <v>100.10590000000001</v>
      </c>
      <c r="BZ71">
        <v>14.64073</v>
      </c>
      <c r="CA71">
        <v>84.033330000000007</v>
      </c>
    </row>
    <row r="72" spans="1:79">
      <c r="A72" t="s">
        <v>3400</v>
      </c>
      <c r="B72">
        <f t="shared" si="0"/>
        <v>6.2</v>
      </c>
      <c r="C72">
        <v>7.0666900000000004</v>
      </c>
      <c r="D72">
        <v>41784.755810185183</v>
      </c>
      <c r="E72" t="s">
        <v>3401</v>
      </c>
      <c r="F72">
        <v>0.74687499999999996</v>
      </c>
      <c r="G72">
        <v>36.825490000000002</v>
      </c>
      <c r="H72">
        <v>323.17829999999998</v>
      </c>
      <c r="I72">
        <v>112.2902</v>
      </c>
      <c r="J72">
        <v>1.51308</v>
      </c>
      <c r="K72">
        <v>3.9215239999999998</v>
      </c>
      <c r="L72">
        <v>1.5</v>
      </c>
      <c r="M72">
        <v>25.459150000000001</v>
      </c>
      <c r="N72">
        <v>5.3840630000000003</v>
      </c>
      <c r="O72">
        <v>26.14256</v>
      </c>
      <c r="P72">
        <v>0.69831779999999999</v>
      </c>
      <c r="Q72">
        <v>168.02930000000001</v>
      </c>
      <c r="R72">
        <v>99.530010000000004</v>
      </c>
      <c r="S72">
        <v>3.4247830000000001</v>
      </c>
      <c r="T72">
        <v>102.95480000000001</v>
      </c>
      <c r="U72">
        <v>7.1519009999999996</v>
      </c>
      <c r="V72">
        <v>103</v>
      </c>
      <c r="W72">
        <v>103.8141</v>
      </c>
      <c r="X72">
        <v>101.94110000000001</v>
      </c>
      <c r="Y72">
        <v>101</v>
      </c>
      <c r="Z72">
        <v>549.55079999999998</v>
      </c>
      <c r="AA72">
        <v>24.903089999999999</v>
      </c>
      <c r="AB72">
        <v>86.155709999999999</v>
      </c>
      <c r="AC72">
        <v>81.873570000000001</v>
      </c>
      <c r="AD72">
        <v>217.31880000000001</v>
      </c>
      <c r="AE72">
        <v>216.643</v>
      </c>
      <c r="AF72">
        <v>394.76100000000002</v>
      </c>
      <c r="AG72">
        <v>84.01464</v>
      </c>
      <c r="AH72">
        <v>4.1893130000000003</v>
      </c>
      <c r="AI72">
        <v>84</v>
      </c>
      <c r="AJ72">
        <v>1799.7929999999999</v>
      </c>
      <c r="AK72">
        <v>3.780958</v>
      </c>
      <c r="AL72">
        <v>1800</v>
      </c>
      <c r="AM72">
        <v>24.910799999999998</v>
      </c>
      <c r="AN72">
        <v>2.0279120000000002</v>
      </c>
      <c r="AO72">
        <v>25</v>
      </c>
      <c r="AP72">
        <v>35.049869999999999</v>
      </c>
      <c r="AQ72">
        <v>72.069950000000006</v>
      </c>
      <c r="AR72">
        <v>32.58484</v>
      </c>
      <c r="AS72">
        <v>179.99690000000001</v>
      </c>
      <c r="AT72">
        <v>89.483829999999998</v>
      </c>
      <c r="AU72">
        <v>89.945480000000003</v>
      </c>
      <c r="AV72">
        <v>8.1326110000000007</v>
      </c>
      <c r="AW72">
        <v>90</v>
      </c>
      <c r="AX72">
        <v>170.46520000000001</v>
      </c>
      <c r="AY72">
        <v>177.29820000000001</v>
      </c>
      <c r="AZ72">
        <v>192.4306</v>
      </c>
      <c r="BA72">
        <v>183.2423</v>
      </c>
      <c r="BB72">
        <v>232.12430000000001</v>
      </c>
      <c r="BC72">
        <v>241.02500000000001</v>
      </c>
      <c r="BD72">
        <v>221.23779999999999</v>
      </c>
      <c r="BE72">
        <v>10000000000</v>
      </c>
      <c r="BF72">
        <v>10000000000</v>
      </c>
      <c r="BG72">
        <v>40.030569999999997</v>
      </c>
      <c r="BH72">
        <v>4.1967749999999997</v>
      </c>
      <c r="BI72">
        <v>40</v>
      </c>
      <c r="BJ72">
        <v>96.925389999999993</v>
      </c>
      <c r="BK72">
        <v>39.926549999999999</v>
      </c>
      <c r="BL72">
        <v>8.4853419999999993</v>
      </c>
      <c r="BM72">
        <v>40</v>
      </c>
      <c r="BN72">
        <v>90.246380000000002</v>
      </c>
      <c r="BO72">
        <v>89.750550000000004</v>
      </c>
      <c r="BP72">
        <v>80.978129999999993</v>
      </c>
      <c r="BQ72">
        <v>90.138390000000001</v>
      </c>
      <c r="BR72">
        <v>89.967659999999995</v>
      </c>
      <c r="BS72">
        <v>5.062716</v>
      </c>
      <c r="BT72">
        <v>90</v>
      </c>
      <c r="BU72">
        <v>95.130200000000002</v>
      </c>
      <c r="BV72">
        <v>89.998459999999994</v>
      </c>
      <c r="BW72">
        <v>2.874133</v>
      </c>
      <c r="BX72">
        <v>90</v>
      </c>
      <c r="BY72">
        <v>100.1061</v>
      </c>
      <c r="BZ72">
        <v>14.63954</v>
      </c>
      <c r="CA72">
        <v>83.91377</v>
      </c>
    </row>
    <row r="73" spans="1:79">
      <c r="A73" t="s">
        <v>3400</v>
      </c>
      <c r="B73">
        <f t="shared" si="0"/>
        <v>6.3</v>
      </c>
      <c r="C73">
        <v>7.16669</v>
      </c>
      <c r="D73">
        <v>41784.759976851848</v>
      </c>
      <c r="E73" t="s">
        <v>3401</v>
      </c>
      <c r="F73">
        <v>0.74843749999999998</v>
      </c>
      <c r="G73">
        <v>35.176110000000001</v>
      </c>
      <c r="H73">
        <v>325.78230000000002</v>
      </c>
      <c r="I73">
        <v>105.04519999999999</v>
      </c>
      <c r="J73">
        <v>1.5041690000000001</v>
      </c>
      <c r="K73">
        <v>3.9209550000000002</v>
      </c>
      <c r="L73">
        <v>1.5</v>
      </c>
      <c r="M73">
        <v>25.4602</v>
      </c>
      <c r="N73">
        <v>5.3978149999999996</v>
      </c>
      <c r="O73">
        <v>26.148980000000002</v>
      </c>
      <c r="P73">
        <v>0.69831779999999999</v>
      </c>
      <c r="Q73">
        <v>168.4375</v>
      </c>
      <c r="R73">
        <v>99.530010000000004</v>
      </c>
      <c r="S73">
        <v>3.3065129999999998</v>
      </c>
      <c r="T73">
        <v>102.8365</v>
      </c>
      <c r="U73">
        <v>7.8162039999999999</v>
      </c>
      <c r="V73">
        <v>103</v>
      </c>
      <c r="W73">
        <v>103.92959999999999</v>
      </c>
      <c r="X73">
        <v>101.91759999999999</v>
      </c>
      <c r="Y73">
        <v>101</v>
      </c>
      <c r="Z73">
        <v>544.34829999999999</v>
      </c>
      <c r="AA73">
        <v>24.801030000000001</v>
      </c>
      <c r="AB73">
        <v>86.359719999999996</v>
      </c>
      <c r="AC73">
        <v>82.077809999999999</v>
      </c>
      <c r="AD73">
        <v>217.31880000000001</v>
      </c>
      <c r="AE73">
        <v>216.5455</v>
      </c>
      <c r="AF73">
        <v>394.41629999999998</v>
      </c>
      <c r="AG73">
        <v>84.218770000000006</v>
      </c>
      <c r="AH73">
        <v>4.1643540000000003</v>
      </c>
      <c r="AI73">
        <v>84</v>
      </c>
      <c r="AJ73">
        <v>1800.502</v>
      </c>
      <c r="AK73">
        <v>3.7804500000000001</v>
      </c>
      <c r="AL73">
        <v>1800</v>
      </c>
      <c r="AM73">
        <v>25.02111</v>
      </c>
      <c r="AN73">
        <v>2.0346039999999999</v>
      </c>
      <c r="AO73">
        <v>25</v>
      </c>
      <c r="AP73">
        <v>35.17353</v>
      </c>
      <c r="AQ73">
        <v>72.129419999999996</v>
      </c>
      <c r="AR73">
        <v>32.716929999999998</v>
      </c>
      <c r="AS73">
        <v>179.99440000000001</v>
      </c>
      <c r="AT73">
        <v>89.593969999999999</v>
      </c>
      <c r="AU73">
        <v>90.047349999999994</v>
      </c>
      <c r="AV73">
        <v>8.1151490000000006</v>
      </c>
      <c r="AW73">
        <v>90</v>
      </c>
      <c r="AX73">
        <v>170.5214</v>
      </c>
      <c r="AY73">
        <v>177.14570000000001</v>
      </c>
      <c r="AZ73">
        <v>192.6848</v>
      </c>
      <c r="BA73">
        <v>183.16290000000001</v>
      </c>
      <c r="BB73">
        <v>232.22839999999999</v>
      </c>
      <c r="BC73">
        <v>240.89410000000001</v>
      </c>
      <c r="BD73">
        <v>221.1611</v>
      </c>
      <c r="BE73">
        <v>10000000000</v>
      </c>
      <c r="BF73">
        <v>10000000000</v>
      </c>
      <c r="BG73">
        <v>39.907220000000002</v>
      </c>
      <c r="BH73">
        <v>4.0950660000000001</v>
      </c>
      <c r="BI73">
        <v>40</v>
      </c>
      <c r="BJ73">
        <v>96.847949999999997</v>
      </c>
      <c r="BK73">
        <v>40.016419999999997</v>
      </c>
      <c r="BL73">
        <v>8.4922409999999999</v>
      </c>
      <c r="BM73">
        <v>40</v>
      </c>
      <c r="BN73">
        <v>90.273759999999996</v>
      </c>
      <c r="BO73">
        <v>89.720669999999998</v>
      </c>
      <c r="BP73">
        <v>80.803250000000006</v>
      </c>
      <c r="BQ73">
        <v>90.163520000000005</v>
      </c>
      <c r="BR73">
        <v>89.997609999999995</v>
      </c>
      <c r="BS73">
        <v>5.0187480000000004</v>
      </c>
      <c r="BT73">
        <v>90</v>
      </c>
      <c r="BU73">
        <v>95.21002</v>
      </c>
      <c r="BV73">
        <v>89.997219999999999</v>
      </c>
      <c r="BW73">
        <v>2.8736510000000002</v>
      </c>
      <c r="BX73">
        <v>90</v>
      </c>
      <c r="BY73">
        <v>100.1091</v>
      </c>
      <c r="BZ73">
        <v>14.643140000000001</v>
      </c>
      <c r="CA73">
        <v>83.922749999999994</v>
      </c>
    </row>
    <row r="74" spans="1:79">
      <c r="A74" t="s">
        <v>3400</v>
      </c>
      <c r="B74">
        <f t="shared" si="0"/>
        <v>6.3999899999999998</v>
      </c>
      <c r="C74">
        <v>7.26668</v>
      </c>
      <c r="D74">
        <v>41784.764143518521</v>
      </c>
      <c r="E74" t="s">
        <v>3401</v>
      </c>
      <c r="F74">
        <v>0.74843749999999998</v>
      </c>
      <c r="G74">
        <v>35.956139999999998</v>
      </c>
      <c r="H74">
        <v>323.66800000000001</v>
      </c>
      <c r="I74">
        <v>110.1597</v>
      </c>
      <c r="J74">
        <v>1.5028859999999999</v>
      </c>
      <c r="K74">
        <v>3.9204080000000001</v>
      </c>
      <c r="L74">
        <v>1.5</v>
      </c>
      <c r="M74">
        <v>25.392769999999999</v>
      </c>
      <c r="N74">
        <v>5.4092700000000002</v>
      </c>
      <c r="O74">
        <v>26.254090000000001</v>
      </c>
      <c r="P74">
        <v>0.69831779999999999</v>
      </c>
      <c r="Q74">
        <v>168.03890000000001</v>
      </c>
      <c r="R74">
        <v>99.530010000000004</v>
      </c>
      <c r="S74">
        <v>3.2369379999999999</v>
      </c>
      <c r="T74">
        <v>102.76690000000001</v>
      </c>
      <c r="U74">
        <v>8.9839660000000006</v>
      </c>
      <c r="V74">
        <v>103</v>
      </c>
      <c r="W74">
        <v>104.0179</v>
      </c>
      <c r="X74">
        <v>101.93689999999999</v>
      </c>
      <c r="Y74">
        <v>101</v>
      </c>
      <c r="Z74">
        <v>540.87019999999995</v>
      </c>
      <c r="AA74">
        <v>24.872019999999999</v>
      </c>
      <c r="AB74">
        <v>86.155720000000002</v>
      </c>
      <c r="AC74">
        <v>81.883219999999994</v>
      </c>
      <c r="AD74">
        <v>217.31880000000001</v>
      </c>
      <c r="AE74">
        <v>216.643</v>
      </c>
      <c r="AF74">
        <v>394.41629999999998</v>
      </c>
      <c r="AG74">
        <v>84.019469999999998</v>
      </c>
      <c r="AH74">
        <v>4.1209569999999998</v>
      </c>
      <c r="AI74">
        <v>84</v>
      </c>
      <c r="AJ74">
        <v>1799.6310000000001</v>
      </c>
      <c r="AK74">
        <v>3.7819530000000001</v>
      </c>
      <c r="AL74">
        <v>1800</v>
      </c>
      <c r="AM74">
        <v>25.078489999999999</v>
      </c>
      <c r="AN74">
        <v>2.0340699999999998</v>
      </c>
      <c r="AO74">
        <v>25</v>
      </c>
      <c r="AP74">
        <v>35.209330000000001</v>
      </c>
      <c r="AQ74">
        <v>72.182990000000004</v>
      </c>
      <c r="AR74">
        <v>33.072029999999998</v>
      </c>
      <c r="AS74">
        <v>180.0283</v>
      </c>
      <c r="AT74">
        <v>89.603089999999995</v>
      </c>
      <c r="AU74">
        <v>90.033580000000001</v>
      </c>
      <c r="AV74">
        <v>8.0808269999999993</v>
      </c>
      <c r="AW74">
        <v>90</v>
      </c>
      <c r="AX74">
        <v>170.63290000000001</v>
      </c>
      <c r="AY74">
        <v>177.2021</v>
      </c>
      <c r="AZ74">
        <v>192.07669999999999</v>
      </c>
      <c r="BA74">
        <v>183.62289999999999</v>
      </c>
      <c r="BB74">
        <v>231.98779999999999</v>
      </c>
      <c r="BC74">
        <v>240.91630000000001</v>
      </c>
      <c r="BD74">
        <v>220.75460000000001</v>
      </c>
      <c r="BE74">
        <v>10000000000</v>
      </c>
      <c r="BF74">
        <v>10000000000</v>
      </c>
      <c r="BG74">
        <v>40.110979999999998</v>
      </c>
      <c r="BH74">
        <v>4.018135</v>
      </c>
      <c r="BI74">
        <v>40</v>
      </c>
      <c r="BJ74">
        <v>96.999669999999995</v>
      </c>
      <c r="BK74">
        <v>40.06812</v>
      </c>
      <c r="BL74">
        <v>8.4712300000000003</v>
      </c>
      <c r="BM74">
        <v>40</v>
      </c>
      <c r="BN74">
        <v>90.262979999999999</v>
      </c>
      <c r="BO74">
        <v>89.765339999999995</v>
      </c>
      <c r="BP74">
        <v>80.961110000000005</v>
      </c>
      <c r="BQ74">
        <v>90.190399999999997</v>
      </c>
      <c r="BR74">
        <v>90.008859999999999</v>
      </c>
      <c r="BS74">
        <v>4.9428320000000001</v>
      </c>
      <c r="BT74">
        <v>90</v>
      </c>
      <c r="BU74">
        <v>95.225459999999998</v>
      </c>
      <c r="BV74">
        <v>90.014160000000004</v>
      </c>
      <c r="BW74">
        <v>2.8667609999999999</v>
      </c>
      <c r="BX74">
        <v>90</v>
      </c>
      <c r="BY74">
        <v>100.1078</v>
      </c>
      <c r="BZ74">
        <v>14.64367</v>
      </c>
      <c r="CA74">
        <v>83.843720000000005</v>
      </c>
    </row>
    <row r="75" spans="1:79">
      <c r="A75" t="s">
        <v>3400</v>
      </c>
      <c r="B75">
        <f t="shared" ref="B75:B138" si="1">C75-$C$10</f>
        <v>6.4999899999999995</v>
      </c>
      <c r="C75">
        <v>7.3666799999999997</v>
      </c>
      <c r="D75">
        <v>41784.768310185187</v>
      </c>
      <c r="E75" t="s">
        <v>3401</v>
      </c>
      <c r="F75">
        <v>0.74687499999999996</v>
      </c>
      <c r="G75">
        <v>35.75909</v>
      </c>
      <c r="H75">
        <v>325.29340000000002</v>
      </c>
      <c r="I75">
        <v>117.4649</v>
      </c>
      <c r="J75">
        <v>1.507198</v>
      </c>
      <c r="K75">
        <v>3.9198900000000001</v>
      </c>
      <c r="L75">
        <v>1.5</v>
      </c>
      <c r="M75">
        <v>25.484870000000001</v>
      </c>
      <c r="N75">
        <v>5.3840529999999998</v>
      </c>
      <c r="O75">
        <v>26.14134</v>
      </c>
      <c r="P75">
        <v>0.69831779999999999</v>
      </c>
      <c r="Q75">
        <v>167.6601</v>
      </c>
      <c r="R75">
        <v>99.528109999999998</v>
      </c>
      <c r="S75">
        <v>3.1465700000000001</v>
      </c>
      <c r="T75">
        <v>102.6747</v>
      </c>
      <c r="U75">
        <v>9.9902440000000006</v>
      </c>
      <c r="V75">
        <v>103</v>
      </c>
      <c r="W75">
        <v>103.9233</v>
      </c>
      <c r="X75">
        <v>101.9363</v>
      </c>
      <c r="Y75">
        <v>101</v>
      </c>
      <c r="Z75">
        <v>554.0222</v>
      </c>
      <c r="AA75">
        <v>24.92334</v>
      </c>
      <c r="AB75">
        <v>85.949799999999996</v>
      </c>
      <c r="AC75">
        <v>81.710340000000002</v>
      </c>
      <c r="AD75">
        <v>217.31880000000001</v>
      </c>
      <c r="AE75">
        <v>216.643</v>
      </c>
      <c r="AF75">
        <v>394.41629999999998</v>
      </c>
      <c r="AG75">
        <v>83.830070000000006</v>
      </c>
      <c r="AH75">
        <v>4.1571509999999998</v>
      </c>
      <c r="AI75">
        <v>84</v>
      </c>
      <c r="AJ75">
        <v>1800.261</v>
      </c>
      <c r="AK75">
        <v>3.780287</v>
      </c>
      <c r="AL75">
        <v>1800</v>
      </c>
      <c r="AM75">
        <v>25.07179</v>
      </c>
      <c r="AN75">
        <v>2.0161600000000002</v>
      </c>
      <c r="AO75">
        <v>25</v>
      </c>
      <c r="AP75">
        <v>35.224820000000001</v>
      </c>
      <c r="AQ75">
        <v>72.118139999999997</v>
      </c>
      <c r="AR75">
        <v>32.75159</v>
      </c>
      <c r="AS75">
        <v>179.97290000000001</v>
      </c>
      <c r="AT75">
        <v>89.504329999999996</v>
      </c>
      <c r="AU75">
        <v>89.945899999999995</v>
      </c>
      <c r="AV75">
        <v>8.1044180000000008</v>
      </c>
      <c r="AW75">
        <v>90</v>
      </c>
      <c r="AX75">
        <v>170.49979999999999</v>
      </c>
      <c r="AY75">
        <v>177.0736</v>
      </c>
      <c r="AZ75">
        <v>191.88800000000001</v>
      </c>
      <c r="BA75">
        <v>183.83850000000001</v>
      </c>
      <c r="BB75">
        <v>231.62039999999999</v>
      </c>
      <c r="BC75">
        <v>240.47200000000001</v>
      </c>
      <c r="BD75">
        <v>219.86490000000001</v>
      </c>
      <c r="BE75">
        <v>10000000000</v>
      </c>
      <c r="BF75">
        <v>10000000000</v>
      </c>
      <c r="BG75">
        <v>40.063690000000001</v>
      </c>
      <c r="BH75">
        <v>4.161505</v>
      </c>
      <c r="BI75">
        <v>40</v>
      </c>
      <c r="BJ75">
        <v>97.117130000000003</v>
      </c>
      <c r="BK75">
        <v>39.953699999999998</v>
      </c>
      <c r="BL75">
        <v>8.4756429999999998</v>
      </c>
      <c r="BM75">
        <v>40</v>
      </c>
      <c r="BN75">
        <v>90.231089999999995</v>
      </c>
      <c r="BO75">
        <v>89.741839999999996</v>
      </c>
      <c r="BP75">
        <v>81.095680000000002</v>
      </c>
      <c r="BQ75">
        <v>90.152609999999996</v>
      </c>
      <c r="BR75">
        <v>89.985110000000006</v>
      </c>
      <c r="BS75">
        <v>5.0046650000000001</v>
      </c>
      <c r="BT75">
        <v>90</v>
      </c>
      <c r="BU75">
        <v>95.18535</v>
      </c>
      <c r="BV75">
        <v>89.986469999999997</v>
      </c>
      <c r="BW75">
        <v>2.8679809999999999</v>
      </c>
      <c r="BX75">
        <v>90</v>
      </c>
      <c r="BY75">
        <v>100.1048</v>
      </c>
      <c r="BZ75">
        <v>14.63749</v>
      </c>
      <c r="CA75">
        <v>83.939930000000004</v>
      </c>
    </row>
    <row r="76" spans="1:79">
      <c r="A76" t="s">
        <v>3400</v>
      </c>
      <c r="B76">
        <f t="shared" si="1"/>
        <v>6.59999</v>
      </c>
      <c r="C76">
        <v>7.4666800000000002</v>
      </c>
      <c r="D76">
        <v>41784.772476851853</v>
      </c>
      <c r="E76" t="s">
        <v>3401</v>
      </c>
      <c r="F76">
        <v>0.74687499999999996</v>
      </c>
      <c r="G76">
        <v>43.771320000000003</v>
      </c>
      <c r="H76">
        <v>322.4273</v>
      </c>
      <c r="I76">
        <v>108</v>
      </c>
      <c r="J76">
        <v>1.505509</v>
      </c>
      <c r="K76">
        <v>3.919419</v>
      </c>
      <c r="L76">
        <v>1.5</v>
      </c>
      <c r="M76">
        <v>25.569669999999999</v>
      </c>
      <c r="N76">
        <v>5.3830939999999998</v>
      </c>
      <c r="O76">
        <v>26.121079999999999</v>
      </c>
      <c r="P76">
        <v>0.69831779999999999</v>
      </c>
      <c r="Q76">
        <v>167.459</v>
      </c>
      <c r="R76">
        <v>99.500010000000003</v>
      </c>
      <c r="S76">
        <v>3.234877</v>
      </c>
      <c r="T76">
        <v>102.7349</v>
      </c>
      <c r="U76">
        <v>9.9971990000000002</v>
      </c>
      <c r="V76">
        <v>103</v>
      </c>
      <c r="W76">
        <v>103.9645</v>
      </c>
      <c r="X76">
        <v>101.92489999999999</v>
      </c>
      <c r="Y76">
        <v>101</v>
      </c>
      <c r="Z76">
        <v>542.15170000000001</v>
      </c>
      <c r="AA76">
        <v>24.62481</v>
      </c>
      <c r="AB76">
        <v>85.819710000000001</v>
      </c>
      <c r="AC76">
        <v>81.639340000000004</v>
      </c>
      <c r="AD76">
        <v>217.31880000000001</v>
      </c>
      <c r="AE76">
        <v>216.643</v>
      </c>
      <c r="AF76">
        <v>394.41629999999998</v>
      </c>
      <c r="AG76">
        <v>83.729519999999994</v>
      </c>
      <c r="AH76">
        <v>4.2117709999999997</v>
      </c>
      <c r="AI76">
        <v>84</v>
      </c>
      <c r="AJ76">
        <v>1799.9570000000001</v>
      </c>
      <c r="AK76">
        <v>3.7794479999999999</v>
      </c>
      <c r="AL76">
        <v>1800</v>
      </c>
      <c r="AM76">
        <v>25.191030000000001</v>
      </c>
      <c r="AN76">
        <v>1.9921720000000001</v>
      </c>
      <c r="AO76">
        <v>25</v>
      </c>
      <c r="AP76">
        <v>35.297359999999998</v>
      </c>
      <c r="AQ76">
        <v>72.160139999999998</v>
      </c>
      <c r="AR76">
        <v>32.505879999999998</v>
      </c>
      <c r="AS76">
        <v>179.9622</v>
      </c>
      <c r="AT76">
        <v>89.563419999999994</v>
      </c>
      <c r="AU76">
        <v>89.987920000000003</v>
      </c>
      <c r="AV76">
        <v>8.1281610000000004</v>
      </c>
      <c r="AW76">
        <v>90</v>
      </c>
      <c r="AX76">
        <v>170.5915</v>
      </c>
      <c r="AY76">
        <v>176.80430000000001</v>
      </c>
      <c r="AZ76">
        <v>191.55359999999999</v>
      </c>
      <c r="BA76">
        <v>182.80189999999999</v>
      </c>
      <c r="BB76">
        <v>232.05619999999999</v>
      </c>
      <c r="BC76">
        <v>241.28550000000001</v>
      </c>
      <c r="BD76">
        <v>220.0829</v>
      </c>
      <c r="BE76">
        <v>10000000000</v>
      </c>
      <c r="BF76">
        <v>10000000000</v>
      </c>
      <c r="BG76">
        <v>39.849969999999999</v>
      </c>
      <c r="BH76">
        <v>4.163653</v>
      </c>
      <c r="BI76">
        <v>40</v>
      </c>
      <c r="BJ76">
        <v>96.877330000000001</v>
      </c>
      <c r="BK76">
        <v>39.914400000000001</v>
      </c>
      <c r="BL76">
        <v>8.4996960000000001</v>
      </c>
      <c r="BM76">
        <v>40</v>
      </c>
      <c r="BN76">
        <v>90.222530000000006</v>
      </c>
      <c r="BO76">
        <v>89.739720000000005</v>
      </c>
      <c r="BP76">
        <v>81.160899999999998</v>
      </c>
      <c r="BQ76">
        <v>90.166380000000004</v>
      </c>
      <c r="BR76">
        <v>89.967039999999997</v>
      </c>
      <c r="BS76">
        <v>5.0463019999999998</v>
      </c>
      <c r="BT76">
        <v>90</v>
      </c>
      <c r="BU76">
        <v>95.202879999999993</v>
      </c>
      <c r="BV76">
        <v>89.981120000000004</v>
      </c>
      <c r="BW76">
        <v>2.8711660000000001</v>
      </c>
      <c r="BX76">
        <v>90</v>
      </c>
      <c r="BY76">
        <v>100.0796</v>
      </c>
      <c r="BZ76">
        <v>14.64249</v>
      </c>
      <c r="CA76">
        <v>84.049899999999994</v>
      </c>
    </row>
    <row r="77" spans="1:79">
      <c r="A77" t="s">
        <v>3400</v>
      </c>
      <c r="B77">
        <f t="shared" si="1"/>
        <v>6.69998</v>
      </c>
      <c r="C77">
        <v>7.5666700000000002</v>
      </c>
      <c r="D77">
        <v>41784.776643518519</v>
      </c>
      <c r="E77" t="s">
        <v>3401</v>
      </c>
      <c r="F77">
        <v>0.74687499999999996</v>
      </c>
      <c r="G77">
        <v>36.069659999999999</v>
      </c>
      <c r="H77">
        <v>324.16680000000002</v>
      </c>
      <c r="I77">
        <v>108.4819</v>
      </c>
      <c r="J77">
        <v>1.5038670000000001</v>
      </c>
      <c r="K77">
        <v>3.9189379999999998</v>
      </c>
      <c r="L77">
        <v>1.5</v>
      </c>
      <c r="M77">
        <v>25.47316</v>
      </c>
      <c r="N77">
        <v>5.3859069999999996</v>
      </c>
      <c r="O77">
        <v>26.295870000000001</v>
      </c>
      <c r="P77">
        <v>0.69831779999999999</v>
      </c>
      <c r="Q77">
        <v>167.5941</v>
      </c>
      <c r="R77">
        <v>99.500010000000003</v>
      </c>
      <c r="S77">
        <v>3.1325799999999999</v>
      </c>
      <c r="T77">
        <v>102.6326</v>
      </c>
      <c r="U77">
        <v>10</v>
      </c>
      <c r="V77">
        <v>103</v>
      </c>
      <c r="W77">
        <v>103.9662</v>
      </c>
      <c r="X77">
        <v>101.9314</v>
      </c>
      <c r="Y77">
        <v>101</v>
      </c>
      <c r="Z77">
        <v>540.61879999999996</v>
      </c>
      <c r="AA77">
        <v>24.91536</v>
      </c>
      <c r="AB77">
        <v>85.921700000000001</v>
      </c>
      <c r="AC77">
        <v>81.672370000000001</v>
      </c>
      <c r="AD77">
        <v>217.31880000000001</v>
      </c>
      <c r="AE77">
        <v>216.643</v>
      </c>
      <c r="AF77">
        <v>394.07150000000001</v>
      </c>
      <c r="AG77">
        <v>83.797039999999996</v>
      </c>
      <c r="AH77">
        <v>4.2664299999999997</v>
      </c>
      <c r="AI77">
        <v>84</v>
      </c>
      <c r="AJ77">
        <v>1799.6310000000001</v>
      </c>
      <c r="AK77">
        <v>3.779741</v>
      </c>
      <c r="AL77">
        <v>1800</v>
      </c>
      <c r="AM77">
        <v>25.000060000000001</v>
      </c>
      <c r="AN77">
        <v>2.001039</v>
      </c>
      <c r="AO77">
        <v>25</v>
      </c>
      <c r="AP77">
        <v>35.154539999999997</v>
      </c>
      <c r="AQ77">
        <v>72.127330000000001</v>
      </c>
      <c r="AR77">
        <v>32.698279999999997</v>
      </c>
      <c r="AS77">
        <v>180.00190000000001</v>
      </c>
      <c r="AT77">
        <v>89.605959999999996</v>
      </c>
      <c r="AU77">
        <v>90.036689999999993</v>
      </c>
      <c r="AV77">
        <v>8.1307150000000004</v>
      </c>
      <c r="AW77">
        <v>90</v>
      </c>
      <c r="AX77">
        <v>170.56530000000001</v>
      </c>
      <c r="AY77">
        <v>177.32749999999999</v>
      </c>
      <c r="AZ77">
        <v>191.9879</v>
      </c>
      <c r="BA77">
        <v>183.41579999999999</v>
      </c>
      <c r="BB77">
        <v>232.0188</v>
      </c>
      <c r="BC77">
        <v>240.87530000000001</v>
      </c>
      <c r="BD77">
        <v>221.17779999999999</v>
      </c>
      <c r="BE77">
        <v>10000000000</v>
      </c>
      <c r="BF77">
        <v>10000000000</v>
      </c>
      <c r="BG77">
        <v>40.114719999999998</v>
      </c>
      <c r="BH77">
        <v>4.0848870000000002</v>
      </c>
      <c r="BI77">
        <v>40</v>
      </c>
      <c r="BJ77">
        <v>96.850769999999997</v>
      </c>
      <c r="BK77">
        <v>39.959299999999999</v>
      </c>
      <c r="BL77">
        <v>8.5232650000000003</v>
      </c>
      <c r="BM77">
        <v>40</v>
      </c>
      <c r="BN77">
        <v>90.250230000000002</v>
      </c>
      <c r="BO77">
        <v>89.7517</v>
      </c>
      <c r="BP77">
        <v>81.186229999999995</v>
      </c>
      <c r="BQ77">
        <v>90.222369999999998</v>
      </c>
      <c r="BR77">
        <v>90.026960000000003</v>
      </c>
      <c r="BS77">
        <v>5.0406719999999998</v>
      </c>
      <c r="BT77">
        <v>90</v>
      </c>
      <c r="BU77">
        <v>95.197370000000006</v>
      </c>
      <c r="BV77">
        <v>90.000960000000006</v>
      </c>
      <c r="BW77">
        <v>2.8725000000000001</v>
      </c>
      <c r="BX77">
        <v>90</v>
      </c>
      <c r="BY77">
        <v>100.0817</v>
      </c>
      <c r="BZ77">
        <v>14.637560000000001</v>
      </c>
      <c r="CA77">
        <v>83.926159999999996</v>
      </c>
    </row>
    <row r="78" spans="1:79">
      <c r="A78" t="s">
        <v>3400</v>
      </c>
      <c r="B78">
        <f t="shared" si="1"/>
        <v>6.7999799999999997</v>
      </c>
      <c r="C78">
        <v>7.6666699999999999</v>
      </c>
      <c r="D78">
        <v>41784.780810185184</v>
      </c>
      <c r="E78" t="s">
        <v>3401</v>
      </c>
      <c r="F78">
        <v>0.74687499999999996</v>
      </c>
      <c r="G78">
        <v>38.166849999999997</v>
      </c>
      <c r="H78">
        <v>323.31229999999999</v>
      </c>
      <c r="I78">
        <v>106.7281</v>
      </c>
      <c r="J78">
        <v>1.5082770000000001</v>
      </c>
      <c r="K78">
        <v>3.9184239999999999</v>
      </c>
      <c r="L78">
        <v>1.5</v>
      </c>
      <c r="M78">
        <v>25.416350000000001</v>
      </c>
      <c r="N78">
        <v>5.3592300000000002</v>
      </c>
      <c r="O78">
        <v>26.087009999999999</v>
      </c>
      <c r="P78">
        <v>0.69831779999999999</v>
      </c>
      <c r="Q78">
        <v>168.05770000000001</v>
      </c>
      <c r="R78">
        <v>99.500010000000003</v>
      </c>
      <c r="S78">
        <v>3.2230129999999999</v>
      </c>
      <c r="T78">
        <v>102.723</v>
      </c>
      <c r="U78">
        <v>10</v>
      </c>
      <c r="V78">
        <v>103</v>
      </c>
      <c r="W78">
        <v>103.9875</v>
      </c>
      <c r="X78">
        <v>101.9053</v>
      </c>
      <c r="Y78">
        <v>101</v>
      </c>
      <c r="Z78">
        <v>552.0933</v>
      </c>
      <c r="AA78">
        <v>24.68196</v>
      </c>
      <c r="AB78">
        <v>86.125709999999998</v>
      </c>
      <c r="AC78">
        <v>81.932010000000005</v>
      </c>
      <c r="AD78">
        <v>217.31880000000001</v>
      </c>
      <c r="AE78">
        <v>216.643</v>
      </c>
      <c r="AF78">
        <v>394.76100000000002</v>
      </c>
      <c r="AG78">
        <v>84.028850000000006</v>
      </c>
      <c r="AH78">
        <v>4.2819469999999997</v>
      </c>
      <c r="AI78">
        <v>84</v>
      </c>
      <c r="AJ78">
        <v>1800.492</v>
      </c>
      <c r="AK78">
        <v>3.7795100000000001</v>
      </c>
      <c r="AL78">
        <v>1800</v>
      </c>
      <c r="AM78">
        <v>25.103280000000002</v>
      </c>
      <c r="AN78">
        <v>2.0159600000000002</v>
      </c>
      <c r="AO78">
        <v>25</v>
      </c>
      <c r="AP78">
        <v>35.237740000000002</v>
      </c>
      <c r="AQ78">
        <v>72.227969999999999</v>
      </c>
      <c r="AR78">
        <v>32.779859999999999</v>
      </c>
      <c r="AS78">
        <v>180.05539999999999</v>
      </c>
      <c r="AT78">
        <v>89.643699999999995</v>
      </c>
      <c r="AU78">
        <v>90.053349999999995</v>
      </c>
      <c r="AV78">
        <v>8.0917919999999999</v>
      </c>
      <c r="AW78">
        <v>90</v>
      </c>
      <c r="AX78">
        <v>170.5444</v>
      </c>
      <c r="AY78">
        <v>177.4076</v>
      </c>
      <c r="AZ78">
        <v>192.57490000000001</v>
      </c>
      <c r="BA78">
        <v>182.8109</v>
      </c>
      <c r="BB78">
        <v>232.5044</v>
      </c>
      <c r="BC78">
        <v>241.3449</v>
      </c>
      <c r="BD78">
        <v>221.4034</v>
      </c>
      <c r="BE78">
        <v>10000000000</v>
      </c>
      <c r="BF78">
        <v>10000000000</v>
      </c>
      <c r="BG78">
        <v>39.980710000000002</v>
      </c>
      <c r="BH78">
        <v>4.1409180000000001</v>
      </c>
      <c r="BI78">
        <v>40</v>
      </c>
      <c r="BJ78">
        <v>97.013660000000002</v>
      </c>
      <c r="BK78">
        <v>40.095309999999998</v>
      </c>
      <c r="BL78">
        <v>8.4675449999999994</v>
      </c>
      <c r="BM78">
        <v>40</v>
      </c>
      <c r="BN78">
        <v>90.297499999999999</v>
      </c>
      <c r="BO78">
        <v>89.757859999999994</v>
      </c>
      <c r="BP78">
        <v>81.28192</v>
      </c>
      <c r="BQ78">
        <v>90.229489999999998</v>
      </c>
      <c r="BR78">
        <v>90.013109999999998</v>
      </c>
      <c r="BS78">
        <v>4.9467020000000002</v>
      </c>
      <c r="BT78">
        <v>90</v>
      </c>
      <c r="BU78">
        <v>95.233400000000003</v>
      </c>
      <c r="BV78">
        <v>90.027680000000004</v>
      </c>
      <c r="BW78">
        <v>2.8611960000000001</v>
      </c>
      <c r="BX78">
        <v>90</v>
      </c>
      <c r="BY78">
        <v>100.0775</v>
      </c>
      <c r="BZ78">
        <v>14.637510000000001</v>
      </c>
      <c r="CA78">
        <v>83.858509999999995</v>
      </c>
    </row>
    <row r="79" spans="1:79">
      <c r="A79" t="s">
        <v>3400</v>
      </c>
      <c r="B79">
        <f t="shared" si="1"/>
        <v>6.8999800000000002</v>
      </c>
      <c r="C79">
        <v>7.7666700000000004</v>
      </c>
      <c r="D79">
        <v>41784.78497685185</v>
      </c>
      <c r="E79" t="s">
        <v>3401</v>
      </c>
      <c r="F79">
        <v>0.74687499999999996</v>
      </c>
      <c r="G79">
        <v>34.968150000000001</v>
      </c>
      <c r="H79">
        <v>323.2679</v>
      </c>
      <c r="I79">
        <v>103.7486</v>
      </c>
      <c r="J79">
        <v>1.4942279999999999</v>
      </c>
      <c r="K79">
        <v>3.9179520000000001</v>
      </c>
      <c r="L79">
        <v>1.5</v>
      </c>
      <c r="M79">
        <v>25.377359999999999</v>
      </c>
      <c r="N79">
        <v>5.3840649999999997</v>
      </c>
      <c r="O79">
        <v>26.12452</v>
      </c>
      <c r="P79">
        <v>0.69831779999999999</v>
      </c>
      <c r="Q79">
        <v>167.76519999999999</v>
      </c>
      <c r="R79">
        <v>99.500010000000003</v>
      </c>
      <c r="S79">
        <v>3.1208070000000001</v>
      </c>
      <c r="T79">
        <v>102.6208</v>
      </c>
      <c r="U79">
        <v>10</v>
      </c>
      <c r="V79">
        <v>103</v>
      </c>
      <c r="W79">
        <v>103.8695</v>
      </c>
      <c r="X79">
        <v>101.90689999999999</v>
      </c>
      <c r="Y79">
        <v>101</v>
      </c>
      <c r="Z79">
        <v>553.7328</v>
      </c>
      <c r="AA79">
        <v>24.891739999999999</v>
      </c>
      <c r="AB79">
        <v>86.023719999999997</v>
      </c>
      <c r="AC79">
        <v>81.741470000000007</v>
      </c>
      <c r="AD79">
        <v>217.31880000000001</v>
      </c>
      <c r="AE79">
        <v>216.643</v>
      </c>
      <c r="AF79">
        <v>394.41629999999998</v>
      </c>
      <c r="AG79">
        <v>83.882599999999996</v>
      </c>
      <c r="AH79">
        <v>4.2969569999999999</v>
      </c>
      <c r="AI79">
        <v>84</v>
      </c>
      <c r="AJ79">
        <v>1799.61</v>
      </c>
      <c r="AK79">
        <v>3.780818</v>
      </c>
      <c r="AL79">
        <v>1800</v>
      </c>
      <c r="AM79">
        <v>25.06831</v>
      </c>
      <c r="AN79">
        <v>2.022634</v>
      </c>
      <c r="AO79">
        <v>25</v>
      </c>
      <c r="AP79">
        <v>35.223700000000001</v>
      </c>
      <c r="AQ79">
        <v>72.142489999999995</v>
      </c>
      <c r="AR79">
        <v>32.727820000000001</v>
      </c>
      <c r="AS79">
        <v>179.89340000000001</v>
      </c>
      <c r="AT79">
        <v>89.559600000000003</v>
      </c>
      <c r="AU79">
        <v>89.985990000000001</v>
      </c>
      <c r="AV79">
        <v>8.1024360000000009</v>
      </c>
      <c r="AW79">
        <v>90</v>
      </c>
      <c r="AX79">
        <v>170.5847</v>
      </c>
      <c r="AY79">
        <v>177.27510000000001</v>
      </c>
      <c r="AZ79">
        <v>192.541</v>
      </c>
      <c r="BA79">
        <v>183.37379999999999</v>
      </c>
      <c r="BB79">
        <v>231.41540000000001</v>
      </c>
      <c r="BC79">
        <v>240.4564</v>
      </c>
      <c r="BD79">
        <v>220.51849999999999</v>
      </c>
      <c r="BE79">
        <v>10000000000</v>
      </c>
      <c r="BF79">
        <v>10000000000</v>
      </c>
      <c r="BG79">
        <v>39.990839999999999</v>
      </c>
      <c r="BH79">
        <v>4.0283879999999996</v>
      </c>
      <c r="BI79">
        <v>40</v>
      </c>
      <c r="BJ79">
        <v>96.522670000000005</v>
      </c>
      <c r="BK79">
        <v>40.003360000000001</v>
      </c>
      <c r="BL79">
        <v>8.4605460000000008</v>
      </c>
      <c r="BM79">
        <v>40</v>
      </c>
      <c r="BN79">
        <v>90.182329999999993</v>
      </c>
      <c r="BO79">
        <v>89.711029999999994</v>
      </c>
      <c r="BP79">
        <v>80.980040000000002</v>
      </c>
      <c r="BQ79">
        <v>90.143119999999996</v>
      </c>
      <c r="BR79">
        <v>89.991799999999998</v>
      </c>
      <c r="BS79">
        <v>4.9657689999999999</v>
      </c>
      <c r="BT79">
        <v>90</v>
      </c>
      <c r="BU79">
        <v>95.189499999999995</v>
      </c>
      <c r="BV79">
        <v>89.946690000000004</v>
      </c>
      <c r="BW79">
        <v>2.8682720000000002</v>
      </c>
      <c r="BX79">
        <v>90</v>
      </c>
      <c r="BY79">
        <v>100.0791</v>
      </c>
      <c r="BZ79">
        <v>14.64146</v>
      </c>
      <c r="CA79">
        <v>83.820639999999997</v>
      </c>
    </row>
    <row r="80" spans="1:79">
      <c r="A80" t="s">
        <v>3400</v>
      </c>
      <c r="B80">
        <f t="shared" si="1"/>
        <v>7</v>
      </c>
      <c r="C80">
        <v>7.8666900000000002</v>
      </c>
      <c r="D80">
        <v>41784.789143518516</v>
      </c>
      <c r="E80" t="s">
        <v>3401</v>
      </c>
      <c r="F80">
        <v>0.74687499999999996</v>
      </c>
      <c r="G80">
        <v>36.322270000000003</v>
      </c>
      <c r="H80">
        <v>324.74130000000002</v>
      </c>
      <c r="I80">
        <v>106.85590000000001</v>
      </c>
      <c r="J80">
        <v>1.508877</v>
      </c>
      <c r="K80">
        <v>3.9174920000000002</v>
      </c>
      <c r="L80">
        <v>1.5</v>
      </c>
      <c r="M80">
        <v>25.43835</v>
      </c>
      <c r="N80">
        <v>5.0584300000000004</v>
      </c>
      <c r="O80">
        <v>25.6782</v>
      </c>
      <c r="P80">
        <v>0.69831779999999999</v>
      </c>
      <c r="Q80">
        <v>167.8673</v>
      </c>
      <c r="R80">
        <v>99.500010000000003</v>
      </c>
      <c r="S80">
        <v>3.1812960000000001</v>
      </c>
      <c r="T80">
        <v>102.68129999999999</v>
      </c>
      <c r="U80">
        <v>10</v>
      </c>
      <c r="V80">
        <v>103</v>
      </c>
      <c r="W80">
        <v>104.1009</v>
      </c>
      <c r="X80">
        <v>101.8912</v>
      </c>
      <c r="Y80">
        <v>101</v>
      </c>
      <c r="Z80">
        <v>545.6345</v>
      </c>
      <c r="AA80">
        <v>24.228840000000002</v>
      </c>
      <c r="AB80">
        <v>86.023700000000005</v>
      </c>
      <c r="AC80">
        <v>81.84357</v>
      </c>
      <c r="AD80">
        <v>217.31880000000001</v>
      </c>
      <c r="AE80">
        <v>216.643</v>
      </c>
      <c r="AF80">
        <v>394.41629999999998</v>
      </c>
      <c r="AG80">
        <v>83.933639999999997</v>
      </c>
      <c r="AH80">
        <v>4.3220200000000002</v>
      </c>
      <c r="AI80">
        <v>84</v>
      </c>
      <c r="AJ80">
        <v>1799.261</v>
      </c>
      <c r="AK80">
        <v>3.7801999999999998</v>
      </c>
      <c r="AL80">
        <v>1800</v>
      </c>
      <c r="AM80">
        <v>25.074310000000001</v>
      </c>
      <c r="AN80">
        <v>2.011469</v>
      </c>
      <c r="AO80">
        <v>25</v>
      </c>
      <c r="AP80">
        <v>35.126609999999999</v>
      </c>
      <c r="AQ80">
        <v>71.872060000000005</v>
      </c>
      <c r="AR80">
        <v>32.572710000000001</v>
      </c>
      <c r="AS80">
        <v>179.9289</v>
      </c>
      <c r="AT80">
        <v>89.517700000000005</v>
      </c>
      <c r="AU80">
        <v>89.970020000000005</v>
      </c>
      <c r="AV80">
        <v>8.1346869999999996</v>
      </c>
      <c r="AW80">
        <v>90</v>
      </c>
      <c r="AX80">
        <v>170.82069999999999</v>
      </c>
      <c r="AY80">
        <v>177.3587</v>
      </c>
      <c r="AZ80">
        <v>192.96979999999999</v>
      </c>
      <c r="BA80">
        <v>183.0772</v>
      </c>
      <c r="BB80">
        <v>232.75110000000001</v>
      </c>
      <c r="BC80">
        <v>241.34049999999999</v>
      </c>
      <c r="BD80">
        <v>220.66650000000001</v>
      </c>
      <c r="BE80">
        <v>10000000000</v>
      </c>
      <c r="BF80">
        <v>10000000000</v>
      </c>
      <c r="BG80">
        <v>40.025350000000003</v>
      </c>
      <c r="BH80">
        <v>4.1579009999999998</v>
      </c>
      <c r="BI80">
        <v>40</v>
      </c>
      <c r="BJ80">
        <v>96.722040000000007</v>
      </c>
      <c r="BK80">
        <v>39.90699</v>
      </c>
      <c r="BL80">
        <v>8.4857469999999999</v>
      </c>
      <c r="BM80">
        <v>40</v>
      </c>
      <c r="BN80">
        <v>90.198700000000002</v>
      </c>
      <c r="BO80">
        <v>89.730159999999998</v>
      </c>
      <c r="BP80">
        <v>81.026150000000001</v>
      </c>
      <c r="BQ80">
        <v>90.174210000000002</v>
      </c>
      <c r="BR80">
        <v>89.973470000000006</v>
      </c>
      <c r="BS80">
        <v>5.043666</v>
      </c>
      <c r="BT80">
        <v>90</v>
      </c>
      <c r="BU80">
        <v>95.160330000000002</v>
      </c>
      <c r="BV80">
        <v>89.964429999999993</v>
      </c>
      <c r="BW80">
        <v>2.886034</v>
      </c>
      <c r="BX80">
        <v>90</v>
      </c>
      <c r="BY80">
        <v>100.28449999999999</v>
      </c>
      <c r="BZ80">
        <v>14.629759999999999</v>
      </c>
      <c r="CA80">
        <v>83.867999999999995</v>
      </c>
    </row>
    <row r="81" spans="1:79">
      <c r="A81" t="s">
        <v>3400</v>
      </c>
      <c r="B81">
        <f t="shared" si="1"/>
        <v>7.1</v>
      </c>
      <c r="C81">
        <v>7.9666899999999998</v>
      </c>
      <c r="D81">
        <v>41784.793310185189</v>
      </c>
      <c r="E81" t="s">
        <v>3401</v>
      </c>
      <c r="F81">
        <v>0.74687499999999996</v>
      </c>
      <c r="G81">
        <v>35.602240000000002</v>
      </c>
      <c r="H81">
        <v>324.22719999999998</v>
      </c>
      <c r="I81">
        <v>113.2928</v>
      </c>
      <c r="J81">
        <v>1.5086679999999999</v>
      </c>
      <c r="K81">
        <v>3.916992</v>
      </c>
      <c r="L81">
        <v>1.5</v>
      </c>
      <c r="M81">
        <v>25.404350000000001</v>
      </c>
      <c r="N81">
        <v>5.3840649999999997</v>
      </c>
      <c r="O81">
        <v>26.250129999999999</v>
      </c>
      <c r="P81">
        <v>0.69831779999999999</v>
      </c>
      <c r="Q81">
        <v>168.07140000000001</v>
      </c>
      <c r="R81">
        <v>99.499989999999997</v>
      </c>
      <c r="S81">
        <v>3.0567700000000002</v>
      </c>
      <c r="T81">
        <v>102.5568</v>
      </c>
      <c r="U81">
        <v>10</v>
      </c>
      <c r="V81">
        <v>103</v>
      </c>
      <c r="W81">
        <v>104.1972</v>
      </c>
      <c r="X81">
        <v>101.90600000000001</v>
      </c>
      <c r="Y81">
        <v>101</v>
      </c>
      <c r="Z81">
        <v>541.09889999999996</v>
      </c>
      <c r="AA81">
        <v>24.856020000000001</v>
      </c>
      <c r="AB81">
        <v>86.125690000000006</v>
      </c>
      <c r="AC81">
        <v>81.945679999999996</v>
      </c>
      <c r="AD81">
        <v>217.31880000000001</v>
      </c>
      <c r="AE81">
        <v>216.643</v>
      </c>
      <c r="AF81">
        <v>394.07150000000001</v>
      </c>
      <c r="AG81">
        <v>84.035690000000002</v>
      </c>
      <c r="AH81">
        <v>4.3242770000000004</v>
      </c>
      <c r="AI81">
        <v>84</v>
      </c>
      <c r="AJ81">
        <v>1799.277</v>
      </c>
      <c r="AK81">
        <v>3.7804790000000001</v>
      </c>
      <c r="AL81">
        <v>1800</v>
      </c>
      <c r="AM81">
        <v>25.093430000000001</v>
      </c>
      <c r="AN81">
        <v>1.9983470000000001</v>
      </c>
      <c r="AO81">
        <v>25</v>
      </c>
      <c r="AP81">
        <v>35.197479999999999</v>
      </c>
      <c r="AQ81">
        <v>71.858980000000003</v>
      </c>
      <c r="AR81">
        <v>32.54148</v>
      </c>
      <c r="AS81">
        <v>179.953</v>
      </c>
      <c r="AT81">
        <v>89.604699999999994</v>
      </c>
      <c r="AU81">
        <v>89.998109999999997</v>
      </c>
      <c r="AV81">
        <v>8.123348</v>
      </c>
      <c r="AW81">
        <v>90</v>
      </c>
      <c r="AX81">
        <v>170.7191</v>
      </c>
      <c r="AY81">
        <v>176.94470000000001</v>
      </c>
      <c r="AZ81">
        <v>193.119</v>
      </c>
      <c r="BA81">
        <v>183.63050000000001</v>
      </c>
      <c r="BB81">
        <v>231.7407</v>
      </c>
      <c r="BC81">
        <v>240.74430000000001</v>
      </c>
      <c r="BD81">
        <v>220.64080000000001</v>
      </c>
      <c r="BE81">
        <v>10000000000</v>
      </c>
      <c r="BF81">
        <v>10000000000</v>
      </c>
      <c r="BG81">
        <v>39.870719999999999</v>
      </c>
      <c r="BH81">
        <v>4.0851839999999999</v>
      </c>
      <c r="BI81">
        <v>40</v>
      </c>
      <c r="BJ81">
        <v>96.760390000000001</v>
      </c>
      <c r="BK81">
        <v>39.962110000000003</v>
      </c>
      <c r="BL81">
        <v>8.4995370000000001</v>
      </c>
      <c r="BM81">
        <v>40</v>
      </c>
      <c r="BN81">
        <v>90.222480000000004</v>
      </c>
      <c r="BO81">
        <v>89.730519999999999</v>
      </c>
      <c r="BP81">
        <v>80.847260000000006</v>
      </c>
      <c r="BQ81">
        <v>90.183859999999996</v>
      </c>
      <c r="BR81">
        <v>89.995609999999999</v>
      </c>
      <c r="BS81">
        <v>5.0202939999999998</v>
      </c>
      <c r="BT81">
        <v>90</v>
      </c>
      <c r="BU81">
        <v>95.163659999999993</v>
      </c>
      <c r="BV81">
        <v>89.976500000000001</v>
      </c>
      <c r="BW81">
        <v>2.8886810000000001</v>
      </c>
      <c r="BX81">
        <v>90</v>
      </c>
      <c r="BY81">
        <v>100.07899999999999</v>
      </c>
      <c r="BZ81">
        <v>14.63918</v>
      </c>
      <c r="CA81">
        <v>83.847830000000002</v>
      </c>
    </row>
    <row r="82" spans="1:79">
      <c r="A82" t="s">
        <v>3400</v>
      </c>
      <c r="B82">
        <f t="shared" si="1"/>
        <v>7.1999899999999997</v>
      </c>
      <c r="C82">
        <v>8.0666799999999999</v>
      </c>
      <c r="D82">
        <v>41784.797476851854</v>
      </c>
      <c r="E82" t="s">
        <v>3401</v>
      </c>
      <c r="F82">
        <v>0.74687499999999996</v>
      </c>
      <c r="G82">
        <v>37.556930000000001</v>
      </c>
      <c r="H82">
        <v>324.8091</v>
      </c>
      <c r="I82">
        <v>102.14870000000001</v>
      </c>
      <c r="J82">
        <v>1.508888</v>
      </c>
      <c r="K82">
        <v>3.9164400000000001</v>
      </c>
      <c r="L82">
        <v>1.5</v>
      </c>
      <c r="M82">
        <v>25.45308</v>
      </c>
      <c r="N82">
        <v>5.3955229999999998</v>
      </c>
      <c r="O82">
        <v>26.24793</v>
      </c>
      <c r="P82">
        <v>0.69831779999999999</v>
      </c>
      <c r="Q82">
        <v>168.3777</v>
      </c>
      <c r="R82">
        <v>99.499979999999994</v>
      </c>
      <c r="S82">
        <v>3.3631669999999998</v>
      </c>
      <c r="T82">
        <v>102.86320000000001</v>
      </c>
      <c r="U82">
        <v>9.9983219999999999</v>
      </c>
      <c r="V82">
        <v>103</v>
      </c>
      <c r="W82">
        <v>104.19889999999999</v>
      </c>
      <c r="X82">
        <v>101.88890000000001</v>
      </c>
      <c r="Y82">
        <v>101</v>
      </c>
      <c r="Z82">
        <v>541.55970000000002</v>
      </c>
      <c r="AA82">
        <v>24.91771</v>
      </c>
      <c r="AB82">
        <v>86.22775</v>
      </c>
      <c r="AC82">
        <v>82.149910000000006</v>
      </c>
      <c r="AD82">
        <v>217.31880000000001</v>
      </c>
      <c r="AE82">
        <v>216.643</v>
      </c>
      <c r="AF82">
        <v>394.41629999999998</v>
      </c>
      <c r="AG82">
        <v>84.188829999999996</v>
      </c>
      <c r="AH82">
        <v>4.3024699999999996</v>
      </c>
      <c r="AI82">
        <v>84</v>
      </c>
      <c r="AJ82">
        <v>1800.7190000000001</v>
      </c>
      <c r="AK82">
        <v>3.7793410000000001</v>
      </c>
      <c r="AL82">
        <v>1800</v>
      </c>
      <c r="AM82">
        <v>25.129429999999999</v>
      </c>
      <c r="AN82">
        <v>1.9983740000000001</v>
      </c>
      <c r="AO82">
        <v>25</v>
      </c>
      <c r="AP82">
        <v>35.231319999999997</v>
      </c>
      <c r="AQ82">
        <v>71.850139999999996</v>
      </c>
      <c r="AR82">
        <v>32.30312</v>
      </c>
      <c r="AS82">
        <v>179.99420000000001</v>
      </c>
      <c r="AT82">
        <v>89.595219999999998</v>
      </c>
      <c r="AU82">
        <v>90.004069999999999</v>
      </c>
      <c r="AV82">
        <v>8.1013310000000001</v>
      </c>
      <c r="AW82">
        <v>90</v>
      </c>
      <c r="AX82">
        <v>170.61089999999999</v>
      </c>
      <c r="AY82">
        <v>177.13319999999999</v>
      </c>
      <c r="AZ82">
        <v>192.2638</v>
      </c>
      <c r="BA82">
        <v>183.81970000000001</v>
      </c>
      <c r="BB82">
        <v>231.64789999999999</v>
      </c>
      <c r="BC82">
        <v>241.1172</v>
      </c>
      <c r="BD82">
        <v>221.12780000000001</v>
      </c>
      <c r="BE82">
        <v>10000000000</v>
      </c>
      <c r="BF82">
        <v>10000000000</v>
      </c>
      <c r="BG82">
        <v>40.123109999999997</v>
      </c>
      <c r="BH82">
        <v>4.0716489999999999</v>
      </c>
      <c r="BI82">
        <v>40</v>
      </c>
      <c r="BJ82">
        <v>96.829350000000005</v>
      </c>
      <c r="BK82">
        <v>40.000970000000002</v>
      </c>
      <c r="BL82">
        <v>8.5033619999999992</v>
      </c>
      <c r="BM82">
        <v>40</v>
      </c>
      <c r="BN82">
        <v>90.253640000000004</v>
      </c>
      <c r="BO82">
        <v>89.740570000000005</v>
      </c>
      <c r="BP82">
        <v>80.91037</v>
      </c>
      <c r="BQ82">
        <v>90.164869999999993</v>
      </c>
      <c r="BR82">
        <v>90.025289999999998</v>
      </c>
      <c r="BS82">
        <v>4.9846830000000004</v>
      </c>
      <c r="BT82">
        <v>90</v>
      </c>
      <c r="BU82">
        <v>95.201580000000007</v>
      </c>
      <c r="BV82">
        <v>89.997100000000003</v>
      </c>
      <c r="BW82">
        <v>2.8884089999999998</v>
      </c>
      <c r="BX82">
        <v>90</v>
      </c>
      <c r="BY82">
        <v>100.0793</v>
      </c>
      <c r="BZ82">
        <v>14.640330000000001</v>
      </c>
      <c r="CA82">
        <v>83.908249999999995</v>
      </c>
    </row>
    <row r="83" spans="1:79">
      <c r="A83" t="s">
        <v>3400</v>
      </c>
      <c r="B83">
        <f t="shared" si="1"/>
        <v>7.2999899999999993</v>
      </c>
      <c r="C83">
        <v>8.1666799999999995</v>
      </c>
      <c r="D83">
        <v>41784.80164351852</v>
      </c>
      <c r="E83" t="s">
        <v>3401</v>
      </c>
      <c r="F83">
        <v>0.74843749999999998</v>
      </c>
      <c r="G83">
        <v>34.913200000000003</v>
      </c>
      <c r="H83">
        <v>322.58030000000002</v>
      </c>
      <c r="I83">
        <v>107.12179999999999</v>
      </c>
      <c r="J83">
        <v>1.5055689999999999</v>
      </c>
      <c r="K83">
        <v>3.9158909999999998</v>
      </c>
      <c r="L83">
        <v>1.5</v>
      </c>
      <c r="M83">
        <v>25.506460000000001</v>
      </c>
      <c r="N83">
        <v>5.3840630000000003</v>
      </c>
      <c r="O83">
        <v>26.128740000000001</v>
      </c>
      <c r="P83">
        <v>0.69831779999999999</v>
      </c>
      <c r="Q83">
        <v>168.38460000000001</v>
      </c>
      <c r="R83">
        <v>99.473979999999997</v>
      </c>
      <c r="S83">
        <v>3.4108679999999998</v>
      </c>
      <c r="T83">
        <v>102.8848</v>
      </c>
      <c r="U83">
        <v>9.9462600000000005</v>
      </c>
      <c r="V83">
        <v>103</v>
      </c>
      <c r="W83">
        <v>104.17140000000001</v>
      </c>
      <c r="X83">
        <v>101.8858</v>
      </c>
      <c r="Y83">
        <v>101</v>
      </c>
      <c r="Z83">
        <v>553.45500000000004</v>
      </c>
      <c r="AA83">
        <v>24.870640000000002</v>
      </c>
      <c r="AB83">
        <v>86.260720000000006</v>
      </c>
      <c r="AC83">
        <v>82.123909999999995</v>
      </c>
      <c r="AD83">
        <v>217.31880000000001</v>
      </c>
      <c r="AE83">
        <v>216.643</v>
      </c>
      <c r="AF83">
        <v>394.41629999999998</v>
      </c>
      <c r="AG83">
        <v>84.192310000000006</v>
      </c>
      <c r="AH83">
        <v>4.2581879999999996</v>
      </c>
      <c r="AI83">
        <v>84</v>
      </c>
      <c r="AJ83">
        <v>1800.2449999999999</v>
      </c>
      <c r="AK83">
        <v>3.779417</v>
      </c>
      <c r="AL83">
        <v>1800</v>
      </c>
      <c r="AM83">
        <v>25.08822</v>
      </c>
      <c r="AN83">
        <v>2.0025810000000002</v>
      </c>
      <c r="AO83">
        <v>25</v>
      </c>
      <c r="AP83">
        <v>35.195889999999999</v>
      </c>
      <c r="AQ83">
        <v>71.791489999999996</v>
      </c>
      <c r="AR83">
        <v>32.18938</v>
      </c>
      <c r="AS83">
        <v>180.00129999999999</v>
      </c>
      <c r="AT83">
        <v>89.582719999999995</v>
      </c>
      <c r="AU83">
        <v>89.992490000000004</v>
      </c>
      <c r="AV83">
        <v>8.1040379999999992</v>
      </c>
      <c r="AW83">
        <v>90</v>
      </c>
      <c r="AX83">
        <v>170.6611</v>
      </c>
      <c r="AY83">
        <v>177.08330000000001</v>
      </c>
      <c r="AZ83">
        <v>192.56</v>
      </c>
      <c r="BA83">
        <v>183.18190000000001</v>
      </c>
      <c r="BB83">
        <v>232.1129</v>
      </c>
      <c r="BC83">
        <v>240.85830000000001</v>
      </c>
      <c r="BD83">
        <v>221.10589999999999</v>
      </c>
      <c r="BE83">
        <v>10000000000</v>
      </c>
      <c r="BF83">
        <v>10000000000</v>
      </c>
      <c r="BG83">
        <v>40.224879999999999</v>
      </c>
      <c r="BH83">
        <v>4.0998330000000003</v>
      </c>
      <c r="BI83">
        <v>40</v>
      </c>
      <c r="BJ83">
        <v>96.860519999999994</v>
      </c>
      <c r="BK83">
        <v>40.077030000000001</v>
      </c>
      <c r="BL83">
        <v>8.5011310000000009</v>
      </c>
      <c r="BM83">
        <v>40</v>
      </c>
      <c r="BN83">
        <v>90.250290000000007</v>
      </c>
      <c r="BO83">
        <v>89.751009999999994</v>
      </c>
      <c r="BP83">
        <v>80.953379999999996</v>
      </c>
      <c r="BQ83">
        <v>90.176680000000005</v>
      </c>
      <c r="BR83">
        <v>90.04598</v>
      </c>
      <c r="BS83">
        <v>4.9670529999999999</v>
      </c>
      <c r="BT83">
        <v>90</v>
      </c>
      <c r="BU83">
        <v>95.183539999999994</v>
      </c>
      <c r="BV83">
        <v>90.000649999999993</v>
      </c>
      <c r="BW83">
        <v>2.892509</v>
      </c>
      <c r="BX83">
        <v>90</v>
      </c>
      <c r="BY83">
        <v>100.0647</v>
      </c>
      <c r="BZ83">
        <v>14.63443</v>
      </c>
      <c r="CA83">
        <v>83.959000000000003</v>
      </c>
    </row>
    <row r="84" spans="1:79">
      <c r="A84" t="s">
        <v>3400</v>
      </c>
      <c r="B84">
        <f t="shared" si="1"/>
        <v>7.399989999999999</v>
      </c>
      <c r="C84">
        <v>8.2666799999999991</v>
      </c>
      <c r="D84">
        <v>41784.805810185186</v>
      </c>
      <c r="E84" t="s">
        <v>3401</v>
      </c>
      <c r="F84">
        <v>0.74687499999999996</v>
      </c>
      <c r="G84">
        <v>35.65925</v>
      </c>
      <c r="H84">
        <v>323.44240000000002</v>
      </c>
      <c r="I84">
        <v>108.4217</v>
      </c>
      <c r="J84">
        <v>1.5019769999999999</v>
      </c>
      <c r="K84">
        <v>3.9153530000000001</v>
      </c>
      <c r="L84">
        <v>1.5</v>
      </c>
      <c r="M84">
        <v>25.470300000000002</v>
      </c>
      <c r="N84">
        <v>5.3840649999999997</v>
      </c>
      <c r="O84">
        <v>26.279630000000001</v>
      </c>
      <c r="P84">
        <v>0.69831779999999999</v>
      </c>
      <c r="Q84">
        <v>168.4006</v>
      </c>
      <c r="R84">
        <v>99.470010000000002</v>
      </c>
      <c r="S84">
        <v>3.2438959999999999</v>
      </c>
      <c r="T84">
        <v>102.7139</v>
      </c>
      <c r="U84">
        <v>10</v>
      </c>
      <c r="V84">
        <v>103</v>
      </c>
      <c r="W84">
        <v>103.9712</v>
      </c>
      <c r="X84">
        <v>101.8849</v>
      </c>
      <c r="Y84">
        <v>101</v>
      </c>
      <c r="Z84">
        <v>553.07569999999998</v>
      </c>
      <c r="AA84">
        <v>24.92342</v>
      </c>
      <c r="AB84">
        <v>86.280609999999996</v>
      </c>
      <c r="AC84">
        <v>82.119950000000003</v>
      </c>
      <c r="AD84">
        <v>217.31880000000001</v>
      </c>
      <c r="AE84">
        <v>216.643</v>
      </c>
      <c r="AF84">
        <v>394.41629999999998</v>
      </c>
      <c r="AG84">
        <v>84.200280000000006</v>
      </c>
      <c r="AH84">
        <v>4.212288</v>
      </c>
      <c r="AI84">
        <v>84</v>
      </c>
      <c r="AJ84">
        <v>1800.7180000000001</v>
      </c>
      <c r="AK84">
        <v>3.7780930000000001</v>
      </c>
      <c r="AL84">
        <v>1800</v>
      </c>
      <c r="AM84">
        <v>25.03275</v>
      </c>
      <c r="AN84">
        <v>2.0091130000000001</v>
      </c>
      <c r="AO84">
        <v>25</v>
      </c>
      <c r="AP84">
        <v>35.160170000000001</v>
      </c>
      <c r="AQ84">
        <v>71.797629999999998</v>
      </c>
      <c r="AR84">
        <v>32.287109999999998</v>
      </c>
      <c r="AS84">
        <v>179.94229999999999</v>
      </c>
      <c r="AT84">
        <v>89.507419999999996</v>
      </c>
      <c r="AU84">
        <v>89.983800000000002</v>
      </c>
      <c r="AV84">
        <v>8.0960889999999992</v>
      </c>
      <c r="AW84">
        <v>90</v>
      </c>
      <c r="AX84">
        <v>170.5856</v>
      </c>
      <c r="AY84">
        <v>177.3783</v>
      </c>
      <c r="AZ84">
        <v>191.59059999999999</v>
      </c>
      <c r="BA84">
        <v>183.1369</v>
      </c>
      <c r="BB84">
        <v>232.0566</v>
      </c>
      <c r="BC84">
        <v>241.22890000000001</v>
      </c>
      <c r="BD84">
        <v>221.31229999999999</v>
      </c>
      <c r="BE84">
        <v>10000000000</v>
      </c>
      <c r="BF84">
        <v>10000000000</v>
      </c>
      <c r="BG84">
        <v>40.044119999999999</v>
      </c>
      <c r="BH84">
        <v>4.1613959999999999</v>
      </c>
      <c r="BI84">
        <v>40</v>
      </c>
      <c r="BJ84">
        <v>96.875699999999995</v>
      </c>
      <c r="BK84">
        <v>40.020690000000002</v>
      </c>
      <c r="BL84">
        <v>8.445157</v>
      </c>
      <c r="BM84">
        <v>40</v>
      </c>
      <c r="BN84">
        <v>90.200389999999999</v>
      </c>
      <c r="BO84">
        <v>89.74194</v>
      </c>
      <c r="BP84">
        <v>80.822270000000003</v>
      </c>
      <c r="BQ84">
        <v>90.161900000000003</v>
      </c>
      <c r="BR84">
        <v>89.949719999999999</v>
      </c>
      <c r="BS84">
        <v>4.9924559999999998</v>
      </c>
      <c r="BT84">
        <v>90</v>
      </c>
      <c r="BU84">
        <v>95.184610000000006</v>
      </c>
      <c r="BV84">
        <v>89.971159999999998</v>
      </c>
      <c r="BW84">
        <v>2.8996689999999998</v>
      </c>
      <c r="BX84">
        <v>90</v>
      </c>
      <c r="BY84">
        <v>100.0521</v>
      </c>
      <c r="BZ84">
        <v>14.6374</v>
      </c>
      <c r="CA84">
        <v>83.922420000000002</v>
      </c>
    </row>
    <row r="85" spans="1:79">
      <c r="A85" t="s">
        <v>3400</v>
      </c>
      <c r="B85">
        <f t="shared" si="1"/>
        <v>7.499979999999999</v>
      </c>
      <c r="C85">
        <v>8.3666699999999992</v>
      </c>
      <c r="D85">
        <v>41784.809976851851</v>
      </c>
      <c r="E85" t="s">
        <v>3401</v>
      </c>
      <c r="F85">
        <v>0.74687499999999996</v>
      </c>
      <c r="G85">
        <v>38.112960000000001</v>
      </c>
      <c r="H85">
        <v>322.12450000000001</v>
      </c>
      <c r="I85">
        <v>112.3526</v>
      </c>
      <c r="J85">
        <v>1.5079560000000001</v>
      </c>
      <c r="K85">
        <v>3.9147850000000002</v>
      </c>
      <c r="L85">
        <v>1.5</v>
      </c>
      <c r="M85">
        <v>25.504940000000001</v>
      </c>
      <c r="N85">
        <v>5.3840630000000003</v>
      </c>
      <c r="O85">
        <v>26.12444</v>
      </c>
      <c r="P85">
        <v>0.69831779999999999</v>
      </c>
      <c r="Q85">
        <v>168.5018</v>
      </c>
      <c r="R85">
        <v>99.470010000000002</v>
      </c>
      <c r="S85">
        <v>3.3946679999999998</v>
      </c>
      <c r="T85">
        <v>102.8647</v>
      </c>
      <c r="U85">
        <v>10</v>
      </c>
      <c r="V85">
        <v>103</v>
      </c>
      <c r="W85">
        <v>104.1223</v>
      </c>
      <c r="X85">
        <v>101.8485</v>
      </c>
      <c r="Y85">
        <v>101</v>
      </c>
      <c r="Z85">
        <v>547.19000000000005</v>
      </c>
      <c r="AA85">
        <v>24.923079999999999</v>
      </c>
      <c r="AB85">
        <v>86.296360000000007</v>
      </c>
      <c r="AC85">
        <v>82.205430000000007</v>
      </c>
      <c r="AD85">
        <v>217.31880000000001</v>
      </c>
      <c r="AE85">
        <v>216.643</v>
      </c>
      <c r="AF85">
        <v>394.41629999999998</v>
      </c>
      <c r="AG85">
        <v>84.250900000000001</v>
      </c>
      <c r="AH85">
        <v>4.1639929999999996</v>
      </c>
      <c r="AI85">
        <v>84</v>
      </c>
      <c r="AJ85">
        <v>1799.5650000000001</v>
      </c>
      <c r="AK85">
        <v>3.7811170000000001</v>
      </c>
      <c r="AL85">
        <v>1800</v>
      </c>
      <c r="AM85">
        <v>25.08501</v>
      </c>
      <c r="AN85">
        <v>2.0047290000000002</v>
      </c>
      <c r="AO85">
        <v>25</v>
      </c>
      <c r="AP85">
        <v>35.149450000000002</v>
      </c>
      <c r="AQ85">
        <v>71.759450000000001</v>
      </c>
      <c r="AR85">
        <v>32.342799999999997</v>
      </c>
      <c r="AS85">
        <v>179.94669999999999</v>
      </c>
      <c r="AT85">
        <v>89.545109999999994</v>
      </c>
      <c r="AU85">
        <v>89.963679999999997</v>
      </c>
      <c r="AV85">
        <v>8.1104540000000007</v>
      </c>
      <c r="AW85">
        <v>90</v>
      </c>
      <c r="AX85">
        <v>170.5487</v>
      </c>
      <c r="AY85">
        <v>176.96719999999999</v>
      </c>
      <c r="AZ85">
        <v>191.648</v>
      </c>
      <c r="BA85">
        <v>182.90799999999999</v>
      </c>
      <c r="BB85">
        <v>232.64</v>
      </c>
      <c r="BC85">
        <v>241.2723</v>
      </c>
      <c r="BD85">
        <v>220.55420000000001</v>
      </c>
      <c r="BE85">
        <v>10000000000</v>
      </c>
      <c r="BF85">
        <v>10000000000</v>
      </c>
      <c r="BG85">
        <v>39.892189999999999</v>
      </c>
      <c r="BH85">
        <v>4.0610470000000003</v>
      </c>
      <c r="BI85">
        <v>40</v>
      </c>
      <c r="BJ85">
        <v>96.787139999999994</v>
      </c>
      <c r="BK85">
        <v>39.921729999999997</v>
      </c>
      <c r="BL85">
        <v>8.4603570000000001</v>
      </c>
      <c r="BM85">
        <v>40</v>
      </c>
      <c r="BN85">
        <v>90.217160000000007</v>
      </c>
      <c r="BO85">
        <v>89.729519999999994</v>
      </c>
      <c r="BP85">
        <v>80.793589999999995</v>
      </c>
      <c r="BQ85">
        <v>90.208209999999994</v>
      </c>
      <c r="BR85">
        <v>90.005719999999997</v>
      </c>
      <c r="BS85">
        <v>5.0242360000000001</v>
      </c>
      <c r="BT85">
        <v>90</v>
      </c>
      <c r="BU85">
        <v>95.166560000000004</v>
      </c>
      <c r="BV85">
        <v>89.973339999999993</v>
      </c>
      <c r="BW85">
        <v>2.9116240000000002</v>
      </c>
      <c r="BX85">
        <v>90</v>
      </c>
      <c r="BY85">
        <v>100.054</v>
      </c>
      <c r="BZ85">
        <v>14.63293</v>
      </c>
      <c r="CA85">
        <v>83.953940000000003</v>
      </c>
    </row>
    <row r="86" spans="1:79">
      <c r="A86" t="s">
        <v>3400</v>
      </c>
      <c r="B86">
        <f t="shared" si="1"/>
        <v>7.5999800000000004</v>
      </c>
      <c r="C86">
        <v>8.4666700000000006</v>
      </c>
      <c r="D86">
        <v>41784.814143518517</v>
      </c>
      <c r="E86" t="s">
        <v>3401</v>
      </c>
      <c r="F86">
        <v>0.74687499999999996</v>
      </c>
      <c r="G86">
        <v>30.628360000000001</v>
      </c>
      <c r="H86">
        <v>322.87009999999998</v>
      </c>
      <c r="I86">
        <v>105.9588</v>
      </c>
      <c r="J86">
        <v>1.5054380000000001</v>
      </c>
      <c r="K86">
        <v>3.9141530000000002</v>
      </c>
      <c r="L86">
        <v>1.5</v>
      </c>
      <c r="M86">
        <v>25.48733</v>
      </c>
      <c r="N86">
        <v>5.3838759999999999</v>
      </c>
      <c r="O86">
        <v>26.28115</v>
      </c>
      <c r="P86">
        <v>0.69831779999999999</v>
      </c>
      <c r="Q86">
        <v>169.94919999999999</v>
      </c>
      <c r="R86">
        <v>99.470010000000002</v>
      </c>
      <c r="S86">
        <v>3.6822240000000002</v>
      </c>
      <c r="T86">
        <v>103.15219999999999</v>
      </c>
      <c r="U86">
        <v>9.1732849999999999</v>
      </c>
      <c r="V86">
        <v>103</v>
      </c>
      <c r="W86">
        <v>104.1198</v>
      </c>
      <c r="X86">
        <v>101.8749</v>
      </c>
      <c r="Y86">
        <v>101</v>
      </c>
      <c r="Z86">
        <v>541.66690000000006</v>
      </c>
      <c r="AA86">
        <v>24.90119</v>
      </c>
      <c r="AB86">
        <v>87.013739999999999</v>
      </c>
      <c r="AC86">
        <v>82.935479999999998</v>
      </c>
      <c r="AD86">
        <v>217.31880000000001</v>
      </c>
      <c r="AE86">
        <v>216.643</v>
      </c>
      <c r="AF86">
        <v>395.7953</v>
      </c>
      <c r="AG86">
        <v>84.974609999999998</v>
      </c>
      <c r="AH86">
        <v>4.0751989999999996</v>
      </c>
      <c r="AI86">
        <v>84</v>
      </c>
      <c r="AJ86">
        <v>1799.962</v>
      </c>
      <c r="AK86">
        <v>3.7807040000000001</v>
      </c>
      <c r="AL86">
        <v>1800</v>
      </c>
      <c r="AM86">
        <v>25.002030000000001</v>
      </c>
      <c r="AN86">
        <v>2.0096889999999998</v>
      </c>
      <c r="AO86">
        <v>25</v>
      </c>
      <c r="AP86">
        <v>35.076630000000002</v>
      </c>
      <c r="AQ86">
        <v>71.780940000000001</v>
      </c>
      <c r="AR86">
        <v>32.483260000000001</v>
      </c>
      <c r="AS86">
        <v>180.0342</v>
      </c>
      <c r="AT86">
        <v>89.552080000000004</v>
      </c>
      <c r="AU86">
        <v>89.979169999999996</v>
      </c>
      <c r="AV86">
        <v>8.108625</v>
      </c>
      <c r="AW86">
        <v>90</v>
      </c>
      <c r="AX86">
        <v>170.5222</v>
      </c>
      <c r="AY86">
        <v>177.13550000000001</v>
      </c>
      <c r="AZ86">
        <v>191.38509999999999</v>
      </c>
      <c r="BA86">
        <v>182.90020000000001</v>
      </c>
      <c r="BB86">
        <v>232.80590000000001</v>
      </c>
      <c r="BC86">
        <v>241.5027</v>
      </c>
      <c r="BD86">
        <v>220.81899999999999</v>
      </c>
      <c r="BE86">
        <v>10000000000</v>
      </c>
      <c r="BF86">
        <v>10000000000</v>
      </c>
      <c r="BG86">
        <v>40.071620000000003</v>
      </c>
      <c r="BH86">
        <v>4.0696570000000003</v>
      </c>
      <c r="BI86">
        <v>40</v>
      </c>
      <c r="BJ86">
        <v>97.299449999999993</v>
      </c>
      <c r="BK86">
        <v>39.93036</v>
      </c>
      <c r="BL86">
        <v>8.4835849999999997</v>
      </c>
      <c r="BM86">
        <v>40</v>
      </c>
      <c r="BN86">
        <v>90.254620000000003</v>
      </c>
      <c r="BO86">
        <v>89.779539999999997</v>
      </c>
      <c r="BP86">
        <v>80.985489999999999</v>
      </c>
      <c r="BQ86">
        <v>90.186679999999996</v>
      </c>
      <c r="BR86">
        <v>90.009</v>
      </c>
      <c r="BS86">
        <v>4.9969169999999998</v>
      </c>
      <c r="BT86">
        <v>90</v>
      </c>
      <c r="BU86">
        <v>95.177539999999993</v>
      </c>
      <c r="BV86">
        <v>90.017080000000007</v>
      </c>
      <c r="BW86">
        <v>2.9050940000000001</v>
      </c>
      <c r="BX86">
        <v>90</v>
      </c>
      <c r="BY86">
        <v>100.0485</v>
      </c>
      <c r="BZ86">
        <v>14.63058</v>
      </c>
      <c r="CA86">
        <v>83.927970000000002</v>
      </c>
    </row>
    <row r="87" spans="1:79">
      <c r="A87" t="s">
        <v>3400</v>
      </c>
      <c r="B87">
        <f t="shared" si="1"/>
        <v>7.69998</v>
      </c>
      <c r="C87">
        <v>8.5666700000000002</v>
      </c>
      <c r="D87">
        <v>41784.818310185183</v>
      </c>
      <c r="E87" t="s">
        <v>3401</v>
      </c>
      <c r="F87">
        <v>0.74374989999999996</v>
      </c>
      <c r="G87">
        <v>16.590260000000001</v>
      </c>
      <c r="H87">
        <v>323.94009999999997</v>
      </c>
      <c r="I87">
        <v>108.9537</v>
      </c>
      <c r="J87">
        <v>1.5081389999999999</v>
      </c>
      <c r="K87">
        <v>3.9137279999999999</v>
      </c>
      <c r="L87">
        <v>1.5</v>
      </c>
      <c r="M87">
        <v>25.43263</v>
      </c>
      <c r="N87">
        <v>4.8707729999999998</v>
      </c>
      <c r="O87">
        <v>25.63458</v>
      </c>
      <c r="P87">
        <v>0.69831779999999999</v>
      </c>
      <c r="Q87">
        <v>167.3998</v>
      </c>
      <c r="R87">
        <v>99.470010000000002</v>
      </c>
      <c r="S87">
        <v>4.7000989999999998</v>
      </c>
      <c r="T87">
        <v>104.17010000000001</v>
      </c>
      <c r="U87">
        <v>0</v>
      </c>
      <c r="V87">
        <v>103</v>
      </c>
      <c r="W87">
        <v>104.12430000000001</v>
      </c>
      <c r="X87">
        <v>101.8479</v>
      </c>
      <c r="Y87">
        <v>101</v>
      </c>
      <c r="Z87">
        <v>556.16189999999995</v>
      </c>
      <c r="AA87">
        <v>24.144279999999998</v>
      </c>
      <c r="AB87">
        <v>85.688320000000004</v>
      </c>
      <c r="AC87">
        <v>81.711460000000002</v>
      </c>
      <c r="AD87">
        <v>217.31880000000001</v>
      </c>
      <c r="AE87">
        <v>216.4709</v>
      </c>
      <c r="AF87">
        <v>395.7953</v>
      </c>
      <c r="AG87">
        <v>83.699889999999996</v>
      </c>
      <c r="AH87">
        <v>4.0666099999999998</v>
      </c>
      <c r="AI87">
        <v>84</v>
      </c>
      <c r="AJ87">
        <v>1799.8140000000001</v>
      </c>
      <c r="AK87">
        <v>3.7782969999999998</v>
      </c>
      <c r="AL87">
        <v>1800</v>
      </c>
      <c r="AM87">
        <v>24.99455</v>
      </c>
      <c r="AN87">
        <v>2.0203950000000002</v>
      </c>
      <c r="AO87">
        <v>25</v>
      </c>
      <c r="AP87">
        <v>34.694769999999998</v>
      </c>
      <c r="AQ87">
        <v>71.690489999999997</v>
      </c>
      <c r="AR87">
        <v>32.45796</v>
      </c>
      <c r="AS87">
        <v>180.0111</v>
      </c>
      <c r="AT87">
        <v>89.507859999999994</v>
      </c>
      <c r="AU87">
        <v>89.970969999999994</v>
      </c>
      <c r="AV87">
        <v>8.1848810000000007</v>
      </c>
      <c r="AW87">
        <v>90</v>
      </c>
      <c r="AX87">
        <v>171.2011</v>
      </c>
      <c r="AY87">
        <v>177.44370000000001</v>
      </c>
      <c r="AZ87">
        <v>191.8717</v>
      </c>
      <c r="BA87">
        <v>183.35679999999999</v>
      </c>
      <c r="BB87">
        <v>232.9829</v>
      </c>
      <c r="BC87">
        <v>242.30520000000001</v>
      </c>
      <c r="BD87">
        <v>221.73589999999999</v>
      </c>
      <c r="BE87">
        <v>10000000000</v>
      </c>
      <c r="BF87">
        <v>10000000000</v>
      </c>
      <c r="BG87">
        <v>39.938969999999998</v>
      </c>
      <c r="BH87">
        <v>4.2052800000000001</v>
      </c>
      <c r="BI87">
        <v>40</v>
      </c>
      <c r="BJ87">
        <v>97.528239999999997</v>
      </c>
      <c r="BK87">
        <v>39.946539999999999</v>
      </c>
      <c r="BL87">
        <v>8.519342</v>
      </c>
      <c r="BM87">
        <v>40</v>
      </c>
      <c r="BN87">
        <v>90.215670000000003</v>
      </c>
      <c r="BO87">
        <v>89.795479999999998</v>
      </c>
      <c r="BP87">
        <v>81.033619999999999</v>
      </c>
      <c r="BQ87">
        <v>90.191370000000006</v>
      </c>
      <c r="BR87">
        <v>89.989689999999996</v>
      </c>
      <c r="BS87">
        <v>5.0761690000000002</v>
      </c>
      <c r="BT87">
        <v>90</v>
      </c>
      <c r="BU87">
        <v>95.193770000000001</v>
      </c>
      <c r="BV87">
        <v>90.005570000000006</v>
      </c>
      <c r="BW87">
        <v>2.9092639999999999</v>
      </c>
      <c r="BX87">
        <v>90</v>
      </c>
      <c r="BY87">
        <v>100.0427</v>
      </c>
      <c r="BZ87">
        <v>14.630649999999999</v>
      </c>
      <c r="CA87">
        <v>83.863140000000001</v>
      </c>
    </row>
    <row r="88" spans="1:79">
      <c r="A88" t="s">
        <v>3400</v>
      </c>
      <c r="B88">
        <f t="shared" si="1"/>
        <v>7.7999999999999989</v>
      </c>
      <c r="C88">
        <v>8.6666899999999991</v>
      </c>
      <c r="D88">
        <v>41784.822476851848</v>
      </c>
      <c r="E88" t="s">
        <v>3401</v>
      </c>
      <c r="F88">
        <v>0.74374989999999996</v>
      </c>
      <c r="G88">
        <v>44.34563</v>
      </c>
      <c r="H88">
        <v>322.97890000000001</v>
      </c>
      <c r="I88">
        <v>111.8681</v>
      </c>
      <c r="J88">
        <v>1.506067</v>
      </c>
      <c r="K88">
        <v>3.9134609999999999</v>
      </c>
      <c r="L88">
        <v>1.5</v>
      </c>
      <c r="M88">
        <v>25.416429999999998</v>
      </c>
      <c r="N88">
        <v>5.2282469999999996</v>
      </c>
      <c r="O88">
        <v>26.122599999999998</v>
      </c>
      <c r="P88">
        <v>0.69831779999999999</v>
      </c>
      <c r="Q88">
        <v>164.8289</v>
      </c>
      <c r="R88">
        <v>99.460620000000006</v>
      </c>
      <c r="S88">
        <v>2.7708059999999999</v>
      </c>
      <c r="T88">
        <v>102.23139999999999</v>
      </c>
      <c r="U88">
        <v>4.2363119999999999</v>
      </c>
      <c r="V88">
        <v>103</v>
      </c>
      <c r="W88">
        <v>104.16630000000001</v>
      </c>
      <c r="X88">
        <v>101.8443</v>
      </c>
      <c r="Y88">
        <v>101</v>
      </c>
      <c r="Z88">
        <v>544.7405</v>
      </c>
      <c r="AA88">
        <v>24.31352</v>
      </c>
      <c r="AB88">
        <v>84.352279999999993</v>
      </c>
      <c r="AC88">
        <v>80.476650000000006</v>
      </c>
      <c r="AD88">
        <v>217.31880000000001</v>
      </c>
      <c r="AE88">
        <v>216.4709</v>
      </c>
      <c r="AF88">
        <v>393.72680000000003</v>
      </c>
      <c r="AG88">
        <v>82.414469999999994</v>
      </c>
      <c r="AH88">
        <v>4.237781</v>
      </c>
      <c r="AI88">
        <v>84</v>
      </c>
      <c r="AJ88">
        <v>1799.8109999999999</v>
      </c>
      <c r="AK88">
        <v>3.7785489999999999</v>
      </c>
      <c r="AL88">
        <v>1800</v>
      </c>
      <c r="AM88">
        <v>25.06137</v>
      </c>
      <c r="AN88">
        <v>2.0217679999999998</v>
      </c>
      <c r="AO88">
        <v>25</v>
      </c>
      <c r="AP88">
        <v>35.143169999999998</v>
      </c>
      <c r="AQ88">
        <v>71.824010000000001</v>
      </c>
      <c r="AR88">
        <v>32.34646</v>
      </c>
      <c r="AS88">
        <v>180.0248</v>
      </c>
      <c r="AT88">
        <v>89.685029999999998</v>
      </c>
      <c r="AU88">
        <v>90.083089999999999</v>
      </c>
      <c r="AV88">
        <v>8.1562970000000004</v>
      </c>
      <c r="AW88">
        <v>90</v>
      </c>
      <c r="AX88">
        <v>170.55799999999999</v>
      </c>
      <c r="AY88">
        <v>176.9015</v>
      </c>
      <c r="AZ88">
        <v>192.73679999999999</v>
      </c>
      <c r="BA88">
        <v>183.58510000000001</v>
      </c>
      <c r="BB88">
        <v>231.9323</v>
      </c>
      <c r="BC88">
        <v>240.80109999999999</v>
      </c>
      <c r="BD88">
        <v>221.20779999999999</v>
      </c>
      <c r="BE88">
        <v>10000000000</v>
      </c>
      <c r="BF88">
        <v>10000000000</v>
      </c>
      <c r="BG88">
        <v>39.964320000000001</v>
      </c>
      <c r="BH88">
        <v>4.1220319999999999</v>
      </c>
      <c r="BI88">
        <v>40</v>
      </c>
      <c r="BJ88">
        <v>97.461590000000001</v>
      </c>
      <c r="BK88">
        <v>40.025179999999999</v>
      </c>
      <c r="BL88">
        <v>8.5355270000000001</v>
      </c>
      <c r="BM88">
        <v>40</v>
      </c>
      <c r="BN88">
        <v>90.225059999999999</v>
      </c>
      <c r="BO88">
        <v>89.799719999999994</v>
      </c>
      <c r="BP88">
        <v>80.918809999999993</v>
      </c>
      <c r="BQ88">
        <v>90.198830000000001</v>
      </c>
      <c r="BR88">
        <v>90.001819999999995</v>
      </c>
      <c r="BS88">
        <v>5.0320280000000004</v>
      </c>
      <c r="BT88">
        <v>90</v>
      </c>
      <c r="BU88">
        <v>95.18723</v>
      </c>
      <c r="BV88">
        <v>90.012389999999996</v>
      </c>
      <c r="BW88">
        <v>2.9076529999999998</v>
      </c>
      <c r="BX88">
        <v>90</v>
      </c>
      <c r="BY88">
        <v>100.044</v>
      </c>
      <c r="BZ88">
        <v>14.63186</v>
      </c>
      <c r="CA88">
        <v>83.84648</v>
      </c>
    </row>
    <row r="89" spans="1:79">
      <c r="A89" t="s">
        <v>3400</v>
      </c>
      <c r="B89">
        <f t="shared" si="1"/>
        <v>7.9</v>
      </c>
      <c r="C89">
        <v>8.7666900000000005</v>
      </c>
      <c r="D89">
        <v>41784.826643518521</v>
      </c>
      <c r="E89" t="s">
        <v>3401</v>
      </c>
      <c r="F89">
        <v>0.74687499999999996</v>
      </c>
      <c r="G89">
        <v>38.462220000000002</v>
      </c>
      <c r="H89">
        <v>322.27940000000001</v>
      </c>
      <c r="I89">
        <v>108.37869999999999</v>
      </c>
      <c r="J89">
        <v>1.5078199999999999</v>
      </c>
      <c r="K89">
        <v>3.9130090000000002</v>
      </c>
      <c r="L89">
        <v>1.5</v>
      </c>
      <c r="M89">
        <v>25.405419999999999</v>
      </c>
      <c r="N89">
        <v>5.2404070000000003</v>
      </c>
      <c r="O89">
        <v>26.148330000000001</v>
      </c>
      <c r="P89">
        <v>0.69831779999999999</v>
      </c>
      <c r="Q89">
        <v>168.32429999999999</v>
      </c>
      <c r="R89">
        <v>99.469989999999996</v>
      </c>
      <c r="S89">
        <v>3.1056919999999999</v>
      </c>
      <c r="T89">
        <v>102.5757</v>
      </c>
      <c r="U89">
        <v>7.705775</v>
      </c>
      <c r="V89">
        <v>103</v>
      </c>
      <c r="W89">
        <v>104.06</v>
      </c>
      <c r="X89">
        <v>101.8766</v>
      </c>
      <c r="Y89">
        <v>101</v>
      </c>
      <c r="Z89">
        <v>546.8356</v>
      </c>
      <c r="AA89">
        <v>24.923369999999998</v>
      </c>
      <c r="AB89">
        <v>86.197450000000003</v>
      </c>
      <c r="AC89">
        <v>82.126900000000006</v>
      </c>
      <c r="AD89">
        <v>217.31880000000001</v>
      </c>
      <c r="AE89">
        <v>216.643</v>
      </c>
      <c r="AF89">
        <v>393.72680000000003</v>
      </c>
      <c r="AG89">
        <v>84.162170000000003</v>
      </c>
      <c r="AH89">
        <v>4.4464889999999997</v>
      </c>
      <c r="AI89">
        <v>84</v>
      </c>
      <c r="AJ89">
        <v>1799.934</v>
      </c>
      <c r="AK89">
        <v>3.780516</v>
      </c>
      <c r="AL89">
        <v>1800</v>
      </c>
      <c r="AM89">
        <v>24.857900000000001</v>
      </c>
      <c r="AN89">
        <v>2.0339170000000002</v>
      </c>
      <c r="AO89">
        <v>25</v>
      </c>
      <c r="AP89">
        <v>34.94952</v>
      </c>
      <c r="AQ89">
        <v>71.731399999999994</v>
      </c>
      <c r="AR89">
        <v>32.260210000000001</v>
      </c>
      <c r="AS89">
        <v>180.02369999999999</v>
      </c>
      <c r="AT89">
        <v>89.568820000000002</v>
      </c>
      <c r="AU89">
        <v>89.995480000000001</v>
      </c>
      <c r="AV89">
        <v>8.1270849999999992</v>
      </c>
      <c r="AW89">
        <v>90</v>
      </c>
      <c r="AX89">
        <v>170.8458</v>
      </c>
      <c r="AY89">
        <v>177.6225</v>
      </c>
      <c r="AZ89">
        <v>192.56700000000001</v>
      </c>
      <c r="BA89">
        <v>183.59100000000001</v>
      </c>
      <c r="BB89">
        <v>232.6671</v>
      </c>
      <c r="BC89">
        <v>242.07230000000001</v>
      </c>
      <c r="BD89">
        <v>222.07660000000001</v>
      </c>
      <c r="BE89">
        <v>10000000000</v>
      </c>
      <c r="BF89">
        <v>10000000000</v>
      </c>
      <c r="BG89">
        <v>40.124839999999999</v>
      </c>
      <c r="BH89">
        <v>4.0452380000000003</v>
      </c>
      <c r="BI89">
        <v>40</v>
      </c>
      <c r="BJ89">
        <v>97.185890000000001</v>
      </c>
      <c r="BK89">
        <v>40.141109999999998</v>
      </c>
      <c r="BL89">
        <v>8.5104649999999999</v>
      </c>
      <c r="BM89">
        <v>40</v>
      </c>
      <c r="BN89">
        <v>90.280479999999997</v>
      </c>
      <c r="BO89">
        <v>89.743269999999995</v>
      </c>
      <c r="BP89">
        <v>80.96611</v>
      </c>
      <c r="BQ89">
        <v>90.13861</v>
      </c>
      <c r="BR89">
        <v>90.011439999999993</v>
      </c>
      <c r="BS89">
        <v>4.9751070000000004</v>
      </c>
      <c r="BT89">
        <v>90</v>
      </c>
      <c r="BU89">
        <v>95.195909999999998</v>
      </c>
      <c r="BV89">
        <v>90.011870000000002</v>
      </c>
      <c r="BW89">
        <v>2.8977870000000001</v>
      </c>
      <c r="BX89">
        <v>90</v>
      </c>
      <c r="BY89">
        <v>100.0526</v>
      </c>
      <c r="BZ89">
        <v>14.631209999999999</v>
      </c>
      <c r="CA89">
        <v>83.831990000000005</v>
      </c>
    </row>
    <row r="90" spans="1:79">
      <c r="A90" t="s">
        <v>3400</v>
      </c>
      <c r="B90">
        <f t="shared" si="1"/>
        <v>7.9999900000000004</v>
      </c>
      <c r="C90">
        <v>8.8666800000000006</v>
      </c>
      <c r="D90">
        <v>41784.830810185187</v>
      </c>
      <c r="E90" t="s">
        <v>3401</v>
      </c>
      <c r="F90">
        <v>0.74687499999999996</v>
      </c>
      <c r="G90">
        <v>39.814129999999999</v>
      </c>
      <c r="H90">
        <v>322.89179999999999</v>
      </c>
      <c r="I90">
        <v>111.8473</v>
      </c>
      <c r="J90">
        <v>1.507042</v>
      </c>
      <c r="K90">
        <v>3.9124150000000002</v>
      </c>
      <c r="L90">
        <v>1.5</v>
      </c>
      <c r="M90">
        <v>25.424440000000001</v>
      </c>
      <c r="N90">
        <v>5.3113919999999997</v>
      </c>
      <c r="O90">
        <v>26.19201</v>
      </c>
      <c r="P90">
        <v>0.69831779999999999</v>
      </c>
      <c r="Q90">
        <v>168.024</v>
      </c>
      <c r="R90">
        <v>99.469989999999996</v>
      </c>
      <c r="S90">
        <v>2.9934349999999998</v>
      </c>
      <c r="T90">
        <v>102.46339999999999</v>
      </c>
      <c r="U90">
        <v>10</v>
      </c>
      <c r="V90">
        <v>103</v>
      </c>
      <c r="W90">
        <v>104.2051</v>
      </c>
      <c r="X90">
        <v>101.86660000000001</v>
      </c>
      <c r="Y90">
        <v>101</v>
      </c>
      <c r="Z90">
        <v>540.35709999999995</v>
      </c>
      <c r="AA90">
        <v>24.698799999999999</v>
      </c>
      <c r="AB90">
        <v>85.993709999999993</v>
      </c>
      <c r="AC90">
        <v>82.030289999999994</v>
      </c>
      <c r="AD90">
        <v>217.31880000000001</v>
      </c>
      <c r="AE90">
        <v>216.643</v>
      </c>
      <c r="AF90">
        <v>393.72680000000003</v>
      </c>
      <c r="AG90">
        <v>84.011989999999997</v>
      </c>
      <c r="AH90">
        <v>4.4250530000000001</v>
      </c>
      <c r="AI90">
        <v>84</v>
      </c>
      <c r="AJ90">
        <v>1799.84</v>
      </c>
      <c r="AK90">
        <v>3.780011</v>
      </c>
      <c r="AL90">
        <v>1800</v>
      </c>
      <c r="AM90">
        <v>25.038489999999999</v>
      </c>
      <c r="AN90">
        <v>2.0463969999999998</v>
      </c>
      <c r="AO90">
        <v>25</v>
      </c>
      <c r="AP90">
        <v>35.084440000000001</v>
      </c>
      <c r="AQ90">
        <v>71.693340000000006</v>
      </c>
      <c r="AR90">
        <v>32.032429999999998</v>
      </c>
      <c r="AS90">
        <v>179.90469999999999</v>
      </c>
      <c r="AT90">
        <v>89.490129999999994</v>
      </c>
      <c r="AU90">
        <v>89.908199999999994</v>
      </c>
      <c r="AV90">
        <v>8.1548110000000005</v>
      </c>
      <c r="AW90">
        <v>90</v>
      </c>
      <c r="AX90">
        <v>170.68809999999999</v>
      </c>
      <c r="AY90">
        <v>176.9409</v>
      </c>
      <c r="AZ90">
        <v>192.1764</v>
      </c>
      <c r="BA90">
        <v>184.2987</v>
      </c>
      <c r="BB90">
        <v>230.99080000000001</v>
      </c>
      <c r="BC90">
        <v>240.53039999999999</v>
      </c>
      <c r="BD90">
        <v>220.393</v>
      </c>
      <c r="BE90">
        <v>10000000000</v>
      </c>
      <c r="BF90">
        <v>10000000000</v>
      </c>
      <c r="BG90">
        <v>40.036070000000002</v>
      </c>
      <c r="BH90">
        <v>4.1655730000000002</v>
      </c>
      <c r="BI90">
        <v>40</v>
      </c>
      <c r="BJ90">
        <v>96.826179999999994</v>
      </c>
      <c r="BK90">
        <v>40.010190000000001</v>
      </c>
      <c r="BL90">
        <v>8.4738129999999998</v>
      </c>
      <c r="BM90">
        <v>40</v>
      </c>
      <c r="BN90">
        <v>90.199110000000005</v>
      </c>
      <c r="BO90">
        <v>89.705550000000002</v>
      </c>
      <c r="BP90">
        <v>80.852279999999993</v>
      </c>
      <c r="BQ90">
        <v>90.173410000000004</v>
      </c>
      <c r="BR90">
        <v>89.960139999999996</v>
      </c>
      <c r="BS90">
        <v>5.0415850000000004</v>
      </c>
      <c r="BT90">
        <v>90</v>
      </c>
      <c r="BU90">
        <v>95.170749999999998</v>
      </c>
      <c r="BV90">
        <v>89.952330000000003</v>
      </c>
      <c r="BW90">
        <v>2.904121</v>
      </c>
      <c r="BX90">
        <v>90</v>
      </c>
      <c r="BY90">
        <v>100.0543</v>
      </c>
      <c r="BZ90">
        <v>14.631119999999999</v>
      </c>
      <c r="CA90">
        <v>83.854399999999998</v>
      </c>
    </row>
    <row r="91" spans="1:79">
      <c r="A91" t="s">
        <v>3400</v>
      </c>
      <c r="B91">
        <f t="shared" si="1"/>
        <v>8.09999</v>
      </c>
      <c r="C91">
        <v>8.9666800000000002</v>
      </c>
      <c r="D91">
        <v>41784.834976851853</v>
      </c>
      <c r="E91" t="s">
        <v>3401</v>
      </c>
      <c r="F91">
        <v>0.74687499999999996</v>
      </c>
      <c r="G91">
        <v>38.336979999999997</v>
      </c>
      <c r="H91">
        <v>322.0215</v>
      </c>
      <c r="I91">
        <v>113.7109</v>
      </c>
      <c r="J91">
        <v>1.50566</v>
      </c>
      <c r="K91">
        <v>3.9118200000000001</v>
      </c>
      <c r="L91">
        <v>1.5</v>
      </c>
      <c r="M91">
        <v>25.431809999999999</v>
      </c>
      <c r="N91">
        <v>5.2145469999999996</v>
      </c>
      <c r="O91">
        <v>26.08896</v>
      </c>
      <c r="P91">
        <v>0.69831779999999999</v>
      </c>
      <c r="Q91">
        <v>168.41970000000001</v>
      </c>
      <c r="R91">
        <v>99.469989999999996</v>
      </c>
      <c r="S91">
        <v>2.9170940000000001</v>
      </c>
      <c r="T91">
        <v>102.3871</v>
      </c>
      <c r="U91">
        <v>10</v>
      </c>
      <c r="V91">
        <v>103</v>
      </c>
      <c r="W91">
        <v>104.1434</v>
      </c>
      <c r="X91">
        <v>101.84220000000001</v>
      </c>
      <c r="Y91">
        <v>101</v>
      </c>
      <c r="Z91">
        <v>552.18889999999999</v>
      </c>
      <c r="AA91">
        <v>24.372499999999999</v>
      </c>
      <c r="AB91">
        <v>86.197699999999998</v>
      </c>
      <c r="AC91">
        <v>82.222040000000007</v>
      </c>
      <c r="AD91">
        <v>217.31880000000001</v>
      </c>
      <c r="AE91">
        <v>216.643</v>
      </c>
      <c r="AF91">
        <v>393.72680000000003</v>
      </c>
      <c r="AG91">
        <v>84.209869999999995</v>
      </c>
      <c r="AH91">
        <v>4.4040879999999998</v>
      </c>
      <c r="AI91">
        <v>84</v>
      </c>
      <c r="AJ91">
        <v>1799.338</v>
      </c>
      <c r="AK91">
        <v>3.7804820000000001</v>
      </c>
      <c r="AL91">
        <v>1800</v>
      </c>
      <c r="AM91">
        <v>25.144210000000001</v>
      </c>
      <c r="AN91">
        <v>2.039307</v>
      </c>
      <c r="AO91">
        <v>25</v>
      </c>
      <c r="AP91">
        <v>35.191929999999999</v>
      </c>
      <c r="AQ91">
        <v>71.8005</v>
      </c>
      <c r="AR91">
        <v>32.208419999999997</v>
      </c>
      <c r="AS91">
        <v>180.07550000000001</v>
      </c>
      <c r="AT91">
        <v>89.694609999999997</v>
      </c>
      <c r="AU91">
        <v>90.11</v>
      </c>
      <c r="AV91">
        <v>8.1203959999999995</v>
      </c>
      <c r="AW91">
        <v>90</v>
      </c>
      <c r="AX91">
        <v>170.6842</v>
      </c>
      <c r="AY91">
        <v>176.91900000000001</v>
      </c>
      <c r="AZ91">
        <v>191.87190000000001</v>
      </c>
      <c r="BA91">
        <v>183.84559999999999</v>
      </c>
      <c r="BB91">
        <v>231.91550000000001</v>
      </c>
      <c r="BC91">
        <v>240.6661</v>
      </c>
      <c r="BD91">
        <v>220.31370000000001</v>
      </c>
      <c r="BE91">
        <v>10000000000</v>
      </c>
      <c r="BF91">
        <v>10000000000</v>
      </c>
      <c r="BG91">
        <v>39.850009999999997</v>
      </c>
      <c r="BH91">
        <v>4.1020589999999997</v>
      </c>
      <c r="BI91">
        <v>40</v>
      </c>
      <c r="BJ91">
        <v>97.306820000000002</v>
      </c>
      <c r="BK91">
        <v>40.029179999999997</v>
      </c>
      <c r="BL91">
        <v>8.4655470000000008</v>
      </c>
      <c r="BM91">
        <v>40</v>
      </c>
      <c r="BN91">
        <v>90.316789999999997</v>
      </c>
      <c r="BO91">
        <v>89.758669999999995</v>
      </c>
      <c r="BP91">
        <v>80.651709999999994</v>
      </c>
      <c r="BQ91">
        <v>90.22269</v>
      </c>
      <c r="BR91">
        <v>90.042929999999998</v>
      </c>
      <c r="BS91">
        <v>5.0017469999999999</v>
      </c>
      <c r="BT91">
        <v>90</v>
      </c>
      <c r="BU91">
        <v>95.172330000000002</v>
      </c>
      <c r="BV91">
        <v>90.037729999999996</v>
      </c>
      <c r="BW91">
        <v>2.9079069999999998</v>
      </c>
      <c r="BX91">
        <v>90</v>
      </c>
      <c r="BY91">
        <v>100.0556</v>
      </c>
      <c r="BZ91">
        <v>14.630800000000001</v>
      </c>
      <c r="CA91">
        <v>83.862470000000002</v>
      </c>
    </row>
    <row r="92" spans="1:79">
      <c r="A92" t="s">
        <v>3400</v>
      </c>
      <c r="B92">
        <f t="shared" si="1"/>
        <v>8.1999899999999997</v>
      </c>
      <c r="C92">
        <v>9.0666799999999999</v>
      </c>
      <c r="D92">
        <v>41784.839143518519</v>
      </c>
      <c r="E92" t="s">
        <v>3401</v>
      </c>
      <c r="F92">
        <v>0.74531250000000004</v>
      </c>
      <c r="G92">
        <v>35.047289999999997</v>
      </c>
      <c r="H92">
        <v>324.65789999999998</v>
      </c>
      <c r="I92">
        <v>114.1957</v>
      </c>
      <c r="J92">
        <v>1.505552</v>
      </c>
      <c r="K92">
        <v>3.9111750000000001</v>
      </c>
      <c r="L92">
        <v>1.5</v>
      </c>
      <c r="M92">
        <v>25.461310000000001</v>
      </c>
      <c r="N92">
        <v>5.2333379999999998</v>
      </c>
      <c r="O92">
        <v>26.121600000000001</v>
      </c>
      <c r="P92">
        <v>0.69831779999999999</v>
      </c>
      <c r="Q92">
        <v>168.41980000000001</v>
      </c>
      <c r="R92">
        <v>99.469989999999996</v>
      </c>
      <c r="S92">
        <v>3.0143059999999999</v>
      </c>
      <c r="T92">
        <v>102.4843</v>
      </c>
      <c r="U92">
        <v>10</v>
      </c>
      <c r="V92">
        <v>103</v>
      </c>
      <c r="W92">
        <v>104.20440000000001</v>
      </c>
      <c r="X92">
        <v>101.8646</v>
      </c>
      <c r="Y92">
        <v>101</v>
      </c>
      <c r="Z92">
        <v>557.82979999999998</v>
      </c>
      <c r="AA92">
        <v>24.72336</v>
      </c>
      <c r="AB92">
        <v>86.197699999999998</v>
      </c>
      <c r="AC92">
        <v>82.222059999999999</v>
      </c>
      <c r="AD92">
        <v>217.31880000000001</v>
      </c>
      <c r="AE92">
        <v>216.643</v>
      </c>
      <c r="AF92">
        <v>393.72680000000003</v>
      </c>
      <c r="AG92">
        <v>84.209879999999998</v>
      </c>
      <c r="AH92">
        <v>4.3571609999999996</v>
      </c>
      <c r="AI92">
        <v>84</v>
      </c>
      <c r="AJ92">
        <v>1799.462</v>
      </c>
      <c r="AK92">
        <v>3.78139</v>
      </c>
      <c r="AL92">
        <v>1800</v>
      </c>
      <c r="AM92">
        <v>25.003779999999999</v>
      </c>
      <c r="AN92">
        <v>2.039574</v>
      </c>
      <c r="AO92">
        <v>25</v>
      </c>
      <c r="AP92">
        <v>35.046680000000002</v>
      </c>
      <c r="AQ92">
        <v>71.758139999999997</v>
      </c>
      <c r="AR92">
        <v>32.142009999999999</v>
      </c>
      <c r="AS92">
        <v>180.0291</v>
      </c>
      <c r="AT92">
        <v>89.533680000000004</v>
      </c>
      <c r="AU92">
        <v>89.963830000000002</v>
      </c>
      <c r="AV92">
        <v>8.1127129999999994</v>
      </c>
      <c r="AW92">
        <v>90</v>
      </c>
      <c r="AX92">
        <v>170.70840000000001</v>
      </c>
      <c r="AY92">
        <v>177.50819999999999</v>
      </c>
      <c r="AZ92">
        <v>191.73519999999999</v>
      </c>
      <c r="BA92">
        <v>183.3245</v>
      </c>
      <c r="BB92">
        <v>232.26580000000001</v>
      </c>
      <c r="BC92">
        <v>240.9376</v>
      </c>
      <c r="BD92">
        <v>220.6568</v>
      </c>
      <c r="BE92">
        <v>10000000000</v>
      </c>
      <c r="BF92">
        <v>10000000000</v>
      </c>
      <c r="BG92">
        <v>40.045229999999997</v>
      </c>
      <c r="BH92">
        <v>4.0531090000000001</v>
      </c>
      <c r="BI92">
        <v>40</v>
      </c>
      <c r="BJ92">
        <v>97.312899999999999</v>
      </c>
      <c r="BK92">
        <v>39.975479999999997</v>
      </c>
      <c r="BL92">
        <v>8.4800900000000006</v>
      </c>
      <c r="BM92">
        <v>40</v>
      </c>
      <c r="BN92">
        <v>90.275559999999999</v>
      </c>
      <c r="BO92">
        <v>89.753579999999999</v>
      </c>
      <c r="BP92">
        <v>80.80856</v>
      </c>
      <c r="BQ92">
        <v>90.128879999999995</v>
      </c>
      <c r="BR92">
        <v>89.93665</v>
      </c>
      <c r="BS92">
        <v>5.0471050000000002</v>
      </c>
      <c r="BT92">
        <v>90</v>
      </c>
      <c r="BU92">
        <v>95.176649999999995</v>
      </c>
      <c r="BV92">
        <v>90.014570000000006</v>
      </c>
      <c r="BW92">
        <v>2.900404</v>
      </c>
      <c r="BX92">
        <v>90</v>
      </c>
      <c r="BY92">
        <v>100.0561</v>
      </c>
      <c r="BZ92">
        <v>14.633789999999999</v>
      </c>
      <c r="CA92">
        <v>83.903959999999998</v>
      </c>
    </row>
    <row r="93" spans="1:79">
      <c r="A93" t="s">
        <v>3400</v>
      </c>
      <c r="B93">
        <f t="shared" si="1"/>
        <v>8.2999799999999997</v>
      </c>
      <c r="C93">
        <v>9.1666699999999999</v>
      </c>
      <c r="D93">
        <v>41784.843310185184</v>
      </c>
      <c r="E93" t="s">
        <v>3401</v>
      </c>
      <c r="F93">
        <v>0.74687499999999996</v>
      </c>
      <c r="G93">
        <v>39.410150000000002</v>
      </c>
      <c r="H93">
        <v>322.52659999999997</v>
      </c>
      <c r="I93">
        <v>100.3087</v>
      </c>
      <c r="J93">
        <v>1.5096000000000001</v>
      </c>
      <c r="K93">
        <v>3.9105690000000002</v>
      </c>
      <c r="L93">
        <v>1.5</v>
      </c>
      <c r="M93">
        <v>25.412469999999999</v>
      </c>
      <c r="N93">
        <v>5.2130039999999997</v>
      </c>
      <c r="O93">
        <v>26.114409999999999</v>
      </c>
      <c r="P93">
        <v>0.69831779999999999</v>
      </c>
      <c r="Q93">
        <v>168.52189999999999</v>
      </c>
      <c r="R93">
        <v>99.469989999999996</v>
      </c>
      <c r="S93">
        <v>3.0283579999999999</v>
      </c>
      <c r="T93">
        <v>102.4984</v>
      </c>
      <c r="U93">
        <v>10</v>
      </c>
      <c r="V93">
        <v>103</v>
      </c>
      <c r="W93">
        <v>104.05419999999999</v>
      </c>
      <c r="X93">
        <v>101.8556</v>
      </c>
      <c r="Y93">
        <v>101</v>
      </c>
      <c r="Z93">
        <v>549.22450000000003</v>
      </c>
      <c r="AA93">
        <v>24.829750000000001</v>
      </c>
      <c r="AB93">
        <v>86.197699999999998</v>
      </c>
      <c r="AC93">
        <v>82.324160000000006</v>
      </c>
      <c r="AD93">
        <v>217.31880000000001</v>
      </c>
      <c r="AE93">
        <v>216.643</v>
      </c>
      <c r="AF93">
        <v>393.72680000000003</v>
      </c>
      <c r="AG93">
        <v>84.260930000000002</v>
      </c>
      <c r="AH93">
        <v>4.3031519999999999</v>
      </c>
      <c r="AI93">
        <v>84</v>
      </c>
      <c r="AJ93">
        <v>1800.3130000000001</v>
      </c>
      <c r="AK93">
        <v>3.780046</v>
      </c>
      <c r="AL93">
        <v>1800</v>
      </c>
      <c r="AM93">
        <v>25.062080000000002</v>
      </c>
      <c r="AN93">
        <v>2.034395</v>
      </c>
      <c r="AO93">
        <v>25</v>
      </c>
      <c r="AP93">
        <v>35.064050000000002</v>
      </c>
      <c r="AQ93">
        <v>71.712980000000002</v>
      </c>
      <c r="AR93">
        <v>32.140389999999996</v>
      </c>
      <c r="AS93">
        <v>179.94579999999999</v>
      </c>
      <c r="AT93">
        <v>89.582949999999997</v>
      </c>
      <c r="AU93">
        <v>90.013620000000003</v>
      </c>
      <c r="AV93">
        <v>8.1260960000000004</v>
      </c>
      <c r="AW93">
        <v>90</v>
      </c>
      <c r="AX93">
        <v>170.7741</v>
      </c>
      <c r="AY93">
        <v>178.1574</v>
      </c>
      <c r="AZ93">
        <v>192.20160000000001</v>
      </c>
      <c r="BA93">
        <v>184.06960000000001</v>
      </c>
      <c r="BB93">
        <v>232.4607</v>
      </c>
      <c r="BC93">
        <v>241.214</v>
      </c>
      <c r="BD93">
        <v>221.8494</v>
      </c>
      <c r="BE93">
        <v>10000000000</v>
      </c>
      <c r="BF93">
        <v>10000000000</v>
      </c>
      <c r="BG93">
        <v>40.00694</v>
      </c>
      <c r="BH93">
        <v>4.1612739999999997</v>
      </c>
      <c r="BI93">
        <v>40</v>
      </c>
      <c r="BJ93">
        <v>96.904319999999998</v>
      </c>
      <c r="BK93">
        <v>40.005389999999998</v>
      </c>
      <c r="BL93">
        <v>8.4888770000000005</v>
      </c>
      <c r="BM93">
        <v>40</v>
      </c>
      <c r="BN93">
        <v>90.230969999999999</v>
      </c>
      <c r="BO93">
        <v>89.714830000000006</v>
      </c>
      <c r="BP93">
        <v>80.893169999999998</v>
      </c>
      <c r="BQ93">
        <v>90.193579999999997</v>
      </c>
      <c r="BR93">
        <v>90.020880000000005</v>
      </c>
      <c r="BS93">
        <v>5.0349589999999997</v>
      </c>
      <c r="BT93">
        <v>90</v>
      </c>
      <c r="BU93">
        <v>95.182720000000003</v>
      </c>
      <c r="BV93">
        <v>89.972899999999996</v>
      </c>
      <c r="BW93">
        <v>2.9050850000000001</v>
      </c>
      <c r="BX93">
        <v>90</v>
      </c>
      <c r="BY93">
        <v>100.0548</v>
      </c>
      <c r="BZ93">
        <v>14.629630000000001</v>
      </c>
      <c r="CA93">
        <v>83.836979999999997</v>
      </c>
    </row>
    <row r="94" spans="1:79">
      <c r="A94" t="s">
        <v>3400</v>
      </c>
      <c r="B94">
        <f t="shared" si="1"/>
        <v>8.3999799999999993</v>
      </c>
      <c r="C94">
        <v>9.2666699999999995</v>
      </c>
      <c r="D94">
        <v>41784.84747685185</v>
      </c>
      <c r="E94" t="s">
        <v>3401</v>
      </c>
      <c r="F94">
        <v>0.74531250000000004</v>
      </c>
      <c r="G94">
        <v>41.542319999999997</v>
      </c>
      <c r="H94">
        <v>323.46289999999999</v>
      </c>
      <c r="I94">
        <v>103.2334</v>
      </c>
      <c r="J94">
        <v>1.4994540000000001</v>
      </c>
      <c r="K94">
        <v>3.9099819999999998</v>
      </c>
      <c r="L94">
        <v>1.5</v>
      </c>
      <c r="M94">
        <v>25.395779999999998</v>
      </c>
      <c r="N94">
        <v>5.2166009999999998</v>
      </c>
      <c r="O94">
        <v>26.132719999999999</v>
      </c>
      <c r="P94">
        <v>0.69831779999999999</v>
      </c>
      <c r="Q94">
        <v>168.52189999999999</v>
      </c>
      <c r="R94">
        <v>99.469989999999996</v>
      </c>
      <c r="S94">
        <v>3.0141849999999999</v>
      </c>
      <c r="T94">
        <v>102.4842</v>
      </c>
      <c r="U94">
        <v>10</v>
      </c>
      <c r="V94">
        <v>103</v>
      </c>
      <c r="W94">
        <v>103.61799999999999</v>
      </c>
      <c r="X94">
        <v>101.872</v>
      </c>
      <c r="Y94">
        <v>101</v>
      </c>
      <c r="Z94">
        <v>541.1395</v>
      </c>
      <c r="AA94">
        <v>24.508199999999999</v>
      </c>
      <c r="AB94">
        <v>86.197699999999998</v>
      </c>
      <c r="AC94">
        <v>82.324160000000006</v>
      </c>
      <c r="AD94">
        <v>217.31880000000001</v>
      </c>
      <c r="AE94">
        <v>216.643</v>
      </c>
      <c r="AF94">
        <v>393.72680000000003</v>
      </c>
      <c r="AG94">
        <v>84.260930000000002</v>
      </c>
      <c r="AH94">
        <v>4.2476349999999998</v>
      </c>
      <c r="AI94">
        <v>84</v>
      </c>
      <c r="AJ94">
        <v>1800.394</v>
      </c>
      <c r="AK94">
        <v>3.7796829999999999</v>
      </c>
      <c r="AL94">
        <v>1800</v>
      </c>
      <c r="AM94">
        <v>25.03276</v>
      </c>
      <c r="AN94">
        <v>2.034373</v>
      </c>
      <c r="AO94">
        <v>25</v>
      </c>
      <c r="AP94">
        <v>35.067320000000002</v>
      </c>
      <c r="AQ94">
        <v>71.646780000000007</v>
      </c>
      <c r="AR94">
        <v>32.053139999999999</v>
      </c>
      <c r="AS94">
        <v>179.96250000000001</v>
      </c>
      <c r="AT94">
        <v>89.552000000000007</v>
      </c>
      <c r="AU94">
        <v>90.003770000000003</v>
      </c>
      <c r="AV94">
        <v>8.1284550000000007</v>
      </c>
      <c r="AW94">
        <v>90</v>
      </c>
      <c r="AX94">
        <v>170.8065</v>
      </c>
      <c r="AY94">
        <v>177.6122</v>
      </c>
      <c r="AZ94">
        <v>192.191</v>
      </c>
      <c r="BA94">
        <v>184.0762</v>
      </c>
      <c r="BB94">
        <v>231.6557</v>
      </c>
      <c r="BC94">
        <v>241.1764</v>
      </c>
      <c r="BD94">
        <v>221.75829999999999</v>
      </c>
      <c r="BE94">
        <v>10000000000</v>
      </c>
      <c r="BF94">
        <v>10000000000</v>
      </c>
      <c r="BG94">
        <v>39.955599999999997</v>
      </c>
      <c r="BH94">
        <v>4.069134</v>
      </c>
      <c r="BI94">
        <v>40</v>
      </c>
      <c r="BJ94">
        <v>96.874660000000006</v>
      </c>
      <c r="BK94">
        <v>40.009320000000002</v>
      </c>
      <c r="BL94">
        <v>8.4862450000000003</v>
      </c>
      <c r="BM94">
        <v>40</v>
      </c>
      <c r="BN94">
        <v>90.226619999999997</v>
      </c>
      <c r="BO94">
        <v>89.735900000000001</v>
      </c>
      <c r="BP94">
        <v>80.765450000000001</v>
      </c>
      <c r="BQ94">
        <v>90.151079999999993</v>
      </c>
      <c r="BR94">
        <v>89.971069999999997</v>
      </c>
      <c r="BS94">
        <v>5.0359170000000004</v>
      </c>
      <c r="BT94">
        <v>90</v>
      </c>
      <c r="BU94">
        <v>95.121979999999994</v>
      </c>
      <c r="BV94">
        <v>89.981260000000006</v>
      </c>
      <c r="BW94">
        <v>2.9119280000000001</v>
      </c>
      <c r="BX94">
        <v>90</v>
      </c>
      <c r="BY94">
        <v>100.0539</v>
      </c>
      <c r="BZ94">
        <v>14.631130000000001</v>
      </c>
      <c r="CA94">
        <v>83.820369999999997</v>
      </c>
    </row>
    <row r="95" spans="1:79">
      <c r="A95" t="s">
        <v>3400</v>
      </c>
      <c r="B95">
        <f t="shared" si="1"/>
        <v>8.5</v>
      </c>
      <c r="C95">
        <v>9.3666900000000002</v>
      </c>
      <c r="D95">
        <v>41784.851643518516</v>
      </c>
      <c r="E95" t="s">
        <v>3401</v>
      </c>
      <c r="F95">
        <v>0.74687499999999996</v>
      </c>
      <c r="G95">
        <v>40.53107</v>
      </c>
      <c r="H95">
        <v>322.16910000000001</v>
      </c>
      <c r="I95">
        <v>98.964860000000002</v>
      </c>
      <c r="J95">
        <v>1.5082770000000001</v>
      </c>
      <c r="K95">
        <v>3.9093610000000001</v>
      </c>
      <c r="L95">
        <v>1.5</v>
      </c>
      <c r="M95">
        <v>25.406269999999999</v>
      </c>
      <c r="N95">
        <v>5.2130179999999999</v>
      </c>
      <c r="O95">
        <v>26.12096</v>
      </c>
      <c r="P95">
        <v>0.69831779999999999</v>
      </c>
      <c r="Q95">
        <v>168.52189999999999</v>
      </c>
      <c r="R95">
        <v>99.469989999999996</v>
      </c>
      <c r="S95">
        <v>2.9099490000000001</v>
      </c>
      <c r="T95">
        <v>102.37990000000001</v>
      </c>
      <c r="U95">
        <v>10</v>
      </c>
      <c r="V95">
        <v>103</v>
      </c>
      <c r="W95">
        <v>103.63460000000001</v>
      </c>
      <c r="X95">
        <v>101.85339999999999</v>
      </c>
      <c r="Y95">
        <v>101</v>
      </c>
      <c r="Z95">
        <v>550.24180000000001</v>
      </c>
      <c r="AA95">
        <v>24.43196</v>
      </c>
      <c r="AB95">
        <v>86.197710000000001</v>
      </c>
      <c r="AC95">
        <v>82.324169999999995</v>
      </c>
      <c r="AD95">
        <v>217.31880000000001</v>
      </c>
      <c r="AE95">
        <v>216.643</v>
      </c>
      <c r="AF95">
        <v>393.72680000000003</v>
      </c>
      <c r="AG95">
        <v>84.260940000000005</v>
      </c>
      <c r="AH95">
        <v>4.1870909999999997</v>
      </c>
      <c r="AI95">
        <v>84</v>
      </c>
      <c r="AJ95">
        <v>1799.999</v>
      </c>
      <c r="AK95">
        <v>3.7801819999999999</v>
      </c>
      <c r="AL95">
        <v>1800</v>
      </c>
      <c r="AM95">
        <v>24.970009999999998</v>
      </c>
      <c r="AN95">
        <v>2.0419230000000002</v>
      </c>
      <c r="AO95">
        <v>25</v>
      </c>
      <c r="AP95">
        <v>34.975299999999997</v>
      </c>
      <c r="AQ95">
        <v>71.619</v>
      </c>
      <c r="AR95">
        <v>31.879359999999998</v>
      </c>
      <c r="AS95">
        <v>179.96369999999999</v>
      </c>
      <c r="AT95">
        <v>89.549239999999998</v>
      </c>
      <c r="AU95">
        <v>90.00076</v>
      </c>
      <c r="AV95">
        <v>8.1469100000000001</v>
      </c>
      <c r="AW95">
        <v>90</v>
      </c>
      <c r="AX95">
        <v>170.58619999999999</v>
      </c>
      <c r="AY95">
        <v>177.3621</v>
      </c>
      <c r="AZ95">
        <v>191.41810000000001</v>
      </c>
      <c r="BA95">
        <v>184.07239999999999</v>
      </c>
      <c r="BB95">
        <v>231.4314</v>
      </c>
      <c r="BC95">
        <v>240.58930000000001</v>
      </c>
      <c r="BD95">
        <v>220.79409999999999</v>
      </c>
      <c r="BE95">
        <v>10000000000</v>
      </c>
      <c r="BF95">
        <v>10000000000</v>
      </c>
      <c r="BG95">
        <v>40.066119999999998</v>
      </c>
      <c r="BH95">
        <v>4.1826040000000004</v>
      </c>
      <c r="BI95">
        <v>40</v>
      </c>
      <c r="BJ95">
        <v>97.317890000000006</v>
      </c>
      <c r="BK95">
        <v>39.944740000000003</v>
      </c>
      <c r="BL95">
        <v>8.5090280000000007</v>
      </c>
      <c r="BM95">
        <v>40</v>
      </c>
      <c r="BN95">
        <v>90.239270000000005</v>
      </c>
      <c r="BO95">
        <v>89.724410000000006</v>
      </c>
      <c r="BP95">
        <v>80.775310000000005</v>
      </c>
      <c r="BQ95">
        <v>90.183459999999997</v>
      </c>
      <c r="BR95">
        <v>90.009879999999995</v>
      </c>
      <c r="BS95">
        <v>5.0792190000000002</v>
      </c>
      <c r="BT95">
        <v>90</v>
      </c>
      <c r="BU95">
        <v>95.118960000000001</v>
      </c>
      <c r="BV95">
        <v>89.981840000000005</v>
      </c>
      <c r="BW95">
        <v>2.9178630000000001</v>
      </c>
      <c r="BX95">
        <v>90</v>
      </c>
      <c r="BY95">
        <v>100.05410000000001</v>
      </c>
      <c r="BZ95">
        <v>14.63611</v>
      </c>
      <c r="CA95">
        <v>83.843519999999998</v>
      </c>
    </row>
    <row r="96" spans="1:79">
      <c r="A96" t="s">
        <v>3400</v>
      </c>
      <c r="B96">
        <f t="shared" si="1"/>
        <v>8.6</v>
      </c>
      <c r="C96">
        <v>9.4666899999999998</v>
      </c>
      <c r="D96">
        <v>41784.855810185189</v>
      </c>
      <c r="E96" t="s">
        <v>3401</v>
      </c>
      <c r="F96">
        <v>0.74531250000000004</v>
      </c>
      <c r="G96">
        <v>42.669730000000001</v>
      </c>
      <c r="H96">
        <v>324.79070000000002</v>
      </c>
      <c r="I96">
        <v>102.4564</v>
      </c>
      <c r="J96">
        <v>1.506289</v>
      </c>
      <c r="K96">
        <v>3.9086889999999999</v>
      </c>
      <c r="L96">
        <v>1.5</v>
      </c>
      <c r="M96">
        <v>25.43261</v>
      </c>
      <c r="N96">
        <v>5.1346780000000001</v>
      </c>
      <c r="O96">
        <v>25.949179999999998</v>
      </c>
      <c r="P96">
        <v>0.69831779999999999</v>
      </c>
      <c r="Q96">
        <v>168.726</v>
      </c>
      <c r="R96">
        <v>99.469989999999996</v>
      </c>
      <c r="S96">
        <v>3.5361220000000002</v>
      </c>
      <c r="T96">
        <v>103.0061</v>
      </c>
      <c r="U96">
        <v>9.7619860000000003</v>
      </c>
      <c r="V96">
        <v>103</v>
      </c>
      <c r="W96">
        <v>103.60899999999999</v>
      </c>
      <c r="X96">
        <v>101.83839999999999</v>
      </c>
      <c r="Y96">
        <v>101</v>
      </c>
      <c r="Z96">
        <v>555.14559999999994</v>
      </c>
      <c r="AA96">
        <v>24.323409999999999</v>
      </c>
      <c r="AB96">
        <v>86.299710000000005</v>
      </c>
      <c r="AC96">
        <v>82.426299999999998</v>
      </c>
      <c r="AD96">
        <v>217.31880000000001</v>
      </c>
      <c r="AE96">
        <v>216.643</v>
      </c>
      <c r="AF96">
        <v>394.41629999999998</v>
      </c>
      <c r="AG96">
        <v>84.363010000000003</v>
      </c>
      <c r="AH96">
        <v>4.0982279999999998</v>
      </c>
      <c r="AI96">
        <v>84</v>
      </c>
      <c r="AJ96">
        <v>1799.624</v>
      </c>
      <c r="AK96">
        <v>3.7813349999999999</v>
      </c>
      <c r="AL96">
        <v>1800</v>
      </c>
      <c r="AM96">
        <v>24.93329</v>
      </c>
      <c r="AN96">
        <v>2.0531169999999999</v>
      </c>
      <c r="AO96">
        <v>25</v>
      </c>
      <c r="AP96">
        <v>34.89987</v>
      </c>
      <c r="AQ96">
        <v>71.545509999999993</v>
      </c>
      <c r="AR96">
        <v>31.786909999999999</v>
      </c>
      <c r="AS96">
        <v>179.99889999999999</v>
      </c>
      <c r="AT96">
        <v>89.570499999999996</v>
      </c>
      <c r="AU96">
        <v>89.997029999999995</v>
      </c>
      <c r="AV96">
        <v>8.1529150000000001</v>
      </c>
      <c r="AW96">
        <v>90</v>
      </c>
      <c r="AX96">
        <v>170.72929999999999</v>
      </c>
      <c r="AY96">
        <v>177.71260000000001</v>
      </c>
      <c r="AZ96">
        <v>191.48079999999999</v>
      </c>
      <c r="BA96">
        <v>183.82259999999999</v>
      </c>
      <c r="BB96">
        <v>232.0685</v>
      </c>
      <c r="BC96">
        <v>240.947</v>
      </c>
      <c r="BD96">
        <v>221.03489999999999</v>
      </c>
      <c r="BE96">
        <v>10000000000</v>
      </c>
      <c r="BF96">
        <v>10000000000</v>
      </c>
      <c r="BG96">
        <v>39.905999999999999</v>
      </c>
      <c r="BH96">
        <v>4.1936660000000003</v>
      </c>
      <c r="BI96">
        <v>40</v>
      </c>
      <c r="BJ96">
        <v>97.533249999999995</v>
      </c>
      <c r="BK96">
        <v>39.962949999999999</v>
      </c>
      <c r="BL96">
        <v>8.5319640000000003</v>
      </c>
      <c r="BM96">
        <v>40</v>
      </c>
      <c r="BN96">
        <v>90.251800000000003</v>
      </c>
      <c r="BO96">
        <v>89.747079999999997</v>
      </c>
      <c r="BP96">
        <v>80.712720000000004</v>
      </c>
      <c r="BQ96">
        <v>90.172240000000002</v>
      </c>
      <c r="BR96">
        <v>90.01155</v>
      </c>
      <c r="BS96">
        <v>5.0906630000000002</v>
      </c>
      <c r="BT96">
        <v>90</v>
      </c>
      <c r="BU96">
        <v>95.152540000000002</v>
      </c>
      <c r="BV96">
        <v>89.999440000000007</v>
      </c>
      <c r="BW96">
        <v>2.9147569999999998</v>
      </c>
      <c r="BX96">
        <v>90</v>
      </c>
      <c r="BY96">
        <v>100.0583</v>
      </c>
      <c r="BZ96">
        <v>14.631019999999999</v>
      </c>
      <c r="CA96">
        <v>83.863900000000001</v>
      </c>
    </row>
    <row r="97" spans="1:79">
      <c r="A97" t="s">
        <v>3400</v>
      </c>
      <c r="B97">
        <f t="shared" si="1"/>
        <v>8.6999899999999997</v>
      </c>
      <c r="C97">
        <v>9.5666799999999999</v>
      </c>
      <c r="D97">
        <v>41784.859976851854</v>
      </c>
      <c r="E97" t="s">
        <v>3401</v>
      </c>
      <c r="F97">
        <v>0.74374989999999996</v>
      </c>
      <c r="G97">
        <v>33.033329999999999</v>
      </c>
      <c r="H97">
        <v>322.13659999999999</v>
      </c>
      <c r="I97">
        <v>104.741</v>
      </c>
      <c r="J97">
        <v>1.506003</v>
      </c>
      <c r="K97">
        <v>3.908312</v>
      </c>
      <c r="L97">
        <v>1.5</v>
      </c>
      <c r="M97">
        <v>25.320799999999998</v>
      </c>
      <c r="N97">
        <v>5.2071569999999996</v>
      </c>
      <c r="O97">
        <v>25.961870000000001</v>
      </c>
      <c r="P97">
        <v>0.69831779999999999</v>
      </c>
      <c r="Q97">
        <v>167.8075</v>
      </c>
      <c r="R97">
        <v>99.469989999999996</v>
      </c>
      <c r="S97">
        <v>3.3496440000000001</v>
      </c>
      <c r="T97">
        <v>102.81959999999999</v>
      </c>
      <c r="U97">
        <v>10</v>
      </c>
      <c r="V97">
        <v>103</v>
      </c>
      <c r="W97">
        <v>103.62430000000001</v>
      </c>
      <c r="X97">
        <v>101.84139999999999</v>
      </c>
      <c r="Y97">
        <v>101</v>
      </c>
      <c r="Z97">
        <v>544.99329999999998</v>
      </c>
      <c r="AA97">
        <v>24.284089999999999</v>
      </c>
      <c r="AB97">
        <v>85.789699999999996</v>
      </c>
      <c r="AC97">
        <v>82.01782</v>
      </c>
      <c r="AD97">
        <v>217.31880000000001</v>
      </c>
      <c r="AE97">
        <v>216.643</v>
      </c>
      <c r="AF97">
        <v>393.72680000000003</v>
      </c>
      <c r="AG97">
        <v>83.903760000000005</v>
      </c>
      <c r="AH97">
        <v>4.0871459999999997</v>
      </c>
      <c r="AI97">
        <v>84</v>
      </c>
      <c r="AJ97">
        <v>1800.171</v>
      </c>
      <c r="AK97">
        <v>3.7804660000000001</v>
      </c>
      <c r="AL97">
        <v>1800</v>
      </c>
      <c r="AM97">
        <v>25.026209999999999</v>
      </c>
      <c r="AN97">
        <v>2.060368</v>
      </c>
      <c r="AO97">
        <v>25</v>
      </c>
      <c r="AP97">
        <v>34.980260000000001</v>
      </c>
      <c r="AQ97">
        <v>71.674679999999995</v>
      </c>
      <c r="AR97">
        <v>31.792539999999999</v>
      </c>
      <c r="AS97">
        <v>180.0087</v>
      </c>
      <c r="AT97">
        <v>89.578509999999994</v>
      </c>
      <c r="AU97">
        <v>90.018839999999997</v>
      </c>
      <c r="AV97">
        <v>8.1560030000000001</v>
      </c>
      <c r="AW97">
        <v>90</v>
      </c>
      <c r="AX97">
        <v>170.90620000000001</v>
      </c>
      <c r="AY97">
        <v>177.63290000000001</v>
      </c>
      <c r="AZ97">
        <v>191.90899999999999</v>
      </c>
      <c r="BA97">
        <v>183.81059999999999</v>
      </c>
      <c r="BB97">
        <v>232.74369999999999</v>
      </c>
      <c r="BC97">
        <v>241.6395</v>
      </c>
      <c r="BD97">
        <v>220.88059999999999</v>
      </c>
      <c r="BE97">
        <v>10000000000</v>
      </c>
      <c r="BF97">
        <v>10000000000</v>
      </c>
      <c r="BG97">
        <v>39.943249999999999</v>
      </c>
      <c r="BH97">
        <v>4.0005579999999998</v>
      </c>
      <c r="BI97">
        <v>40</v>
      </c>
      <c r="BJ97">
        <v>97.382099999999994</v>
      </c>
      <c r="BK97">
        <v>40.19211</v>
      </c>
      <c r="BL97">
        <v>8.5083669999999998</v>
      </c>
      <c r="BM97">
        <v>40</v>
      </c>
      <c r="BN97">
        <v>90.205240000000003</v>
      </c>
      <c r="BO97">
        <v>89.80341</v>
      </c>
      <c r="BP97">
        <v>81.00224</v>
      </c>
      <c r="BQ97">
        <v>90.186570000000003</v>
      </c>
      <c r="BR97">
        <v>90.015209999999996</v>
      </c>
      <c r="BS97">
        <v>5.0293609999999997</v>
      </c>
      <c r="BT97">
        <v>90</v>
      </c>
      <c r="BU97">
        <v>95.224649999999997</v>
      </c>
      <c r="BV97">
        <v>90.004329999999996</v>
      </c>
      <c r="BW97">
        <v>2.9125079999999999</v>
      </c>
      <c r="BX97">
        <v>90</v>
      </c>
      <c r="BY97">
        <v>100.05459999999999</v>
      </c>
      <c r="BZ97">
        <v>14.631119999999999</v>
      </c>
      <c r="CA97">
        <v>83.731229999999996</v>
      </c>
    </row>
    <row r="98" spans="1:79">
      <c r="A98" t="s">
        <v>3400</v>
      </c>
      <c r="B98">
        <f t="shared" si="1"/>
        <v>8.7999899999999993</v>
      </c>
      <c r="C98">
        <v>9.6666799999999995</v>
      </c>
      <c r="D98">
        <v>41784.86414351852</v>
      </c>
      <c r="E98" t="s">
        <v>3401</v>
      </c>
      <c r="F98">
        <v>0.74531250000000004</v>
      </c>
      <c r="G98">
        <v>38.693930000000002</v>
      </c>
      <c r="H98">
        <v>321.32909999999998</v>
      </c>
      <c r="I98">
        <v>110.9487</v>
      </c>
      <c r="J98">
        <v>1.506181</v>
      </c>
      <c r="K98">
        <v>3.9079700000000002</v>
      </c>
      <c r="L98">
        <v>1.5</v>
      </c>
      <c r="M98">
        <v>25.342849999999999</v>
      </c>
      <c r="N98">
        <v>5.0776260000000004</v>
      </c>
      <c r="O98">
        <v>25.874079999999999</v>
      </c>
      <c r="P98">
        <v>0.69831779999999999</v>
      </c>
      <c r="Q98">
        <v>167.80289999999999</v>
      </c>
      <c r="R98">
        <v>99.469989999999996</v>
      </c>
      <c r="S98">
        <v>3.5500129999999999</v>
      </c>
      <c r="T98">
        <v>103.02</v>
      </c>
      <c r="U98">
        <v>9.8504860000000001</v>
      </c>
      <c r="V98">
        <v>103</v>
      </c>
      <c r="W98">
        <v>103.4461</v>
      </c>
      <c r="X98">
        <v>101.8425</v>
      </c>
      <c r="Y98">
        <v>101</v>
      </c>
      <c r="Z98">
        <v>549.34479999999996</v>
      </c>
      <c r="AA98">
        <v>24.228840000000002</v>
      </c>
      <c r="AB98">
        <v>85.785120000000006</v>
      </c>
      <c r="AC98">
        <v>82.017799999999994</v>
      </c>
      <c r="AD98">
        <v>217.31880000000001</v>
      </c>
      <c r="AE98">
        <v>216.643</v>
      </c>
      <c r="AF98">
        <v>394.41629999999998</v>
      </c>
      <c r="AG98">
        <v>83.90146</v>
      </c>
      <c r="AH98">
        <v>4.1207529999999997</v>
      </c>
      <c r="AI98">
        <v>84</v>
      </c>
      <c r="AJ98">
        <v>1799.749</v>
      </c>
      <c r="AK98">
        <v>3.7803659999999999</v>
      </c>
      <c r="AL98">
        <v>1800</v>
      </c>
      <c r="AM98">
        <v>24.95121</v>
      </c>
      <c r="AN98">
        <v>2.0638160000000001</v>
      </c>
      <c r="AO98">
        <v>25</v>
      </c>
      <c r="AP98">
        <v>34.884799999999998</v>
      </c>
      <c r="AQ98">
        <v>71.659549999999996</v>
      </c>
      <c r="AR98">
        <v>31.60164</v>
      </c>
      <c r="AS98">
        <v>179.9958</v>
      </c>
      <c r="AT98">
        <v>89.619230000000002</v>
      </c>
      <c r="AU98">
        <v>90.031199999999998</v>
      </c>
      <c r="AV98">
        <v>8.1369279999999993</v>
      </c>
      <c r="AW98">
        <v>90</v>
      </c>
      <c r="AX98">
        <v>170.80520000000001</v>
      </c>
      <c r="AY98">
        <v>176.8186</v>
      </c>
      <c r="AZ98">
        <v>191.88229999999999</v>
      </c>
      <c r="BA98">
        <v>184.10980000000001</v>
      </c>
      <c r="BB98">
        <v>232.09280000000001</v>
      </c>
      <c r="BC98">
        <v>240.82310000000001</v>
      </c>
      <c r="BD98">
        <v>221.23990000000001</v>
      </c>
      <c r="BE98">
        <v>10000000000</v>
      </c>
      <c r="BF98">
        <v>10000000000</v>
      </c>
      <c r="BG98">
        <v>40.118369999999999</v>
      </c>
      <c r="BH98">
        <v>4.1037049999999997</v>
      </c>
      <c r="BI98">
        <v>40</v>
      </c>
      <c r="BJ98">
        <v>97.4465</v>
      </c>
      <c r="BK98">
        <v>40.004440000000002</v>
      </c>
      <c r="BL98">
        <v>8.4748470000000005</v>
      </c>
      <c r="BM98">
        <v>40</v>
      </c>
      <c r="BN98">
        <v>90.237499999999997</v>
      </c>
      <c r="BO98">
        <v>89.758340000000004</v>
      </c>
      <c r="BP98">
        <v>80.966949999999997</v>
      </c>
      <c r="BQ98">
        <v>90.199960000000004</v>
      </c>
      <c r="BR98">
        <v>89.99521</v>
      </c>
      <c r="BS98">
        <v>5.0140989999999999</v>
      </c>
      <c r="BT98">
        <v>90</v>
      </c>
      <c r="BU98">
        <v>95.162319999999994</v>
      </c>
      <c r="BV98">
        <v>89.997919999999993</v>
      </c>
      <c r="BW98">
        <v>2.913869</v>
      </c>
      <c r="BX98">
        <v>90</v>
      </c>
      <c r="BY98">
        <v>100.0566</v>
      </c>
      <c r="BZ98">
        <v>14.63096</v>
      </c>
      <c r="CA98">
        <v>83.757099999999994</v>
      </c>
    </row>
    <row r="99" spans="1:79">
      <c r="A99" t="s">
        <v>3400</v>
      </c>
      <c r="B99">
        <f t="shared" si="1"/>
        <v>8.899989999999999</v>
      </c>
      <c r="C99">
        <v>9.7666799999999991</v>
      </c>
      <c r="D99">
        <v>41784.868310185186</v>
      </c>
      <c r="E99" t="s">
        <v>3401</v>
      </c>
      <c r="F99">
        <v>0.74374989999999996</v>
      </c>
      <c r="G99">
        <v>34.796819999999997</v>
      </c>
      <c r="H99">
        <v>323.82389999999998</v>
      </c>
      <c r="I99">
        <v>109.95440000000001</v>
      </c>
      <c r="J99">
        <v>1.5062770000000001</v>
      </c>
      <c r="K99">
        <v>3.9076230000000001</v>
      </c>
      <c r="L99">
        <v>1.5</v>
      </c>
      <c r="M99">
        <v>25.329540000000001</v>
      </c>
      <c r="N99">
        <v>5.1926240000000004</v>
      </c>
      <c r="O99">
        <v>26.049669999999999</v>
      </c>
      <c r="P99">
        <v>0.69831779999999999</v>
      </c>
      <c r="Q99">
        <v>167.62860000000001</v>
      </c>
      <c r="R99">
        <v>99.458749999999995</v>
      </c>
      <c r="S99">
        <v>3.5077769999999999</v>
      </c>
      <c r="T99">
        <v>102.9665</v>
      </c>
      <c r="U99">
        <v>9.9082030000000003</v>
      </c>
      <c r="V99">
        <v>103</v>
      </c>
      <c r="W99">
        <v>103.4358</v>
      </c>
      <c r="X99">
        <v>101.83</v>
      </c>
      <c r="Y99">
        <v>101</v>
      </c>
      <c r="Z99">
        <v>557.14440000000002</v>
      </c>
      <c r="AA99">
        <v>24.413049999999998</v>
      </c>
      <c r="AB99">
        <v>85.676479999999998</v>
      </c>
      <c r="AC99">
        <v>81.952089999999998</v>
      </c>
      <c r="AD99">
        <v>217.31880000000001</v>
      </c>
      <c r="AE99">
        <v>216.643</v>
      </c>
      <c r="AF99">
        <v>394.07150000000001</v>
      </c>
      <c r="AG99">
        <v>83.81429</v>
      </c>
      <c r="AH99">
        <v>4.1523380000000003</v>
      </c>
      <c r="AI99">
        <v>84</v>
      </c>
      <c r="AJ99">
        <v>1800.2539999999999</v>
      </c>
      <c r="AK99">
        <v>3.779623</v>
      </c>
      <c r="AL99">
        <v>1800</v>
      </c>
      <c r="AM99">
        <v>24.97945</v>
      </c>
      <c r="AN99">
        <v>2.0680000000000001</v>
      </c>
      <c r="AO99">
        <v>25</v>
      </c>
      <c r="AP99">
        <v>34.945450000000001</v>
      </c>
      <c r="AQ99">
        <v>71.760769999999994</v>
      </c>
      <c r="AR99">
        <v>31.345849999999999</v>
      </c>
      <c r="AS99">
        <v>179.8974</v>
      </c>
      <c r="AT99">
        <v>89.574560000000005</v>
      </c>
      <c r="AU99">
        <v>90.005510000000001</v>
      </c>
      <c r="AV99">
        <v>8.1136149999999994</v>
      </c>
      <c r="AW99">
        <v>90</v>
      </c>
      <c r="AX99">
        <v>170.7081</v>
      </c>
      <c r="AY99">
        <v>177.08279999999999</v>
      </c>
      <c r="AZ99">
        <v>192.34719999999999</v>
      </c>
      <c r="BA99">
        <v>183.71899999999999</v>
      </c>
      <c r="BB99">
        <v>231.8931</v>
      </c>
      <c r="BC99">
        <v>240.9811</v>
      </c>
      <c r="BD99">
        <v>221.37</v>
      </c>
      <c r="BE99">
        <v>10000000000</v>
      </c>
      <c r="BF99">
        <v>10000000000</v>
      </c>
      <c r="BG99">
        <v>40.006189999999997</v>
      </c>
      <c r="BH99">
        <v>4.2334529999999999</v>
      </c>
      <c r="BI99">
        <v>40</v>
      </c>
      <c r="BJ99">
        <v>97.498769999999993</v>
      </c>
      <c r="BK99">
        <v>39.946800000000003</v>
      </c>
      <c r="BL99">
        <v>8.5038409999999995</v>
      </c>
      <c r="BM99">
        <v>40</v>
      </c>
      <c r="BN99">
        <v>90.174449999999993</v>
      </c>
      <c r="BO99">
        <v>89.72296</v>
      </c>
      <c r="BP99">
        <v>80.682540000000003</v>
      </c>
      <c r="BQ99">
        <v>90.134299999999996</v>
      </c>
      <c r="BR99">
        <v>89.958849999999998</v>
      </c>
      <c r="BS99">
        <v>5.0446629999999999</v>
      </c>
      <c r="BT99">
        <v>90</v>
      </c>
      <c r="BU99">
        <v>95.148340000000005</v>
      </c>
      <c r="BV99">
        <v>89.948710000000005</v>
      </c>
      <c r="BW99">
        <v>2.920884</v>
      </c>
      <c r="BX99">
        <v>90</v>
      </c>
      <c r="BY99">
        <v>100.05329999999999</v>
      </c>
      <c r="BZ99">
        <v>14.624790000000001</v>
      </c>
      <c r="CA99">
        <v>83.728059999999999</v>
      </c>
    </row>
    <row r="100" spans="1:79">
      <c r="A100" t="s">
        <v>3400</v>
      </c>
      <c r="B100">
        <f t="shared" si="1"/>
        <v>8.9999900000000004</v>
      </c>
      <c r="C100">
        <v>9.8666800000000006</v>
      </c>
      <c r="D100">
        <v>41784.872476851851</v>
      </c>
      <c r="E100" t="s">
        <v>3401</v>
      </c>
      <c r="F100">
        <v>0.74374989999999996</v>
      </c>
      <c r="G100">
        <v>34.821860000000001</v>
      </c>
      <c r="H100">
        <v>322.13780000000003</v>
      </c>
      <c r="I100">
        <v>113.732</v>
      </c>
      <c r="J100">
        <v>1.5062150000000001</v>
      </c>
      <c r="K100">
        <v>3.9072849999999999</v>
      </c>
      <c r="L100">
        <v>1.5</v>
      </c>
      <c r="M100">
        <v>25.418469999999999</v>
      </c>
      <c r="N100">
        <v>5.1806140000000003</v>
      </c>
      <c r="O100">
        <v>25.989350000000002</v>
      </c>
      <c r="P100">
        <v>0.69831779999999999</v>
      </c>
      <c r="Q100">
        <v>167.8047</v>
      </c>
      <c r="R100">
        <v>99.468590000000006</v>
      </c>
      <c r="S100">
        <v>3.543056</v>
      </c>
      <c r="T100">
        <v>103.0116</v>
      </c>
      <c r="U100">
        <v>9.8433440000000001</v>
      </c>
      <c r="V100">
        <v>103</v>
      </c>
      <c r="W100">
        <v>103.27460000000001</v>
      </c>
      <c r="X100">
        <v>101.84439999999999</v>
      </c>
      <c r="Y100">
        <v>101</v>
      </c>
      <c r="Z100">
        <v>552.82249999999999</v>
      </c>
      <c r="AA100">
        <v>24.35811</v>
      </c>
      <c r="AB100">
        <v>85.78828</v>
      </c>
      <c r="AC100">
        <v>82.016400000000004</v>
      </c>
      <c r="AD100">
        <v>217.31880000000001</v>
      </c>
      <c r="AE100">
        <v>216.643</v>
      </c>
      <c r="AF100">
        <v>394.07150000000001</v>
      </c>
      <c r="AG100">
        <v>83.902339999999995</v>
      </c>
      <c r="AH100">
        <v>4.1854789999999999</v>
      </c>
      <c r="AI100">
        <v>84</v>
      </c>
      <c r="AJ100">
        <v>1802.2370000000001</v>
      </c>
      <c r="AK100">
        <v>3.7772169999999998</v>
      </c>
      <c r="AL100">
        <v>1800</v>
      </c>
      <c r="AM100">
        <v>25.033550000000002</v>
      </c>
      <c r="AN100">
        <v>2.0576340000000002</v>
      </c>
      <c r="AO100">
        <v>25</v>
      </c>
      <c r="AP100">
        <v>35.009610000000002</v>
      </c>
      <c r="AQ100">
        <v>71.83954</v>
      </c>
      <c r="AR100">
        <v>31.180769999999999</v>
      </c>
      <c r="AS100">
        <v>179.9666</v>
      </c>
      <c r="AT100">
        <v>89.564800000000005</v>
      </c>
      <c r="AU100">
        <v>90.005669999999995</v>
      </c>
      <c r="AV100">
        <v>8.1292860000000005</v>
      </c>
      <c r="AW100">
        <v>90</v>
      </c>
      <c r="AX100">
        <v>170.84270000000001</v>
      </c>
      <c r="AY100">
        <v>177.22499999999999</v>
      </c>
      <c r="AZ100">
        <v>191.9453</v>
      </c>
      <c r="BA100">
        <v>184.46639999999999</v>
      </c>
      <c r="BB100">
        <v>232.17269999999999</v>
      </c>
      <c r="BC100">
        <v>240.9057</v>
      </c>
      <c r="BD100">
        <v>221.18350000000001</v>
      </c>
      <c r="BE100">
        <v>10000000000</v>
      </c>
      <c r="BF100">
        <v>10000000000</v>
      </c>
      <c r="BG100">
        <v>40.007170000000002</v>
      </c>
      <c r="BH100">
        <v>4.1472179999999996</v>
      </c>
      <c r="BI100">
        <v>40</v>
      </c>
      <c r="BJ100">
        <v>97.326769999999996</v>
      </c>
      <c r="BK100">
        <v>40.002989999999997</v>
      </c>
      <c r="BL100">
        <v>8.5234229999999993</v>
      </c>
      <c r="BM100">
        <v>40</v>
      </c>
      <c r="BN100">
        <v>90.211539999999999</v>
      </c>
      <c r="BO100">
        <v>89.755009999999999</v>
      </c>
      <c r="BP100">
        <v>80.505589999999998</v>
      </c>
      <c r="BQ100">
        <v>90.230950000000007</v>
      </c>
      <c r="BR100">
        <v>89.997649999999993</v>
      </c>
      <c r="BS100">
        <v>5.0900449999999999</v>
      </c>
      <c r="BT100">
        <v>90</v>
      </c>
      <c r="BU100">
        <v>95.210300000000004</v>
      </c>
      <c r="BV100">
        <v>89.983279999999993</v>
      </c>
      <c r="BW100">
        <v>2.9311379999999998</v>
      </c>
      <c r="BX100">
        <v>90</v>
      </c>
      <c r="BY100">
        <v>100.05459999999999</v>
      </c>
      <c r="BZ100">
        <v>14.626519999999999</v>
      </c>
      <c r="CA100">
        <v>83.837429999999998</v>
      </c>
    </row>
    <row r="101" spans="1:79">
      <c r="A101" t="s">
        <v>3400</v>
      </c>
      <c r="B101">
        <f t="shared" si="1"/>
        <v>9.0999800000000004</v>
      </c>
      <c r="C101">
        <v>9.9666700000000006</v>
      </c>
      <c r="D101">
        <v>41784.876643518517</v>
      </c>
      <c r="E101" t="s">
        <v>3401</v>
      </c>
      <c r="F101">
        <v>0.74374989999999996</v>
      </c>
      <c r="G101">
        <v>34.80359</v>
      </c>
      <c r="H101">
        <v>323.62650000000002</v>
      </c>
      <c r="I101">
        <v>106.9953</v>
      </c>
      <c r="J101">
        <v>1.499757</v>
      </c>
      <c r="K101">
        <v>3.9068839999999998</v>
      </c>
      <c r="L101">
        <v>1.5</v>
      </c>
      <c r="M101">
        <v>25.406829999999999</v>
      </c>
      <c r="N101">
        <v>4.8708720000000003</v>
      </c>
      <c r="O101">
        <v>25.719200000000001</v>
      </c>
      <c r="P101">
        <v>0.69831779999999999</v>
      </c>
      <c r="Q101">
        <v>168.76910000000001</v>
      </c>
      <c r="R101">
        <v>99.440479999999994</v>
      </c>
      <c r="S101">
        <v>4.0345190000000004</v>
      </c>
      <c r="T101">
        <v>103.47499999999999</v>
      </c>
      <c r="U101">
        <v>6.1914350000000002</v>
      </c>
      <c r="V101">
        <v>103</v>
      </c>
      <c r="W101">
        <v>103.29519999999999</v>
      </c>
      <c r="X101">
        <v>101.7968</v>
      </c>
      <c r="Y101">
        <v>101</v>
      </c>
      <c r="Z101">
        <v>543.31389999999999</v>
      </c>
      <c r="AA101">
        <v>24.226030000000002</v>
      </c>
      <c r="AB101">
        <v>86.270189999999999</v>
      </c>
      <c r="AC101">
        <v>82.49888</v>
      </c>
      <c r="AD101">
        <v>217.31880000000001</v>
      </c>
      <c r="AE101">
        <v>216.643</v>
      </c>
      <c r="AF101">
        <v>394.76100000000002</v>
      </c>
      <c r="AG101">
        <v>84.384540000000001</v>
      </c>
      <c r="AH101">
        <v>4.1479739999999996</v>
      </c>
      <c r="AI101">
        <v>84</v>
      </c>
      <c r="AJ101">
        <v>1800.068</v>
      </c>
      <c r="AK101">
        <v>3.7804470000000001</v>
      </c>
      <c r="AL101">
        <v>1800</v>
      </c>
      <c r="AM101">
        <v>24.959630000000001</v>
      </c>
      <c r="AN101">
        <v>2.0519959999999999</v>
      </c>
      <c r="AO101">
        <v>25</v>
      </c>
      <c r="AP101">
        <v>34.693339999999999</v>
      </c>
      <c r="AQ101">
        <v>71.716300000000004</v>
      </c>
      <c r="AR101">
        <v>31.05057</v>
      </c>
      <c r="AS101">
        <v>179.9845</v>
      </c>
      <c r="AT101">
        <v>89.602230000000006</v>
      </c>
      <c r="AU101">
        <v>89.993160000000003</v>
      </c>
      <c r="AV101">
        <v>8.1339520000000007</v>
      </c>
      <c r="AW101">
        <v>90</v>
      </c>
      <c r="AX101">
        <v>171.16550000000001</v>
      </c>
      <c r="AY101">
        <v>178.08420000000001</v>
      </c>
      <c r="AZ101">
        <v>191.76900000000001</v>
      </c>
      <c r="BA101">
        <v>184.09</v>
      </c>
      <c r="BB101">
        <v>233.13200000000001</v>
      </c>
      <c r="BC101">
        <v>241.8177</v>
      </c>
      <c r="BD101">
        <v>221.37610000000001</v>
      </c>
      <c r="BE101">
        <v>10000000000</v>
      </c>
      <c r="BF101">
        <v>10000000000</v>
      </c>
      <c r="BG101">
        <v>39.989849999999997</v>
      </c>
      <c r="BH101">
        <v>4.185003</v>
      </c>
      <c r="BI101">
        <v>40</v>
      </c>
      <c r="BJ101">
        <v>97.299340000000001</v>
      </c>
      <c r="BK101">
        <v>39.978650000000002</v>
      </c>
      <c r="BL101">
        <v>8.5303009999999997</v>
      </c>
      <c r="BM101">
        <v>40</v>
      </c>
      <c r="BN101">
        <v>90.222890000000007</v>
      </c>
      <c r="BO101">
        <v>89.761629999999997</v>
      </c>
      <c r="BP101">
        <v>80.513369999999995</v>
      </c>
      <c r="BQ101">
        <v>90.22672</v>
      </c>
      <c r="BR101">
        <v>90.025859999999994</v>
      </c>
      <c r="BS101">
        <v>5.0345490000000002</v>
      </c>
      <c r="BT101">
        <v>90</v>
      </c>
      <c r="BU101">
        <v>95.235709999999997</v>
      </c>
      <c r="BV101">
        <v>89.992260000000002</v>
      </c>
      <c r="BW101">
        <v>2.934685</v>
      </c>
      <c r="BX101">
        <v>90</v>
      </c>
      <c r="BY101">
        <v>100.0231</v>
      </c>
      <c r="BZ101">
        <v>14.6287</v>
      </c>
      <c r="CA101">
        <v>83.828280000000007</v>
      </c>
    </row>
    <row r="102" spans="1:79">
      <c r="A102" t="s">
        <v>3400</v>
      </c>
      <c r="B102">
        <f t="shared" si="1"/>
        <v>9.19998</v>
      </c>
      <c r="C102">
        <v>10.06667</v>
      </c>
      <c r="D102">
        <v>41784.880810185183</v>
      </c>
      <c r="E102" t="s">
        <v>3401</v>
      </c>
      <c r="F102">
        <v>0.74374989999999996</v>
      </c>
      <c r="G102">
        <v>34.893140000000002</v>
      </c>
      <c r="H102">
        <v>324.30860000000001</v>
      </c>
      <c r="I102">
        <v>103.3246</v>
      </c>
      <c r="J102">
        <v>1.5015639999999999</v>
      </c>
      <c r="K102">
        <v>3.9064860000000001</v>
      </c>
      <c r="L102">
        <v>1.5</v>
      </c>
      <c r="M102">
        <v>25.414370000000002</v>
      </c>
      <c r="N102">
        <v>4.8708799999999997</v>
      </c>
      <c r="O102">
        <v>25.691680000000002</v>
      </c>
      <c r="P102">
        <v>0.69831779999999999</v>
      </c>
      <c r="Q102">
        <v>168.7697</v>
      </c>
      <c r="R102">
        <v>99.440770000000001</v>
      </c>
      <c r="S102">
        <v>4.2387940000000004</v>
      </c>
      <c r="T102">
        <v>103.67959999999999</v>
      </c>
      <c r="U102">
        <v>1.3490770000000001</v>
      </c>
      <c r="V102">
        <v>103</v>
      </c>
      <c r="W102">
        <v>103.27500000000001</v>
      </c>
      <c r="X102">
        <v>101.8061</v>
      </c>
      <c r="Y102">
        <v>101</v>
      </c>
      <c r="Z102">
        <v>551.64329999999995</v>
      </c>
      <c r="AA102">
        <v>24.228339999999999</v>
      </c>
      <c r="AB102">
        <v>86.270480000000006</v>
      </c>
      <c r="AC102">
        <v>82.499179999999996</v>
      </c>
      <c r="AD102">
        <v>217.31880000000001</v>
      </c>
      <c r="AE102">
        <v>216.643</v>
      </c>
      <c r="AF102">
        <v>395.10579999999999</v>
      </c>
      <c r="AG102">
        <v>84.384829999999994</v>
      </c>
      <c r="AH102">
        <v>4.0619189999999996</v>
      </c>
      <c r="AI102">
        <v>84</v>
      </c>
      <c r="AJ102">
        <v>1800.1310000000001</v>
      </c>
      <c r="AK102">
        <v>3.7794110000000001</v>
      </c>
      <c r="AL102">
        <v>1800</v>
      </c>
      <c r="AM102">
        <v>24.947489999999998</v>
      </c>
      <c r="AN102">
        <v>2.0483829999999998</v>
      </c>
      <c r="AO102">
        <v>25</v>
      </c>
      <c r="AP102">
        <v>34.68562</v>
      </c>
      <c r="AQ102">
        <v>71.699610000000007</v>
      </c>
      <c r="AR102">
        <v>30.854240000000001</v>
      </c>
      <c r="AS102">
        <v>179.88659999999999</v>
      </c>
      <c r="AT102">
        <v>89.565280000000001</v>
      </c>
      <c r="AU102">
        <v>89.986980000000003</v>
      </c>
      <c r="AV102">
        <v>8.1368829999999992</v>
      </c>
      <c r="AW102">
        <v>90</v>
      </c>
      <c r="AX102">
        <v>171.0343</v>
      </c>
      <c r="AY102">
        <v>177.91239999999999</v>
      </c>
      <c r="AZ102">
        <v>192.47499999999999</v>
      </c>
      <c r="BA102">
        <v>184.04429999999999</v>
      </c>
      <c r="BB102">
        <v>231.80420000000001</v>
      </c>
      <c r="BC102">
        <v>241.6241</v>
      </c>
      <c r="BD102">
        <v>220.8982</v>
      </c>
      <c r="BE102">
        <v>10000000000</v>
      </c>
      <c r="BF102">
        <v>10000000000</v>
      </c>
      <c r="BG102">
        <v>39.972880000000004</v>
      </c>
      <c r="BH102">
        <v>4.2230379999999998</v>
      </c>
      <c r="BI102">
        <v>40</v>
      </c>
      <c r="BJ102">
        <v>97.319119999999998</v>
      </c>
      <c r="BK102">
        <v>39.981349999999999</v>
      </c>
      <c r="BL102">
        <v>8.5329080000000008</v>
      </c>
      <c r="BM102">
        <v>40</v>
      </c>
      <c r="BN102">
        <v>90.163139999999999</v>
      </c>
      <c r="BO102">
        <v>89.723420000000004</v>
      </c>
      <c r="BP102">
        <v>80.304159999999996</v>
      </c>
      <c r="BQ102">
        <v>90.173100000000005</v>
      </c>
      <c r="BR102">
        <v>89.983750000000001</v>
      </c>
      <c r="BS102">
        <v>5.0661990000000001</v>
      </c>
      <c r="BT102">
        <v>90</v>
      </c>
      <c r="BU102">
        <v>95.148619999999994</v>
      </c>
      <c r="BV102">
        <v>89.943280000000001</v>
      </c>
      <c r="BW102">
        <v>2.9468939999999999</v>
      </c>
      <c r="BX102">
        <v>90</v>
      </c>
      <c r="BY102">
        <v>100.0325</v>
      </c>
      <c r="BZ102">
        <v>14.628539999999999</v>
      </c>
      <c r="CA102">
        <v>83.836889999999997</v>
      </c>
    </row>
    <row r="103" spans="1:79">
      <c r="A103" t="s">
        <v>3400</v>
      </c>
      <c r="B103">
        <f t="shared" si="1"/>
        <v>9.2999999999999989</v>
      </c>
      <c r="C103">
        <v>10.166689999999999</v>
      </c>
      <c r="D103">
        <v>41784.884976851848</v>
      </c>
      <c r="E103" t="s">
        <v>3401</v>
      </c>
      <c r="F103">
        <v>0.7421875</v>
      </c>
      <c r="G103">
        <v>34.533990000000003</v>
      </c>
      <c r="H103">
        <v>323.38099999999997</v>
      </c>
      <c r="I103">
        <v>119.8683</v>
      </c>
      <c r="J103">
        <v>1.5049790000000001</v>
      </c>
      <c r="K103">
        <v>3.906218</v>
      </c>
      <c r="L103">
        <v>1.5</v>
      </c>
      <c r="M103">
        <v>25.424890000000001</v>
      </c>
      <c r="N103">
        <v>4.8711880000000001</v>
      </c>
      <c r="O103">
        <v>25.775369999999999</v>
      </c>
      <c r="P103">
        <v>0.69831779999999999</v>
      </c>
      <c r="Q103">
        <v>167.66640000000001</v>
      </c>
      <c r="R103">
        <v>99.450450000000004</v>
      </c>
      <c r="S103">
        <v>3.9396979999999999</v>
      </c>
      <c r="T103">
        <v>103.39019999999999</v>
      </c>
      <c r="U103">
        <v>9.6548520000000002E-3</v>
      </c>
      <c r="V103">
        <v>103</v>
      </c>
      <c r="W103">
        <v>103.2694</v>
      </c>
      <c r="X103">
        <v>101.8159</v>
      </c>
      <c r="Y103">
        <v>101</v>
      </c>
      <c r="Z103">
        <v>556.16160000000002</v>
      </c>
      <c r="AA103">
        <v>24.228829999999999</v>
      </c>
      <c r="AB103">
        <v>85.668139999999994</v>
      </c>
      <c r="AC103">
        <v>81.998260000000002</v>
      </c>
      <c r="AD103">
        <v>217.31880000000001</v>
      </c>
      <c r="AE103">
        <v>216.643</v>
      </c>
      <c r="AF103">
        <v>394.41629999999998</v>
      </c>
      <c r="AG103">
        <v>83.833209999999994</v>
      </c>
      <c r="AH103">
        <v>4.0741889999999996</v>
      </c>
      <c r="AI103">
        <v>84</v>
      </c>
      <c r="AJ103">
        <v>1799.819</v>
      </c>
      <c r="AK103">
        <v>3.780529</v>
      </c>
      <c r="AL103">
        <v>1800</v>
      </c>
      <c r="AM103">
        <v>24.825130000000001</v>
      </c>
      <c r="AN103">
        <v>2.0604559999999998</v>
      </c>
      <c r="AO103">
        <v>25</v>
      </c>
      <c r="AP103">
        <v>34.625439999999998</v>
      </c>
      <c r="AQ103">
        <v>71.654529999999994</v>
      </c>
      <c r="AR103">
        <v>30.694649999999999</v>
      </c>
      <c r="AS103">
        <v>180.0335</v>
      </c>
      <c r="AT103">
        <v>89.641300000000001</v>
      </c>
      <c r="AU103">
        <v>90.059229999999999</v>
      </c>
      <c r="AV103">
        <v>8.1055080000000004</v>
      </c>
      <c r="AW103">
        <v>90</v>
      </c>
      <c r="AX103">
        <v>171.02209999999999</v>
      </c>
      <c r="AY103">
        <v>177.67519999999999</v>
      </c>
      <c r="AZ103">
        <v>192.17660000000001</v>
      </c>
      <c r="BA103">
        <v>184.17339999999999</v>
      </c>
      <c r="BB103">
        <v>232.1574</v>
      </c>
      <c r="BC103">
        <v>240.85499999999999</v>
      </c>
      <c r="BD103">
        <v>221.25319999999999</v>
      </c>
      <c r="BE103">
        <v>10000000000</v>
      </c>
      <c r="BF103">
        <v>10000000000</v>
      </c>
      <c r="BG103">
        <v>40.016030000000001</v>
      </c>
      <c r="BH103">
        <v>4.1322039999999998</v>
      </c>
      <c r="BI103">
        <v>40</v>
      </c>
      <c r="BJ103">
        <v>97.736310000000003</v>
      </c>
      <c r="BK103">
        <v>40.05827</v>
      </c>
      <c r="BL103">
        <v>8.5114839999999994</v>
      </c>
      <c r="BM103">
        <v>40</v>
      </c>
      <c r="BN103">
        <v>90.235230000000001</v>
      </c>
      <c r="BO103">
        <v>89.798230000000004</v>
      </c>
      <c r="BP103">
        <v>80.485169999999997</v>
      </c>
      <c r="BQ103">
        <v>90.237660000000005</v>
      </c>
      <c r="BR103">
        <v>89.984300000000005</v>
      </c>
      <c r="BS103">
        <v>5.0544929999999999</v>
      </c>
      <c r="BT103">
        <v>90</v>
      </c>
      <c r="BU103">
        <v>95.186769999999996</v>
      </c>
      <c r="BV103">
        <v>90.016729999999995</v>
      </c>
      <c r="BW103">
        <v>2.9555500000000001</v>
      </c>
      <c r="BX103">
        <v>90</v>
      </c>
      <c r="BY103">
        <v>100.0367</v>
      </c>
      <c r="BZ103">
        <v>14.63111</v>
      </c>
      <c r="CA103">
        <v>83.854929999999996</v>
      </c>
    </row>
    <row r="104" spans="1:79">
      <c r="A104" t="s">
        <v>3400</v>
      </c>
      <c r="B104">
        <f t="shared" si="1"/>
        <v>9.4</v>
      </c>
      <c r="C104">
        <v>10.266690000000001</v>
      </c>
      <c r="D104">
        <v>41784.889143518521</v>
      </c>
      <c r="E104" t="s">
        <v>3401</v>
      </c>
      <c r="F104">
        <v>0.74374989999999996</v>
      </c>
      <c r="G104">
        <v>30.362189999999998</v>
      </c>
      <c r="H104">
        <v>263.0455</v>
      </c>
      <c r="I104">
        <v>103.666</v>
      </c>
      <c r="J104">
        <v>1.5022500000000001</v>
      </c>
      <c r="K104">
        <v>3.9059940000000002</v>
      </c>
      <c r="L104">
        <v>1.5</v>
      </c>
      <c r="M104">
        <v>25.39892</v>
      </c>
      <c r="N104">
        <v>4.8708830000000001</v>
      </c>
      <c r="O104">
        <v>25.805900000000001</v>
      </c>
      <c r="P104">
        <v>0.69831779999999999</v>
      </c>
      <c r="Q104">
        <v>167.68770000000001</v>
      </c>
      <c r="R104">
        <v>99.461089999999999</v>
      </c>
      <c r="S104">
        <v>4.140123</v>
      </c>
      <c r="T104">
        <v>103.60120000000001</v>
      </c>
      <c r="U104">
        <v>0</v>
      </c>
      <c r="V104">
        <v>103</v>
      </c>
      <c r="W104">
        <v>103.2208</v>
      </c>
      <c r="X104">
        <v>101.842</v>
      </c>
      <c r="Y104">
        <v>101</v>
      </c>
      <c r="Z104">
        <v>546.49149999999997</v>
      </c>
      <c r="AA104">
        <v>24.228840000000002</v>
      </c>
      <c r="AB104">
        <v>85.678780000000003</v>
      </c>
      <c r="AC104">
        <v>82.008899999999997</v>
      </c>
      <c r="AD104">
        <v>217.31880000000001</v>
      </c>
      <c r="AE104">
        <v>216.643</v>
      </c>
      <c r="AF104">
        <v>394.76100000000002</v>
      </c>
      <c r="AG104">
        <v>83.84384</v>
      </c>
      <c r="AH104">
        <v>4.1120939999999999</v>
      </c>
      <c r="AI104">
        <v>84</v>
      </c>
      <c r="AJ104">
        <v>1800.1079999999999</v>
      </c>
      <c r="AK104">
        <v>3.7806839999999999</v>
      </c>
      <c r="AL104">
        <v>1800</v>
      </c>
      <c r="AM104">
        <v>24.769259999999999</v>
      </c>
      <c r="AN104">
        <v>2.087116</v>
      </c>
      <c r="AO104">
        <v>25</v>
      </c>
      <c r="AP104">
        <v>34.522480000000002</v>
      </c>
      <c r="AQ104">
        <v>71.600849999999994</v>
      </c>
      <c r="AR104">
        <v>30.551480000000002</v>
      </c>
      <c r="AS104">
        <v>179.97290000000001</v>
      </c>
      <c r="AT104">
        <v>89.554079999999999</v>
      </c>
      <c r="AU104">
        <v>89.965000000000003</v>
      </c>
      <c r="AV104">
        <v>8.1122239999999994</v>
      </c>
      <c r="AW104">
        <v>90</v>
      </c>
      <c r="AX104">
        <v>170.9521</v>
      </c>
      <c r="AY104">
        <v>177.51759999999999</v>
      </c>
      <c r="AZ104">
        <v>192.124</v>
      </c>
      <c r="BA104">
        <v>183.75280000000001</v>
      </c>
      <c r="BB104">
        <v>233.29640000000001</v>
      </c>
      <c r="BC104">
        <v>241.79730000000001</v>
      </c>
      <c r="BD104">
        <v>222.05340000000001</v>
      </c>
      <c r="BE104">
        <v>10000000000</v>
      </c>
      <c r="BF104">
        <v>10000000000</v>
      </c>
      <c r="BG104">
        <v>40.040100000000002</v>
      </c>
      <c r="BH104">
        <v>4.266343</v>
      </c>
      <c r="BI104">
        <v>40</v>
      </c>
      <c r="BJ104">
        <v>97.739410000000007</v>
      </c>
      <c r="BK104">
        <v>39.96931</v>
      </c>
      <c r="BL104">
        <v>8.5214680000000005</v>
      </c>
      <c r="BM104">
        <v>40</v>
      </c>
      <c r="BN104">
        <v>90.173969999999997</v>
      </c>
      <c r="BO104">
        <v>89.798969999999997</v>
      </c>
      <c r="BP104">
        <v>80.431399999999996</v>
      </c>
      <c r="BQ104">
        <v>90.192089999999993</v>
      </c>
      <c r="BR104">
        <v>90.003559999999993</v>
      </c>
      <c r="BS104">
        <v>5.0757000000000003</v>
      </c>
      <c r="BT104">
        <v>90</v>
      </c>
      <c r="BU104">
        <v>95.166089999999997</v>
      </c>
      <c r="BV104">
        <v>89.986469999999997</v>
      </c>
      <c r="BW104">
        <v>2.9625870000000001</v>
      </c>
      <c r="BX104">
        <v>90</v>
      </c>
      <c r="BY104">
        <v>100.0446</v>
      </c>
      <c r="BZ104">
        <v>14.62932</v>
      </c>
      <c r="CA104">
        <v>83.820210000000003</v>
      </c>
    </row>
    <row r="105" spans="1:79">
      <c r="A105" t="s">
        <v>3400</v>
      </c>
      <c r="B105">
        <f t="shared" si="1"/>
        <v>9.4999900000000004</v>
      </c>
      <c r="C105">
        <v>10.366680000000001</v>
      </c>
      <c r="D105">
        <v>41784.893310185187</v>
      </c>
      <c r="E105" t="s">
        <v>3401</v>
      </c>
      <c r="F105">
        <v>0.7421875</v>
      </c>
      <c r="G105">
        <v>34.893090000000001</v>
      </c>
      <c r="H105">
        <v>323.67860000000002</v>
      </c>
      <c r="I105">
        <v>113.2402</v>
      </c>
      <c r="J105">
        <v>1.5076020000000001</v>
      </c>
      <c r="K105">
        <v>3.9057539999999999</v>
      </c>
      <c r="L105">
        <v>1.5</v>
      </c>
      <c r="M105">
        <v>25.39564</v>
      </c>
      <c r="N105">
        <v>4.8717740000000003</v>
      </c>
      <c r="O105">
        <v>25.848880000000001</v>
      </c>
      <c r="P105">
        <v>0.69831779999999999</v>
      </c>
      <c r="Q105">
        <v>167.80009999999999</v>
      </c>
      <c r="R105">
        <v>99.466229999999996</v>
      </c>
      <c r="S105">
        <v>4.2109500000000004</v>
      </c>
      <c r="T105">
        <v>103.6772</v>
      </c>
      <c r="U105">
        <v>0</v>
      </c>
      <c r="V105">
        <v>103</v>
      </c>
      <c r="W105">
        <v>103.34350000000001</v>
      </c>
      <c r="X105">
        <v>101.8425</v>
      </c>
      <c r="Y105">
        <v>101</v>
      </c>
      <c r="Z105">
        <v>541.43979999999999</v>
      </c>
      <c r="AA105">
        <v>23.996739999999999</v>
      </c>
      <c r="AB105">
        <v>85.683930000000004</v>
      </c>
      <c r="AC105">
        <v>82.116159999999994</v>
      </c>
      <c r="AD105">
        <v>217.31880000000001</v>
      </c>
      <c r="AE105">
        <v>216.643</v>
      </c>
      <c r="AF105">
        <v>394.76100000000002</v>
      </c>
      <c r="AG105">
        <v>83.900040000000004</v>
      </c>
      <c r="AH105">
        <v>4.1414359999999997</v>
      </c>
      <c r="AI105">
        <v>84</v>
      </c>
      <c r="AJ105">
        <v>1798.896</v>
      </c>
      <c r="AK105">
        <v>3.7820170000000002</v>
      </c>
      <c r="AL105">
        <v>1800</v>
      </c>
      <c r="AM105">
        <v>24.871860000000002</v>
      </c>
      <c r="AN105">
        <v>2.105737</v>
      </c>
      <c r="AO105">
        <v>25</v>
      </c>
      <c r="AP105">
        <v>34.611260000000001</v>
      </c>
      <c r="AQ105">
        <v>71.720669999999998</v>
      </c>
      <c r="AR105">
        <v>30.461320000000001</v>
      </c>
      <c r="AS105">
        <v>180.0147</v>
      </c>
      <c r="AT105">
        <v>89.595529999999997</v>
      </c>
      <c r="AU105">
        <v>89.989009999999993</v>
      </c>
      <c r="AV105">
        <v>8.1309299999999993</v>
      </c>
      <c r="AW105">
        <v>90</v>
      </c>
      <c r="AX105">
        <v>171.0479</v>
      </c>
      <c r="AY105">
        <v>177.33690000000001</v>
      </c>
      <c r="AZ105">
        <v>191.84200000000001</v>
      </c>
      <c r="BA105">
        <v>184.3279</v>
      </c>
      <c r="BB105">
        <v>233.2045</v>
      </c>
      <c r="BC105">
        <v>242.40110000000001</v>
      </c>
      <c r="BD105">
        <v>222.78120000000001</v>
      </c>
      <c r="BE105">
        <v>10000000000</v>
      </c>
      <c r="BF105">
        <v>10000000000</v>
      </c>
      <c r="BG105">
        <v>39.910739999999997</v>
      </c>
      <c r="BH105">
        <v>4.1740729999999999</v>
      </c>
      <c r="BI105">
        <v>40</v>
      </c>
      <c r="BJ105">
        <v>97.771630000000002</v>
      </c>
      <c r="BK105">
        <v>39.981740000000002</v>
      </c>
      <c r="BL105">
        <v>8.5384399999999996</v>
      </c>
      <c r="BM105">
        <v>40</v>
      </c>
      <c r="BN105">
        <v>90.224940000000004</v>
      </c>
      <c r="BO105">
        <v>89.789810000000003</v>
      </c>
      <c r="BP105">
        <v>80.469440000000006</v>
      </c>
      <c r="BQ105">
        <v>90.151889999999995</v>
      </c>
      <c r="BR105">
        <v>90.002989999999997</v>
      </c>
      <c r="BS105">
        <v>5.0907650000000002</v>
      </c>
      <c r="BT105">
        <v>90</v>
      </c>
      <c r="BU105">
        <v>95.223240000000004</v>
      </c>
      <c r="BV105">
        <v>90.007369999999995</v>
      </c>
      <c r="BW105">
        <v>2.9657809999999998</v>
      </c>
      <c r="BX105">
        <v>90</v>
      </c>
      <c r="BY105">
        <v>100.0496</v>
      </c>
      <c r="BZ105">
        <v>14.631119999999999</v>
      </c>
      <c r="CA105">
        <v>83.820179999999993</v>
      </c>
    </row>
    <row r="106" spans="1:79">
      <c r="A106" t="s">
        <v>3400</v>
      </c>
      <c r="B106">
        <f t="shared" si="1"/>
        <v>9.59999</v>
      </c>
      <c r="C106">
        <v>10.46668</v>
      </c>
      <c r="D106">
        <v>41784.897476851853</v>
      </c>
      <c r="E106" t="s">
        <v>3401</v>
      </c>
      <c r="F106">
        <v>0.7421875</v>
      </c>
      <c r="G106">
        <v>34.886780000000002</v>
      </c>
      <c r="H106">
        <v>321.81990000000002</v>
      </c>
      <c r="I106">
        <v>107.17319999999999</v>
      </c>
      <c r="J106">
        <v>1.5105770000000001</v>
      </c>
      <c r="K106">
        <v>3.9054929999999999</v>
      </c>
      <c r="L106">
        <v>1.5</v>
      </c>
      <c r="M106">
        <v>25.419280000000001</v>
      </c>
      <c r="N106">
        <v>4.8708799999999997</v>
      </c>
      <c r="O106">
        <v>25.775189999999998</v>
      </c>
      <c r="P106">
        <v>0.69831779999999999</v>
      </c>
      <c r="Q106">
        <v>167.81020000000001</v>
      </c>
      <c r="R106">
        <v>99.469989999999996</v>
      </c>
      <c r="S106">
        <v>4.2075909999999999</v>
      </c>
      <c r="T106">
        <v>103.6776</v>
      </c>
      <c r="U106">
        <v>2.6955019999999998</v>
      </c>
      <c r="V106">
        <v>103</v>
      </c>
      <c r="W106">
        <v>103.2336</v>
      </c>
      <c r="X106">
        <v>101.82989999999999</v>
      </c>
      <c r="Y106">
        <v>101</v>
      </c>
      <c r="Z106">
        <v>555.73940000000005</v>
      </c>
      <c r="AA106">
        <v>24.132180000000002</v>
      </c>
      <c r="AB106">
        <v>85.690250000000006</v>
      </c>
      <c r="AC106">
        <v>82.119919999999993</v>
      </c>
      <c r="AD106">
        <v>217.31880000000001</v>
      </c>
      <c r="AE106">
        <v>216.643</v>
      </c>
      <c r="AF106">
        <v>394.76100000000002</v>
      </c>
      <c r="AG106">
        <v>83.905090000000001</v>
      </c>
      <c r="AH106">
        <v>4.16214</v>
      </c>
      <c r="AI106">
        <v>84</v>
      </c>
      <c r="AJ106">
        <v>1800.1559999999999</v>
      </c>
      <c r="AK106">
        <v>3.7787470000000001</v>
      </c>
      <c r="AL106">
        <v>1800</v>
      </c>
      <c r="AM106">
        <v>24.91001</v>
      </c>
      <c r="AN106">
        <v>2.1196109999999999</v>
      </c>
      <c r="AO106">
        <v>25</v>
      </c>
      <c r="AP106">
        <v>34.633420000000001</v>
      </c>
      <c r="AQ106">
        <v>71.666219999999996</v>
      </c>
      <c r="AR106">
        <v>30.256789999999999</v>
      </c>
      <c r="AS106">
        <v>180.03720000000001</v>
      </c>
      <c r="AT106">
        <v>89.639619999999994</v>
      </c>
      <c r="AU106">
        <v>90.038749999999993</v>
      </c>
      <c r="AV106">
        <v>8.1090920000000004</v>
      </c>
      <c r="AW106">
        <v>90</v>
      </c>
      <c r="AX106">
        <v>170.9272</v>
      </c>
      <c r="AY106">
        <v>177.8107</v>
      </c>
      <c r="AZ106">
        <v>191.87860000000001</v>
      </c>
      <c r="BA106">
        <v>183.7218</v>
      </c>
      <c r="BB106">
        <v>232.3552</v>
      </c>
      <c r="BC106">
        <v>241.02019999999999</v>
      </c>
      <c r="BD106">
        <v>221.49719999999999</v>
      </c>
      <c r="BE106">
        <v>10000000000</v>
      </c>
      <c r="BF106">
        <v>10000000000</v>
      </c>
      <c r="BG106">
        <v>40.09122</v>
      </c>
      <c r="BH106">
        <v>4.0634439999999996</v>
      </c>
      <c r="BI106">
        <v>40</v>
      </c>
      <c r="BJ106">
        <v>97.870570000000001</v>
      </c>
      <c r="BK106">
        <v>40.106490000000001</v>
      </c>
      <c r="BL106">
        <v>8.5190710000000003</v>
      </c>
      <c r="BM106">
        <v>40</v>
      </c>
      <c r="BN106">
        <v>90.242450000000005</v>
      </c>
      <c r="BO106">
        <v>89.794740000000004</v>
      </c>
      <c r="BP106">
        <v>80.461460000000002</v>
      </c>
      <c r="BQ106">
        <v>90.206450000000004</v>
      </c>
      <c r="BR106">
        <v>90.02731</v>
      </c>
      <c r="BS106">
        <v>5.0350270000000004</v>
      </c>
      <c r="BT106">
        <v>90</v>
      </c>
      <c r="BU106">
        <v>95.196950000000001</v>
      </c>
      <c r="BV106">
        <v>90.018590000000003</v>
      </c>
      <c r="BW106">
        <v>2.9638070000000001</v>
      </c>
      <c r="BX106">
        <v>90</v>
      </c>
      <c r="BY106">
        <v>100.0586</v>
      </c>
      <c r="BZ106">
        <v>14.628959999999999</v>
      </c>
      <c r="CA106">
        <v>83.843639999999994</v>
      </c>
    </row>
    <row r="107" spans="1:79">
      <c r="A107" t="s">
        <v>3400</v>
      </c>
      <c r="B107">
        <f t="shared" si="1"/>
        <v>9.6999899999999997</v>
      </c>
      <c r="C107">
        <v>10.56668</v>
      </c>
      <c r="D107">
        <v>41784.901643518519</v>
      </c>
      <c r="E107" t="s">
        <v>3401</v>
      </c>
      <c r="F107">
        <v>0.73906240000000001</v>
      </c>
      <c r="G107">
        <v>37.014180000000003</v>
      </c>
      <c r="H107">
        <v>323.8381</v>
      </c>
      <c r="I107">
        <v>119.3728</v>
      </c>
      <c r="J107">
        <v>1.512599</v>
      </c>
      <c r="K107">
        <v>3.9052560000000001</v>
      </c>
      <c r="L107">
        <v>1.5</v>
      </c>
      <c r="M107">
        <v>25.308499999999999</v>
      </c>
      <c r="N107">
        <v>5.0419460000000003</v>
      </c>
      <c r="O107">
        <v>25.949179999999998</v>
      </c>
      <c r="P107">
        <v>0.69627519999999998</v>
      </c>
      <c r="Q107">
        <v>166.8904</v>
      </c>
      <c r="R107">
        <v>99.469989999999996</v>
      </c>
      <c r="S107">
        <v>3.507863</v>
      </c>
      <c r="T107">
        <v>102.97790000000001</v>
      </c>
      <c r="U107">
        <v>0.65121050000000003</v>
      </c>
      <c r="V107">
        <v>103</v>
      </c>
      <c r="W107">
        <v>103.27460000000001</v>
      </c>
      <c r="X107">
        <v>101.8462</v>
      </c>
      <c r="Y107">
        <v>101</v>
      </c>
      <c r="Z107">
        <v>557.80439999999999</v>
      </c>
      <c r="AA107">
        <v>24.228840000000002</v>
      </c>
      <c r="AB107">
        <v>85.279679999999999</v>
      </c>
      <c r="AC107">
        <v>81.610730000000004</v>
      </c>
      <c r="AD107">
        <v>217.31880000000001</v>
      </c>
      <c r="AE107">
        <v>216.643</v>
      </c>
      <c r="AF107">
        <v>394.07150000000001</v>
      </c>
      <c r="AG107">
        <v>83.445210000000003</v>
      </c>
      <c r="AH107">
        <v>4.1999230000000001</v>
      </c>
      <c r="AI107">
        <v>84</v>
      </c>
      <c r="AJ107">
        <v>1799.9739999999999</v>
      </c>
      <c r="AK107">
        <v>3.7802639999999998</v>
      </c>
      <c r="AL107">
        <v>1800</v>
      </c>
      <c r="AM107">
        <v>24.965039999999998</v>
      </c>
      <c r="AN107">
        <v>2.1360380000000001</v>
      </c>
      <c r="AO107">
        <v>25</v>
      </c>
      <c r="AP107">
        <v>34.858150000000002</v>
      </c>
      <c r="AQ107">
        <v>71.616209999999995</v>
      </c>
      <c r="AR107">
        <v>30.092890000000001</v>
      </c>
      <c r="AS107">
        <v>179.90289999999999</v>
      </c>
      <c r="AT107">
        <v>89.607749999999996</v>
      </c>
      <c r="AU107">
        <v>89.987909999999999</v>
      </c>
      <c r="AV107">
        <v>8.1040829999999993</v>
      </c>
      <c r="AW107">
        <v>90</v>
      </c>
      <c r="AX107">
        <v>170.72989999999999</v>
      </c>
      <c r="AY107">
        <v>177.5703</v>
      </c>
      <c r="AZ107">
        <v>192.38339999999999</v>
      </c>
      <c r="BA107">
        <v>184.34460000000001</v>
      </c>
      <c r="BB107">
        <v>232.11429999999999</v>
      </c>
      <c r="BC107">
        <v>240.1071</v>
      </c>
      <c r="BD107">
        <v>220.11170000000001</v>
      </c>
      <c r="BE107">
        <v>10000000000</v>
      </c>
      <c r="BF107">
        <v>10000000000</v>
      </c>
      <c r="BG107">
        <v>40.119860000000003</v>
      </c>
      <c r="BH107">
        <v>4.2037630000000004</v>
      </c>
      <c r="BI107">
        <v>40</v>
      </c>
      <c r="BJ107">
        <v>97.899479999999997</v>
      </c>
      <c r="BK107">
        <v>39.993980000000001</v>
      </c>
      <c r="BL107">
        <v>8.4898199999999999</v>
      </c>
      <c r="BM107">
        <v>40</v>
      </c>
      <c r="BN107">
        <v>90.186199999999999</v>
      </c>
      <c r="BO107">
        <v>89.716719999999995</v>
      </c>
      <c r="BP107">
        <v>80.293149999999997</v>
      </c>
      <c r="BQ107">
        <v>90.163319999999999</v>
      </c>
      <c r="BR107">
        <v>89.964449999999999</v>
      </c>
      <c r="BS107">
        <v>5.0764259999999997</v>
      </c>
      <c r="BT107">
        <v>90</v>
      </c>
      <c r="BU107">
        <v>95.134020000000007</v>
      </c>
      <c r="BV107">
        <v>89.951459999999997</v>
      </c>
      <c r="BW107">
        <v>2.970459</v>
      </c>
      <c r="BX107">
        <v>90</v>
      </c>
      <c r="BY107">
        <v>100.0629</v>
      </c>
      <c r="BZ107">
        <v>14.630050000000001</v>
      </c>
      <c r="CA107">
        <v>83.714320000000001</v>
      </c>
    </row>
    <row r="108" spans="1:79">
      <c r="A108" t="s">
        <v>3400</v>
      </c>
      <c r="B108">
        <f t="shared" si="1"/>
        <v>9.7999799999999997</v>
      </c>
      <c r="C108">
        <v>10.66667</v>
      </c>
      <c r="D108">
        <v>41784.905810185184</v>
      </c>
      <c r="E108" t="s">
        <v>3401</v>
      </c>
      <c r="F108">
        <v>0.7421875</v>
      </c>
      <c r="G108">
        <v>43.2592</v>
      </c>
      <c r="H108">
        <v>324.08909999999997</v>
      </c>
      <c r="I108">
        <v>106.9829</v>
      </c>
      <c r="J108">
        <v>1.5033829999999999</v>
      </c>
      <c r="K108">
        <v>3.905046</v>
      </c>
      <c r="L108">
        <v>1.5</v>
      </c>
      <c r="M108">
        <v>25.244969999999999</v>
      </c>
      <c r="N108">
        <v>5.0420259999999999</v>
      </c>
      <c r="O108">
        <v>25.952269999999999</v>
      </c>
      <c r="P108">
        <v>0.53642420000000002</v>
      </c>
      <c r="Q108">
        <v>166.99109999999999</v>
      </c>
      <c r="R108">
        <v>99.469989999999996</v>
      </c>
      <c r="S108">
        <v>3.6265350000000001</v>
      </c>
      <c r="T108">
        <v>103.09650000000001</v>
      </c>
      <c r="U108">
        <v>0.65537529999999999</v>
      </c>
      <c r="V108">
        <v>103</v>
      </c>
      <c r="W108">
        <v>103.21939999999999</v>
      </c>
      <c r="X108">
        <v>101.8497</v>
      </c>
      <c r="Y108">
        <v>101</v>
      </c>
      <c r="Z108">
        <v>557.25019999999995</v>
      </c>
      <c r="AA108">
        <v>24.228840000000002</v>
      </c>
      <c r="AB108">
        <v>85.279669999999996</v>
      </c>
      <c r="AC108">
        <v>81.711439999999996</v>
      </c>
      <c r="AD108">
        <v>217.31880000000001</v>
      </c>
      <c r="AE108">
        <v>216.643</v>
      </c>
      <c r="AF108">
        <v>394.07150000000001</v>
      </c>
      <c r="AG108">
        <v>83.495559999999998</v>
      </c>
      <c r="AH108">
        <v>4.3323450000000001</v>
      </c>
      <c r="AI108">
        <v>84</v>
      </c>
      <c r="AJ108">
        <v>1800.104</v>
      </c>
      <c r="AK108">
        <v>3.7806220000000001</v>
      </c>
      <c r="AL108">
        <v>1800</v>
      </c>
      <c r="AM108">
        <v>24.972919999999998</v>
      </c>
      <c r="AN108">
        <v>2.1562800000000002</v>
      </c>
      <c r="AO108">
        <v>25</v>
      </c>
      <c r="AP108">
        <v>34.841320000000003</v>
      </c>
      <c r="AQ108">
        <v>71.54504</v>
      </c>
      <c r="AR108">
        <v>29.965949999999999</v>
      </c>
      <c r="AS108">
        <v>179.96770000000001</v>
      </c>
      <c r="AT108">
        <v>89.555589999999995</v>
      </c>
      <c r="AU108">
        <v>90.005579999999995</v>
      </c>
      <c r="AV108">
        <v>8.1388750000000005</v>
      </c>
      <c r="AW108">
        <v>90</v>
      </c>
      <c r="AX108">
        <v>170.54249999999999</v>
      </c>
      <c r="AY108">
        <v>177.41309999999999</v>
      </c>
      <c r="AZ108">
        <v>192.6583</v>
      </c>
      <c r="BA108">
        <v>184.0506</v>
      </c>
      <c r="BB108">
        <v>232.33369999999999</v>
      </c>
      <c r="BC108">
        <v>240.49010000000001</v>
      </c>
      <c r="BD108">
        <v>220.26320000000001</v>
      </c>
      <c r="BE108">
        <v>10000000000</v>
      </c>
      <c r="BF108">
        <v>10000000000</v>
      </c>
      <c r="BG108">
        <v>39.9544</v>
      </c>
      <c r="BH108">
        <v>4.2702640000000001</v>
      </c>
      <c r="BI108">
        <v>40</v>
      </c>
      <c r="BJ108">
        <v>97.840599999999995</v>
      </c>
      <c r="BK108">
        <v>39.95937</v>
      </c>
      <c r="BL108">
        <v>8.5135660000000009</v>
      </c>
      <c r="BM108">
        <v>40</v>
      </c>
      <c r="BN108">
        <v>90.223510000000005</v>
      </c>
      <c r="BO108">
        <v>89.74418</v>
      </c>
      <c r="BP108">
        <v>79.992720000000006</v>
      </c>
      <c r="BQ108">
        <v>90.189909999999998</v>
      </c>
      <c r="BR108">
        <v>89.997730000000004</v>
      </c>
      <c r="BS108">
        <v>5.1723319999999999</v>
      </c>
      <c r="BT108">
        <v>90</v>
      </c>
      <c r="BU108">
        <v>95.11121</v>
      </c>
      <c r="BV108">
        <v>89.983840000000001</v>
      </c>
      <c r="BW108">
        <v>2.986993</v>
      </c>
      <c r="BX108">
        <v>90</v>
      </c>
      <c r="BY108">
        <v>100.0613</v>
      </c>
      <c r="BZ108">
        <v>14.62994</v>
      </c>
      <c r="CA108">
        <v>83.638570000000001</v>
      </c>
    </row>
    <row r="109" spans="1:79">
      <c r="A109" t="s">
        <v>3400</v>
      </c>
      <c r="B109">
        <f t="shared" si="1"/>
        <v>9.8999799999999993</v>
      </c>
      <c r="C109">
        <v>10.76667</v>
      </c>
      <c r="D109">
        <v>41784.90997685185</v>
      </c>
      <c r="E109" t="s">
        <v>3401</v>
      </c>
      <c r="F109">
        <v>0.74374989999999996</v>
      </c>
      <c r="G109">
        <v>36.17924</v>
      </c>
      <c r="H109">
        <v>322.80630000000002</v>
      </c>
      <c r="I109">
        <v>110.5027</v>
      </c>
      <c r="J109">
        <v>1.5052380000000001</v>
      </c>
      <c r="K109">
        <v>3.9046810000000001</v>
      </c>
      <c r="L109">
        <v>1.5</v>
      </c>
      <c r="M109">
        <v>25.26268</v>
      </c>
      <c r="N109">
        <v>4.9593369999999997</v>
      </c>
      <c r="O109">
        <v>25.876629999999999</v>
      </c>
      <c r="P109">
        <v>0.49648680000000001</v>
      </c>
      <c r="Q109">
        <v>168.20650000000001</v>
      </c>
      <c r="R109">
        <v>99.469989999999996</v>
      </c>
      <c r="S109">
        <v>3.5235590000000001</v>
      </c>
      <c r="T109">
        <v>102.9936</v>
      </c>
      <c r="U109">
        <v>0.74264819999999998</v>
      </c>
      <c r="V109">
        <v>103</v>
      </c>
      <c r="W109">
        <v>103.2612</v>
      </c>
      <c r="X109">
        <v>101.8515</v>
      </c>
      <c r="Y109">
        <v>101</v>
      </c>
      <c r="Z109">
        <v>547.18209999999999</v>
      </c>
      <c r="AA109">
        <v>24.223759999999999</v>
      </c>
      <c r="AB109">
        <v>85.891689999999997</v>
      </c>
      <c r="AC109">
        <v>82.314790000000002</v>
      </c>
      <c r="AD109">
        <v>217.31880000000001</v>
      </c>
      <c r="AE109">
        <v>216.643</v>
      </c>
      <c r="AF109">
        <v>394.07150000000001</v>
      </c>
      <c r="AG109">
        <v>84.10324</v>
      </c>
      <c r="AH109">
        <v>4.3640319999999999</v>
      </c>
      <c r="AI109">
        <v>84</v>
      </c>
      <c r="AJ109">
        <v>1800.0989999999999</v>
      </c>
      <c r="AK109">
        <v>3.7804199999999999</v>
      </c>
      <c r="AL109">
        <v>1800</v>
      </c>
      <c r="AM109">
        <v>24.853860000000001</v>
      </c>
      <c r="AN109">
        <v>2.1772830000000001</v>
      </c>
      <c r="AO109">
        <v>25</v>
      </c>
      <c r="AP109">
        <v>34.655639999999998</v>
      </c>
      <c r="AQ109">
        <v>71.620549999999994</v>
      </c>
      <c r="AR109">
        <v>29.851369999999999</v>
      </c>
      <c r="AS109">
        <v>180.0401</v>
      </c>
      <c r="AT109">
        <v>89.663120000000006</v>
      </c>
      <c r="AU109">
        <v>90.060230000000004</v>
      </c>
      <c r="AV109">
        <v>8.1042190000000005</v>
      </c>
      <c r="AW109">
        <v>90</v>
      </c>
      <c r="AX109">
        <v>170.71610000000001</v>
      </c>
      <c r="AY109">
        <v>177.36060000000001</v>
      </c>
      <c r="AZ109">
        <v>192.7552</v>
      </c>
      <c r="BA109">
        <v>183.69820000000001</v>
      </c>
      <c r="BB109">
        <v>231.82409999999999</v>
      </c>
      <c r="BC109">
        <v>240.92699999999999</v>
      </c>
      <c r="BD109">
        <v>221.63470000000001</v>
      </c>
      <c r="BE109">
        <v>10000000000</v>
      </c>
      <c r="BF109">
        <v>10000000000</v>
      </c>
      <c r="BG109">
        <v>39.925870000000003</v>
      </c>
      <c r="BH109">
        <v>4.171189</v>
      </c>
      <c r="BI109">
        <v>40</v>
      </c>
      <c r="BJ109">
        <v>97.728049999999996</v>
      </c>
      <c r="BK109">
        <v>39.955620000000003</v>
      </c>
      <c r="BL109">
        <v>8.5188880000000005</v>
      </c>
      <c r="BM109">
        <v>40</v>
      </c>
      <c r="BN109">
        <v>90.23742</v>
      </c>
      <c r="BO109">
        <v>89.802719999999994</v>
      </c>
      <c r="BP109">
        <v>79.943820000000002</v>
      </c>
      <c r="BQ109">
        <v>90.217140000000001</v>
      </c>
      <c r="BR109">
        <v>90.044619999999995</v>
      </c>
      <c r="BS109">
        <v>5.0560650000000003</v>
      </c>
      <c r="BT109">
        <v>90</v>
      </c>
      <c r="BU109">
        <v>95.213620000000006</v>
      </c>
      <c r="BV109">
        <v>90.020070000000004</v>
      </c>
      <c r="BW109">
        <v>2.9828890000000001</v>
      </c>
      <c r="BX109">
        <v>90</v>
      </c>
      <c r="BY109">
        <v>100.06100000000001</v>
      </c>
      <c r="BZ109">
        <v>14.62961</v>
      </c>
      <c r="CA109">
        <v>83.658929999999998</v>
      </c>
    </row>
    <row r="110" spans="1:79">
      <c r="A110" t="s">
        <v>3400</v>
      </c>
      <c r="B110">
        <f t="shared" si="1"/>
        <v>9.999979999999999</v>
      </c>
      <c r="C110">
        <v>10.866669999999999</v>
      </c>
      <c r="D110">
        <v>41784.914143518516</v>
      </c>
      <c r="E110" t="s">
        <v>3401</v>
      </c>
      <c r="F110">
        <v>0.74374989999999996</v>
      </c>
      <c r="G110">
        <v>36.270560000000003</v>
      </c>
      <c r="H110">
        <v>323.98200000000003</v>
      </c>
      <c r="I110">
        <v>105.33750000000001</v>
      </c>
      <c r="J110">
        <v>1.5036579999999999</v>
      </c>
      <c r="K110">
        <v>3.9042620000000001</v>
      </c>
      <c r="L110">
        <v>1.5</v>
      </c>
      <c r="M110">
        <v>25.08014</v>
      </c>
      <c r="N110">
        <v>4.8796299999999997</v>
      </c>
      <c r="O110">
        <v>25.849830000000001</v>
      </c>
      <c r="P110">
        <v>0.32341330000000001</v>
      </c>
      <c r="Q110">
        <v>168.1139</v>
      </c>
      <c r="R110">
        <v>99.470060000000004</v>
      </c>
      <c r="S110">
        <v>3.396954</v>
      </c>
      <c r="T110">
        <v>102.867</v>
      </c>
      <c r="U110">
        <v>0.98381689999999999</v>
      </c>
      <c r="V110">
        <v>103</v>
      </c>
      <c r="W110">
        <v>103.25709999999999</v>
      </c>
      <c r="X110">
        <v>101.8471</v>
      </c>
      <c r="Y110">
        <v>101</v>
      </c>
      <c r="Z110">
        <v>550.54459999999995</v>
      </c>
      <c r="AA110">
        <v>24.123470000000001</v>
      </c>
      <c r="AB110">
        <v>85.891750000000002</v>
      </c>
      <c r="AC110">
        <v>82.222110000000001</v>
      </c>
      <c r="AD110">
        <v>217.31880000000001</v>
      </c>
      <c r="AE110">
        <v>216.643</v>
      </c>
      <c r="AF110">
        <v>394.07150000000001</v>
      </c>
      <c r="AG110">
        <v>84.056929999999994</v>
      </c>
      <c r="AH110">
        <v>4.3567220000000004</v>
      </c>
      <c r="AI110">
        <v>84</v>
      </c>
      <c r="AJ110">
        <v>1800.278</v>
      </c>
      <c r="AK110">
        <v>3.7795510000000001</v>
      </c>
      <c r="AL110">
        <v>1800</v>
      </c>
      <c r="AM110">
        <v>24.873259999999998</v>
      </c>
      <c r="AN110">
        <v>2.1985950000000001</v>
      </c>
      <c r="AO110">
        <v>25</v>
      </c>
      <c r="AP110">
        <v>34.65475</v>
      </c>
      <c r="AQ110">
        <v>71.524879999999996</v>
      </c>
      <c r="AR110">
        <v>29.751280000000001</v>
      </c>
      <c r="AS110">
        <v>179.93799999999999</v>
      </c>
      <c r="AT110">
        <v>89.539360000000002</v>
      </c>
      <c r="AU110">
        <v>89.927379999999999</v>
      </c>
      <c r="AV110">
        <v>8.1442859999999992</v>
      </c>
      <c r="AW110">
        <v>90</v>
      </c>
      <c r="AX110">
        <v>170.7106</v>
      </c>
      <c r="AY110">
        <v>177.21799999999999</v>
      </c>
      <c r="AZ110">
        <v>192.16890000000001</v>
      </c>
      <c r="BA110">
        <v>183.61859999999999</v>
      </c>
      <c r="BB110">
        <v>232.41220000000001</v>
      </c>
      <c r="BC110">
        <v>241.161</v>
      </c>
      <c r="BD110">
        <v>221.816</v>
      </c>
      <c r="BE110">
        <v>10000000000</v>
      </c>
      <c r="BF110">
        <v>10000000000</v>
      </c>
      <c r="BG110">
        <v>39.991579999999999</v>
      </c>
      <c r="BH110">
        <v>4.2479209999999998</v>
      </c>
      <c r="BI110">
        <v>40</v>
      </c>
      <c r="BJ110">
        <v>97.996870000000001</v>
      </c>
      <c r="BK110">
        <v>39.914169999999999</v>
      </c>
      <c r="BL110">
        <v>8.5420800000000003</v>
      </c>
      <c r="BM110">
        <v>40</v>
      </c>
      <c r="BN110">
        <v>90.203900000000004</v>
      </c>
      <c r="BO110">
        <v>89.734139999999996</v>
      </c>
      <c r="BP110">
        <v>80.049080000000004</v>
      </c>
      <c r="BQ110">
        <v>90.158659999999998</v>
      </c>
      <c r="BR110">
        <v>89.964849999999998</v>
      </c>
      <c r="BS110">
        <v>5.1759250000000003</v>
      </c>
      <c r="BT110">
        <v>90</v>
      </c>
      <c r="BU110">
        <v>95.13373</v>
      </c>
      <c r="BV110">
        <v>89.96902</v>
      </c>
      <c r="BW110">
        <v>2.9931770000000002</v>
      </c>
      <c r="BX110">
        <v>90</v>
      </c>
      <c r="BY110">
        <v>100.06019999999999</v>
      </c>
      <c r="BZ110">
        <v>14.629440000000001</v>
      </c>
      <c r="CA110">
        <v>83.441509999999994</v>
      </c>
    </row>
    <row r="111" spans="1:79">
      <c r="A111" t="s">
        <v>3400</v>
      </c>
      <c r="B111">
        <f t="shared" si="1"/>
        <v>10.1</v>
      </c>
      <c r="C111">
        <v>10.96669</v>
      </c>
      <c r="D111">
        <v>41784.918310185189</v>
      </c>
      <c r="E111" t="s">
        <v>3401</v>
      </c>
      <c r="F111">
        <v>0.74531250000000004</v>
      </c>
      <c r="G111">
        <v>40.621540000000003</v>
      </c>
      <c r="H111">
        <v>322.7319</v>
      </c>
      <c r="I111">
        <v>103.9922</v>
      </c>
      <c r="J111">
        <v>1.507098</v>
      </c>
      <c r="K111">
        <v>3.903791</v>
      </c>
      <c r="L111">
        <v>1.5</v>
      </c>
      <c r="M111">
        <v>24.952539999999999</v>
      </c>
      <c r="N111">
        <v>5.0419409999999996</v>
      </c>
      <c r="O111">
        <v>26.122260000000001</v>
      </c>
      <c r="P111">
        <v>8.9396589999999998E-2</v>
      </c>
      <c r="Q111">
        <v>168.34039999999999</v>
      </c>
      <c r="R111">
        <v>99.481269999999995</v>
      </c>
      <c r="S111">
        <v>3.5917059999999998</v>
      </c>
      <c r="T111">
        <v>103.07299999999999</v>
      </c>
      <c r="U111">
        <v>0.76273190000000002</v>
      </c>
      <c r="V111">
        <v>103</v>
      </c>
      <c r="W111">
        <v>103.3426</v>
      </c>
      <c r="X111">
        <v>101.8595</v>
      </c>
      <c r="Y111">
        <v>101</v>
      </c>
      <c r="Z111">
        <v>556.21500000000003</v>
      </c>
      <c r="AA111">
        <v>24.228840000000002</v>
      </c>
      <c r="AB111">
        <v>86.00497</v>
      </c>
      <c r="AC111">
        <v>82.335449999999994</v>
      </c>
      <c r="AD111">
        <v>217.31880000000001</v>
      </c>
      <c r="AE111">
        <v>216.643</v>
      </c>
      <c r="AF111">
        <v>394.07150000000001</v>
      </c>
      <c r="AG111">
        <v>84.170209999999997</v>
      </c>
      <c r="AH111">
        <v>4.3297249999999998</v>
      </c>
      <c r="AI111">
        <v>84</v>
      </c>
      <c r="AJ111">
        <v>1800.3230000000001</v>
      </c>
      <c r="AK111">
        <v>3.7796409999999998</v>
      </c>
      <c r="AL111">
        <v>1800</v>
      </c>
      <c r="AM111">
        <v>24.775210000000001</v>
      </c>
      <c r="AN111">
        <v>2.2284820000000001</v>
      </c>
      <c r="AO111">
        <v>25</v>
      </c>
      <c r="AP111">
        <v>34.709530000000001</v>
      </c>
      <c r="AQ111">
        <v>71.49624</v>
      </c>
      <c r="AR111">
        <v>29.59599</v>
      </c>
      <c r="AS111">
        <v>180.13149999999999</v>
      </c>
      <c r="AT111">
        <v>89.665099999999995</v>
      </c>
      <c r="AU111">
        <v>90.040890000000005</v>
      </c>
      <c r="AV111">
        <v>8.1352480000000007</v>
      </c>
      <c r="AW111">
        <v>90</v>
      </c>
      <c r="AX111">
        <v>170.65719999999999</v>
      </c>
      <c r="AY111">
        <v>177.07599999999999</v>
      </c>
      <c r="AZ111">
        <v>192.09030000000001</v>
      </c>
      <c r="BA111">
        <v>183.56800000000001</v>
      </c>
      <c r="BB111">
        <v>232.6927</v>
      </c>
      <c r="BC111">
        <v>240.7115</v>
      </c>
      <c r="BD111">
        <v>220.64019999999999</v>
      </c>
      <c r="BE111">
        <v>10000000000</v>
      </c>
      <c r="BF111">
        <v>10000000000</v>
      </c>
      <c r="BG111">
        <v>39.954120000000003</v>
      </c>
      <c r="BH111">
        <v>4.2424330000000001</v>
      </c>
      <c r="BI111">
        <v>40</v>
      </c>
      <c r="BJ111">
        <v>98.378119999999996</v>
      </c>
      <c r="BK111">
        <v>40.026519999999998</v>
      </c>
      <c r="BL111">
        <v>8.5476349999999996</v>
      </c>
      <c r="BM111">
        <v>40</v>
      </c>
      <c r="BN111">
        <v>90.307010000000005</v>
      </c>
      <c r="BO111">
        <v>89.824510000000004</v>
      </c>
      <c r="BP111">
        <v>80.030180000000001</v>
      </c>
      <c r="BQ111">
        <v>90.215710000000001</v>
      </c>
      <c r="BR111">
        <v>90.015060000000005</v>
      </c>
      <c r="BS111">
        <v>5.1659009999999999</v>
      </c>
      <c r="BT111">
        <v>90</v>
      </c>
      <c r="BU111">
        <v>95.189269999999993</v>
      </c>
      <c r="BV111">
        <v>90.065759999999997</v>
      </c>
      <c r="BW111">
        <v>2.983654</v>
      </c>
      <c r="BX111">
        <v>90</v>
      </c>
      <c r="BY111">
        <v>100.0731</v>
      </c>
      <c r="BZ111">
        <v>14.62886</v>
      </c>
      <c r="CA111">
        <v>83.288489999999996</v>
      </c>
    </row>
    <row r="112" spans="1:79">
      <c r="A112" t="s">
        <v>3400</v>
      </c>
      <c r="B112">
        <f t="shared" si="1"/>
        <v>10.199999999999999</v>
      </c>
      <c r="C112">
        <v>11.066689999999999</v>
      </c>
      <c r="D112">
        <v>41784.922476851854</v>
      </c>
      <c r="E112" t="s">
        <v>3401</v>
      </c>
      <c r="F112">
        <v>0.74374989999999996</v>
      </c>
      <c r="G112">
        <v>36.74485</v>
      </c>
      <c r="H112">
        <v>321.37380000000002</v>
      </c>
      <c r="I112">
        <v>112.414</v>
      </c>
      <c r="J112">
        <v>1.509279</v>
      </c>
      <c r="K112">
        <v>3.9033359999999999</v>
      </c>
      <c r="L112">
        <v>1.5</v>
      </c>
      <c r="M112">
        <v>24.846810000000001</v>
      </c>
      <c r="N112">
        <v>5.0419219999999996</v>
      </c>
      <c r="O112">
        <v>26.122070000000001</v>
      </c>
      <c r="P112">
        <v>4.8379820000000002E-3</v>
      </c>
      <c r="Q112">
        <v>168.3629</v>
      </c>
      <c r="R112">
        <v>99.492500000000007</v>
      </c>
      <c r="S112">
        <v>3.4532470000000002</v>
      </c>
      <c r="T112">
        <v>102.9457</v>
      </c>
      <c r="U112">
        <v>0.81012799999999996</v>
      </c>
      <c r="V112">
        <v>103</v>
      </c>
      <c r="W112">
        <v>103.1866</v>
      </c>
      <c r="X112">
        <v>101.87439999999999</v>
      </c>
      <c r="Y112">
        <v>101</v>
      </c>
      <c r="Z112">
        <v>553.28819999999996</v>
      </c>
      <c r="AA112">
        <v>24.228840000000002</v>
      </c>
      <c r="AB112">
        <v>86.016210000000001</v>
      </c>
      <c r="AC112">
        <v>82.346680000000006</v>
      </c>
      <c r="AD112">
        <v>217.31880000000001</v>
      </c>
      <c r="AE112">
        <v>216.643</v>
      </c>
      <c r="AF112">
        <v>394.07150000000001</v>
      </c>
      <c r="AG112">
        <v>84.181439999999995</v>
      </c>
      <c r="AH112">
        <v>4.2862489999999998</v>
      </c>
      <c r="AI112">
        <v>84</v>
      </c>
      <c r="AJ112">
        <v>1799.422</v>
      </c>
      <c r="AK112">
        <v>3.7813690000000002</v>
      </c>
      <c r="AL112">
        <v>1800</v>
      </c>
      <c r="AM112">
        <v>24.754829999999998</v>
      </c>
      <c r="AN112">
        <v>2.2552650000000001</v>
      </c>
      <c r="AO112">
        <v>25</v>
      </c>
      <c r="AP112">
        <v>34.652630000000002</v>
      </c>
      <c r="AQ112">
        <v>71.533280000000005</v>
      </c>
      <c r="AR112">
        <v>29.48873</v>
      </c>
      <c r="AS112">
        <v>179.98159999999999</v>
      </c>
      <c r="AT112">
        <v>89.611459999999994</v>
      </c>
      <c r="AU112">
        <v>90.032780000000002</v>
      </c>
      <c r="AV112">
        <v>8.1078919999999997</v>
      </c>
      <c r="AW112">
        <v>90</v>
      </c>
      <c r="AX112">
        <v>170.5086</v>
      </c>
      <c r="AY112">
        <v>177.07599999999999</v>
      </c>
      <c r="AZ112">
        <v>191.57400000000001</v>
      </c>
      <c r="BA112">
        <v>183.70160000000001</v>
      </c>
      <c r="BB112">
        <v>231.9145</v>
      </c>
      <c r="BC112">
        <v>240.64189999999999</v>
      </c>
      <c r="BD112">
        <v>220.6138</v>
      </c>
      <c r="BE112">
        <v>10000000000</v>
      </c>
      <c r="BF112">
        <v>10000000000</v>
      </c>
      <c r="BG112">
        <v>40.21208</v>
      </c>
      <c r="BH112">
        <v>4.1695440000000001</v>
      </c>
      <c r="BI112">
        <v>40</v>
      </c>
      <c r="BJ112">
        <v>97.943610000000007</v>
      </c>
      <c r="BK112">
        <v>40.122280000000003</v>
      </c>
      <c r="BL112">
        <v>8.5366780000000002</v>
      </c>
      <c r="BM112">
        <v>40</v>
      </c>
      <c r="BN112">
        <v>90.233029999999999</v>
      </c>
      <c r="BO112">
        <v>89.748540000000006</v>
      </c>
      <c r="BP112">
        <v>80.072620000000001</v>
      </c>
      <c r="BQ112">
        <v>90.204560000000001</v>
      </c>
      <c r="BR112">
        <v>89.986310000000003</v>
      </c>
      <c r="BS112">
        <v>5.1008209999999998</v>
      </c>
      <c r="BT112">
        <v>90</v>
      </c>
      <c r="BU112">
        <v>95.184070000000006</v>
      </c>
      <c r="BV112">
        <v>89.990780000000001</v>
      </c>
      <c r="BW112">
        <v>2.972267</v>
      </c>
      <c r="BX112">
        <v>90</v>
      </c>
      <c r="BY112">
        <v>100.0866</v>
      </c>
      <c r="BZ112">
        <v>14.63733</v>
      </c>
      <c r="CA112">
        <v>83.18047</v>
      </c>
    </row>
    <row r="113" spans="1:79">
      <c r="A113" t="s">
        <v>3400</v>
      </c>
      <c r="B113">
        <f t="shared" si="1"/>
        <v>10.299989999999999</v>
      </c>
      <c r="C113">
        <v>11.166679999999999</v>
      </c>
      <c r="D113">
        <v>41784.92664351852</v>
      </c>
      <c r="E113" t="s">
        <v>3401</v>
      </c>
      <c r="F113">
        <v>0.74374989999999996</v>
      </c>
      <c r="G113">
        <v>44.18817</v>
      </c>
      <c r="H113">
        <v>322.5283</v>
      </c>
      <c r="I113">
        <v>104.00279999999999</v>
      </c>
      <c r="J113">
        <v>1.5115320000000001</v>
      </c>
      <c r="K113">
        <v>3.9028999999999998</v>
      </c>
      <c r="L113">
        <v>1.5</v>
      </c>
      <c r="M113">
        <v>24.85867</v>
      </c>
      <c r="N113">
        <v>5.0420030000000002</v>
      </c>
      <c r="O113">
        <v>25.949149999999999</v>
      </c>
      <c r="P113">
        <v>4.8272649999999999E-3</v>
      </c>
      <c r="Q113">
        <v>168.1738</v>
      </c>
      <c r="R113">
        <v>99.499989999999997</v>
      </c>
      <c r="S113">
        <v>3.5778310000000002</v>
      </c>
      <c r="T113">
        <v>103.0778</v>
      </c>
      <c r="U113">
        <v>0.80971970000000004</v>
      </c>
      <c r="V113">
        <v>103</v>
      </c>
      <c r="W113">
        <v>103.18559999999999</v>
      </c>
      <c r="X113">
        <v>101.86960000000001</v>
      </c>
      <c r="Y113">
        <v>101</v>
      </c>
      <c r="Z113">
        <v>543.43849999999998</v>
      </c>
      <c r="AA113">
        <v>24.228840000000002</v>
      </c>
      <c r="AB113">
        <v>85.921700000000001</v>
      </c>
      <c r="AC113">
        <v>82.25206</v>
      </c>
      <c r="AD113">
        <v>217.31880000000001</v>
      </c>
      <c r="AE113">
        <v>216.643</v>
      </c>
      <c r="AF113">
        <v>394.07150000000001</v>
      </c>
      <c r="AG113">
        <v>84.086879999999994</v>
      </c>
      <c r="AH113">
        <v>4.2569970000000001</v>
      </c>
      <c r="AI113">
        <v>84</v>
      </c>
      <c r="AJ113">
        <v>1799.8320000000001</v>
      </c>
      <c r="AK113">
        <v>3.7805930000000001</v>
      </c>
      <c r="AL113">
        <v>1800</v>
      </c>
      <c r="AM113">
        <v>24.92595</v>
      </c>
      <c r="AN113">
        <v>2.270699</v>
      </c>
      <c r="AO113">
        <v>25</v>
      </c>
      <c r="AP113">
        <v>34.800310000000003</v>
      </c>
      <c r="AQ113">
        <v>71.545839999999998</v>
      </c>
      <c r="AR113">
        <v>29.462060000000001</v>
      </c>
      <c r="AS113">
        <v>179.99189999999999</v>
      </c>
      <c r="AT113">
        <v>89.589650000000006</v>
      </c>
      <c r="AU113">
        <v>89.995739999999998</v>
      </c>
      <c r="AV113">
        <v>8.1027260000000005</v>
      </c>
      <c r="AW113">
        <v>90</v>
      </c>
      <c r="AX113">
        <v>170.71180000000001</v>
      </c>
      <c r="AY113">
        <v>177.7807</v>
      </c>
      <c r="AZ113">
        <v>192.1669</v>
      </c>
      <c r="BA113">
        <v>183.6842</v>
      </c>
      <c r="BB113">
        <v>232.09289999999999</v>
      </c>
      <c r="BC113">
        <v>240.96530000000001</v>
      </c>
      <c r="BD113">
        <v>221.1198</v>
      </c>
      <c r="BE113">
        <v>10000000000</v>
      </c>
      <c r="BF113">
        <v>10000000000</v>
      </c>
      <c r="BG113">
        <v>40.073369999999997</v>
      </c>
      <c r="BH113">
        <v>4.228745</v>
      </c>
      <c r="BI113">
        <v>40</v>
      </c>
      <c r="BJ113">
        <v>97.654309999999995</v>
      </c>
      <c r="BK113">
        <v>40.069130000000001</v>
      </c>
      <c r="BL113">
        <v>8.4864010000000007</v>
      </c>
      <c r="BM113">
        <v>40</v>
      </c>
      <c r="BN113">
        <v>90.226730000000003</v>
      </c>
      <c r="BO113">
        <v>89.765219999999999</v>
      </c>
      <c r="BP113">
        <v>80.435490000000001</v>
      </c>
      <c r="BQ113">
        <v>90.187070000000006</v>
      </c>
      <c r="BR113">
        <v>90.011120000000005</v>
      </c>
      <c r="BS113">
        <v>5.076238</v>
      </c>
      <c r="BT113">
        <v>90</v>
      </c>
      <c r="BU113">
        <v>95.167389999999997</v>
      </c>
      <c r="BV113">
        <v>89.99597</v>
      </c>
      <c r="BW113">
        <v>2.971444</v>
      </c>
      <c r="BX113">
        <v>90</v>
      </c>
      <c r="BY113">
        <v>100.08929999999999</v>
      </c>
      <c r="BZ113">
        <v>14.629049999999999</v>
      </c>
      <c r="CA113">
        <v>83.177170000000004</v>
      </c>
    </row>
    <row r="114" spans="1:79">
      <c r="A114" t="s">
        <v>3400</v>
      </c>
      <c r="B114">
        <f t="shared" si="1"/>
        <v>10.399989999999999</v>
      </c>
      <c r="C114">
        <v>11.266679999999999</v>
      </c>
      <c r="D114">
        <v>41784.930810185186</v>
      </c>
      <c r="E114" t="s">
        <v>3401</v>
      </c>
      <c r="F114">
        <v>0.74374989999999996</v>
      </c>
      <c r="G114">
        <v>37.028640000000003</v>
      </c>
      <c r="H114">
        <v>323.40559999999999</v>
      </c>
      <c r="I114">
        <v>110.1447</v>
      </c>
      <c r="J114">
        <v>1.508014</v>
      </c>
      <c r="K114">
        <v>3.9024450000000002</v>
      </c>
      <c r="L114">
        <v>1.5</v>
      </c>
      <c r="M114">
        <v>24.77308</v>
      </c>
      <c r="N114">
        <v>5.0418880000000001</v>
      </c>
      <c r="O114">
        <v>26.035019999999999</v>
      </c>
      <c r="P114">
        <v>4.8270709999999996E-3</v>
      </c>
      <c r="Q114">
        <v>168.1737</v>
      </c>
      <c r="R114">
        <v>99.499989999999997</v>
      </c>
      <c r="S114">
        <v>3.5268380000000001</v>
      </c>
      <c r="T114">
        <v>103.02679999999999</v>
      </c>
      <c r="U114">
        <v>0.74583169999999999</v>
      </c>
      <c r="V114">
        <v>103</v>
      </c>
      <c r="W114">
        <v>103.2538</v>
      </c>
      <c r="X114">
        <v>101.8904</v>
      </c>
      <c r="Y114">
        <v>101</v>
      </c>
      <c r="Z114">
        <v>546.97659999999996</v>
      </c>
      <c r="AA114">
        <v>24.22879</v>
      </c>
      <c r="AB114">
        <v>85.921679999999995</v>
      </c>
      <c r="AC114">
        <v>82.252039999999994</v>
      </c>
      <c r="AD114">
        <v>217.31880000000001</v>
      </c>
      <c r="AE114">
        <v>216.643</v>
      </c>
      <c r="AF114">
        <v>394.07150000000001</v>
      </c>
      <c r="AG114">
        <v>84.086860000000001</v>
      </c>
      <c r="AH114">
        <v>4.2373019999999997</v>
      </c>
      <c r="AI114">
        <v>84</v>
      </c>
      <c r="AJ114">
        <v>1800.126</v>
      </c>
      <c r="AK114">
        <v>3.7797589999999999</v>
      </c>
      <c r="AL114">
        <v>1800</v>
      </c>
      <c r="AM114">
        <v>24.976800000000001</v>
      </c>
      <c r="AN114">
        <v>2.2908810000000002</v>
      </c>
      <c r="AO114">
        <v>25</v>
      </c>
      <c r="AP114">
        <v>34.815579999999997</v>
      </c>
      <c r="AQ114">
        <v>71.555449999999993</v>
      </c>
      <c r="AR114">
        <v>29.385179999999998</v>
      </c>
      <c r="AS114">
        <v>179.94759999999999</v>
      </c>
      <c r="AT114">
        <v>89.55641</v>
      </c>
      <c r="AU114">
        <v>89.949560000000005</v>
      </c>
      <c r="AV114">
        <v>8.1318059999999992</v>
      </c>
      <c r="AW114">
        <v>90</v>
      </c>
      <c r="AX114">
        <v>170.8219</v>
      </c>
      <c r="AY114">
        <v>177.74459999999999</v>
      </c>
      <c r="AZ114">
        <v>191.85550000000001</v>
      </c>
      <c r="BA114">
        <v>183.81299999999999</v>
      </c>
      <c r="BB114">
        <v>232.5719</v>
      </c>
      <c r="BC114">
        <v>241.13059999999999</v>
      </c>
      <c r="BD114">
        <v>221.84450000000001</v>
      </c>
      <c r="BE114">
        <v>10000000000</v>
      </c>
      <c r="BF114">
        <v>10000000000</v>
      </c>
      <c r="BG114">
        <v>39.889209999999999</v>
      </c>
      <c r="BH114">
        <v>4.2304190000000004</v>
      </c>
      <c r="BI114">
        <v>40</v>
      </c>
      <c r="BJ114">
        <v>97.762079999999997</v>
      </c>
      <c r="BK114">
        <v>39.937609999999999</v>
      </c>
      <c r="BL114">
        <v>8.4954199999999993</v>
      </c>
      <c r="BM114">
        <v>40</v>
      </c>
      <c r="BN114">
        <v>90.216260000000005</v>
      </c>
      <c r="BO114">
        <v>89.731369999999998</v>
      </c>
      <c r="BP114">
        <v>80.081540000000004</v>
      </c>
      <c r="BQ114">
        <v>90.182040000000001</v>
      </c>
      <c r="BR114">
        <v>89.981870000000001</v>
      </c>
      <c r="BS114">
        <v>5.1605569999999998</v>
      </c>
      <c r="BT114">
        <v>90</v>
      </c>
      <c r="BU114">
        <v>95.144859999999994</v>
      </c>
      <c r="BV114">
        <v>89.973820000000003</v>
      </c>
      <c r="BW114">
        <v>2.982361</v>
      </c>
      <c r="BX114">
        <v>90</v>
      </c>
      <c r="BY114">
        <v>100.09059999999999</v>
      </c>
      <c r="BZ114">
        <v>14.631119999999999</v>
      </c>
      <c r="CA114">
        <v>83.079639999999998</v>
      </c>
    </row>
    <row r="115" spans="1:79">
      <c r="A115" t="s">
        <v>3400</v>
      </c>
      <c r="B115">
        <f t="shared" si="1"/>
        <v>10.49999</v>
      </c>
      <c r="C115">
        <v>11.366680000000001</v>
      </c>
      <c r="D115">
        <v>41784.934976851851</v>
      </c>
      <c r="E115" t="s">
        <v>3401</v>
      </c>
      <c r="F115">
        <v>0.74374989999999996</v>
      </c>
      <c r="G115">
        <v>37.078989999999997</v>
      </c>
      <c r="H115">
        <v>322.51679999999999</v>
      </c>
      <c r="I115">
        <v>109.32899999999999</v>
      </c>
      <c r="J115">
        <v>1.505965</v>
      </c>
      <c r="K115">
        <v>3.9019750000000002</v>
      </c>
      <c r="L115">
        <v>1.5</v>
      </c>
      <c r="M115">
        <v>24.760259999999999</v>
      </c>
      <c r="N115">
        <v>5.0844240000000003</v>
      </c>
      <c r="O115">
        <v>26.107209999999998</v>
      </c>
      <c r="P115">
        <v>4.8270709999999996E-3</v>
      </c>
      <c r="Q115">
        <v>168.17400000000001</v>
      </c>
      <c r="R115">
        <v>99.499989999999997</v>
      </c>
      <c r="S115">
        <v>3.395705</v>
      </c>
      <c r="T115">
        <v>102.89570000000001</v>
      </c>
      <c r="U115">
        <v>0.88452439999999999</v>
      </c>
      <c r="V115">
        <v>103</v>
      </c>
      <c r="W115">
        <v>103.1767</v>
      </c>
      <c r="X115">
        <v>101.87869999999999</v>
      </c>
      <c r="Y115">
        <v>101</v>
      </c>
      <c r="Z115">
        <v>554.35289999999998</v>
      </c>
      <c r="AA115">
        <v>24.228840000000002</v>
      </c>
      <c r="AB115">
        <v>85.921700000000001</v>
      </c>
      <c r="AC115">
        <v>82.252269999999996</v>
      </c>
      <c r="AD115">
        <v>217.31880000000001</v>
      </c>
      <c r="AE115">
        <v>216.643</v>
      </c>
      <c r="AF115">
        <v>393.72680000000003</v>
      </c>
      <c r="AG115">
        <v>84.08699</v>
      </c>
      <c r="AH115">
        <v>4.2161379999999999</v>
      </c>
      <c r="AI115">
        <v>84</v>
      </c>
      <c r="AJ115">
        <v>1800.068</v>
      </c>
      <c r="AK115">
        <v>3.780602</v>
      </c>
      <c r="AL115">
        <v>1800</v>
      </c>
      <c r="AM115">
        <v>25.04851</v>
      </c>
      <c r="AN115">
        <v>2.2979500000000002</v>
      </c>
      <c r="AO115">
        <v>25</v>
      </c>
      <c r="AP115">
        <v>34.912109999999998</v>
      </c>
      <c r="AQ115">
        <v>71.506910000000005</v>
      </c>
      <c r="AR115">
        <v>29.218859999999999</v>
      </c>
      <c r="AS115">
        <v>180.0017</v>
      </c>
      <c r="AT115">
        <v>89.632310000000004</v>
      </c>
      <c r="AU115">
        <v>89.98836</v>
      </c>
      <c r="AV115">
        <v>8.1447950000000002</v>
      </c>
      <c r="AW115">
        <v>90</v>
      </c>
      <c r="AX115">
        <v>170.73169999999999</v>
      </c>
      <c r="AY115">
        <v>177.53149999999999</v>
      </c>
      <c r="AZ115">
        <v>192.40719999999999</v>
      </c>
      <c r="BA115">
        <v>183.93289999999999</v>
      </c>
      <c r="BB115">
        <v>232.25819999999999</v>
      </c>
      <c r="BC115">
        <v>241.07040000000001</v>
      </c>
      <c r="BD115">
        <v>221.50790000000001</v>
      </c>
      <c r="BE115">
        <v>10000000000</v>
      </c>
      <c r="BF115">
        <v>10000000000</v>
      </c>
      <c r="BG115">
        <v>40.03519</v>
      </c>
      <c r="BH115">
        <v>4.1956049999999996</v>
      </c>
      <c r="BI115">
        <v>40</v>
      </c>
      <c r="BJ115">
        <v>98.186369999999997</v>
      </c>
      <c r="BK115">
        <v>39.956910000000001</v>
      </c>
      <c r="BL115">
        <v>8.5191049999999997</v>
      </c>
      <c r="BM115">
        <v>40</v>
      </c>
      <c r="BN115">
        <v>90.232140000000001</v>
      </c>
      <c r="BO115">
        <v>89.76961</v>
      </c>
      <c r="BP115">
        <v>80.10342</v>
      </c>
      <c r="BQ115">
        <v>90.195989999999995</v>
      </c>
      <c r="BR115">
        <v>90.008870000000002</v>
      </c>
      <c r="BS115">
        <v>5.1731249999999998</v>
      </c>
      <c r="BT115">
        <v>90</v>
      </c>
      <c r="BU115">
        <v>95.190420000000003</v>
      </c>
      <c r="BV115">
        <v>90.000870000000006</v>
      </c>
      <c r="BW115">
        <v>2.9894159999999999</v>
      </c>
      <c r="BX115">
        <v>90</v>
      </c>
      <c r="BY115">
        <v>100.09569999999999</v>
      </c>
      <c r="BZ115">
        <v>14.62838</v>
      </c>
      <c r="CA115">
        <v>83.058639999999997</v>
      </c>
    </row>
    <row r="116" spans="1:79">
      <c r="A116" t="s">
        <v>3400</v>
      </c>
      <c r="B116">
        <f t="shared" si="1"/>
        <v>10.59998</v>
      </c>
      <c r="C116">
        <v>11.466670000000001</v>
      </c>
      <c r="D116">
        <v>41784.939143518517</v>
      </c>
      <c r="E116" t="s">
        <v>3401</v>
      </c>
      <c r="F116">
        <v>0.7421875</v>
      </c>
      <c r="G116">
        <v>36.142099999999999</v>
      </c>
      <c r="H116">
        <v>324.54590000000002</v>
      </c>
      <c r="I116">
        <v>107.5802</v>
      </c>
      <c r="J116">
        <v>1.4951589999999999</v>
      </c>
      <c r="K116">
        <v>3.9015209999999998</v>
      </c>
      <c r="L116">
        <v>1.5</v>
      </c>
      <c r="M116">
        <v>24.71144</v>
      </c>
      <c r="N116">
        <v>5.0419090000000004</v>
      </c>
      <c r="O116">
        <v>25.914770000000001</v>
      </c>
      <c r="P116">
        <v>4.8270709999999996E-3</v>
      </c>
      <c r="Q116">
        <v>168.179</v>
      </c>
      <c r="R116">
        <v>99.499989999999997</v>
      </c>
      <c r="S116">
        <v>3.5497679999999998</v>
      </c>
      <c r="T116">
        <v>103.0498</v>
      </c>
      <c r="U116">
        <v>0.75963840000000005</v>
      </c>
      <c r="V116">
        <v>103</v>
      </c>
      <c r="W116">
        <v>103.33750000000001</v>
      </c>
      <c r="X116">
        <v>101.88460000000001</v>
      </c>
      <c r="Y116">
        <v>101</v>
      </c>
      <c r="Z116">
        <v>554.01130000000001</v>
      </c>
      <c r="AA116">
        <v>24.222919999999998</v>
      </c>
      <c r="AB116">
        <v>85.926959999999994</v>
      </c>
      <c r="AC116">
        <v>82.252070000000003</v>
      </c>
      <c r="AD116">
        <v>217.31880000000001</v>
      </c>
      <c r="AE116">
        <v>216.643</v>
      </c>
      <c r="AF116">
        <v>394.07150000000001</v>
      </c>
      <c r="AG116">
        <v>84.089510000000004</v>
      </c>
      <c r="AH116">
        <v>4.1832399999999996</v>
      </c>
      <c r="AI116">
        <v>84</v>
      </c>
      <c r="AJ116">
        <v>1800.479</v>
      </c>
      <c r="AK116">
        <v>3.7798180000000001</v>
      </c>
      <c r="AL116">
        <v>1800</v>
      </c>
      <c r="AM116">
        <v>25.131150000000002</v>
      </c>
      <c r="AN116">
        <v>2.2954150000000002</v>
      </c>
      <c r="AO116">
        <v>25</v>
      </c>
      <c r="AP116">
        <v>34.892499999999998</v>
      </c>
      <c r="AQ116">
        <v>71.27055</v>
      </c>
      <c r="AR116">
        <v>29.16554</v>
      </c>
      <c r="AS116">
        <v>180.0361</v>
      </c>
      <c r="AT116">
        <v>89.598690000000005</v>
      </c>
      <c r="AU116">
        <v>90.066850000000002</v>
      </c>
      <c r="AV116">
        <v>8.1126190000000005</v>
      </c>
      <c r="AW116">
        <v>90</v>
      </c>
      <c r="AX116">
        <v>170.75559999999999</v>
      </c>
      <c r="AY116">
        <v>177.66489999999999</v>
      </c>
      <c r="AZ116">
        <v>191.6183</v>
      </c>
      <c r="BA116">
        <v>184.0104</v>
      </c>
      <c r="BB116">
        <v>231.87870000000001</v>
      </c>
      <c r="BC116">
        <v>240.93940000000001</v>
      </c>
      <c r="BD116">
        <v>220.08529999999999</v>
      </c>
      <c r="BE116">
        <v>10000000000</v>
      </c>
      <c r="BF116">
        <v>10000000000</v>
      </c>
      <c r="BG116">
        <v>39.92257</v>
      </c>
      <c r="BH116">
        <v>4.2938799999999997</v>
      </c>
      <c r="BI116">
        <v>40</v>
      </c>
      <c r="BJ116">
        <v>98.252039999999994</v>
      </c>
      <c r="BK116">
        <v>39.977820000000001</v>
      </c>
      <c r="BL116">
        <v>8.5271349999999995</v>
      </c>
      <c r="BM116">
        <v>40</v>
      </c>
      <c r="BN116">
        <v>90.272940000000006</v>
      </c>
      <c r="BO116">
        <v>89.763180000000006</v>
      </c>
      <c r="BP116">
        <v>80.026089999999996</v>
      </c>
      <c r="BQ116">
        <v>90.20026</v>
      </c>
      <c r="BR116">
        <v>89.970560000000006</v>
      </c>
      <c r="BS116">
        <v>5.143262</v>
      </c>
      <c r="BT116">
        <v>90</v>
      </c>
      <c r="BU116">
        <v>95.142489999999995</v>
      </c>
      <c r="BV116">
        <v>90.018060000000006</v>
      </c>
      <c r="BW116">
        <v>2.981827</v>
      </c>
      <c r="BX116">
        <v>90</v>
      </c>
      <c r="BY116">
        <v>100.0913</v>
      </c>
      <c r="BZ116">
        <v>14.631130000000001</v>
      </c>
      <c r="CA116">
        <v>83.006259999999997</v>
      </c>
    </row>
    <row r="117" spans="1:79">
      <c r="A117" t="s">
        <v>3400</v>
      </c>
      <c r="B117">
        <f t="shared" si="1"/>
        <v>10.69998</v>
      </c>
      <c r="C117">
        <v>11.56667</v>
      </c>
      <c r="D117">
        <v>41784.943310185183</v>
      </c>
      <c r="E117" t="s">
        <v>3401</v>
      </c>
      <c r="F117">
        <v>0.74374989999999996</v>
      </c>
      <c r="G117">
        <v>39.778170000000003</v>
      </c>
      <c r="H117">
        <v>324.0872</v>
      </c>
      <c r="I117">
        <v>103.3454</v>
      </c>
      <c r="J117">
        <v>1.5124340000000001</v>
      </c>
      <c r="K117">
        <v>3.9010720000000001</v>
      </c>
      <c r="L117">
        <v>1.5</v>
      </c>
      <c r="M117">
        <v>24.67238</v>
      </c>
      <c r="N117">
        <v>4.8708799999999997</v>
      </c>
      <c r="O117">
        <v>25.775300000000001</v>
      </c>
      <c r="P117">
        <v>4.8270709999999996E-3</v>
      </c>
      <c r="Q117">
        <v>168.37780000000001</v>
      </c>
      <c r="R117">
        <v>99.499989999999997</v>
      </c>
      <c r="S117">
        <v>3.4784190000000001</v>
      </c>
      <c r="T117">
        <v>102.97839999999999</v>
      </c>
      <c r="U117">
        <v>0.76847750000000004</v>
      </c>
      <c r="V117">
        <v>103</v>
      </c>
      <c r="W117">
        <v>103.41330000000001</v>
      </c>
      <c r="X117">
        <v>101.9067</v>
      </c>
      <c r="Y117">
        <v>101</v>
      </c>
      <c r="Z117">
        <v>543.41</v>
      </c>
      <c r="AA117">
        <v>23.591159999999999</v>
      </c>
      <c r="AB117">
        <v>86.023690000000002</v>
      </c>
      <c r="AC117">
        <v>82.354159999999993</v>
      </c>
      <c r="AD117">
        <v>217.31880000000001</v>
      </c>
      <c r="AE117">
        <v>216.643</v>
      </c>
      <c r="AF117">
        <v>394.07150000000001</v>
      </c>
      <c r="AG117">
        <v>84.188919999999996</v>
      </c>
      <c r="AH117">
        <v>4.1502480000000004</v>
      </c>
      <c r="AI117">
        <v>84</v>
      </c>
      <c r="AJ117">
        <v>1799.6990000000001</v>
      </c>
      <c r="AK117">
        <v>3.7805059999999999</v>
      </c>
      <c r="AL117">
        <v>1800</v>
      </c>
      <c r="AM117">
        <v>25.09629</v>
      </c>
      <c r="AN117">
        <v>2.287293</v>
      </c>
      <c r="AO117">
        <v>25</v>
      </c>
      <c r="AP117">
        <v>34.844639999999998</v>
      </c>
      <c r="AQ117">
        <v>71.095839999999995</v>
      </c>
      <c r="AR117">
        <v>29.164079999999998</v>
      </c>
      <c r="AS117">
        <v>179.95849999999999</v>
      </c>
      <c r="AT117">
        <v>89.499179999999996</v>
      </c>
      <c r="AU117">
        <v>89.928070000000005</v>
      </c>
      <c r="AV117">
        <v>8.1384810000000005</v>
      </c>
      <c r="AW117">
        <v>90</v>
      </c>
      <c r="AX117">
        <v>170.7628</v>
      </c>
      <c r="AY117">
        <v>177.2954</v>
      </c>
      <c r="AZ117">
        <v>191.97900000000001</v>
      </c>
      <c r="BA117">
        <v>183.78039999999999</v>
      </c>
      <c r="BB117">
        <v>232.4169</v>
      </c>
      <c r="BC117">
        <v>240.678</v>
      </c>
      <c r="BD117">
        <v>220.66929999999999</v>
      </c>
      <c r="BE117">
        <v>10000000000</v>
      </c>
      <c r="BF117">
        <v>10000000000</v>
      </c>
      <c r="BG117">
        <v>39.930929999999996</v>
      </c>
      <c r="BH117">
        <v>4.2428179999999998</v>
      </c>
      <c r="BI117">
        <v>40</v>
      </c>
      <c r="BJ117">
        <v>98.188130000000001</v>
      </c>
      <c r="BK117">
        <v>39.910890000000002</v>
      </c>
      <c r="BL117">
        <v>8.5529279999999996</v>
      </c>
      <c r="BM117">
        <v>40</v>
      </c>
      <c r="BN117">
        <v>90.206090000000003</v>
      </c>
      <c r="BO117">
        <v>89.752369999999999</v>
      </c>
      <c r="BP117">
        <v>79.839569999999995</v>
      </c>
      <c r="BQ117">
        <v>90.141319999999993</v>
      </c>
      <c r="BR117">
        <v>89.93347</v>
      </c>
      <c r="BS117">
        <v>5.2352169999999996</v>
      </c>
      <c r="BT117">
        <v>90</v>
      </c>
      <c r="BU117">
        <v>95.103830000000002</v>
      </c>
      <c r="BV117">
        <v>89.979230000000001</v>
      </c>
      <c r="BW117">
        <v>2.9846219999999999</v>
      </c>
      <c r="BX117">
        <v>90</v>
      </c>
      <c r="BY117">
        <v>100.0896</v>
      </c>
      <c r="BZ117">
        <v>14.631069999999999</v>
      </c>
      <c r="CA117">
        <v>82.958619999999996</v>
      </c>
    </row>
    <row r="118" spans="1:79">
      <c r="A118" t="s">
        <v>3400</v>
      </c>
      <c r="B118">
        <f t="shared" si="1"/>
        <v>10.79998</v>
      </c>
      <c r="C118">
        <v>11.66667</v>
      </c>
      <c r="D118">
        <v>41784.947476851848</v>
      </c>
      <c r="E118" t="s">
        <v>3401</v>
      </c>
      <c r="F118">
        <v>0.7421875</v>
      </c>
      <c r="G118">
        <v>35.105179999999997</v>
      </c>
      <c r="H118">
        <v>323.36360000000002</v>
      </c>
      <c r="I118">
        <v>106.64870000000001</v>
      </c>
      <c r="J118">
        <v>1.5016080000000001</v>
      </c>
      <c r="K118">
        <v>3.9006319999999999</v>
      </c>
      <c r="L118">
        <v>1.5</v>
      </c>
      <c r="M118">
        <v>24.694420000000001</v>
      </c>
      <c r="N118">
        <v>5.0449020000000004</v>
      </c>
      <c r="O118">
        <v>26.0032</v>
      </c>
      <c r="P118">
        <v>4.8270709999999996E-3</v>
      </c>
      <c r="Q118">
        <v>167.93190000000001</v>
      </c>
      <c r="R118">
        <v>99.48115</v>
      </c>
      <c r="S118">
        <v>0.42682999999999999</v>
      </c>
      <c r="T118">
        <v>99.907970000000006</v>
      </c>
      <c r="U118">
        <v>10</v>
      </c>
      <c r="V118">
        <v>103</v>
      </c>
      <c r="W118">
        <v>103.2936</v>
      </c>
      <c r="X118">
        <v>101.869</v>
      </c>
      <c r="Y118">
        <v>101</v>
      </c>
      <c r="Z118">
        <v>558.93460000000005</v>
      </c>
      <c r="AA118">
        <v>24.196529999999999</v>
      </c>
      <c r="AB118">
        <v>85.800849999999997</v>
      </c>
      <c r="AC118">
        <v>82.13109</v>
      </c>
      <c r="AD118">
        <v>217.31880000000001</v>
      </c>
      <c r="AE118">
        <v>216.4709</v>
      </c>
      <c r="AF118">
        <v>393.72680000000003</v>
      </c>
      <c r="AG118">
        <v>83.965969999999999</v>
      </c>
      <c r="AH118">
        <v>4.1217889999999997</v>
      </c>
      <c r="AI118">
        <v>84</v>
      </c>
      <c r="AJ118">
        <v>1800.681</v>
      </c>
      <c r="AK118">
        <v>3.7771370000000002</v>
      </c>
      <c r="AL118">
        <v>1800</v>
      </c>
      <c r="AM118">
        <v>25.072109999999999</v>
      </c>
      <c r="AN118">
        <v>2.2791990000000002</v>
      </c>
      <c r="AO118">
        <v>25</v>
      </c>
      <c r="AP118">
        <v>34.966700000000003</v>
      </c>
      <c r="AQ118">
        <v>71.133889999999994</v>
      </c>
      <c r="AR118">
        <v>29.12689</v>
      </c>
      <c r="AS118">
        <v>180.08580000000001</v>
      </c>
      <c r="AT118">
        <v>89.615560000000002</v>
      </c>
      <c r="AU118">
        <v>90.026960000000003</v>
      </c>
      <c r="AV118">
        <v>8.1522170000000003</v>
      </c>
      <c r="AW118">
        <v>90</v>
      </c>
      <c r="AX118">
        <v>170.60640000000001</v>
      </c>
      <c r="AY118">
        <v>176.9367</v>
      </c>
      <c r="AZ118">
        <v>191.34729999999999</v>
      </c>
      <c r="BA118">
        <v>183.60489999999999</v>
      </c>
      <c r="BB118">
        <v>232.87389999999999</v>
      </c>
      <c r="BC118">
        <v>241.32140000000001</v>
      </c>
      <c r="BD118">
        <v>220.61349999999999</v>
      </c>
      <c r="BE118">
        <v>10000000000</v>
      </c>
      <c r="BF118">
        <v>10000000000</v>
      </c>
      <c r="BG118">
        <v>40.177259999999997</v>
      </c>
      <c r="BH118">
        <v>4.1574</v>
      </c>
      <c r="BI118">
        <v>40</v>
      </c>
      <c r="BJ118">
        <v>98.426609999999997</v>
      </c>
      <c r="BK118">
        <v>40.13993</v>
      </c>
      <c r="BL118">
        <v>8.5526309999999999</v>
      </c>
      <c r="BM118">
        <v>40</v>
      </c>
      <c r="BN118">
        <v>90.297650000000004</v>
      </c>
      <c r="BO118">
        <v>89.788160000000005</v>
      </c>
      <c r="BP118">
        <v>79.963899999999995</v>
      </c>
      <c r="BQ118">
        <v>90.248869999999997</v>
      </c>
      <c r="BR118">
        <v>90.035740000000004</v>
      </c>
      <c r="BS118">
        <v>5.2436249999999998</v>
      </c>
      <c r="BT118">
        <v>90</v>
      </c>
      <c r="BU118">
        <v>95.154399999999995</v>
      </c>
      <c r="BV118">
        <v>90.042910000000006</v>
      </c>
      <c r="BW118">
        <v>2.982748</v>
      </c>
      <c r="BX118">
        <v>90</v>
      </c>
      <c r="BY118">
        <v>100.084</v>
      </c>
      <c r="BZ118">
        <v>14.63165</v>
      </c>
      <c r="CA118">
        <v>82.986760000000004</v>
      </c>
    </row>
    <row r="119" spans="1:79">
      <c r="A119" t="s">
        <v>3400</v>
      </c>
      <c r="B119">
        <f t="shared" si="1"/>
        <v>10.9</v>
      </c>
      <c r="C119">
        <v>11.766690000000001</v>
      </c>
      <c r="D119">
        <v>41784.951643518521</v>
      </c>
      <c r="E119" t="s">
        <v>3401</v>
      </c>
      <c r="F119">
        <v>0.7421875</v>
      </c>
      <c r="G119">
        <v>38.11027</v>
      </c>
      <c r="H119">
        <v>322.80169999999998</v>
      </c>
      <c r="I119">
        <v>111.3903</v>
      </c>
      <c r="J119">
        <v>1.4947429999999999</v>
      </c>
      <c r="K119">
        <v>3.9001960000000002</v>
      </c>
      <c r="L119">
        <v>1.5</v>
      </c>
      <c r="M119">
        <v>24.659410000000001</v>
      </c>
      <c r="N119">
        <v>5.0221309999999999</v>
      </c>
      <c r="O119">
        <v>26.05059</v>
      </c>
      <c r="P119">
        <v>4.8270709999999996E-3</v>
      </c>
      <c r="Q119">
        <v>168.1738</v>
      </c>
      <c r="R119">
        <v>99.499989999999997</v>
      </c>
      <c r="S119">
        <v>3.5639280000000002</v>
      </c>
      <c r="T119">
        <v>103.0639</v>
      </c>
      <c r="U119">
        <v>7.1489349999999998</v>
      </c>
      <c r="V119">
        <v>103</v>
      </c>
      <c r="W119">
        <v>103.5337</v>
      </c>
      <c r="X119">
        <v>101.86750000000001</v>
      </c>
      <c r="Y119">
        <v>101</v>
      </c>
      <c r="Z119">
        <v>554.59990000000005</v>
      </c>
      <c r="AA119">
        <v>24.21679</v>
      </c>
      <c r="AB119">
        <v>85.921700000000001</v>
      </c>
      <c r="AC119">
        <v>82.25206</v>
      </c>
      <c r="AD119">
        <v>217.31880000000001</v>
      </c>
      <c r="AE119">
        <v>216.643</v>
      </c>
      <c r="AF119">
        <v>394.07150000000001</v>
      </c>
      <c r="AG119">
        <v>84.086879999999994</v>
      </c>
      <c r="AH119">
        <v>4.1044590000000003</v>
      </c>
      <c r="AI119">
        <v>84</v>
      </c>
      <c r="AJ119">
        <v>1799.913</v>
      </c>
      <c r="AK119">
        <v>3.7807580000000001</v>
      </c>
      <c r="AL119">
        <v>1800</v>
      </c>
      <c r="AM119">
        <v>24.88768</v>
      </c>
      <c r="AN119">
        <v>2.2950490000000001</v>
      </c>
      <c r="AO119">
        <v>25</v>
      </c>
      <c r="AP119">
        <v>34.698990000000002</v>
      </c>
      <c r="AQ119">
        <v>71.003230000000002</v>
      </c>
      <c r="AR119">
        <v>28.99361</v>
      </c>
      <c r="AS119">
        <v>179.89660000000001</v>
      </c>
      <c r="AT119">
        <v>89.591210000000004</v>
      </c>
      <c r="AU119">
        <v>89.985979999999998</v>
      </c>
      <c r="AV119">
        <v>8.1261010000000002</v>
      </c>
      <c r="AW119">
        <v>90</v>
      </c>
      <c r="AX119">
        <v>170.69560000000001</v>
      </c>
      <c r="AY119">
        <v>177.2824</v>
      </c>
      <c r="AZ119">
        <v>191.16139999999999</v>
      </c>
      <c r="BA119">
        <v>183.66040000000001</v>
      </c>
      <c r="BB119">
        <v>231.9676</v>
      </c>
      <c r="BC119">
        <v>240.79759999999999</v>
      </c>
      <c r="BD119">
        <v>221.9171</v>
      </c>
      <c r="BE119">
        <v>10000000000</v>
      </c>
      <c r="BF119">
        <v>10000000000</v>
      </c>
      <c r="BG119">
        <v>40.177329999999998</v>
      </c>
      <c r="BH119">
        <v>4.2504549999999997</v>
      </c>
      <c r="BI119">
        <v>40</v>
      </c>
      <c r="BJ119">
        <v>97.925110000000004</v>
      </c>
      <c r="BK119">
        <v>40.005699999999997</v>
      </c>
      <c r="BL119">
        <v>8.5207879999999996</v>
      </c>
      <c r="BM119">
        <v>40</v>
      </c>
      <c r="BN119">
        <v>90.181510000000003</v>
      </c>
      <c r="BO119">
        <v>89.71508</v>
      </c>
      <c r="BP119">
        <v>79.937089999999998</v>
      </c>
      <c r="BQ119">
        <v>90.165989999999994</v>
      </c>
      <c r="BR119">
        <v>89.979600000000005</v>
      </c>
      <c r="BS119">
        <v>5.1741960000000002</v>
      </c>
      <c r="BT119">
        <v>90</v>
      </c>
      <c r="BU119">
        <v>95.170490000000001</v>
      </c>
      <c r="BV119">
        <v>89.948300000000003</v>
      </c>
      <c r="BW119">
        <v>2.9799850000000001</v>
      </c>
      <c r="BX119">
        <v>90</v>
      </c>
      <c r="BY119">
        <v>100.09</v>
      </c>
      <c r="BZ119">
        <v>14.63383</v>
      </c>
      <c r="CA119">
        <v>82.948679999999996</v>
      </c>
    </row>
    <row r="120" spans="1:79">
      <c r="A120" t="s">
        <v>3400</v>
      </c>
      <c r="B120">
        <f t="shared" si="1"/>
        <v>11</v>
      </c>
      <c r="C120">
        <v>11.86669</v>
      </c>
      <c r="D120">
        <v>41784.955810185187</v>
      </c>
      <c r="E120" t="s">
        <v>3401</v>
      </c>
      <c r="F120">
        <v>0.74374989999999996</v>
      </c>
      <c r="G120">
        <v>34.893149999999999</v>
      </c>
      <c r="H120">
        <v>325.53710000000001</v>
      </c>
      <c r="I120">
        <v>106.04559999999999</v>
      </c>
      <c r="J120">
        <v>1.5064919999999999</v>
      </c>
      <c r="K120">
        <v>3.8998219999999999</v>
      </c>
      <c r="L120">
        <v>1.5</v>
      </c>
      <c r="M120">
        <v>24.622119999999999</v>
      </c>
      <c r="N120">
        <v>5.0576429999999997</v>
      </c>
      <c r="O120">
        <v>26.13973</v>
      </c>
      <c r="P120">
        <v>4.8270709999999996E-3</v>
      </c>
      <c r="Q120">
        <v>167.7655</v>
      </c>
      <c r="R120">
        <v>99.499989999999997</v>
      </c>
      <c r="S120">
        <v>3.3684639999999999</v>
      </c>
      <c r="T120">
        <v>102.8685</v>
      </c>
      <c r="U120">
        <v>7.2388300000000001</v>
      </c>
      <c r="V120">
        <v>103</v>
      </c>
      <c r="W120">
        <v>103.5565</v>
      </c>
      <c r="X120">
        <v>101.87520000000001</v>
      </c>
      <c r="Y120">
        <v>101</v>
      </c>
      <c r="Z120">
        <v>555.89729999999997</v>
      </c>
      <c r="AA120">
        <v>24.228840000000002</v>
      </c>
      <c r="AB120">
        <v>85.717690000000005</v>
      </c>
      <c r="AC120">
        <v>82.047820000000002</v>
      </c>
      <c r="AD120">
        <v>217.31880000000001</v>
      </c>
      <c r="AE120">
        <v>216.643</v>
      </c>
      <c r="AF120">
        <v>393.72680000000003</v>
      </c>
      <c r="AG120">
        <v>83.882750000000001</v>
      </c>
      <c r="AH120">
        <v>4.1094020000000002</v>
      </c>
      <c r="AI120">
        <v>84</v>
      </c>
      <c r="AJ120">
        <v>1799.62</v>
      </c>
      <c r="AK120">
        <v>3.7809020000000002</v>
      </c>
      <c r="AL120">
        <v>1800</v>
      </c>
      <c r="AM120">
        <v>25.050820000000002</v>
      </c>
      <c r="AN120">
        <v>2.3073239999999999</v>
      </c>
      <c r="AO120">
        <v>25</v>
      </c>
      <c r="AP120">
        <v>34.847050000000003</v>
      </c>
      <c r="AQ120">
        <v>71.00806</v>
      </c>
      <c r="AR120">
        <v>29.06137</v>
      </c>
      <c r="AS120">
        <v>179.91470000000001</v>
      </c>
      <c r="AT120">
        <v>89.520769999999999</v>
      </c>
      <c r="AU120">
        <v>89.940330000000003</v>
      </c>
      <c r="AV120">
        <v>8.1599419999999991</v>
      </c>
      <c r="AW120">
        <v>90</v>
      </c>
      <c r="AX120">
        <v>170.69460000000001</v>
      </c>
      <c r="AY120">
        <v>177.75380000000001</v>
      </c>
      <c r="AZ120">
        <v>192.02850000000001</v>
      </c>
      <c r="BA120">
        <v>183.78200000000001</v>
      </c>
      <c r="BB120">
        <v>231.82759999999999</v>
      </c>
      <c r="BC120">
        <v>240.7473</v>
      </c>
      <c r="BD120">
        <v>220.94229999999999</v>
      </c>
      <c r="BE120">
        <v>10000000000</v>
      </c>
      <c r="BF120">
        <v>10000000000</v>
      </c>
      <c r="BG120">
        <v>40.001080000000002</v>
      </c>
      <c r="BH120">
        <v>4.3221930000000004</v>
      </c>
      <c r="BI120">
        <v>40</v>
      </c>
      <c r="BJ120">
        <v>98.041579999999996</v>
      </c>
      <c r="BK120">
        <v>39.940219999999997</v>
      </c>
      <c r="BL120">
        <v>8.5413960000000007</v>
      </c>
      <c r="BM120">
        <v>40</v>
      </c>
      <c r="BN120">
        <v>90.193049999999999</v>
      </c>
      <c r="BO120">
        <v>89.721620000000001</v>
      </c>
      <c r="BP120">
        <v>79.755009999999999</v>
      </c>
      <c r="BQ120">
        <v>90.155709999999999</v>
      </c>
      <c r="BR120">
        <v>89.949399999999997</v>
      </c>
      <c r="BS120">
        <v>5.2479360000000002</v>
      </c>
      <c r="BT120">
        <v>90</v>
      </c>
      <c r="BU120">
        <v>95.133049999999997</v>
      </c>
      <c r="BV120">
        <v>89.957340000000002</v>
      </c>
      <c r="BW120">
        <v>2.9968430000000001</v>
      </c>
      <c r="BX120">
        <v>90</v>
      </c>
      <c r="BY120">
        <v>100.1023</v>
      </c>
      <c r="BZ120">
        <v>14.63134</v>
      </c>
      <c r="CA120">
        <v>82.897829999999999</v>
      </c>
    </row>
    <row r="121" spans="1:79">
      <c r="A121" t="s">
        <v>3400</v>
      </c>
      <c r="B121">
        <f t="shared" si="1"/>
        <v>11.09999</v>
      </c>
      <c r="C121">
        <v>11.96668</v>
      </c>
      <c r="D121">
        <v>41784.959976851853</v>
      </c>
      <c r="E121" t="s">
        <v>3401</v>
      </c>
      <c r="F121">
        <v>0.74374989999999996</v>
      </c>
      <c r="G121">
        <v>36.675269999999998</v>
      </c>
      <c r="H121">
        <v>325.06760000000003</v>
      </c>
      <c r="I121">
        <v>111.5001</v>
      </c>
      <c r="J121">
        <v>1.504451</v>
      </c>
      <c r="K121">
        <v>3.8994279999999999</v>
      </c>
      <c r="L121">
        <v>1.5</v>
      </c>
      <c r="M121">
        <v>24.499289999999998</v>
      </c>
      <c r="N121">
        <v>5.0419280000000004</v>
      </c>
      <c r="O121">
        <v>26.09788</v>
      </c>
      <c r="P121">
        <v>4.8270709999999996E-3</v>
      </c>
      <c r="Q121">
        <v>167.7655</v>
      </c>
      <c r="R121">
        <v>99.499989999999997</v>
      </c>
      <c r="S121">
        <v>3.564819</v>
      </c>
      <c r="T121">
        <v>103.06480000000001</v>
      </c>
      <c r="U121">
        <v>6.9600030000000004</v>
      </c>
      <c r="V121">
        <v>103</v>
      </c>
      <c r="W121">
        <v>103.5187</v>
      </c>
      <c r="X121">
        <v>101.89579999999999</v>
      </c>
      <c r="Y121">
        <v>101</v>
      </c>
      <c r="Z121">
        <v>547.15750000000003</v>
      </c>
      <c r="AA121">
        <v>24.154610000000002</v>
      </c>
      <c r="AB121">
        <v>85.717690000000005</v>
      </c>
      <c r="AC121">
        <v>82.047820000000002</v>
      </c>
      <c r="AD121">
        <v>217.31880000000001</v>
      </c>
      <c r="AE121">
        <v>216.643</v>
      </c>
      <c r="AF121">
        <v>394.07150000000001</v>
      </c>
      <c r="AG121">
        <v>83.882750000000001</v>
      </c>
      <c r="AH121">
        <v>4.1369109999999996</v>
      </c>
      <c r="AI121">
        <v>84</v>
      </c>
      <c r="AJ121">
        <v>1800.171</v>
      </c>
      <c r="AK121">
        <v>3.779515</v>
      </c>
      <c r="AL121">
        <v>1800</v>
      </c>
      <c r="AM121">
        <v>25.036850000000001</v>
      </c>
      <c r="AN121">
        <v>2.3013889999999999</v>
      </c>
      <c r="AO121">
        <v>25</v>
      </c>
      <c r="AP121">
        <v>34.892359999999996</v>
      </c>
      <c r="AQ121">
        <v>71.054569999999998</v>
      </c>
      <c r="AR121">
        <v>29.014379999999999</v>
      </c>
      <c r="AS121">
        <v>179.94909999999999</v>
      </c>
      <c r="AT121">
        <v>89.572019999999995</v>
      </c>
      <c r="AU121">
        <v>89.954449999999994</v>
      </c>
      <c r="AV121">
        <v>8.1953359999999993</v>
      </c>
      <c r="AW121">
        <v>90</v>
      </c>
      <c r="AX121">
        <v>170.70570000000001</v>
      </c>
      <c r="AY121">
        <v>178.01820000000001</v>
      </c>
      <c r="AZ121">
        <v>192.06829999999999</v>
      </c>
      <c r="BA121">
        <v>184.00280000000001</v>
      </c>
      <c r="BB121">
        <v>232.25149999999999</v>
      </c>
      <c r="BC121">
        <v>240.72630000000001</v>
      </c>
      <c r="BD121">
        <v>220.4598</v>
      </c>
      <c r="BE121">
        <v>10000000000</v>
      </c>
      <c r="BF121">
        <v>10000000000</v>
      </c>
      <c r="BG121">
        <v>39.979509999999998</v>
      </c>
      <c r="BH121">
        <v>4.2525069999999996</v>
      </c>
      <c r="BI121">
        <v>40</v>
      </c>
      <c r="BJ121">
        <v>98.204220000000007</v>
      </c>
      <c r="BK121">
        <v>39.98068</v>
      </c>
      <c r="BL121">
        <v>8.5577369999999995</v>
      </c>
      <c r="BM121">
        <v>40</v>
      </c>
      <c r="BN121">
        <v>90.198909999999998</v>
      </c>
      <c r="BO121">
        <v>89.750150000000005</v>
      </c>
      <c r="BP121">
        <v>79.812700000000007</v>
      </c>
      <c r="BQ121">
        <v>90.232439999999997</v>
      </c>
      <c r="BR121">
        <v>89.990300000000005</v>
      </c>
      <c r="BS121">
        <v>5.2801419999999997</v>
      </c>
      <c r="BT121">
        <v>90</v>
      </c>
      <c r="BU121">
        <v>95.142349999999993</v>
      </c>
      <c r="BV121">
        <v>89.974530000000001</v>
      </c>
      <c r="BW121">
        <v>3.003304</v>
      </c>
      <c r="BX121">
        <v>90</v>
      </c>
      <c r="BY121">
        <v>100.0939</v>
      </c>
      <c r="BZ121">
        <v>14.631169999999999</v>
      </c>
      <c r="CA121">
        <v>82.747510000000005</v>
      </c>
    </row>
    <row r="122" spans="1:79">
      <c r="A122" t="s">
        <v>3400</v>
      </c>
      <c r="B122">
        <f t="shared" si="1"/>
        <v>11.19999</v>
      </c>
      <c r="C122">
        <v>12.06668</v>
      </c>
      <c r="D122">
        <v>41784.964143518519</v>
      </c>
      <c r="E122" t="s">
        <v>3401</v>
      </c>
      <c r="F122">
        <v>0.74374989999999996</v>
      </c>
      <c r="G122">
        <v>34.920290000000001</v>
      </c>
      <c r="H122">
        <v>325.0779</v>
      </c>
      <c r="I122">
        <v>116.0859</v>
      </c>
      <c r="J122">
        <v>1.505042</v>
      </c>
      <c r="K122">
        <v>3.899025</v>
      </c>
      <c r="L122">
        <v>1.5</v>
      </c>
      <c r="M122">
        <v>24.5198</v>
      </c>
      <c r="N122">
        <v>4.8710060000000004</v>
      </c>
      <c r="O122">
        <v>25.843520000000002</v>
      </c>
      <c r="P122">
        <v>4.8270709999999996E-3</v>
      </c>
      <c r="Q122">
        <v>167.96960000000001</v>
      </c>
      <c r="R122">
        <v>99.499989999999997</v>
      </c>
      <c r="S122">
        <v>3.4194879999999999</v>
      </c>
      <c r="T122">
        <v>102.9195</v>
      </c>
      <c r="U122">
        <v>6.9984909999999996</v>
      </c>
      <c r="V122">
        <v>103</v>
      </c>
      <c r="W122">
        <v>103.6183</v>
      </c>
      <c r="X122">
        <v>101.8767</v>
      </c>
      <c r="Y122">
        <v>101</v>
      </c>
      <c r="Z122">
        <v>553.71799999999996</v>
      </c>
      <c r="AA122">
        <v>23.877400000000002</v>
      </c>
      <c r="AB122">
        <v>85.819689999999994</v>
      </c>
      <c r="AC122">
        <v>82.149919999999995</v>
      </c>
      <c r="AD122">
        <v>217.31880000000001</v>
      </c>
      <c r="AE122">
        <v>216.6404</v>
      </c>
      <c r="AF122">
        <v>393.72680000000003</v>
      </c>
      <c r="AG122">
        <v>83.984800000000007</v>
      </c>
      <c r="AH122">
        <v>4.154725</v>
      </c>
      <c r="AI122">
        <v>84</v>
      </c>
      <c r="AJ122">
        <v>1799.7090000000001</v>
      </c>
      <c r="AK122">
        <v>3.7809849999999998</v>
      </c>
      <c r="AL122">
        <v>1800</v>
      </c>
      <c r="AM122">
        <v>24.952069999999999</v>
      </c>
      <c r="AN122">
        <v>2.3081200000000002</v>
      </c>
      <c r="AO122">
        <v>25</v>
      </c>
      <c r="AP122">
        <v>34.769289999999998</v>
      </c>
      <c r="AQ122">
        <v>71.066159999999996</v>
      </c>
      <c r="AR122">
        <v>28.894860000000001</v>
      </c>
      <c r="AS122">
        <v>180.05500000000001</v>
      </c>
      <c r="AT122">
        <v>89.644779999999997</v>
      </c>
      <c r="AU122">
        <v>90.036209999999997</v>
      </c>
      <c r="AV122">
        <v>8.1805380000000003</v>
      </c>
      <c r="AW122">
        <v>90</v>
      </c>
      <c r="AX122">
        <v>170.7336</v>
      </c>
      <c r="AY122">
        <v>177.66220000000001</v>
      </c>
      <c r="AZ122">
        <v>192.0685</v>
      </c>
      <c r="BA122">
        <v>184.26310000000001</v>
      </c>
      <c r="BB122">
        <v>231.99850000000001</v>
      </c>
      <c r="BC122">
        <v>240.7663</v>
      </c>
      <c r="BD122">
        <v>220.22</v>
      </c>
      <c r="BE122">
        <v>10000000000</v>
      </c>
      <c r="BF122">
        <v>10000000000</v>
      </c>
      <c r="BG122">
        <v>40.100760000000001</v>
      </c>
      <c r="BH122">
        <v>4.2654379999999996</v>
      </c>
      <c r="BI122">
        <v>40</v>
      </c>
      <c r="BJ122">
        <v>98.283609999999996</v>
      </c>
      <c r="BK122">
        <v>39.98751</v>
      </c>
      <c r="BL122">
        <v>8.5664630000000006</v>
      </c>
      <c r="BM122">
        <v>40</v>
      </c>
      <c r="BN122">
        <v>90.282020000000003</v>
      </c>
      <c r="BO122">
        <v>89.772980000000004</v>
      </c>
      <c r="BP122">
        <v>79.667749999999998</v>
      </c>
      <c r="BQ122">
        <v>90.224239999999995</v>
      </c>
      <c r="BR122">
        <v>90.018619999999999</v>
      </c>
      <c r="BS122">
        <v>5.2387180000000004</v>
      </c>
      <c r="BT122">
        <v>90</v>
      </c>
      <c r="BU122">
        <v>95.139660000000006</v>
      </c>
      <c r="BV122">
        <v>90.027500000000003</v>
      </c>
      <c r="BW122">
        <v>2.9990890000000001</v>
      </c>
      <c r="BX122">
        <v>90</v>
      </c>
      <c r="BY122">
        <v>100.0924</v>
      </c>
      <c r="BZ122">
        <v>14.63105</v>
      </c>
      <c r="CA122">
        <v>82.772310000000004</v>
      </c>
    </row>
    <row r="123" spans="1:79">
      <c r="A123" t="s">
        <v>3400</v>
      </c>
      <c r="B123">
        <f t="shared" si="1"/>
        <v>11.299989999999999</v>
      </c>
      <c r="C123">
        <v>12.166679999999999</v>
      </c>
      <c r="D123">
        <v>41784.968310185184</v>
      </c>
      <c r="E123" t="s">
        <v>3401</v>
      </c>
      <c r="F123">
        <v>0.74374989999999996</v>
      </c>
      <c r="G123">
        <v>40.217329999999997</v>
      </c>
      <c r="H123">
        <v>321.32440000000003</v>
      </c>
      <c r="I123">
        <v>103.2676</v>
      </c>
      <c r="J123">
        <v>1.503614</v>
      </c>
      <c r="K123">
        <v>3.8986480000000001</v>
      </c>
      <c r="L123">
        <v>1.5</v>
      </c>
      <c r="M123">
        <v>24.519459999999999</v>
      </c>
      <c r="N123">
        <v>4.9685100000000002</v>
      </c>
      <c r="O123">
        <v>25.94941</v>
      </c>
      <c r="P123">
        <v>4.8270709999999996E-3</v>
      </c>
      <c r="Q123">
        <v>168.16669999999999</v>
      </c>
      <c r="R123">
        <v>99.496480000000005</v>
      </c>
      <c r="S123">
        <v>3.5569700000000002</v>
      </c>
      <c r="T123">
        <v>103.0534</v>
      </c>
      <c r="U123">
        <v>6.8929479999999996</v>
      </c>
      <c r="V123">
        <v>103</v>
      </c>
      <c r="W123">
        <v>103.655</v>
      </c>
      <c r="X123">
        <v>101.86660000000001</v>
      </c>
      <c r="Y123">
        <v>101</v>
      </c>
      <c r="Z123">
        <v>559.53300000000002</v>
      </c>
      <c r="AA123">
        <v>24.217919999999999</v>
      </c>
      <c r="AB123">
        <v>85.918170000000003</v>
      </c>
      <c r="AC123">
        <v>82.248519999999999</v>
      </c>
      <c r="AD123">
        <v>217.31880000000001</v>
      </c>
      <c r="AE123">
        <v>216.643</v>
      </c>
      <c r="AF123">
        <v>393.72680000000003</v>
      </c>
      <c r="AG123">
        <v>84.083340000000007</v>
      </c>
      <c r="AH123">
        <v>4.1563739999999996</v>
      </c>
      <c r="AI123">
        <v>84</v>
      </c>
      <c r="AJ123">
        <v>1800.0329999999999</v>
      </c>
      <c r="AK123">
        <v>3.7805800000000001</v>
      </c>
      <c r="AL123">
        <v>1800</v>
      </c>
      <c r="AM123">
        <v>24.99832</v>
      </c>
      <c r="AN123">
        <v>2.312192</v>
      </c>
      <c r="AO123">
        <v>25</v>
      </c>
      <c r="AP123">
        <v>34.839329999999997</v>
      </c>
      <c r="AQ123">
        <v>71.0745</v>
      </c>
      <c r="AR123">
        <v>28.842390000000002</v>
      </c>
      <c r="AS123">
        <v>180.1524</v>
      </c>
      <c r="AT123">
        <v>89.70026</v>
      </c>
      <c r="AU123">
        <v>90.104579999999999</v>
      </c>
      <c r="AV123">
        <v>8.1393579999999996</v>
      </c>
      <c r="AW123">
        <v>90</v>
      </c>
      <c r="AX123">
        <v>170.75550000000001</v>
      </c>
      <c r="AY123">
        <v>177.5265</v>
      </c>
      <c r="AZ123">
        <v>191.55510000000001</v>
      </c>
      <c r="BA123">
        <v>183.98859999999999</v>
      </c>
      <c r="BB123">
        <v>231.59270000000001</v>
      </c>
      <c r="BC123">
        <v>240.55869999999999</v>
      </c>
      <c r="BD123">
        <v>220.68610000000001</v>
      </c>
      <c r="BE123">
        <v>10000000000</v>
      </c>
      <c r="BF123">
        <v>10000000000</v>
      </c>
      <c r="BG123">
        <v>40.144570000000002</v>
      </c>
      <c r="BH123">
        <v>4.3006900000000003</v>
      </c>
      <c r="BI123">
        <v>40</v>
      </c>
      <c r="BJ123">
        <v>98.480670000000003</v>
      </c>
      <c r="BK123">
        <v>40.03152</v>
      </c>
      <c r="BL123">
        <v>8.5689379999999993</v>
      </c>
      <c r="BM123">
        <v>40</v>
      </c>
      <c r="BN123">
        <v>90.303089999999997</v>
      </c>
      <c r="BO123">
        <v>89.849329999999995</v>
      </c>
      <c r="BP123">
        <v>79.748909999999995</v>
      </c>
      <c r="BQ123">
        <v>90.27861</v>
      </c>
      <c r="BR123">
        <v>90.064999999999998</v>
      </c>
      <c r="BS123">
        <v>5.1511389999999997</v>
      </c>
      <c r="BT123">
        <v>90</v>
      </c>
      <c r="BU123">
        <v>95.173249999999996</v>
      </c>
      <c r="BV123">
        <v>90.076220000000006</v>
      </c>
      <c r="BW123">
        <v>2.989557</v>
      </c>
      <c r="BX123">
        <v>90</v>
      </c>
      <c r="BY123">
        <v>100.0805</v>
      </c>
      <c r="BZ123">
        <v>14.631130000000001</v>
      </c>
      <c r="CA123">
        <v>82.772059999999996</v>
      </c>
    </row>
    <row r="124" spans="1:79">
      <c r="A124" t="s">
        <v>3400</v>
      </c>
      <c r="B124">
        <f t="shared" si="1"/>
        <v>11.399979999999999</v>
      </c>
      <c r="C124">
        <v>12.26667</v>
      </c>
      <c r="D124">
        <v>41784.97247685185</v>
      </c>
      <c r="E124" t="s">
        <v>3401</v>
      </c>
      <c r="F124">
        <v>0.74374989999999996</v>
      </c>
      <c r="G124">
        <v>35.08511</v>
      </c>
      <c r="H124">
        <v>321.25369999999998</v>
      </c>
      <c r="I124">
        <v>108.5384</v>
      </c>
      <c r="J124">
        <v>1.5066109999999999</v>
      </c>
      <c r="K124">
        <v>3.8983159999999999</v>
      </c>
      <c r="L124">
        <v>1.5</v>
      </c>
      <c r="M124">
        <v>24.525670000000002</v>
      </c>
      <c r="N124">
        <v>4.9251699999999996</v>
      </c>
      <c r="O124">
        <v>25.9451</v>
      </c>
      <c r="P124">
        <v>4.8270709999999996E-3</v>
      </c>
      <c r="Q124">
        <v>168.1138</v>
      </c>
      <c r="R124">
        <v>99.470010000000002</v>
      </c>
      <c r="S124">
        <v>3.4804949999999999</v>
      </c>
      <c r="T124">
        <v>102.95050000000001</v>
      </c>
      <c r="U124">
        <v>7.1260310000000002</v>
      </c>
      <c r="V124">
        <v>103</v>
      </c>
      <c r="W124">
        <v>103.6407</v>
      </c>
      <c r="X124">
        <v>101.8531</v>
      </c>
      <c r="Y124">
        <v>101</v>
      </c>
      <c r="Z124">
        <v>553.20899999999995</v>
      </c>
      <c r="AA124">
        <v>24.065529999999999</v>
      </c>
      <c r="AB124">
        <v>85.891720000000007</v>
      </c>
      <c r="AC124">
        <v>82.222080000000005</v>
      </c>
      <c r="AD124">
        <v>217.31880000000001</v>
      </c>
      <c r="AE124">
        <v>216.643</v>
      </c>
      <c r="AF124">
        <v>393.72680000000003</v>
      </c>
      <c r="AG124">
        <v>84.056899999999999</v>
      </c>
      <c r="AH124">
        <v>4.1399290000000004</v>
      </c>
      <c r="AI124">
        <v>84</v>
      </c>
      <c r="AJ124">
        <v>1799.355</v>
      </c>
      <c r="AK124">
        <v>3.7809710000000001</v>
      </c>
      <c r="AL124">
        <v>1800</v>
      </c>
      <c r="AM124">
        <v>24.974869999999999</v>
      </c>
      <c r="AN124">
        <v>2.312182</v>
      </c>
      <c r="AO124">
        <v>25</v>
      </c>
      <c r="AP124">
        <v>34.737430000000003</v>
      </c>
      <c r="AQ124">
        <v>71.120949999999993</v>
      </c>
      <c r="AR124">
        <v>28.838619999999999</v>
      </c>
      <c r="AS124">
        <v>179.97120000000001</v>
      </c>
      <c r="AT124">
        <v>89.612260000000006</v>
      </c>
      <c r="AU124">
        <v>90.052580000000006</v>
      </c>
      <c r="AV124">
        <v>8.0772829999999995</v>
      </c>
      <c r="AW124">
        <v>90</v>
      </c>
      <c r="AX124">
        <v>171.10659999999999</v>
      </c>
      <c r="AY124">
        <v>177.45359999999999</v>
      </c>
      <c r="AZ124">
        <v>192.50239999999999</v>
      </c>
      <c r="BA124">
        <v>184.21459999999999</v>
      </c>
      <c r="BB124">
        <v>232.37200000000001</v>
      </c>
      <c r="BC124">
        <v>241.15369999999999</v>
      </c>
      <c r="BD124">
        <v>220.96250000000001</v>
      </c>
      <c r="BE124">
        <v>10000000000</v>
      </c>
      <c r="BF124">
        <v>10000000000</v>
      </c>
      <c r="BG124">
        <v>39.969529999999999</v>
      </c>
      <c r="BH124">
        <v>4.1504779999999997</v>
      </c>
      <c r="BI124">
        <v>40</v>
      </c>
      <c r="BJ124">
        <v>97.960139999999996</v>
      </c>
      <c r="BK124">
        <v>40.258899999999997</v>
      </c>
      <c r="BL124">
        <v>8.4553910000000005</v>
      </c>
      <c r="BM124">
        <v>40</v>
      </c>
      <c r="BN124">
        <v>90.214290000000005</v>
      </c>
      <c r="BO124">
        <v>89.756929999999997</v>
      </c>
      <c r="BP124">
        <v>79.87791</v>
      </c>
      <c r="BQ124">
        <v>90.157420000000002</v>
      </c>
      <c r="BR124">
        <v>89.995959999999997</v>
      </c>
      <c r="BS124">
        <v>5.012181</v>
      </c>
      <c r="BT124">
        <v>90</v>
      </c>
      <c r="BU124">
        <v>95.154139999999998</v>
      </c>
      <c r="BV124">
        <v>89.985609999999994</v>
      </c>
      <c r="BW124">
        <v>2.9761820000000001</v>
      </c>
      <c r="BX124">
        <v>90</v>
      </c>
      <c r="BY124">
        <v>100.0645</v>
      </c>
      <c r="BZ124">
        <v>14.630599999999999</v>
      </c>
      <c r="CA124">
        <v>82.778499999999994</v>
      </c>
    </row>
    <row r="125" spans="1:79">
      <c r="A125" t="s">
        <v>3400</v>
      </c>
      <c r="B125">
        <f t="shared" si="1"/>
        <v>11.499979999999999</v>
      </c>
      <c r="C125">
        <v>12.366669999999999</v>
      </c>
      <c r="D125">
        <v>41784.976643518516</v>
      </c>
      <c r="E125" t="s">
        <v>3401</v>
      </c>
      <c r="F125">
        <v>0.74374989999999996</v>
      </c>
      <c r="G125">
        <v>40.681159999999998</v>
      </c>
      <c r="H125">
        <v>323.9606</v>
      </c>
      <c r="I125">
        <v>109.1777</v>
      </c>
      <c r="J125">
        <v>1.4991080000000001</v>
      </c>
      <c r="K125">
        <v>3.897996</v>
      </c>
      <c r="L125">
        <v>1.5</v>
      </c>
      <c r="M125">
        <v>24.523869999999999</v>
      </c>
      <c r="N125">
        <v>5.0860209999999997</v>
      </c>
      <c r="O125">
        <v>26.18815</v>
      </c>
      <c r="P125">
        <v>4.8270709999999996E-3</v>
      </c>
      <c r="Q125">
        <v>168.1105</v>
      </c>
      <c r="R125">
        <v>99.470010000000002</v>
      </c>
      <c r="S125">
        <v>3.5848</v>
      </c>
      <c r="T125">
        <v>103.0548</v>
      </c>
      <c r="U125">
        <v>7.1235059999999999</v>
      </c>
      <c r="V125">
        <v>103</v>
      </c>
      <c r="W125">
        <v>103.69710000000001</v>
      </c>
      <c r="X125">
        <v>101.86450000000001</v>
      </c>
      <c r="Y125">
        <v>101</v>
      </c>
      <c r="Z125">
        <v>547.61040000000003</v>
      </c>
      <c r="AA125">
        <v>24.228840000000002</v>
      </c>
      <c r="AB125">
        <v>85.8917</v>
      </c>
      <c r="AC125">
        <v>82.218810000000005</v>
      </c>
      <c r="AD125">
        <v>217.31880000000001</v>
      </c>
      <c r="AE125">
        <v>216.643</v>
      </c>
      <c r="AF125">
        <v>393.72680000000003</v>
      </c>
      <c r="AG125">
        <v>84.055250000000001</v>
      </c>
      <c r="AH125">
        <v>4.1350850000000001</v>
      </c>
      <c r="AI125">
        <v>84</v>
      </c>
      <c r="AJ125">
        <v>1799.1690000000001</v>
      </c>
      <c r="AK125">
        <v>3.7806190000000002</v>
      </c>
      <c r="AL125">
        <v>1800</v>
      </c>
      <c r="AM125">
        <v>24.918220000000002</v>
      </c>
      <c r="AN125">
        <v>2.3220990000000001</v>
      </c>
      <c r="AO125">
        <v>25</v>
      </c>
      <c r="AP125">
        <v>34.828960000000002</v>
      </c>
      <c r="AQ125">
        <v>71.073350000000005</v>
      </c>
      <c r="AR125">
        <v>28.858460000000001</v>
      </c>
      <c r="AS125">
        <v>179.911</v>
      </c>
      <c r="AT125">
        <v>89.57423</v>
      </c>
      <c r="AU125">
        <v>89.990520000000004</v>
      </c>
      <c r="AV125">
        <v>8.0951730000000008</v>
      </c>
      <c r="AW125">
        <v>90</v>
      </c>
      <c r="AX125">
        <v>170.94300000000001</v>
      </c>
      <c r="AY125">
        <v>177.0412</v>
      </c>
      <c r="AZ125">
        <v>192.1061</v>
      </c>
      <c r="BA125">
        <v>183.9255</v>
      </c>
      <c r="BB125">
        <v>232.86279999999999</v>
      </c>
      <c r="BC125">
        <v>241.69499999999999</v>
      </c>
      <c r="BD125">
        <v>222.18430000000001</v>
      </c>
      <c r="BE125">
        <v>10000000000</v>
      </c>
      <c r="BF125">
        <v>10000000000</v>
      </c>
      <c r="BG125">
        <v>39.954360000000001</v>
      </c>
      <c r="BH125">
        <v>4.0133429999999999</v>
      </c>
      <c r="BI125">
        <v>40</v>
      </c>
      <c r="BJ125">
        <v>97.776979999999995</v>
      </c>
      <c r="BK125">
        <v>40.114269999999998</v>
      </c>
      <c r="BL125">
        <v>8.4025210000000001</v>
      </c>
      <c r="BM125">
        <v>40</v>
      </c>
      <c r="BN125">
        <v>90.194370000000006</v>
      </c>
      <c r="BO125">
        <v>89.716660000000005</v>
      </c>
      <c r="BP125">
        <v>79.853840000000005</v>
      </c>
      <c r="BQ125">
        <v>90.202209999999994</v>
      </c>
      <c r="BR125">
        <v>89.982119999999995</v>
      </c>
      <c r="BS125">
        <v>5.069998</v>
      </c>
      <c r="BT125">
        <v>90</v>
      </c>
      <c r="BU125">
        <v>95.13794</v>
      </c>
      <c r="BV125">
        <v>89.955510000000004</v>
      </c>
      <c r="BW125">
        <v>2.9915620000000001</v>
      </c>
      <c r="BX125">
        <v>90</v>
      </c>
      <c r="BY125">
        <v>100.0645</v>
      </c>
      <c r="BZ125">
        <v>14.629860000000001</v>
      </c>
      <c r="CA125">
        <v>82.774730000000005</v>
      </c>
    </row>
    <row r="126" spans="1:79">
      <c r="A126" t="s">
        <v>3400</v>
      </c>
      <c r="B126">
        <f t="shared" si="1"/>
        <v>11.6</v>
      </c>
      <c r="C126">
        <v>12.46669</v>
      </c>
      <c r="D126">
        <v>41784.980810185189</v>
      </c>
      <c r="E126" t="s">
        <v>3401</v>
      </c>
      <c r="F126">
        <v>0.7421875</v>
      </c>
      <c r="G126">
        <v>35.126930000000002</v>
      </c>
      <c r="H126">
        <v>323.25400000000002</v>
      </c>
      <c r="I126">
        <v>106.7435</v>
      </c>
      <c r="J126">
        <v>1.5031890000000001</v>
      </c>
      <c r="K126">
        <v>3.8976579999999998</v>
      </c>
      <c r="L126">
        <v>1.5</v>
      </c>
      <c r="M126">
        <v>24.41742</v>
      </c>
      <c r="N126">
        <v>4.8712910000000003</v>
      </c>
      <c r="O126">
        <v>25.94988</v>
      </c>
      <c r="P126">
        <v>4.8270709999999996E-3</v>
      </c>
      <c r="Q126">
        <v>168.1138</v>
      </c>
      <c r="R126">
        <v>99.470010000000002</v>
      </c>
      <c r="S126">
        <v>3.4712190000000001</v>
      </c>
      <c r="T126">
        <v>102.94119999999999</v>
      </c>
      <c r="U126">
        <v>7.3064289999999996</v>
      </c>
      <c r="V126">
        <v>103</v>
      </c>
      <c r="W126">
        <v>103.62050000000001</v>
      </c>
      <c r="X126">
        <v>101.8728</v>
      </c>
      <c r="Y126">
        <v>101</v>
      </c>
      <c r="Z126">
        <v>550.05370000000005</v>
      </c>
      <c r="AA126">
        <v>23.728719999999999</v>
      </c>
      <c r="AB126">
        <v>85.8917</v>
      </c>
      <c r="AC126">
        <v>82.222049999999996</v>
      </c>
      <c r="AD126">
        <v>217.31880000000001</v>
      </c>
      <c r="AE126">
        <v>216.643</v>
      </c>
      <c r="AF126">
        <v>393.72680000000003</v>
      </c>
      <c r="AG126">
        <v>84.056880000000007</v>
      </c>
      <c r="AH126">
        <v>4.1222409999999998</v>
      </c>
      <c r="AI126">
        <v>84</v>
      </c>
      <c r="AJ126">
        <v>1799.674</v>
      </c>
      <c r="AK126">
        <v>3.7807430000000002</v>
      </c>
      <c r="AL126">
        <v>1800</v>
      </c>
      <c r="AM126">
        <v>24.905139999999999</v>
      </c>
      <c r="AN126">
        <v>2.3364820000000002</v>
      </c>
      <c r="AO126">
        <v>25</v>
      </c>
      <c r="AP126">
        <v>34.68056</v>
      </c>
      <c r="AQ126">
        <v>71.020290000000003</v>
      </c>
      <c r="AR126">
        <v>28.87445</v>
      </c>
      <c r="AS126">
        <v>179.92429999999999</v>
      </c>
      <c r="AT126">
        <v>89.55883</v>
      </c>
      <c r="AU126">
        <v>89.982349999999997</v>
      </c>
      <c r="AV126">
        <v>8.1202629999999996</v>
      </c>
      <c r="AW126">
        <v>90</v>
      </c>
      <c r="AX126">
        <v>170.97239999999999</v>
      </c>
      <c r="AY126">
        <v>177.42580000000001</v>
      </c>
      <c r="AZ126">
        <v>192.09690000000001</v>
      </c>
      <c r="BA126">
        <v>184.2047</v>
      </c>
      <c r="BB126">
        <v>231.63120000000001</v>
      </c>
      <c r="BC126">
        <v>240.90010000000001</v>
      </c>
      <c r="BD126">
        <v>220.44980000000001</v>
      </c>
      <c r="BE126">
        <v>10000000000</v>
      </c>
      <c r="BF126">
        <v>10000000000</v>
      </c>
      <c r="BG126">
        <v>40.010750000000002</v>
      </c>
      <c r="BH126">
        <v>4.16188</v>
      </c>
      <c r="BI126">
        <v>40</v>
      </c>
      <c r="BJ126">
        <v>98.287649999999999</v>
      </c>
      <c r="BK126">
        <v>39.730980000000002</v>
      </c>
      <c r="BL126">
        <v>8.4473230000000008</v>
      </c>
      <c r="BM126">
        <v>40</v>
      </c>
      <c r="BN126">
        <v>90.190039999999996</v>
      </c>
      <c r="BO126">
        <v>89.734250000000003</v>
      </c>
      <c r="BP126">
        <v>79.500820000000004</v>
      </c>
      <c r="BQ126">
        <v>90.152150000000006</v>
      </c>
      <c r="BR126">
        <v>89.986080000000001</v>
      </c>
      <c r="BS126">
        <v>5.1680479999999998</v>
      </c>
      <c r="BT126">
        <v>90</v>
      </c>
      <c r="BU126">
        <v>95.095600000000005</v>
      </c>
      <c r="BV126">
        <v>89.962140000000005</v>
      </c>
      <c r="BW126">
        <v>3.002545</v>
      </c>
      <c r="BX126">
        <v>90</v>
      </c>
      <c r="BY126">
        <v>100.06610000000001</v>
      </c>
      <c r="BZ126">
        <v>14.62744</v>
      </c>
      <c r="CA126">
        <v>82.639610000000005</v>
      </c>
    </row>
    <row r="127" spans="1:79">
      <c r="A127" t="s">
        <v>3400</v>
      </c>
      <c r="B127">
        <f t="shared" si="1"/>
        <v>11.7</v>
      </c>
      <c r="C127">
        <v>12.566689999999999</v>
      </c>
      <c r="D127">
        <v>41784.984976851854</v>
      </c>
      <c r="E127" t="s">
        <v>3401</v>
      </c>
      <c r="F127">
        <v>0.7421875</v>
      </c>
      <c r="G127">
        <v>39.484760000000001</v>
      </c>
      <c r="H127">
        <v>322.8141</v>
      </c>
      <c r="I127">
        <v>107.32599999999999</v>
      </c>
      <c r="J127">
        <v>1.5097</v>
      </c>
      <c r="K127">
        <v>3.8972929999999999</v>
      </c>
      <c r="L127">
        <v>1.5</v>
      </c>
      <c r="M127">
        <v>24.413810000000002</v>
      </c>
      <c r="N127">
        <v>5.0416449999999999</v>
      </c>
      <c r="O127">
        <v>26.115030000000001</v>
      </c>
      <c r="P127">
        <v>4.8270709999999996E-3</v>
      </c>
      <c r="Q127">
        <v>168.31630000000001</v>
      </c>
      <c r="R127">
        <v>99.470010000000002</v>
      </c>
      <c r="S127">
        <v>3.5639280000000002</v>
      </c>
      <c r="T127">
        <v>103.0339</v>
      </c>
      <c r="U127">
        <v>7.3674039999999996</v>
      </c>
      <c r="V127">
        <v>103</v>
      </c>
      <c r="W127">
        <v>103.67919999999999</v>
      </c>
      <c r="X127">
        <v>101.855</v>
      </c>
      <c r="Y127">
        <v>101</v>
      </c>
      <c r="Z127">
        <v>560.97919999999999</v>
      </c>
      <c r="AA127">
        <v>24.2288</v>
      </c>
      <c r="AB127">
        <v>85.992559999999997</v>
      </c>
      <c r="AC127">
        <v>82.323700000000002</v>
      </c>
      <c r="AD127">
        <v>217.31880000000001</v>
      </c>
      <c r="AE127">
        <v>216.643</v>
      </c>
      <c r="AF127">
        <v>393.72680000000003</v>
      </c>
      <c r="AG127">
        <v>84.15813</v>
      </c>
      <c r="AH127">
        <v>4.0933890000000002</v>
      </c>
      <c r="AI127">
        <v>84</v>
      </c>
      <c r="AJ127">
        <v>1799.4449999999999</v>
      </c>
      <c r="AK127">
        <v>3.7812809999999999</v>
      </c>
      <c r="AL127">
        <v>1800</v>
      </c>
      <c r="AM127">
        <v>24.965240000000001</v>
      </c>
      <c r="AN127">
        <v>2.339299</v>
      </c>
      <c r="AO127">
        <v>25</v>
      </c>
      <c r="AP127">
        <v>34.854340000000001</v>
      </c>
      <c r="AQ127">
        <v>71.194500000000005</v>
      </c>
      <c r="AR127">
        <v>29.404419999999998</v>
      </c>
      <c r="AS127">
        <v>180.15209999999999</v>
      </c>
      <c r="AT127">
        <v>89.668610000000001</v>
      </c>
      <c r="AU127">
        <v>90.077399999999997</v>
      </c>
      <c r="AV127">
        <v>8.0966889999999996</v>
      </c>
      <c r="AW127">
        <v>90</v>
      </c>
      <c r="AX127">
        <v>170.76050000000001</v>
      </c>
      <c r="AY127">
        <v>177.3099</v>
      </c>
      <c r="AZ127">
        <v>192.6585</v>
      </c>
      <c r="BA127">
        <v>183.726</v>
      </c>
      <c r="BB127">
        <v>231.48949999999999</v>
      </c>
      <c r="BC127">
        <v>239.99019999999999</v>
      </c>
      <c r="BD127">
        <v>219.98679999999999</v>
      </c>
      <c r="BE127">
        <v>10000000000</v>
      </c>
      <c r="BF127">
        <v>10000000000</v>
      </c>
      <c r="BG127">
        <v>39.943440000000002</v>
      </c>
      <c r="BH127">
        <v>4.1764710000000003</v>
      </c>
      <c r="BI127">
        <v>40</v>
      </c>
      <c r="BJ127">
        <v>98.573120000000003</v>
      </c>
      <c r="BK127">
        <v>39.954799999999999</v>
      </c>
      <c r="BL127">
        <v>8.4953289999999999</v>
      </c>
      <c r="BM127">
        <v>40</v>
      </c>
      <c r="BN127">
        <v>90.298519999999996</v>
      </c>
      <c r="BO127">
        <v>89.853610000000003</v>
      </c>
      <c r="BP127">
        <v>79.606210000000004</v>
      </c>
      <c r="BQ127">
        <v>90.222309999999993</v>
      </c>
      <c r="BR127">
        <v>90.040419999999997</v>
      </c>
      <c r="BS127">
        <v>5.1252849999999999</v>
      </c>
      <c r="BT127">
        <v>90</v>
      </c>
      <c r="BU127">
        <v>95.139139999999998</v>
      </c>
      <c r="BV127">
        <v>90.076070000000001</v>
      </c>
      <c r="BW127">
        <v>2.9913430000000001</v>
      </c>
      <c r="BX127">
        <v>90</v>
      </c>
      <c r="BY127">
        <v>100.0692</v>
      </c>
      <c r="BZ127">
        <v>14.62814</v>
      </c>
      <c r="CA127">
        <v>82.636669999999995</v>
      </c>
    </row>
    <row r="128" spans="1:79">
      <c r="A128" t="s">
        <v>3400</v>
      </c>
      <c r="B128">
        <f t="shared" si="1"/>
        <v>11.799989999999999</v>
      </c>
      <c r="C128">
        <v>12.666679999999999</v>
      </c>
      <c r="D128">
        <v>41784.98914351852</v>
      </c>
      <c r="E128" t="s">
        <v>3401</v>
      </c>
      <c r="F128">
        <v>0.7421875</v>
      </c>
      <c r="G128">
        <v>36.77872</v>
      </c>
      <c r="H128">
        <v>324.6112</v>
      </c>
      <c r="I128">
        <v>103.0763</v>
      </c>
      <c r="J128">
        <v>1.506535</v>
      </c>
      <c r="K128">
        <v>3.8969200000000002</v>
      </c>
      <c r="L128">
        <v>1.5</v>
      </c>
      <c r="M128">
        <v>24.326049999999999</v>
      </c>
      <c r="N128">
        <v>5.0323209999999996</v>
      </c>
      <c r="O128">
        <v>26.083490000000001</v>
      </c>
      <c r="P128">
        <v>4.8270709999999996E-3</v>
      </c>
      <c r="Q128">
        <v>168.1138</v>
      </c>
      <c r="R128">
        <v>99.469989999999996</v>
      </c>
      <c r="S128">
        <v>3.5293230000000002</v>
      </c>
      <c r="T128">
        <v>102.99930000000001</v>
      </c>
      <c r="U128">
        <v>7.3361029999999996</v>
      </c>
      <c r="V128">
        <v>103</v>
      </c>
      <c r="W128">
        <v>103.702</v>
      </c>
      <c r="X128">
        <v>101.8835</v>
      </c>
      <c r="Y128">
        <v>101</v>
      </c>
      <c r="Z128">
        <v>553.58730000000003</v>
      </c>
      <c r="AA128">
        <v>24.037680000000002</v>
      </c>
      <c r="AB128">
        <v>85.8917</v>
      </c>
      <c r="AC128">
        <v>82.222059999999999</v>
      </c>
      <c r="AD128">
        <v>217.31880000000001</v>
      </c>
      <c r="AE128">
        <v>216.643</v>
      </c>
      <c r="AF128">
        <v>393.72680000000003</v>
      </c>
      <c r="AG128">
        <v>84.056880000000007</v>
      </c>
      <c r="AH128">
        <v>4.0640080000000003</v>
      </c>
      <c r="AI128">
        <v>84</v>
      </c>
      <c r="AJ128">
        <v>1800.048</v>
      </c>
      <c r="AK128">
        <v>3.779798</v>
      </c>
      <c r="AL128">
        <v>1800</v>
      </c>
      <c r="AM128">
        <v>24.97195</v>
      </c>
      <c r="AN128">
        <v>2.3401489999999998</v>
      </c>
      <c r="AO128">
        <v>25</v>
      </c>
      <c r="AP128">
        <v>34.853119999999997</v>
      </c>
      <c r="AQ128">
        <v>71.18253</v>
      </c>
      <c r="AR128">
        <v>29.657299999999999</v>
      </c>
      <c r="AS128">
        <v>180.00579999999999</v>
      </c>
      <c r="AT128">
        <v>89.552250000000001</v>
      </c>
      <c r="AU128">
        <v>89.993520000000004</v>
      </c>
      <c r="AV128">
        <v>8.0945499999999999</v>
      </c>
      <c r="AW128">
        <v>90</v>
      </c>
      <c r="AX128">
        <v>170.76929999999999</v>
      </c>
      <c r="AY128">
        <v>176.72139999999999</v>
      </c>
      <c r="AZ128">
        <v>191.64060000000001</v>
      </c>
      <c r="BA128">
        <v>183.88489999999999</v>
      </c>
      <c r="BB128">
        <v>232.7996</v>
      </c>
      <c r="BC128">
        <v>241.3425</v>
      </c>
      <c r="BD128">
        <v>220.571</v>
      </c>
      <c r="BE128">
        <v>10000000000</v>
      </c>
      <c r="BF128">
        <v>10000000000</v>
      </c>
      <c r="BG128">
        <v>39.987839999999998</v>
      </c>
      <c r="BH128">
        <v>4.2276540000000002</v>
      </c>
      <c r="BI128">
        <v>40</v>
      </c>
      <c r="BJ128">
        <v>98.409130000000005</v>
      </c>
      <c r="BK128">
        <v>39.929580000000001</v>
      </c>
      <c r="BL128">
        <v>8.5317329999999991</v>
      </c>
      <c r="BM128">
        <v>40</v>
      </c>
      <c r="BN128">
        <v>90.22927</v>
      </c>
      <c r="BO128">
        <v>89.77655</v>
      </c>
      <c r="BP128">
        <v>79.793880000000001</v>
      </c>
      <c r="BQ128">
        <v>90.156419999999997</v>
      </c>
      <c r="BR128">
        <v>89.950760000000002</v>
      </c>
      <c r="BS128">
        <v>5.1679219999999999</v>
      </c>
      <c r="BT128">
        <v>90</v>
      </c>
      <c r="BU128">
        <v>95.134519999999995</v>
      </c>
      <c r="BV128">
        <v>90.00291</v>
      </c>
      <c r="BW128">
        <v>2.9822739999999999</v>
      </c>
      <c r="BX128">
        <v>90</v>
      </c>
      <c r="BY128">
        <v>100.0664</v>
      </c>
      <c r="BZ128">
        <v>14.63115</v>
      </c>
      <c r="CA128">
        <v>82.535849999999996</v>
      </c>
    </row>
    <row r="129" spans="1:79">
      <c r="A129" t="s">
        <v>3400</v>
      </c>
      <c r="B129">
        <f t="shared" si="1"/>
        <v>11.899989999999999</v>
      </c>
      <c r="C129">
        <v>12.766679999999999</v>
      </c>
      <c r="D129">
        <v>41784.993310185186</v>
      </c>
      <c r="E129" t="s">
        <v>3401</v>
      </c>
      <c r="F129">
        <v>0.7421875</v>
      </c>
      <c r="G129">
        <v>36.184060000000002</v>
      </c>
      <c r="H129">
        <v>323.9128</v>
      </c>
      <c r="I129">
        <v>109.1562</v>
      </c>
      <c r="J129">
        <v>1.504011</v>
      </c>
      <c r="K129">
        <v>3.8966080000000001</v>
      </c>
      <c r="L129">
        <v>1.5</v>
      </c>
      <c r="M129">
        <v>24.24483</v>
      </c>
      <c r="N129">
        <v>5.0365180000000001</v>
      </c>
      <c r="O129">
        <v>26.099810000000002</v>
      </c>
      <c r="P129">
        <v>4.8270709999999996E-3</v>
      </c>
      <c r="Q129">
        <v>167.66149999999999</v>
      </c>
      <c r="R129">
        <v>99.447980000000001</v>
      </c>
      <c r="S129">
        <v>3.5708829999999998</v>
      </c>
      <c r="T129">
        <v>103.0189</v>
      </c>
      <c r="U129">
        <v>7.468483</v>
      </c>
      <c r="V129">
        <v>103</v>
      </c>
      <c r="W129">
        <v>103.6986</v>
      </c>
      <c r="X129">
        <v>101.8432</v>
      </c>
      <c r="Y129">
        <v>101</v>
      </c>
      <c r="Z129">
        <v>546.56730000000005</v>
      </c>
      <c r="AA129">
        <v>23.934840000000001</v>
      </c>
      <c r="AB129">
        <v>85.665670000000006</v>
      </c>
      <c r="AC129">
        <v>81.995800000000003</v>
      </c>
      <c r="AD129">
        <v>217.31880000000001</v>
      </c>
      <c r="AE129">
        <v>216.643</v>
      </c>
      <c r="AF129">
        <v>393.72680000000003</v>
      </c>
      <c r="AG129">
        <v>83.830730000000003</v>
      </c>
      <c r="AH129">
        <v>4.0855319999999997</v>
      </c>
      <c r="AI129">
        <v>84</v>
      </c>
      <c r="AJ129">
        <v>1799.692</v>
      </c>
      <c r="AK129">
        <v>3.780033</v>
      </c>
      <c r="AL129">
        <v>1800</v>
      </c>
      <c r="AM129">
        <v>24.93233</v>
      </c>
      <c r="AN129">
        <v>2.3391679999999999</v>
      </c>
      <c r="AO129">
        <v>25</v>
      </c>
      <c r="AP129">
        <v>34.833759999999998</v>
      </c>
      <c r="AQ129">
        <v>71.255650000000003</v>
      </c>
      <c r="AR129">
        <v>29.746790000000001</v>
      </c>
      <c r="AS129">
        <v>180.03110000000001</v>
      </c>
      <c r="AT129">
        <v>89.599469999999997</v>
      </c>
      <c r="AU129">
        <v>90.002160000000003</v>
      </c>
      <c r="AV129">
        <v>8.1207119999999993</v>
      </c>
      <c r="AW129">
        <v>90</v>
      </c>
      <c r="AX129">
        <v>171.00569999999999</v>
      </c>
      <c r="AY129">
        <v>177.03</v>
      </c>
      <c r="AZ129">
        <v>191.84690000000001</v>
      </c>
      <c r="BA129">
        <v>184.6831</v>
      </c>
      <c r="BB129">
        <v>232.53370000000001</v>
      </c>
      <c r="BC129">
        <v>241.6454</v>
      </c>
      <c r="BD129">
        <v>221.9966</v>
      </c>
      <c r="BE129">
        <v>10000000000</v>
      </c>
      <c r="BF129">
        <v>10000000000</v>
      </c>
      <c r="BG129">
        <v>39.91921</v>
      </c>
      <c r="BH129">
        <v>4.1412740000000001</v>
      </c>
      <c r="BI129">
        <v>40</v>
      </c>
      <c r="BJ129">
        <v>98.120540000000005</v>
      </c>
      <c r="BK129">
        <v>40.128889999999998</v>
      </c>
      <c r="BL129">
        <v>8.5204409999999999</v>
      </c>
      <c r="BM129">
        <v>40</v>
      </c>
      <c r="BN129">
        <v>90.264989999999997</v>
      </c>
      <c r="BO129">
        <v>89.766109999999998</v>
      </c>
      <c r="BP129">
        <v>79.891040000000004</v>
      </c>
      <c r="BQ129">
        <v>90.225059999999999</v>
      </c>
      <c r="BR129">
        <v>89.995859999999993</v>
      </c>
      <c r="BS129">
        <v>5.1986350000000003</v>
      </c>
      <c r="BT129">
        <v>90</v>
      </c>
      <c r="BU129">
        <v>95.095830000000007</v>
      </c>
      <c r="BV129">
        <v>90.015550000000005</v>
      </c>
      <c r="BW129">
        <v>2.9746739999999998</v>
      </c>
      <c r="BX129">
        <v>90</v>
      </c>
      <c r="BY129">
        <v>100.03740000000001</v>
      </c>
      <c r="BZ129">
        <v>14.629020000000001</v>
      </c>
      <c r="CA129">
        <v>82.432109999999994</v>
      </c>
    </row>
    <row r="130" spans="1:79">
      <c r="A130" t="s">
        <v>3400</v>
      </c>
      <c r="B130">
        <f t="shared" si="1"/>
        <v>11.99999</v>
      </c>
      <c r="C130">
        <v>12.866680000000001</v>
      </c>
      <c r="D130">
        <v>41784.997476851851</v>
      </c>
      <c r="E130" t="s">
        <v>3401</v>
      </c>
      <c r="F130">
        <v>0.74062499999999998</v>
      </c>
      <c r="G130">
        <v>39.075580000000002</v>
      </c>
      <c r="H130">
        <v>323.21969999999999</v>
      </c>
      <c r="I130">
        <v>106.0836</v>
      </c>
      <c r="J130">
        <v>1.5072190000000001</v>
      </c>
      <c r="K130">
        <v>3.8962469999999998</v>
      </c>
      <c r="L130">
        <v>1.5</v>
      </c>
      <c r="M130">
        <v>24.240729999999999</v>
      </c>
      <c r="N130">
        <v>4.8708830000000001</v>
      </c>
      <c r="O130">
        <v>25.828099999999999</v>
      </c>
      <c r="P130">
        <v>4.8270709999999996E-3</v>
      </c>
      <c r="Q130">
        <v>167.65379999999999</v>
      </c>
      <c r="R130">
        <v>99.440089999999998</v>
      </c>
      <c r="S130">
        <v>3.6077330000000001</v>
      </c>
      <c r="T130">
        <v>103.0478</v>
      </c>
      <c r="U130">
        <v>7.4975189999999996</v>
      </c>
      <c r="V130">
        <v>103</v>
      </c>
      <c r="W130">
        <v>103.61960000000001</v>
      </c>
      <c r="X130">
        <v>101.8365</v>
      </c>
      <c r="Y130">
        <v>101</v>
      </c>
      <c r="Z130">
        <v>549.9864</v>
      </c>
      <c r="AA130">
        <v>23.55359</v>
      </c>
      <c r="AB130">
        <v>85.657780000000002</v>
      </c>
      <c r="AC130">
        <v>81.996030000000005</v>
      </c>
      <c r="AD130">
        <v>217.31880000000001</v>
      </c>
      <c r="AE130">
        <v>216.643</v>
      </c>
      <c r="AF130">
        <v>393.72680000000003</v>
      </c>
      <c r="AG130">
        <v>83.826899999999995</v>
      </c>
      <c r="AH130">
        <v>4.1244230000000002</v>
      </c>
      <c r="AI130">
        <v>84</v>
      </c>
      <c r="AJ130">
        <v>1799.155</v>
      </c>
      <c r="AK130">
        <v>3.7820320000000001</v>
      </c>
      <c r="AL130">
        <v>1800</v>
      </c>
      <c r="AM130">
        <v>24.96688</v>
      </c>
      <c r="AN130">
        <v>2.340605</v>
      </c>
      <c r="AO130">
        <v>25</v>
      </c>
      <c r="AP130">
        <v>34.770429999999998</v>
      </c>
      <c r="AQ130">
        <v>71.259389999999996</v>
      </c>
      <c r="AR130">
        <v>29.92708</v>
      </c>
      <c r="AS130">
        <v>180.0239</v>
      </c>
      <c r="AT130">
        <v>89.585459999999998</v>
      </c>
      <c r="AU130">
        <v>90.010409999999993</v>
      </c>
      <c r="AV130">
        <v>8.1137090000000001</v>
      </c>
      <c r="AW130">
        <v>90</v>
      </c>
      <c r="AX130">
        <v>170.95920000000001</v>
      </c>
      <c r="AY130">
        <v>176.78039999999999</v>
      </c>
      <c r="AZ130">
        <v>191.523</v>
      </c>
      <c r="BA130">
        <v>184.33359999999999</v>
      </c>
      <c r="BB130">
        <v>232.19300000000001</v>
      </c>
      <c r="BC130">
        <v>241.66120000000001</v>
      </c>
      <c r="BD130">
        <v>221.75839999999999</v>
      </c>
      <c r="BE130">
        <v>10000000000</v>
      </c>
      <c r="BF130">
        <v>10000000000</v>
      </c>
      <c r="BG130">
        <v>40.075130000000001</v>
      </c>
      <c r="BH130">
        <v>4.1945230000000002</v>
      </c>
      <c r="BI130">
        <v>40</v>
      </c>
      <c r="BJ130">
        <v>98.036159999999995</v>
      </c>
      <c r="BK130">
        <v>39.965809999999998</v>
      </c>
      <c r="BL130">
        <v>8.5162779999999998</v>
      </c>
      <c r="BM130">
        <v>40</v>
      </c>
      <c r="BN130">
        <v>90.239810000000006</v>
      </c>
      <c r="BO130">
        <v>89.784040000000005</v>
      </c>
      <c r="BP130">
        <v>79.746650000000002</v>
      </c>
      <c r="BQ130">
        <v>90.2196</v>
      </c>
      <c r="BR130">
        <v>90.017970000000005</v>
      </c>
      <c r="BS130">
        <v>5.1719439999999999</v>
      </c>
      <c r="BT130">
        <v>90</v>
      </c>
      <c r="BU130">
        <v>95.118189999999998</v>
      </c>
      <c r="BV130">
        <v>90.011930000000007</v>
      </c>
      <c r="BW130">
        <v>2.9708209999999999</v>
      </c>
      <c r="BX130">
        <v>90</v>
      </c>
      <c r="BY130">
        <v>100.0347</v>
      </c>
      <c r="BZ130">
        <v>14.631119999999999</v>
      </c>
      <c r="CA130">
        <v>82.431510000000003</v>
      </c>
    </row>
    <row r="131" spans="1:79">
      <c r="A131" t="s">
        <v>3400</v>
      </c>
      <c r="B131">
        <f t="shared" si="1"/>
        <v>12.09999</v>
      </c>
      <c r="C131">
        <v>12.96668</v>
      </c>
      <c r="D131">
        <v>41785.001643518517</v>
      </c>
      <c r="E131" t="s">
        <v>3401</v>
      </c>
      <c r="F131">
        <v>0.7421875</v>
      </c>
      <c r="G131">
        <v>34.907670000000003</v>
      </c>
      <c r="H131">
        <v>323.85680000000002</v>
      </c>
      <c r="I131">
        <v>111.6773</v>
      </c>
      <c r="J131">
        <v>1.5058339999999999</v>
      </c>
      <c r="K131">
        <v>3.8959670000000002</v>
      </c>
      <c r="L131">
        <v>1.5</v>
      </c>
      <c r="M131">
        <v>24.255490000000002</v>
      </c>
      <c r="N131">
        <v>4.6991639999999997</v>
      </c>
      <c r="O131">
        <v>25.601759999999999</v>
      </c>
      <c r="P131">
        <v>4.8270709999999996E-3</v>
      </c>
      <c r="Q131">
        <v>167.78290000000001</v>
      </c>
      <c r="R131">
        <v>99.457499999999996</v>
      </c>
      <c r="S131">
        <v>3.3600530000000002</v>
      </c>
      <c r="T131">
        <v>102.8176</v>
      </c>
      <c r="U131">
        <v>7.8783630000000002</v>
      </c>
      <c r="V131">
        <v>103</v>
      </c>
      <c r="W131">
        <v>103.5784</v>
      </c>
      <c r="X131">
        <v>101.8254</v>
      </c>
      <c r="Y131">
        <v>101</v>
      </c>
      <c r="Z131">
        <v>560.85580000000004</v>
      </c>
      <c r="AA131">
        <v>23.545069999999999</v>
      </c>
      <c r="AB131">
        <v>85.675489999999996</v>
      </c>
      <c r="AC131">
        <v>82.10745</v>
      </c>
      <c r="AD131">
        <v>217.31880000000001</v>
      </c>
      <c r="AE131">
        <v>216.643</v>
      </c>
      <c r="AF131">
        <v>393.38200000000001</v>
      </c>
      <c r="AG131">
        <v>83.891469999999998</v>
      </c>
      <c r="AH131">
        <v>4.14079</v>
      </c>
      <c r="AI131">
        <v>84</v>
      </c>
      <c r="AJ131">
        <v>1799.798</v>
      </c>
      <c r="AK131">
        <v>3.780913</v>
      </c>
      <c r="AL131">
        <v>1800</v>
      </c>
      <c r="AM131">
        <v>24.98385</v>
      </c>
      <c r="AN131">
        <v>2.3392369999999998</v>
      </c>
      <c r="AO131">
        <v>25</v>
      </c>
      <c r="AP131">
        <v>34.764299999999999</v>
      </c>
      <c r="AQ131">
        <v>71.178089999999997</v>
      </c>
      <c r="AR131">
        <v>30.007079999999998</v>
      </c>
      <c r="AS131">
        <v>180.02680000000001</v>
      </c>
      <c r="AT131">
        <v>89.594520000000003</v>
      </c>
      <c r="AU131">
        <v>90.001429999999999</v>
      </c>
      <c r="AV131">
        <v>8.1214080000000006</v>
      </c>
      <c r="AW131">
        <v>90</v>
      </c>
      <c r="AX131">
        <v>171.24510000000001</v>
      </c>
      <c r="AY131">
        <v>177.8115</v>
      </c>
      <c r="AZ131">
        <v>192.37270000000001</v>
      </c>
      <c r="BA131">
        <v>184.63140000000001</v>
      </c>
      <c r="BB131">
        <v>232.56200000000001</v>
      </c>
      <c r="BC131">
        <v>241.21729999999999</v>
      </c>
      <c r="BD131">
        <v>221.0943</v>
      </c>
      <c r="BE131">
        <v>10000000000</v>
      </c>
      <c r="BF131">
        <v>10000000000</v>
      </c>
      <c r="BG131">
        <v>40.055439999999997</v>
      </c>
      <c r="BH131">
        <v>4.3041460000000002</v>
      </c>
      <c r="BI131">
        <v>40</v>
      </c>
      <c r="BJ131">
        <v>98.153199999999998</v>
      </c>
      <c r="BK131">
        <v>39.89678</v>
      </c>
      <c r="BL131">
        <v>8.5489840000000008</v>
      </c>
      <c r="BM131">
        <v>40</v>
      </c>
      <c r="BN131">
        <v>90.249459999999999</v>
      </c>
      <c r="BO131">
        <v>89.777330000000006</v>
      </c>
      <c r="BP131">
        <v>79.734089999999995</v>
      </c>
      <c r="BQ131">
        <v>90.206239999999994</v>
      </c>
      <c r="BR131">
        <v>90.014629999999997</v>
      </c>
      <c r="BS131">
        <v>5.1975239999999996</v>
      </c>
      <c r="BT131">
        <v>90</v>
      </c>
      <c r="BU131">
        <v>95.173770000000005</v>
      </c>
      <c r="BV131">
        <v>90.013400000000004</v>
      </c>
      <c r="BW131">
        <v>2.971441</v>
      </c>
      <c r="BX131">
        <v>90</v>
      </c>
      <c r="BY131">
        <v>100.2557</v>
      </c>
      <c r="BZ131">
        <v>14.61247</v>
      </c>
      <c r="CA131">
        <v>82.410290000000003</v>
      </c>
    </row>
    <row r="132" spans="1:79">
      <c r="A132" t="s">
        <v>3400</v>
      </c>
      <c r="B132">
        <f t="shared" si="1"/>
        <v>12.19998</v>
      </c>
      <c r="C132">
        <v>13.06667</v>
      </c>
      <c r="D132">
        <v>41785.005810185183</v>
      </c>
      <c r="E132" t="s">
        <v>3401</v>
      </c>
      <c r="F132">
        <v>0.7421875</v>
      </c>
      <c r="G132">
        <v>35.114800000000002</v>
      </c>
      <c r="H132">
        <v>324.24950000000001</v>
      </c>
      <c r="I132">
        <v>106.7723</v>
      </c>
      <c r="J132">
        <v>1.5066619999999999</v>
      </c>
      <c r="K132">
        <v>3.8956750000000002</v>
      </c>
      <c r="L132">
        <v>1.5</v>
      </c>
      <c r="M132">
        <v>24.231380000000001</v>
      </c>
      <c r="N132">
        <v>5.0321189999999998</v>
      </c>
      <c r="O132">
        <v>26.123989999999999</v>
      </c>
      <c r="P132">
        <v>4.8270709999999996E-3</v>
      </c>
      <c r="Q132">
        <v>167.84970000000001</v>
      </c>
      <c r="R132">
        <v>99.440010000000001</v>
      </c>
      <c r="S132">
        <v>3.577842</v>
      </c>
      <c r="T132">
        <v>103.0179</v>
      </c>
      <c r="U132">
        <v>7.8469819999999997</v>
      </c>
      <c r="V132">
        <v>103</v>
      </c>
      <c r="W132">
        <v>103.6353</v>
      </c>
      <c r="X132">
        <v>101.8338</v>
      </c>
      <c r="Y132">
        <v>101</v>
      </c>
      <c r="Z132">
        <v>554.0317</v>
      </c>
      <c r="AA132">
        <v>24.22437</v>
      </c>
      <c r="AB132">
        <v>85.759699999999995</v>
      </c>
      <c r="AC132">
        <v>82.089950000000002</v>
      </c>
      <c r="AD132">
        <v>217.31880000000001</v>
      </c>
      <c r="AE132">
        <v>216.643</v>
      </c>
      <c r="AF132">
        <v>393.72680000000003</v>
      </c>
      <c r="AG132">
        <v>83.92483</v>
      </c>
      <c r="AH132">
        <v>4.1595120000000003</v>
      </c>
      <c r="AI132">
        <v>84</v>
      </c>
      <c r="AJ132">
        <v>1800.277</v>
      </c>
      <c r="AK132">
        <v>3.7791860000000002</v>
      </c>
      <c r="AL132">
        <v>1800</v>
      </c>
      <c r="AM132">
        <v>24.90231</v>
      </c>
      <c r="AN132">
        <v>2.3482940000000001</v>
      </c>
      <c r="AO132">
        <v>25</v>
      </c>
      <c r="AP132">
        <v>34.792960000000001</v>
      </c>
      <c r="AQ132">
        <v>71.241540000000001</v>
      </c>
      <c r="AR132">
        <v>29.94228</v>
      </c>
      <c r="AS132">
        <v>179.96350000000001</v>
      </c>
      <c r="AT132">
        <v>89.559030000000007</v>
      </c>
      <c r="AU132">
        <v>89.994349999999997</v>
      </c>
      <c r="AV132">
        <v>8.1262360000000005</v>
      </c>
      <c r="AW132">
        <v>90</v>
      </c>
      <c r="AX132">
        <v>170.9716</v>
      </c>
      <c r="AY132">
        <v>177.10849999999999</v>
      </c>
      <c r="AZ132">
        <v>191.8536</v>
      </c>
      <c r="BA132">
        <v>184.2612</v>
      </c>
      <c r="BB132">
        <v>232.32599999999999</v>
      </c>
      <c r="BC132">
        <v>240.39830000000001</v>
      </c>
      <c r="BD132">
        <v>220.28210000000001</v>
      </c>
      <c r="BE132">
        <v>10000000000</v>
      </c>
      <c r="BF132">
        <v>10000000000</v>
      </c>
      <c r="BG132">
        <v>39.890729999999998</v>
      </c>
      <c r="BH132">
        <v>4.2815029999999998</v>
      </c>
      <c r="BI132">
        <v>40</v>
      </c>
      <c r="BJ132">
        <v>97.964370000000002</v>
      </c>
      <c r="BK132">
        <v>40.002780000000001</v>
      </c>
      <c r="BL132">
        <v>8.5547000000000004</v>
      </c>
      <c r="BM132">
        <v>40</v>
      </c>
      <c r="BN132">
        <v>90.213130000000007</v>
      </c>
      <c r="BO132">
        <v>89.750370000000004</v>
      </c>
      <c r="BP132">
        <v>79.874949999999998</v>
      </c>
      <c r="BQ132">
        <v>90.187520000000006</v>
      </c>
      <c r="BR132">
        <v>89.994900000000001</v>
      </c>
      <c r="BS132">
        <v>5.2023489999999999</v>
      </c>
      <c r="BT132">
        <v>90</v>
      </c>
      <c r="BU132">
        <v>95.124880000000005</v>
      </c>
      <c r="BV132">
        <v>89.981750000000005</v>
      </c>
      <c r="BW132">
        <v>2.9735109999999998</v>
      </c>
      <c r="BX132">
        <v>90</v>
      </c>
      <c r="BY132">
        <v>100.0386</v>
      </c>
      <c r="BZ132">
        <v>14.62518</v>
      </c>
      <c r="CA132">
        <v>82.407589999999999</v>
      </c>
    </row>
    <row r="133" spans="1:79">
      <c r="A133" t="s">
        <v>3400</v>
      </c>
      <c r="B133">
        <f t="shared" si="1"/>
        <v>12.29998</v>
      </c>
      <c r="C133">
        <v>13.16667</v>
      </c>
      <c r="D133">
        <v>41785.009976851848</v>
      </c>
      <c r="E133" t="s">
        <v>3401</v>
      </c>
      <c r="F133">
        <v>0.7421875</v>
      </c>
      <c r="G133">
        <v>35.882350000000002</v>
      </c>
      <c r="H133">
        <v>323.13420000000002</v>
      </c>
      <c r="I133">
        <v>107.98779999999999</v>
      </c>
      <c r="J133">
        <v>1.5006809999999999</v>
      </c>
      <c r="K133">
        <v>3.8953950000000002</v>
      </c>
      <c r="L133">
        <v>1.5</v>
      </c>
      <c r="M133">
        <v>24.176659999999998</v>
      </c>
      <c r="N133">
        <v>5.0419689999999999</v>
      </c>
      <c r="O133">
        <v>26.1554</v>
      </c>
      <c r="P133">
        <v>4.8270709999999996E-3</v>
      </c>
      <c r="Q133">
        <v>167.84970000000001</v>
      </c>
      <c r="R133">
        <v>99.440010000000001</v>
      </c>
      <c r="S133">
        <v>3.290314</v>
      </c>
      <c r="T133">
        <v>102.7303</v>
      </c>
      <c r="U133">
        <v>8.8332709999999999</v>
      </c>
      <c r="V133">
        <v>103</v>
      </c>
      <c r="W133">
        <v>103.5825</v>
      </c>
      <c r="X133">
        <v>101.8494</v>
      </c>
      <c r="Y133">
        <v>101</v>
      </c>
      <c r="Z133">
        <v>549.29909999999995</v>
      </c>
      <c r="AA133">
        <v>24.210139999999999</v>
      </c>
      <c r="AB133">
        <v>85.759699999999995</v>
      </c>
      <c r="AC133">
        <v>82.089950000000002</v>
      </c>
      <c r="AD133">
        <v>217.31880000000001</v>
      </c>
      <c r="AE133">
        <v>216.643</v>
      </c>
      <c r="AF133">
        <v>393.38200000000001</v>
      </c>
      <c r="AG133">
        <v>83.92483</v>
      </c>
      <c r="AH133">
        <v>4.1789839999999998</v>
      </c>
      <c r="AI133">
        <v>84</v>
      </c>
      <c r="AJ133">
        <v>1800.347</v>
      </c>
      <c r="AK133">
        <v>3.7798389999999999</v>
      </c>
      <c r="AL133">
        <v>1800</v>
      </c>
      <c r="AM133">
        <v>24.944690000000001</v>
      </c>
      <c r="AN133">
        <v>2.3561450000000002</v>
      </c>
      <c r="AO133">
        <v>25</v>
      </c>
      <c r="AP133">
        <v>34.914110000000001</v>
      </c>
      <c r="AQ133">
        <v>71.326030000000003</v>
      </c>
      <c r="AR133">
        <v>29.95298</v>
      </c>
      <c r="AS133">
        <v>180.05850000000001</v>
      </c>
      <c r="AT133">
        <v>89.649209999999997</v>
      </c>
      <c r="AU133">
        <v>90.056139999999999</v>
      </c>
      <c r="AV133">
        <v>8.1071080000000002</v>
      </c>
      <c r="AW133">
        <v>90</v>
      </c>
      <c r="AX133">
        <v>170.98169999999999</v>
      </c>
      <c r="AY133">
        <v>177.52170000000001</v>
      </c>
      <c r="AZ133">
        <v>192.2818</v>
      </c>
      <c r="BA133">
        <v>184.50030000000001</v>
      </c>
      <c r="BB133">
        <v>231.40389999999999</v>
      </c>
      <c r="BC133">
        <v>240.60820000000001</v>
      </c>
      <c r="BD133">
        <v>220.58750000000001</v>
      </c>
      <c r="BE133">
        <v>10000000000</v>
      </c>
      <c r="BF133">
        <v>10000000000</v>
      </c>
      <c r="BG133">
        <v>40.046880000000002</v>
      </c>
      <c r="BH133">
        <v>4.1116840000000003</v>
      </c>
      <c r="BI133">
        <v>40</v>
      </c>
      <c r="BJ133">
        <v>97.923389999999998</v>
      </c>
      <c r="BK133">
        <v>40.161810000000003</v>
      </c>
      <c r="BL133">
        <v>8.5422709999999995</v>
      </c>
      <c r="BM133">
        <v>40</v>
      </c>
      <c r="BN133">
        <v>90.268749999999997</v>
      </c>
      <c r="BO133">
        <v>89.789749999999998</v>
      </c>
      <c r="BP133">
        <v>79.839619999999996</v>
      </c>
      <c r="BQ133">
        <v>90.256559999999993</v>
      </c>
      <c r="BR133">
        <v>90.030749999999998</v>
      </c>
      <c r="BS133">
        <v>5.1768960000000002</v>
      </c>
      <c r="BT133">
        <v>90</v>
      </c>
      <c r="BU133">
        <v>95.141570000000002</v>
      </c>
      <c r="BV133">
        <v>90.029250000000005</v>
      </c>
      <c r="BW133">
        <v>2.9737879999999999</v>
      </c>
      <c r="BX133">
        <v>90</v>
      </c>
      <c r="BY133">
        <v>100.0348</v>
      </c>
      <c r="BZ133">
        <v>14.624750000000001</v>
      </c>
      <c r="CA133">
        <v>82.339839999999995</v>
      </c>
    </row>
    <row r="134" spans="1:79">
      <c r="A134" t="s">
        <v>3400</v>
      </c>
      <c r="B134">
        <f t="shared" si="1"/>
        <v>12.4</v>
      </c>
      <c r="C134">
        <v>13.266690000000001</v>
      </c>
      <c r="D134">
        <v>41785.014143518521</v>
      </c>
      <c r="E134" t="s">
        <v>3401</v>
      </c>
      <c r="F134">
        <v>0.74062499999999998</v>
      </c>
      <c r="G134">
        <v>34.895359999999997</v>
      </c>
      <c r="H134">
        <v>321.66090000000003</v>
      </c>
      <c r="I134">
        <v>98.197010000000006</v>
      </c>
      <c r="J134">
        <v>1.5047950000000001</v>
      </c>
      <c r="K134">
        <v>3.8950930000000001</v>
      </c>
      <c r="L134">
        <v>1.5</v>
      </c>
      <c r="M134">
        <v>24.151450000000001</v>
      </c>
      <c r="N134">
        <v>5.041944</v>
      </c>
      <c r="O134">
        <v>26.122260000000001</v>
      </c>
      <c r="P134">
        <v>4.8270709999999996E-3</v>
      </c>
      <c r="Q134">
        <v>167.6455</v>
      </c>
      <c r="R134">
        <v>99.440010000000001</v>
      </c>
      <c r="S134">
        <v>3.3734489999999999</v>
      </c>
      <c r="T134">
        <v>102.8135</v>
      </c>
      <c r="U134">
        <v>9.9533229999999993</v>
      </c>
      <c r="V134">
        <v>103</v>
      </c>
      <c r="W134">
        <v>103.6133</v>
      </c>
      <c r="X134">
        <v>101.8352</v>
      </c>
      <c r="Y134">
        <v>101</v>
      </c>
      <c r="Z134">
        <v>549.63890000000004</v>
      </c>
      <c r="AA134">
        <v>24.228829999999999</v>
      </c>
      <c r="AB134">
        <v>85.657700000000006</v>
      </c>
      <c r="AC134">
        <v>81.987840000000006</v>
      </c>
      <c r="AD134">
        <v>217.31880000000001</v>
      </c>
      <c r="AE134">
        <v>216.643</v>
      </c>
      <c r="AF134">
        <v>393.38200000000001</v>
      </c>
      <c r="AG134">
        <v>83.822770000000006</v>
      </c>
      <c r="AH134">
        <v>4.2154049999999996</v>
      </c>
      <c r="AI134">
        <v>84</v>
      </c>
      <c r="AJ134">
        <v>1800.2840000000001</v>
      </c>
      <c r="AK134">
        <v>3.7801450000000001</v>
      </c>
      <c r="AL134">
        <v>1800</v>
      </c>
      <c r="AM134">
        <v>25.04646</v>
      </c>
      <c r="AN134">
        <v>2.353164</v>
      </c>
      <c r="AO134">
        <v>25</v>
      </c>
      <c r="AP134">
        <v>34.970010000000002</v>
      </c>
      <c r="AQ134">
        <v>71.356160000000003</v>
      </c>
      <c r="AR134">
        <v>30.017199999999999</v>
      </c>
      <c r="AS134">
        <v>179.94200000000001</v>
      </c>
      <c r="AT134">
        <v>89.542349999999999</v>
      </c>
      <c r="AU134">
        <v>89.963520000000003</v>
      </c>
      <c r="AV134">
        <v>8.0873290000000004</v>
      </c>
      <c r="AW134">
        <v>90</v>
      </c>
      <c r="AX134">
        <v>170.96180000000001</v>
      </c>
      <c r="AY134">
        <v>177.47739999999999</v>
      </c>
      <c r="AZ134">
        <v>192.60140000000001</v>
      </c>
      <c r="BA134">
        <v>184.18109999999999</v>
      </c>
      <c r="BB134">
        <v>232.0642</v>
      </c>
      <c r="BC134">
        <v>240.70509999999999</v>
      </c>
      <c r="BD134">
        <v>221.62219999999999</v>
      </c>
      <c r="BE134">
        <v>10000000000</v>
      </c>
      <c r="BF134">
        <v>10000000000</v>
      </c>
      <c r="BG134">
        <v>40.117750000000001</v>
      </c>
      <c r="BH134">
        <v>4.2265860000000002</v>
      </c>
      <c r="BI134">
        <v>40</v>
      </c>
      <c r="BJ134">
        <v>98.028499999999994</v>
      </c>
      <c r="BK134">
        <v>40.030900000000003</v>
      </c>
      <c r="BL134">
        <v>8.5001359999999995</v>
      </c>
      <c r="BM134">
        <v>40</v>
      </c>
      <c r="BN134">
        <v>90.191599999999994</v>
      </c>
      <c r="BO134">
        <v>89.750360000000001</v>
      </c>
      <c r="BP134">
        <v>80.246899999999997</v>
      </c>
      <c r="BQ134">
        <v>90.163039999999995</v>
      </c>
      <c r="BR134">
        <v>89.963970000000003</v>
      </c>
      <c r="BS134">
        <v>5.1460520000000001</v>
      </c>
      <c r="BT134">
        <v>90</v>
      </c>
      <c r="BU134">
        <v>95.115899999999996</v>
      </c>
      <c r="BV134">
        <v>89.970979999999997</v>
      </c>
      <c r="BW134">
        <v>2.9687420000000002</v>
      </c>
      <c r="BX134">
        <v>90</v>
      </c>
      <c r="BY134">
        <v>100.0384</v>
      </c>
      <c r="BZ134">
        <v>14.624650000000001</v>
      </c>
      <c r="CA134">
        <v>82.30883</v>
      </c>
    </row>
    <row r="135" spans="1:79">
      <c r="A135" t="s">
        <v>3400</v>
      </c>
      <c r="B135">
        <f t="shared" si="1"/>
        <v>12.5</v>
      </c>
      <c r="C135">
        <v>13.36669</v>
      </c>
      <c r="D135">
        <v>41785.018310185187</v>
      </c>
      <c r="E135" t="s">
        <v>3401</v>
      </c>
      <c r="F135">
        <v>0.7421875</v>
      </c>
      <c r="G135">
        <v>35.061259999999997</v>
      </c>
      <c r="H135">
        <v>323.11810000000003</v>
      </c>
      <c r="I135">
        <v>109.0836</v>
      </c>
      <c r="J135">
        <v>1.5048950000000001</v>
      </c>
      <c r="K135">
        <v>3.894803</v>
      </c>
      <c r="L135">
        <v>1.5</v>
      </c>
      <c r="M135">
        <v>24.1463</v>
      </c>
      <c r="N135">
        <v>5.041944</v>
      </c>
      <c r="O135">
        <v>26.12227</v>
      </c>
      <c r="P135">
        <v>4.8270709999999996E-3</v>
      </c>
      <c r="Q135">
        <v>167.74760000000001</v>
      </c>
      <c r="R135">
        <v>99.440010000000001</v>
      </c>
      <c r="S135">
        <v>3.3621840000000001</v>
      </c>
      <c r="T135">
        <v>102.8022</v>
      </c>
      <c r="U135">
        <v>10</v>
      </c>
      <c r="V135">
        <v>103</v>
      </c>
      <c r="W135">
        <v>103.6138</v>
      </c>
      <c r="X135">
        <v>101.83240000000001</v>
      </c>
      <c r="Y135">
        <v>101</v>
      </c>
      <c r="Z135">
        <v>560.45060000000001</v>
      </c>
      <c r="AA135">
        <v>24.111160000000002</v>
      </c>
      <c r="AB135">
        <v>85.657700000000006</v>
      </c>
      <c r="AC135">
        <v>82.0899</v>
      </c>
      <c r="AD135">
        <v>217.31880000000001</v>
      </c>
      <c r="AE135">
        <v>216.643</v>
      </c>
      <c r="AF135">
        <v>393.38200000000001</v>
      </c>
      <c r="AG135">
        <v>83.873800000000003</v>
      </c>
      <c r="AH135">
        <v>4.2550150000000002</v>
      </c>
      <c r="AI135">
        <v>84</v>
      </c>
      <c r="AJ135">
        <v>1799.9649999999999</v>
      </c>
      <c r="AK135">
        <v>3.7803840000000002</v>
      </c>
      <c r="AL135">
        <v>1800</v>
      </c>
      <c r="AM135">
        <v>25.026039999999998</v>
      </c>
      <c r="AN135">
        <v>2.347299</v>
      </c>
      <c r="AO135">
        <v>25</v>
      </c>
      <c r="AP135">
        <v>34.968319999999999</v>
      </c>
      <c r="AQ135">
        <v>71.406589999999994</v>
      </c>
      <c r="AR135">
        <v>30.072520000000001</v>
      </c>
      <c r="AS135">
        <v>179.98480000000001</v>
      </c>
      <c r="AT135">
        <v>89.557429999999997</v>
      </c>
      <c r="AU135">
        <v>89.989270000000005</v>
      </c>
      <c r="AV135">
        <v>8.1202199999999998</v>
      </c>
      <c r="AW135">
        <v>90</v>
      </c>
      <c r="AX135">
        <v>171.12180000000001</v>
      </c>
      <c r="AY135">
        <v>177.10040000000001</v>
      </c>
      <c r="AZ135">
        <v>192.64709999999999</v>
      </c>
      <c r="BA135">
        <v>183.94710000000001</v>
      </c>
      <c r="BB135">
        <v>233.02719999999999</v>
      </c>
      <c r="BC135">
        <v>241.73230000000001</v>
      </c>
      <c r="BD135">
        <v>222.03120000000001</v>
      </c>
      <c r="BE135">
        <v>10000000000</v>
      </c>
      <c r="BF135">
        <v>10000000000</v>
      </c>
      <c r="BG135">
        <v>40.013710000000003</v>
      </c>
      <c r="BH135">
        <v>4.3046329999999999</v>
      </c>
      <c r="BI135">
        <v>40</v>
      </c>
      <c r="BJ135">
        <v>98.086089999999999</v>
      </c>
      <c r="BK135">
        <v>39.966819999999998</v>
      </c>
      <c r="BL135">
        <v>8.5176700000000007</v>
      </c>
      <c r="BM135">
        <v>40</v>
      </c>
      <c r="BN135">
        <v>90.211920000000006</v>
      </c>
      <c r="BO135">
        <v>89.772829999999999</v>
      </c>
      <c r="BP135">
        <v>80.222369999999998</v>
      </c>
      <c r="BQ135">
        <v>90.207660000000004</v>
      </c>
      <c r="BR135">
        <v>90.011539999999997</v>
      </c>
      <c r="BS135">
        <v>5.1971720000000001</v>
      </c>
      <c r="BT135">
        <v>90</v>
      </c>
      <c r="BU135">
        <v>95.127849999999995</v>
      </c>
      <c r="BV135">
        <v>89.992379999999997</v>
      </c>
      <c r="BW135">
        <v>2.9743940000000002</v>
      </c>
      <c r="BX135">
        <v>90</v>
      </c>
      <c r="BY135">
        <v>100.0386</v>
      </c>
      <c r="BZ135">
        <v>14.62579</v>
      </c>
      <c r="CA135">
        <v>82.304919999999996</v>
      </c>
    </row>
    <row r="136" spans="1:79">
      <c r="A136" t="s">
        <v>3400</v>
      </c>
      <c r="B136">
        <f t="shared" si="1"/>
        <v>12.59999</v>
      </c>
      <c r="C136">
        <v>13.46668</v>
      </c>
      <c r="D136">
        <v>41785.022476851853</v>
      </c>
      <c r="E136" t="s">
        <v>3401</v>
      </c>
      <c r="F136">
        <v>0.7421875</v>
      </c>
      <c r="G136">
        <v>35.332859999999997</v>
      </c>
      <c r="H136">
        <v>322.27659999999997</v>
      </c>
      <c r="I136">
        <v>103.581</v>
      </c>
      <c r="J136">
        <v>1.505344</v>
      </c>
      <c r="K136">
        <v>3.8944960000000002</v>
      </c>
      <c r="L136">
        <v>1.5</v>
      </c>
      <c r="M136">
        <v>24.243939999999998</v>
      </c>
      <c r="N136">
        <v>5.0420480000000003</v>
      </c>
      <c r="O136">
        <v>26.085799999999999</v>
      </c>
      <c r="P136">
        <v>4.8270709999999996E-3</v>
      </c>
      <c r="Q136">
        <v>167.74770000000001</v>
      </c>
      <c r="R136">
        <v>99.440010000000001</v>
      </c>
      <c r="S136">
        <v>3.3333629999999999</v>
      </c>
      <c r="T136">
        <v>102.7734</v>
      </c>
      <c r="U136">
        <v>9.9463209999999993</v>
      </c>
      <c r="V136">
        <v>103</v>
      </c>
      <c r="W136">
        <v>103.6204</v>
      </c>
      <c r="X136">
        <v>101.8462</v>
      </c>
      <c r="Y136">
        <v>101</v>
      </c>
      <c r="Z136">
        <v>554.99950000000001</v>
      </c>
      <c r="AA136">
        <v>24.228760000000001</v>
      </c>
      <c r="AB136">
        <v>85.657709999999994</v>
      </c>
      <c r="AC136">
        <v>82.089939999999999</v>
      </c>
      <c r="AD136">
        <v>217.31880000000001</v>
      </c>
      <c r="AE136">
        <v>216.643</v>
      </c>
      <c r="AF136">
        <v>393.03730000000002</v>
      </c>
      <c r="AG136">
        <v>83.873829999999998</v>
      </c>
      <c r="AH136">
        <v>4.2846789999999997</v>
      </c>
      <c r="AI136">
        <v>84</v>
      </c>
      <c r="AJ136">
        <v>1800.6410000000001</v>
      </c>
      <c r="AK136">
        <v>3.7785160000000002</v>
      </c>
      <c r="AL136">
        <v>1800</v>
      </c>
      <c r="AM136">
        <v>25.008970000000001</v>
      </c>
      <c r="AN136">
        <v>2.3472230000000001</v>
      </c>
      <c r="AO136">
        <v>25</v>
      </c>
      <c r="AP136">
        <v>34.961689999999997</v>
      </c>
      <c r="AQ136">
        <v>71.401719999999997</v>
      </c>
      <c r="AR136">
        <v>30.038399999999999</v>
      </c>
      <c r="AS136">
        <v>180.01320000000001</v>
      </c>
      <c r="AT136">
        <v>89.598690000000005</v>
      </c>
      <c r="AU136">
        <v>90.035730000000001</v>
      </c>
      <c r="AV136">
        <v>8.1116910000000004</v>
      </c>
      <c r="AW136">
        <v>90</v>
      </c>
      <c r="AX136">
        <v>170.92019999999999</v>
      </c>
      <c r="AY136">
        <v>176.8683</v>
      </c>
      <c r="AZ136">
        <v>192.2242</v>
      </c>
      <c r="BA136">
        <v>183.48419999999999</v>
      </c>
      <c r="BB136">
        <v>232.0727</v>
      </c>
      <c r="BC136">
        <v>240.71279999999999</v>
      </c>
      <c r="BD136">
        <v>220.1987</v>
      </c>
      <c r="BE136">
        <v>10000000000</v>
      </c>
      <c r="BF136">
        <v>10000000000</v>
      </c>
      <c r="BG136">
        <v>39.857170000000004</v>
      </c>
      <c r="BH136">
        <v>4.2358469999999997</v>
      </c>
      <c r="BI136">
        <v>40</v>
      </c>
      <c r="BJ136">
        <v>98.125950000000003</v>
      </c>
      <c r="BK136">
        <v>39.986809999999998</v>
      </c>
      <c r="BL136">
        <v>8.5322790000000008</v>
      </c>
      <c r="BM136">
        <v>40</v>
      </c>
      <c r="BN136">
        <v>90.23048</v>
      </c>
      <c r="BO136">
        <v>89.782749999999993</v>
      </c>
      <c r="BP136">
        <v>80.005269999999996</v>
      </c>
      <c r="BQ136">
        <v>90.197779999999995</v>
      </c>
      <c r="BR136">
        <v>90.005210000000005</v>
      </c>
      <c r="BS136">
        <v>5.1725450000000004</v>
      </c>
      <c r="BT136">
        <v>90</v>
      </c>
      <c r="BU136">
        <v>95.14331</v>
      </c>
      <c r="BV136">
        <v>90.006609999999995</v>
      </c>
      <c r="BW136">
        <v>2.973595</v>
      </c>
      <c r="BX136">
        <v>90</v>
      </c>
      <c r="BY136">
        <v>100.0406</v>
      </c>
      <c r="BZ136">
        <v>14.628629999999999</v>
      </c>
      <c r="CA136">
        <v>82.430210000000002</v>
      </c>
    </row>
    <row r="137" spans="1:79">
      <c r="A137" t="s">
        <v>3400</v>
      </c>
      <c r="B137">
        <f t="shared" si="1"/>
        <v>12.69999</v>
      </c>
      <c r="C137">
        <v>13.56668</v>
      </c>
      <c r="D137">
        <v>41785.026643518519</v>
      </c>
      <c r="E137" t="s">
        <v>3401</v>
      </c>
      <c r="F137">
        <v>0.7421875</v>
      </c>
      <c r="G137">
        <v>37.859409999999997</v>
      </c>
      <c r="H137">
        <v>322.80459999999999</v>
      </c>
      <c r="I137">
        <v>119.3944</v>
      </c>
      <c r="J137">
        <v>1.5005250000000001</v>
      </c>
      <c r="K137">
        <v>3.8941819999999998</v>
      </c>
      <c r="L137">
        <v>1.5</v>
      </c>
      <c r="M137">
        <v>24.169029999999999</v>
      </c>
      <c r="N137">
        <v>5.041944</v>
      </c>
      <c r="O137">
        <v>26.11899</v>
      </c>
      <c r="P137">
        <v>4.8270709999999996E-3</v>
      </c>
      <c r="Q137">
        <v>167.84970000000001</v>
      </c>
      <c r="R137">
        <v>99.440010000000001</v>
      </c>
      <c r="S137">
        <v>3.348258</v>
      </c>
      <c r="T137">
        <v>102.78830000000001</v>
      </c>
      <c r="U137">
        <v>10</v>
      </c>
      <c r="V137">
        <v>103</v>
      </c>
      <c r="W137">
        <v>103.554</v>
      </c>
      <c r="X137">
        <v>101.8601</v>
      </c>
      <c r="Y137">
        <v>101</v>
      </c>
      <c r="Z137">
        <v>549.03009999999995</v>
      </c>
      <c r="AA137">
        <v>24.215859999999999</v>
      </c>
      <c r="AB137">
        <v>85.759699999999995</v>
      </c>
      <c r="AC137">
        <v>82.089950000000002</v>
      </c>
      <c r="AD137">
        <v>217.31880000000001</v>
      </c>
      <c r="AE137">
        <v>216.643</v>
      </c>
      <c r="AF137">
        <v>393.38200000000001</v>
      </c>
      <c r="AG137">
        <v>83.92483</v>
      </c>
      <c r="AH137">
        <v>4.308262</v>
      </c>
      <c r="AI137">
        <v>84</v>
      </c>
      <c r="AJ137">
        <v>1799.5519999999999</v>
      </c>
      <c r="AK137">
        <v>3.779506</v>
      </c>
      <c r="AL137">
        <v>1800</v>
      </c>
      <c r="AM137">
        <v>25.121420000000001</v>
      </c>
      <c r="AN137">
        <v>2.3374860000000002</v>
      </c>
      <c r="AO137">
        <v>25</v>
      </c>
      <c r="AP137">
        <v>35.042900000000003</v>
      </c>
      <c r="AQ137">
        <v>71.383939999999996</v>
      </c>
      <c r="AR137">
        <v>30.05471</v>
      </c>
      <c r="AS137">
        <v>180.04560000000001</v>
      </c>
      <c r="AT137">
        <v>89.601619999999997</v>
      </c>
      <c r="AU137">
        <v>89.997680000000003</v>
      </c>
      <c r="AV137">
        <v>8.1038580000000007</v>
      </c>
      <c r="AW137">
        <v>90</v>
      </c>
      <c r="AX137">
        <v>170.86429999999999</v>
      </c>
      <c r="AY137">
        <v>177.32419999999999</v>
      </c>
      <c r="AZ137">
        <v>191.4572</v>
      </c>
      <c r="BA137">
        <v>183.55179999999999</v>
      </c>
      <c r="BB137">
        <v>232.17750000000001</v>
      </c>
      <c r="BC137">
        <v>240.96770000000001</v>
      </c>
      <c r="BD137">
        <v>220.69110000000001</v>
      </c>
      <c r="BE137">
        <v>10000000000</v>
      </c>
      <c r="BF137">
        <v>10000000000</v>
      </c>
      <c r="BG137">
        <v>40.14105</v>
      </c>
      <c r="BH137">
        <v>4.1893440000000002</v>
      </c>
      <c r="BI137">
        <v>40</v>
      </c>
      <c r="BJ137">
        <v>97.948509999999999</v>
      </c>
      <c r="BK137">
        <v>40.03492</v>
      </c>
      <c r="BL137">
        <v>8.5391639999999995</v>
      </c>
      <c r="BM137">
        <v>40</v>
      </c>
      <c r="BN137">
        <v>90.232749999999996</v>
      </c>
      <c r="BO137">
        <v>89.812889999999996</v>
      </c>
      <c r="BP137">
        <v>80.297550000000001</v>
      </c>
      <c r="BQ137">
        <v>90.209050000000005</v>
      </c>
      <c r="BR137">
        <v>90.0047</v>
      </c>
      <c r="BS137">
        <v>5.1592479999999998</v>
      </c>
      <c r="BT137">
        <v>90</v>
      </c>
      <c r="BU137">
        <v>95.136250000000004</v>
      </c>
      <c r="BV137">
        <v>90.022819999999996</v>
      </c>
      <c r="BW137">
        <v>2.9714290000000001</v>
      </c>
      <c r="BX137">
        <v>90</v>
      </c>
      <c r="BY137">
        <v>100.03619999999999</v>
      </c>
      <c r="BZ137">
        <v>14.6257</v>
      </c>
      <c r="CA137">
        <v>82.332499999999996</v>
      </c>
    </row>
    <row r="138" spans="1:79">
      <c r="A138" t="s">
        <v>3400</v>
      </c>
      <c r="B138">
        <f t="shared" si="1"/>
        <v>12.799989999999999</v>
      </c>
      <c r="C138">
        <v>13.666679999999999</v>
      </c>
      <c r="D138">
        <v>41785.030810185184</v>
      </c>
      <c r="E138" t="s">
        <v>3401</v>
      </c>
      <c r="F138">
        <v>0.7421875</v>
      </c>
      <c r="G138">
        <v>34.921120000000002</v>
      </c>
      <c r="H138">
        <v>321.61529999999999</v>
      </c>
      <c r="I138">
        <v>111.7195</v>
      </c>
      <c r="J138">
        <v>1.5055620000000001</v>
      </c>
      <c r="K138">
        <v>3.8938549999999998</v>
      </c>
      <c r="L138">
        <v>1.5</v>
      </c>
      <c r="M138">
        <v>24.240670000000001</v>
      </c>
      <c r="N138">
        <v>5.0452589999999997</v>
      </c>
      <c r="O138">
        <v>26.1386</v>
      </c>
      <c r="P138">
        <v>4.8270709999999996E-3</v>
      </c>
      <c r="Q138">
        <v>167.74950000000001</v>
      </c>
      <c r="R138">
        <v>99.440010000000001</v>
      </c>
      <c r="S138">
        <v>3.2146170000000001</v>
      </c>
      <c r="T138">
        <v>102.6546</v>
      </c>
      <c r="U138">
        <v>9.9974480000000003</v>
      </c>
      <c r="V138">
        <v>103</v>
      </c>
      <c r="W138">
        <v>103.7029</v>
      </c>
      <c r="X138">
        <v>101.87560000000001</v>
      </c>
      <c r="Y138">
        <v>101</v>
      </c>
      <c r="Z138">
        <v>553.2192</v>
      </c>
      <c r="AA138">
        <v>24.228840000000002</v>
      </c>
      <c r="AB138">
        <v>85.659520000000001</v>
      </c>
      <c r="AC138">
        <v>82.089950000000002</v>
      </c>
      <c r="AD138">
        <v>217.31880000000001</v>
      </c>
      <c r="AE138">
        <v>216.643</v>
      </c>
      <c r="AF138">
        <v>393.03730000000002</v>
      </c>
      <c r="AG138">
        <v>83.87473</v>
      </c>
      <c r="AH138">
        <v>4.3317209999999999</v>
      </c>
      <c r="AI138">
        <v>84</v>
      </c>
      <c r="AJ138">
        <v>1800.991</v>
      </c>
      <c r="AK138">
        <v>3.7767200000000001</v>
      </c>
      <c r="AL138">
        <v>1800</v>
      </c>
      <c r="AM138">
        <v>25.01483</v>
      </c>
      <c r="AN138">
        <v>2.3257490000000001</v>
      </c>
      <c r="AO138">
        <v>25</v>
      </c>
      <c r="AP138">
        <v>35.011589999999998</v>
      </c>
      <c r="AQ138">
        <v>71.383780000000002</v>
      </c>
      <c r="AR138">
        <v>30.046150000000001</v>
      </c>
      <c r="AS138">
        <v>179.99799999999999</v>
      </c>
      <c r="AT138">
        <v>89.600830000000002</v>
      </c>
      <c r="AU138">
        <v>89.971919999999997</v>
      </c>
      <c r="AV138">
        <v>8.0932200000000005</v>
      </c>
      <c r="AW138">
        <v>90</v>
      </c>
      <c r="AX138">
        <v>171.0789</v>
      </c>
      <c r="AY138">
        <v>177.32339999999999</v>
      </c>
      <c r="AZ138">
        <v>191.94829999999999</v>
      </c>
      <c r="BA138">
        <v>183.71530000000001</v>
      </c>
      <c r="BB138">
        <v>232.67769999999999</v>
      </c>
      <c r="BC138">
        <v>241.22040000000001</v>
      </c>
      <c r="BD138">
        <v>220.76990000000001</v>
      </c>
      <c r="BE138">
        <v>10000000000</v>
      </c>
      <c r="BF138">
        <v>10000000000</v>
      </c>
      <c r="BG138">
        <v>39.996009999999998</v>
      </c>
      <c r="BH138">
        <v>4.1484379999999996</v>
      </c>
      <c r="BI138">
        <v>40</v>
      </c>
      <c r="BJ138">
        <v>98.068479999999994</v>
      </c>
      <c r="BK138">
        <v>40.193680000000001</v>
      </c>
      <c r="BL138">
        <v>8.4834130000000005</v>
      </c>
      <c r="BM138">
        <v>40</v>
      </c>
      <c r="BN138">
        <v>90.221980000000002</v>
      </c>
      <c r="BO138">
        <v>89.776020000000003</v>
      </c>
      <c r="BP138">
        <v>80.353909999999999</v>
      </c>
      <c r="BQ138">
        <v>90.144970000000001</v>
      </c>
      <c r="BR138">
        <v>90.015969999999996</v>
      </c>
      <c r="BS138">
        <v>5.107818</v>
      </c>
      <c r="BT138">
        <v>90</v>
      </c>
      <c r="BU138">
        <v>95.165490000000005</v>
      </c>
      <c r="BV138">
        <v>89.998999999999995</v>
      </c>
      <c r="BW138">
        <v>2.9661110000000002</v>
      </c>
      <c r="BX138">
        <v>90</v>
      </c>
      <c r="BY138">
        <v>100.04170000000001</v>
      </c>
      <c r="BZ138">
        <v>14.631</v>
      </c>
      <c r="CA138">
        <v>82.431200000000004</v>
      </c>
    </row>
    <row r="139" spans="1:79">
      <c r="A139" t="s">
        <v>3400</v>
      </c>
      <c r="B139">
        <f t="shared" ref="B139:B202" si="2">C139-$C$10</f>
        <v>12.899979999999999</v>
      </c>
      <c r="C139">
        <v>13.76667</v>
      </c>
      <c r="D139">
        <v>41785.03497685185</v>
      </c>
      <c r="E139" t="s">
        <v>3401</v>
      </c>
      <c r="F139">
        <v>0.74374989999999996</v>
      </c>
      <c r="G139">
        <v>35.369450000000001</v>
      </c>
      <c r="H139">
        <v>323.11279999999999</v>
      </c>
      <c r="I139">
        <v>115.85850000000001</v>
      </c>
      <c r="J139">
        <v>1.5038180000000001</v>
      </c>
      <c r="K139">
        <v>3.8934850000000001</v>
      </c>
      <c r="L139">
        <v>1.5</v>
      </c>
      <c r="M139">
        <v>24.273160000000001</v>
      </c>
      <c r="N139">
        <v>4.7003360000000001</v>
      </c>
      <c r="O139">
        <v>25.67268</v>
      </c>
      <c r="P139">
        <v>4.8270709999999996E-3</v>
      </c>
      <c r="Q139">
        <v>168.26079999999999</v>
      </c>
      <c r="R139">
        <v>99.440010000000001</v>
      </c>
      <c r="S139">
        <v>3.3482539999999998</v>
      </c>
      <c r="T139">
        <v>102.78830000000001</v>
      </c>
      <c r="U139">
        <v>10</v>
      </c>
      <c r="V139">
        <v>103</v>
      </c>
      <c r="W139">
        <v>103.70569999999999</v>
      </c>
      <c r="X139">
        <v>101.8288</v>
      </c>
      <c r="Y139">
        <v>101</v>
      </c>
      <c r="Z139">
        <v>558.31769999999995</v>
      </c>
      <c r="AA139">
        <v>23.555350000000001</v>
      </c>
      <c r="AB139">
        <v>85.963710000000006</v>
      </c>
      <c r="AC139">
        <v>82.297139999999999</v>
      </c>
      <c r="AD139">
        <v>217.31880000000001</v>
      </c>
      <c r="AE139">
        <v>216.643</v>
      </c>
      <c r="AF139">
        <v>393.38200000000001</v>
      </c>
      <c r="AG139">
        <v>84.130420000000001</v>
      </c>
      <c r="AH139">
        <v>4.3173579999999996</v>
      </c>
      <c r="AI139">
        <v>84</v>
      </c>
      <c r="AJ139">
        <v>1799.251</v>
      </c>
      <c r="AK139">
        <v>3.778613</v>
      </c>
      <c r="AL139">
        <v>1800</v>
      </c>
      <c r="AM139">
        <v>24.952660000000002</v>
      </c>
      <c r="AN139">
        <v>2.3290169999999999</v>
      </c>
      <c r="AO139">
        <v>25</v>
      </c>
      <c r="AP139">
        <v>34.828919999999997</v>
      </c>
      <c r="AQ139">
        <v>71.317670000000007</v>
      </c>
      <c r="AR139">
        <v>30.040700000000001</v>
      </c>
      <c r="AS139">
        <v>179.9966</v>
      </c>
      <c r="AT139">
        <v>89.555109999999999</v>
      </c>
      <c r="AU139">
        <v>89.963260000000005</v>
      </c>
      <c r="AV139">
        <v>8.101172</v>
      </c>
      <c r="AW139">
        <v>90</v>
      </c>
      <c r="AX139">
        <v>171.16970000000001</v>
      </c>
      <c r="AY139">
        <v>177.2182</v>
      </c>
      <c r="AZ139">
        <v>192.8981</v>
      </c>
      <c r="BA139">
        <v>183.95830000000001</v>
      </c>
      <c r="BB139">
        <v>233.06440000000001</v>
      </c>
      <c r="BC139">
        <v>241.83109999999999</v>
      </c>
      <c r="BD139">
        <v>221.7817</v>
      </c>
      <c r="BE139">
        <v>10000000000</v>
      </c>
      <c r="BF139">
        <v>10000000000</v>
      </c>
      <c r="BG139">
        <v>39.97842</v>
      </c>
      <c r="BH139">
        <v>4.0919100000000004</v>
      </c>
      <c r="BI139">
        <v>40</v>
      </c>
      <c r="BJ139">
        <v>98.084810000000004</v>
      </c>
      <c r="BK139">
        <v>40.023130000000002</v>
      </c>
      <c r="BL139">
        <v>8.4534739999999999</v>
      </c>
      <c r="BM139">
        <v>40</v>
      </c>
      <c r="BN139">
        <v>90.233029999999999</v>
      </c>
      <c r="BO139">
        <v>89.763599999999997</v>
      </c>
      <c r="BP139">
        <v>80.119789999999995</v>
      </c>
      <c r="BQ139">
        <v>90.15549</v>
      </c>
      <c r="BR139">
        <v>89.970529999999997</v>
      </c>
      <c r="BS139">
        <v>5.1166919999999996</v>
      </c>
      <c r="BT139">
        <v>90</v>
      </c>
      <c r="BU139">
        <v>95.117149999999995</v>
      </c>
      <c r="BV139">
        <v>89.998310000000004</v>
      </c>
      <c r="BW139">
        <v>2.960623</v>
      </c>
      <c r="BX139">
        <v>90</v>
      </c>
      <c r="BY139">
        <v>100.2428</v>
      </c>
      <c r="BZ139">
        <v>14.61219</v>
      </c>
      <c r="CA139">
        <v>82.431269999999998</v>
      </c>
    </row>
    <row r="140" spans="1:79">
      <c r="A140" t="s">
        <v>3400</v>
      </c>
      <c r="B140">
        <f t="shared" si="2"/>
        <v>12.999979999999999</v>
      </c>
      <c r="C140">
        <v>13.866669999999999</v>
      </c>
      <c r="D140">
        <v>41785.039143518516</v>
      </c>
      <c r="E140" t="s">
        <v>3401</v>
      </c>
      <c r="F140">
        <v>0.74062499999999998</v>
      </c>
      <c r="G140">
        <v>34.904870000000003</v>
      </c>
      <c r="H140">
        <v>321.77170000000001</v>
      </c>
      <c r="I140">
        <v>102.6772</v>
      </c>
      <c r="J140">
        <v>1.5125850000000001</v>
      </c>
      <c r="K140">
        <v>3.8930980000000002</v>
      </c>
      <c r="L140">
        <v>1.5</v>
      </c>
      <c r="M140">
        <v>24.251460000000002</v>
      </c>
      <c r="N140">
        <v>5.093197</v>
      </c>
      <c r="O140">
        <v>26.23704</v>
      </c>
      <c r="P140">
        <v>4.8270709999999996E-3</v>
      </c>
      <c r="Q140">
        <v>168.36</v>
      </c>
      <c r="R140">
        <v>99.440010000000001</v>
      </c>
      <c r="S140">
        <v>3.2830720000000002</v>
      </c>
      <c r="T140">
        <v>102.7231</v>
      </c>
      <c r="U140">
        <v>9.9769740000000002</v>
      </c>
      <c r="V140">
        <v>103</v>
      </c>
      <c r="W140">
        <v>103.761</v>
      </c>
      <c r="X140">
        <v>101.8505</v>
      </c>
      <c r="Y140">
        <v>101</v>
      </c>
      <c r="Z140">
        <v>547.24580000000003</v>
      </c>
      <c r="AA140">
        <v>24.228840000000002</v>
      </c>
      <c r="AB140">
        <v>85.963710000000006</v>
      </c>
      <c r="AC140">
        <v>82.396289999999993</v>
      </c>
      <c r="AD140">
        <v>217.31880000000001</v>
      </c>
      <c r="AE140">
        <v>216.643</v>
      </c>
      <c r="AF140">
        <v>393.03730000000002</v>
      </c>
      <c r="AG140">
        <v>84.18</v>
      </c>
      <c r="AH140">
        <v>4.2843689999999999</v>
      </c>
      <c r="AI140">
        <v>84</v>
      </c>
      <c r="AJ140">
        <v>1799.0630000000001</v>
      </c>
      <c r="AK140">
        <v>3.7784520000000001</v>
      </c>
      <c r="AL140">
        <v>1800</v>
      </c>
      <c r="AM140">
        <v>24.863240000000001</v>
      </c>
      <c r="AN140">
        <v>2.3417400000000002</v>
      </c>
      <c r="AO140">
        <v>25</v>
      </c>
      <c r="AP140">
        <v>34.87424</v>
      </c>
      <c r="AQ140">
        <v>71.32311</v>
      </c>
      <c r="AR140">
        <v>30.071619999999999</v>
      </c>
      <c r="AS140">
        <v>180.05340000000001</v>
      </c>
      <c r="AT140">
        <v>89.579480000000004</v>
      </c>
      <c r="AU140">
        <v>90.004230000000007</v>
      </c>
      <c r="AV140">
        <v>8.1148419999999994</v>
      </c>
      <c r="AW140">
        <v>90</v>
      </c>
      <c r="AX140">
        <v>170.8338</v>
      </c>
      <c r="AY140">
        <v>177.1994</v>
      </c>
      <c r="AZ140">
        <v>191.8623</v>
      </c>
      <c r="BA140">
        <v>183.88329999999999</v>
      </c>
      <c r="BB140">
        <v>231.98660000000001</v>
      </c>
      <c r="BC140">
        <v>241.5539</v>
      </c>
      <c r="BD140">
        <v>221.68860000000001</v>
      </c>
      <c r="BE140">
        <v>10000000000</v>
      </c>
      <c r="BF140">
        <v>10000000000</v>
      </c>
      <c r="BG140">
        <v>40.013660000000002</v>
      </c>
      <c r="BH140">
        <v>4.0470540000000002</v>
      </c>
      <c r="BI140">
        <v>40</v>
      </c>
      <c r="BJ140">
        <v>97.884799999999998</v>
      </c>
      <c r="BK140">
        <v>40.01614</v>
      </c>
      <c r="BL140">
        <v>8.4479790000000001</v>
      </c>
      <c r="BM140">
        <v>40</v>
      </c>
      <c r="BN140">
        <v>90.240949999999998</v>
      </c>
      <c r="BO140">
        <v>89.812479999999994</v>
      </c>
      <c r="BP140">
        <v>80.226209999999995</v>
      </c>
      <c r="BQ140">
        <v>90.219980000000007</v>
      </c>
      <c r="BR140">
        <v>89.992930000000001</v>
      </c>
      <c r="BS140">
        <v>5.0971419999999998</v>
      </c>
      <c r="BT140">
        <v>90</v>
      </c>
      <c r="BU140">
        <v>95.149770000000004</v>
      </c>
      <c r="BV140">
        <v>90.026719999999997</v>
      </c>
      <c r="BW140">
        <v>2.9529860000000001</v>
      </c>
      <c r="BX140">
        <v>90</v>
      </c>
      <c r="BY140">
        <v>100.0347</v>
      </c>
      <c r="BZ140">
        <v>14.62477</v>
      </c>
      <c r="CA140">
        <v>82.431269999999998</v>
      </c>
    </row>
    <row r="141" spans="1:79">
      <c r="A141" t="s">
        <v>3400</v>
      </c>
      <c r="B141">
        <f t="shared" si="2"/>
        <v>13.09998</v>
      </c>
      <c r="C141">
        <v>13.966670000000001</v>
      </c>
      <c r="D141">
        <v>41785.043310185189</v>
      </c>
      <c r="E141" t="s">
        <v>3401</v>
      </c>
      <c r="F141">
        <v>0.7421875</v>
      </c>
      <c r="G141">
        <v>35.214039999999997</v>
      </c>
      <c r="H141">
        <v>324.10230000000001</v>
      </c>
      <c r="I141">
        <v>104.31480000000001</v>
      </c>
      <c r="J141">
        <v>1.510105</v>
      </c>
      <c r="K141">
        <v>3.8927010000000002</v>
      </c>
      <c r="L141">
        <v>1.5</v>
      </c>
      <c r="M141">
        <v>24.27373</v>
      </c>
      <c r="N141">
        <v>4.8708830000000001</v>
      </c>
      <c r="O141">
        <v>25.799379999999999</v>
      </c>
      <c r="P141">
        <v>4.8270709999999996E-3</v>
      </c>
      <c r="Q141">
        <v>168.46199999999999</v>
      </c>
      <c r="R141">
        <v>99.440010000000001</v>
      </c>
      <c r="S141">
        <v>3.3482609999999999</v>
      </c>
      <c r="T141">
        <v>102.78830000000001</v>
      </c>
      <c r="U141">
        <v>10</v>
      </c>
      <c r="V141">
        <v>103</v>
      </c>
      <c r="W141">
        <v>103.6438</v>
      </c>
      <c r="X141">
        <v>101.83459999999999</v>
      </c>
      <c r="Y141">
        <v>101</v>
      </c>
      <c r="Z141">
        <v>547.13559999999995</v>
      </c>
      <c r="AA141">
        <v>23.62677</v>
      </c>
      <c r="AB141">
        <v>86.065709999999996</v>
      </c>
      <c r="AC141">
        <v>82.396289999999993</v>
      </c>
      <c r="AD141">
        <v>217.31880000000001</v>
      </c>
      <c r="AE141">
        <v>216.643</v>
      </c>
      <c r="AF141">
        <v>393.03730000000002</v>
      </c>
      <c r="AG141">
        <v>84.230999999999995</v>
      </c>
      <c r="AH141">
        <v>4.2377159999999998</v>
      </c>
      <c r="AI141">
        <v>84</v>
      </c>
      <c r="AJ141">
        <v>1799.9480000000001</v>
      </c>
      <c r="AK141">
        <v>3.7779759999999998</v>
      </c>
      <c r="AL141">
        <v>1800</v>
      </c>
      <c r="AM141">
        <v>24.78819</v>
      </c>
      <c r="AN141">
        <v>2.3752879999999998</v>
      </c>
      <c r="AO141">
        <v>25</v>
      </c>
      <c r="AP141">
        <v>34.72186</v>
      </c>
      <c r="AQ141">
        <v>71.298760000000001</v>
      </c>
      <c r="AR141">
        <v>29.996230000000001</v>
      </c>
      <c r="AS141">
        <v>180.09460000000001</v>
      </c>
      <c r="AT141">
        <v>89.632810000000006</v>
      </c>
      <c r="AU141">
        <v>90.044340000000005</v>
      </c>
      <c r="AV141">
        <v>8.100123</v>
      </c>
      <c r="AW141">
        <v>90</v>
      </c>
      <c r="AX141">
        <v>170.9896</v>
      </c>
      <c r="AY141">
        <v>177.191</v>
      </c>
      <c r="AZ141">
        <v>192.38679999999999</v>
      </c>
      <c r="BA141">
        <v>185.10599999999999</v>
      </c>
      <c r="BB141">
        <v>231.9753</v>
      </c>
      <c r="BC141">
        <v>240.8997</v>
      </c>
      <c r="BD141">
        <v>221.23779999999999</v>
      </c>
      <c r="BE141">
        <v>10000000000</v>
      </c>
      <c r="BF141">
        <v>10000000000</v>
      </c>
      <c r="BG141">
        <v>40.004919999999998</v>
      </c>
      <c r="BH141">
        <v>4.1106829999999999</v>
      </c>
      <c r="BI141">
        <v>40</v>
      </c>
      <c r="BJ141">
        <v>97.927710000000005</v>
      </c>
      <c r="BK141">
        <v>40.029760000000003</v>
      </c>
      <c r="BL141">
        <v>8.4408440000000002</v>
      </c>
      <c r="BM141">
        <v>40</v>
      </c>
      <c r="BN141">
        <v>90.289050000000003</v>
      </c>
      <c r="BO141">
        <v>89.805530000000005</v>
      </c>
      <c r="BP141">
        <v>79.931629999999998</v>
      </c>
      <c r="BQ141">
        <v>90.237139999999997</v>
      </c>
      <c r="BR141">
        <v>90.028229999999994</v>
      </c>
      <c r="BS141">
        <v>5.052022</v>
      </c>
      <c r="BT141">
        <v>90</v>
      </c>
      <c r="BU141">
        <v>95.147030000000001</v>
      </c>
      <c r="BV141">
        <v>90.047290000000004</v>
      </c>
      <c r="BW141">
        <v>2.9447589999999999</v>
      </c>
      <c r="BX141">
        <v>90</v>
      </c>
      <c r="BY141">
        <v>100.2406</v>
      </c>
      <c r="BZ141">
        <v>14.61186</v>
      </c>
      <c r="CA141">
        <v>82.431269999999998</v>
      </c>
    </row>
    <row r="142" spans="1:79">
      <c r="A142" t="s">
        <v>3400</v>
      </c>
      <c r="B142">
        <f t="shared" si="2"/>
        <v>13.2</v>
      </c>
      <c r="C142">
        <v>14.066689999999999</v>
      </c>
      <c r="D142">
        <v>41785.047476851854</v>
      </c>
      <c r="E142" t="s">
        <v>3401</v>
      </c>
      <c r="F142">
        <v>0.7421875</v>
      </c>
      <c r="G142">
        <v>26.787710000000001</v>
      </c>
      <c r="H142">
        <v>322.20920000000001</v>
      </c>
      <c r="I142">
        <v>121.25020000000001</v>
      </c>
      <c r="J142">
        <v>1.503117</v>
      </c>
      <c r="K142">
        <v>3.892328</v>
      </c>
      <c r="L142">
        <v>1.5</v>
      </c>
      <c r="M142">
        <v>24.230229999999999</v>
      </c>
      <c r="N142">
        <v>5.1052429999999998</v>
      </c>
      <c r="O142">
        <v>26.245830000000002</v>
      </c>
      <c r="P142">
        <v>4.8270709999999996E-3</v>
      </c>
      <c r="Q142">
        <v>168.36</v>
      </c>
      <c r="R142">
        <v>99.439989999999995</v>
      </c>
      <c r="S142">
        <v>3.2369379999999999</v>
      </c>
      <c r="T142">
        <v>102.6769</v>
      </c>
      <c r="U142">
        <v>10</v>
      </c>
      <c r="V142">
        <v>103</v>
      </c>
      <c r="W142">
        <v>103.6855</v>
      </c>
      <c r="X142">
        <v>101.83710000000001</v>
      </c>
      <c r="Y142">
        <v>101</v>
      </c>
      <c r="Z142">
        <v>554.32510000000002</v>
      </c>
      <c r="AA142">
        <v>24.228840000000002</v>
      </c>
      <c r="AB142">
        <v>85.963710000000006</v>
      </c>
      <c r="AC142">
        <v>82.396280000000004</v>
      </c>
      <c r="AD142">
        <v>217.31880000000001</v>
      </c>
      <c r="AE142">
        <v>216.643</v>
      </c>
      <c r="AF142">
        <v>393.03730000000002</v>
      </c>
      <c r="AG142">
        <v>84.179990000000004</v>
      </c>
      <c r="AH142">
        <v>4.186083</v>
      </c>
      <c r="AI142">
        <v>84</v>
      </c>
      <c r="AJ142">
        <v>1799.2650000000001</v>
      </c>
      <c r="AK142">
        <v>3.7791419999999998</v>
      </c>
      <c r="AL142">
        <v>1800</v>
      </c>
      <c r="AM142">
        <v>24.829450000000001</v>
      </c>
      <c r="AN142">
        <v>2.412525</v>
      </c>
      <c r="AO142">
        <v>25</v>
      </c>
      <c r="AP142">
        <v>34.747109999999999</v>
      </c>
      <c r="AQ142">
        <v>71.27731</v>
      </c>
      <c r="AR142">
        <v>29.835329999999999</v>
      </c>
      <c r="AS142">
        <v>179.96690000000001</v>
      </c>
      <c r="AT142">
        <v>89.628690000000006</v>
      </c>
      <c r="AU142">
        <v>90.021529999999998</v>
      </c>
      <c r="AV142">
        <v>8.0837149999999998</v>
      </c>
      <c r="AW142">
        <v>90</v>
      </c>
      <c r="AX142">
        <v>170.91800000000001</v>
      </c>
      <c r="AY142">
        <v>176.28229999999999</v>
      </c>
      <c r="AZ142">
        <v>191.12459999999999</v>
      </c>
      <c r="BA142">
        <v>184.05799999999999</v>
      </c>
      <c r="BB142">
        <v>232.53540000000001</v>
      </c>
      <c r="BC142">
        <v>240.80340000000001</v>
      </c>
      <c r="BD142">
        <v>220.56020000000001</v>
      </c>
      <c r="BE142">
        <v>10000000000</v>
      </c>
      <c r="BF142">
        <v>10000000000</v>
      </c>
      <c r="BG142">
        <v>39.959769999999999</v>
      </c>
      <c r="BH142">
        <v>3.9754010000000002</v>
      </c>
      <c r="BI142">
        <v>40</v>
      </c>
      <c r="BJ142">
        <v>97.603200000000001</v>
      </c>
      <c r="BK142">
        <v>40.092930000000003</v>
      </c>
      <c r="BL142">
        <v>8.4165840000000003</v>
      </c>
      <c r="BM142">
        <v>40</v>
      </c>
      <c r="BN142">
        <v>90.205500000000001</v>
      </c>
      <c r="BO142">
        <v>89.761430000000004</v>
      </c>
      <c r="BP142">
        <v>79.978549999999998</v>
      </c>
      <c r="BQ142">
        <v>90.199100000000001</v>
      </c>
      <c r="BR142">
        <v>90.0364</v>
      </c>
      <c r="BS142">
        <v>4.9764780000000002</v>
      </c>
      <c r="BT142">
        <v>90</v>
      </c>
      <c r="BU142">
        <v>95.150760000000005</v>
      </c>
      <c r="BV142">
        <v>89.983459999999994</v>
      </c>
      <c r="BW142">
        <v>2.9381599999999999</v>
      </c>
      <c r="BX142">
        <v>90</v>
      </c>
      <c r="BY142">
        <v>100.0372</v>
      </c>
      <c r="BZ142">
        <v>14.626200000000001</v>
      </c>
      <c r="CA142">
        <v>82.408339999999995</v>
      </c>
    </row>
    <row r="143" spans="1:79">
      <c r="A143" t="s">
        <v>3400</v>
      </c>
      <c r="B143">
        <f t="shared" si="2"/>
        <v>13.299999999999999</v>
      </c>
      <c r="C143">
        <v>14.166689999999999</v>
      </c>
      <c r="D143">
        <v>41785.05164351852</v>
      </c>
      <c r="E143" t="s">
        <v>3401</v>
      </c>
      <c r="F143">
        <v>0.74374989999999996</v>
      </c>
      <c r="G143">
        <v>34.96425</v>
      </c>
      <c r="H143">
        <v>322.2389</v>
      </c>
      <c r="I143">
        <v>106.908</v>
      </c>
      <c r="J143">
        <v>1.5087219999999999</v>
      </c>
      <c r="K143">
        <v>3.891994</v>
      </c>
      <c r="L143">
        <v>1.5</v>
      </c>
      <c r="M143">
        <v>24.153179999999999</v>
      </c>
      <c r="N143">
        <v>4.8329719999999998</v>
      </c>
      <c r="O143">
        <v>25.775279999999999</v>
      </c>
      <c r="P143">
        <v>4.8270709999999996E-3</v>
      </c>
      <c r="Q143">
        <v>168.25790000000001</v>
      </c>
      <c r="R143">
        <v>99.439989999999995</v>
      </c>
      <c r="S143">
        <v>3.3204259999999999</v>
      </c>
      <c r="T143">
        <v>102.7604</v>
      </c>
      <c r="U143">
        <v>10</v>
      </c>
      <c r="V143">
        <v>103</v>
      </c>
      <c r="W143">
        <v>103.6245</v>
      </c>
      <c r="X143">
        <v>101.818</v>
      </c>
      <c r="Y143">
        <v>101</v>
      </c>
      <c r="Z143">
        <v>560.72320000000002</v>
      </c>
      <c r="AA143">
        <v>23.86862</v>
      </c>
      <c r="AB143">
        <v>85.963710000000006</v>
      </c>
      <c r="AC143">
        <v>82.294169999999994</v>
      </c>
      <c r="AD143">
        <v>217.31880000000001</v>
      </c>
      <c r="AE143">
        <v>216.643</v>
      </c>
      <c r="AF143">
        <v>393.38200000000001</v>
      </c>
      <c r="AG143">
        <v>84.12894</v>
      </c>
      <c r="AH143">
        <v>4.1525480000000003</v>
      </c>
      <c r="AI143">
        <v>84</v>
      </c>
      <c r="AJ143">
        <v>1799.598</v>
      </c>
      <c r="AK143">
        <v>3.778276</v>
      </c>
      <c r="AL143">
        <v>1800</v>
      </c>
      <c r="AM143">
        <v>24.86364</v>
      </c>
      <c r="AN143">
        <v>2.4421119999999998</v>
      </c>
      <c r="AO143">
        <v>25</v>
      </c>
      <c r="AP143">
        <v>34.755139999999997</v>
      </c>
      <c r="AQ143">
        <v>71.255600000000001</v>
      </c>
      <c r="AR143">
        <v>29.861920000000001</v>
      </c>
      <c r="AS143">
        <v>179.91380000000001</v>
      </c>
      <c r="AT143">
        <v>89.610889999999998</v>
      </c>
      <c r="AU143">
        <v>89.97569</v>
      </c>
      <c r="AV143">
        <v>8.0869359999999997</v>
      </c>
      <c r="AW143">
        <v>90</v>
      </c>
      <c r="AX143">
        <v>171.36369999999999</v>
      </c>
      <c r="AY143">
        <v>176.7704</v>
      </c>
      <c r="AZ143">
        <v>192.4264</v>
      </c>
      <c r="BA143">
        <v>184.98699999999999</v>
      </c>
      <c r="BB143">
        <v>232.95840000000001</v>
      </c>
      <c r="BC143">
        <v>241.70310000000001</v>
      </c>
      <c r="BD143">
        <v>221.53210000000001</v>
      </c>
      <c r="BE143">
        <v>10000000000</v>
      </c>
      <c r="BF143">
        <v>10000000000</v>
      </c>
      <c r="BG143">
        <v>40.09254</v>
      </c>
      <c r="BH143">
        <v>3.9850189999999999</v>
      </c>
      <c r="BI143">
        <v>40</v>
      </c>
      <c r="BJ143">
        <v>97.54898</v>
      </c>
      <c r="BK143">
        <v>40.012680000000003</v>
      </c>
      <c r="BL143">
        <v>8.4024370000000008</v>
      </c>
      <c r="BM143">
        <v>40</v>
      </c>
      <c r="BN143">
        <v>90.200760000000002</v>
      </c>
      <c r="BO143">
        <v>89.71302</v>
      </c>
      <c r="BP143">
        <v>80.231470000000002</v>
      </c>
      <c r="BQ143">
        <v>90.197969999999998</v>
      </c>
      <c r="BR143">
        <v>89.987179999999995</v>
      </c>
      <c r="BS143">
        <v>5.0016150000000001</v>
      </c>
      <c r="BT143">
        <v>90</v>
      </c>
      <c r="BU143">
        <v>95.113770000000002</v>
      </c>
      <c r="BV143">
        <v>89.956890000000001</v>
      </c>
      <c r="BW143">
        <v>2.9490799999999999</v>
      </c>
      <c r="BX143">
        <v>90</v>
      </c>
      <c r="BY143">
        <v>100.2509</v>
      </c>
      <c r="BZ143">
        <v>14.618460000000001</v>
      </c>
      <c r="CA143">
        <v>82.297970000000007</v>
      </c>
    </row>
    <row r="144" spans="1:79">
      <c r="A144" t="s">
        <v>3400</v>
      </c>
      <c r="B144">
        <f t="shared" si="2"/>
        <v>13.399989999999999</v>
      </c>
      <c r="C144">
        <v>14.266679999999999</v>
      </c>
      <c r="D144">
        <v>41785.055810185186</v>
      </c>
      <c r="E144" t="s">
        <v>3401</v>
      </c>
      <c r="F144">
        <v>0.7421875</v>
      </c>
      <c r="G144">
        <v>14.51085</v>
      </c>
      <c r="H144">
        <v>324.46370000000002</v>
      </c>
      <c r="I144">
        <v>103.0196</v>
      </c>
      <c r="J144">
        <v>1.5039689999999999</v>
      </c>
      <c r="K144">
        <v>3.891613</v>
      </c>
      <c r="L144">
        <v>1.5</v>
      </c>
      <c r="M144">
        <v>24.106400000000001</v>
      </c>
      <c r="N144">
        <v>4.7276189999999998</v>
      </c>
      <c r="O144">
        <v>25.669619999999998</v>
      </c>
      <c r="P144">
        <v>4.8270709999999996E-3</v>
      </c>
      <c r="Q144">
        <v>168.25790000000001</v>
      </c>
      <c r="R144">
        <v>99.439989999999995</v>
      </c>
      <c r="S144">
        <v>3.2174420000000001</v>
      </c>
      <c r="T144">
        <v>102.6574</v>
      </c>
      <c r="U144">
        <v>10</v>
      </c>
      <c r="V144">
        <v>103</v>
      </c>
      <c r="W144">
        <v>103.70399999999999</v>
      </c>
      <c r="X144">
        <v>101.84059999999999</v>
      </c>
      <c r="Y144">
        <v>101</v>
      </c>
      <c r="Z144">
        <v>555.36710000000005</v>
      </c>
      <c r="AA144">
        <v>23.71442</v>
      </c>
      <c r="AB144">
        <v>85.96369</v>
      </c>
      <c r="AC144">
        <v>82.294169999999994</v>
      </c>
      <c r="AD144">
        <v>217.31880000000001</v>
      </c>
      <c r="AE144">
        <v>216.643</v>
      </c>
      <c r="AF144">
        <v>392.6925</v>
      </c>
      <c r="AG144">
        <v>84.12894</v>
      </c>
      <c r="AH144">
        <v>4.123532</v>
      </c>
      <c r="AI144">
        <v>84</v>
      </c>
      <c r="AJ144">
        <v>1799.6479999999999</v>
      </c>
      <c r="AK144">
        <v>3.7778119999999999</v>
      </c>
      <c r="AL144">
        <v>1800</v>
      </c>
      <c r="AM144">
        <v>24.901990000000001</v>
      </c>
      <c r="AN144">
        <v>2.4561850000000001</v>
      </c>
      <c r="AO144">
        <v>25</v>
      </c>
      <c r="AP144">
        <v>34.772880000000001</v>
      </c>
      <c r="AQ144">
        <v>71.261020000000002</v>
      </c>
      <c r="AR144">
        <v>29.863160000000001</v>
      </c>
      <c r="AS144">
        <v>179.97049999999999</v>
      </c>
      <c r="AT144">
        <v>89.573560000000001</v>
      </c>
      <c r="AU144">
        <v>90.008660000000006</v>
      </c>
      <c r="AV144">
        <v>8.0933019999999996</v>
      </c>
      <c r="AW144">
        <v>90</v>
      </c>
      <c r="AX144">
        <v>171.1465</v>
      </c>
      <c r="AY144">
        <v>177.11770000000001</v>
      </c>
      <c r="AZ144">
        <v>191.8535</v>
      </c>
      <c r="BA144">
        <v>184.21889999999999</v>
      </c>
      <c r="BB144">
        <v>232.761</v>
      </c>
      <c r="BC144">
        <v>242.01140000000001</v>
      </c>
      <c r="BD144">
        <v>221.99959999999999</v>
      </c>
      <c r="BE144">
        <v>10000000000</v>
      </c>
      <c r="BF144">
        <v>10000000000</v>
      </c>
      <c r="BG144">
        <v>39.968429999999998</v>
      </c>
      <c r="BH144">
        <v>4.0699709999999998</v>
      </c>
      <c r="BI144">
        <v>40</v>
      </c>
      <c r="BJ144">
        <v>97.838549999999998</v>
      </c>
      <c r="BK144">
        <v>39.98507</v>
      </c>
      <c r="BL144">
        <v>8.3913589999999996</v>
      </c>
      <c r="BM144">
        <v>40</v>
      </c>
      <c r="BN144">
        <v>90.210130000000007</v>
      </c>
      <c r="BO144">
        <v>89.760360000000006</v>
      </c>
      <c r="BP144">
        <v>80.114199999999997</v>
      </c>
      <c r="BQ144">
        <v>90.214870000000005</v>
      </c>
      <c r="BR144">
        <v>90.006519999999995</v>
      </c>
      <c r="BS144">
        <v>5.0145460000000002</v>
      </c>
      <c r="BT144">
        <v>90</v>
      </c>
      <c r="BU144">
        <v>95.132990000000007</v>
      </c>
      <c r="BV144">
        <v>89.985240000000005</v>
      </c>
      <c r="BW144">
        <v>2.9559839999999999</v>
      </c>
      <c r="BX144">
        <v>90</v>
      </c>
      <c r="BY144">
        <v>100.24590000000001</v>
      </c>
      <c r="BZ144">
        <v>14.60993</v>
      </c>
      <c r="CA144">
        <v>82.22296</v>
      </c>
    </row>
    <row r="145" spans="1:79">
      <c r="A145" t="s">
        <v>3400</v>
      </c>
      <c r="B145">
        <f t="shared" si="2"/>
        <v>13.49999</v>
      </c>
      <c r="C145">
        <v>14.366680000000001</v>
      </c>
      <c r="D145">
        <v>41785.059976851851</v>
      </c>
      <c r="E145" t="s">
        <v>3401</v>
      </c>
      <c r="F145">
        <v>0.7421875</v>
      </c>
      <c r="G145">
        <v>35.53293</v>
      </c>
      <c r="H145">
        <v>323.16050000000001</v>
      </c>
      <c r="I145">
        <v>105.1656</v>
      </c>
      <c r="J145">
        <v>1.50658</v>
      </c>
      <c r="K145">
        <v>3.8911950000000002</v>
      </c>
      <c r="L145">
        <v>1.5</v>
      </c>
      <c r="M145">
        <v>24.09036</v>
      </c>
      <c r="N145">
        <v>5.1678240000000004</v>
      </c>
      <c r="O145">
        <v>26.261240000000001</v>
      </c>
      <c r="P145">
        <v>4.8270709999999996E-3</v>
      </c>
      <c r="Q145">
        <v>168.25790000000001</v>
      </c>
      <c r="R145">
        <v>99.439989999999995</v>
      </c>
      <c r="S145">
        <v>3.3830399999999998</v>
      </c>
      <c r="T145">
        <v>102.82299999999999</v>
      </c>
      <c r="U145">
        <v>9.9735610000000001</v>
      </c>
      <c r="V145">
        <v>103</v>
      </c>
      <c r="W145">
        <v>103.70359999999999</v>
      </c>
      <c r="X145">
        <v>101.8488</v>
      </c>
      <c r="Y145">
        <v>101</v>
      </c>
      <c r="Z145">
        <v>548.11249999999995</v>
      </c>
      <c r="AA145">
        <v>24.228840000000002</v>
      </c>
      <c r="AB145">
        <v>85.96369</v>
      </c>
      <c r="AC145">
        <v>82.294169999999994</v>
      </c>
      <c r="AD145">
        <v>217.31880000000001</v>
      </c>
      <c r="AE145">
        <v>216.643</v>
      </c>
      <c r="AF145">
        <v>393.03730000000002</v>
      </c>
      <c r="AG145">
        <v>84.12894</v>
      </c>
      <c r="AH145">
        <v>4.0946860000000003</v>
      </c>
      <c r="AI145">
        <v>84</v>
      </c>
      <c r="AJ145">
        <v>1799.8510000000001</v>
      </c>
      <c r="AK145">
        <v>3.7783009999999999</v>
      </c>
      <c r="AL145">
        <v>1800</v>
      </c>
      <c r="AM145">
        <v>24.90363</v>
      </c>
      <c r="AN145">
        <v>2.4661369999999998</v>
      </c>
      <c r="AO145">
        <v>25</v>
      </c>
      <c r="AP145">
        <v>34.8277</v>
      </c>
      <c r="AQ145">
        <v>71.270430000000005</v>
      </c>
      <c r="AR145">
        <v>29.780049999999999</v>
      </c>
      <c r="AS145">
        <v>180.00129999999999</v>
      </c>
      <c r="AT145">
        <v>89.641810000000007</v>
      </c>
      <c r="AU145">
        <v>89.978840000000005</v>
      </c>
      <c r="AV145">
        <v>8.1065900000000006</v>
      </c>
      <c r="AW145">
        <v>90</v>
      </c>
      <c r="AX145">
        <v>170.8048</v>
      </c>
      <c r="AY145">
        <v>176.3912</v>
      </c>
      <c r="AZ145">
        <v>191.6876</v>
      </c>
      <c r="BA145">
        <v>183.7311</v>
      </c>
      <c r="BB145">
        <v>232.1584</v>
      </c>
      <c r="BC145">
        <v>241.22649999999999</v>
      </c>
      <c r="BD145">
        <v>221.90539999999999</v>
      </c>
      <c r="BE145">
        <v>10000000000</v>
      </c>
      <c r="BF145">
        <v>10000000000</v>
      </c>
      <c r="BG145">
        <v>39.918019999999999</v>
      </c>
      <c r="BH145">
        <v>3.9845700000000002</v>
      </c>
      <c r="BI145">
        <v>40</v>
      </c>
      <c r="BJ145">
        <v>97.854039999999998</v>
      </c>
      <c r="BK145">
        <v>40.002249999999997</v>
      </c>
      <c r="BL145">
        <v>8.4075249999999997</v>
      </c>
      <c r="BM145">
        <v>40</v>
      </c>
      <c r="BN145">
        <v>90.230710000000002</v>
      </c>
      <c r="BO145">
        <v>89.770610000000005</v>
      </c>
      <c r="BP145">
        <v>80.069730000000007</v>
      </c>
      <c r="BQ145">
        <v>90.258290000000002</v>
      </c>
      <c r="BR145">
        <v>90.012680000000003</v>
      </c>
      <c r="BS145">
        <v>5.0218619999999996</v>
      </c>
      <c r="BT145">
        <v>90</v>
      </c>
      <c r="BU145">
        <v>95.126360000000005</v>
      </c>
      <c r="BV145">
        <v>90.000659999999996</v>
      </c>
      <c r="BW145">
        <v>2.9559000000000002</v>
      </c>
      <c r="BX145">
        <v>90</v>
      </c>
      <c r="BY145">
        <v>100.0341</v>
      </c>
      <c r="BZ145">
        <v>14.62476</v>
      </c>
      <c r="CA145">
        <v>82.234399999999994</v>
      </c>
    </row>
    <row r="146" spans="1:79">
      <c r="A146" t="s">
        <v>3400</v>
      </c>
      <c r="B146">
        <f t="shared" si="2"/>
        <v>13.59999</v>
      </c>
      <c r="C146">
        <v>14.46668</v>
      </c>
      <c r="D146">
        <v>41785.064143518517</v>
      </c>
      <c r="E146" t="s">
        <v>3401</v>
      </c>
      <c r="F146">
        <v>0.7421875</v>
      </c>
      <c r="G146">
        <v>35.13138</v>
      </c>
      <c r="H146">
        <v>321.69260000000003</v>
      </c>
      <c r="I146">
        <v>116.04989999999999</v>
      </c>
      <c r="J146">
        <v>1.504948</v>
      </c>
      <c r="K146">
        <v>3.8908510000000001</v>
      </c>
      <c r="L146">
        <v>1.5</v>
      </c>
      <c r="M146">
        <v>23.985579999999999</v>
      </c>
      <c r="N146">
        <v>5.0074719999999999</v>
      </c>
      <c r="O146">
        <v>26.09421</v>
      </c>
      <c r="P146">
        <v>4.8270709999999996E-3</v>
      </c>
      <c r="Q146">
        <v>168.0429</v>
      </c>
      <c r="R146">
        <v>99.439989999999995</v>
      </c>
      <c r="S146">
        <v>3.3969550000000002</v>
      </c>
      <c r="T146">
        <v>102.837</v>
      </c>
      <c r="U146">
        <v>10</v>
      </c>
      <c r="V146">
        <v>103</v>
      </c>
      <c r="W146">
        <v>103.6622</v>
      </c>
      <c r="X146">
        <v>101.8317</v>
      </c>
      <c r="Y146">
        <v>101</v>
      </c>
      <c r="Z146">
        <v>548.93989999999997</v>
      </c>
      <c r="AA146">
        <v>24.19932</v>
      </c>
      <c r="AB146">
        <v>85.850800000000007</v>
      </c>
      <c r="AC146">
        <v>82.192059999999998</v>
      </c>
      <c r="AD146">
        <v>217.31880000000001</v>
      </c>
      <c r="AE146">
        <v>216.643</v>
      </c>
      <c r="AF146">
        <v>393.03730000000002</v>
      </c>
      <c r="AG146">
        <v>84.021429999999995</v>
      </c>
      <c r="AH146">
        <v>4.0667949999999999</v>
      </c>
      <c r="AI146">
        <v>84</v>
      </c>
      <c r="AJ146">
        <v>1800.615</v>
      </c>
      <c r="AK146">
        <v>3.7772830000000002</v>
      </c>
      <c r="AL146">
        <v>1800</v>
      </c>
      <c r="AM146">
        <v>24.861149999999999</v>
      </c>
      <c r="AN146">
        <v>2.4871340000000002</v>
      </c>
      <c r="AO146">
        <v>25</v>
      </c>
      <c r="AP146">
        <v>34.761569999999999</v>
      </c>
      <c r="AQ146">
        <v>71.23057</v>
      </c>
      <c r="AR146">
        <v>29.7837</v>
      </c>
      <c r="AS146">
        <v>179.9973</v>
      </c>
      <c r="AT146">
        <v>89.640630000000002</v>
      </c>
      <c r="AU146">
        <v>90.008579999999995</v>
      </c>
      <c r="AV146">
        <v>8.0863610000000001</v>
      </c>
      <c r="AW146">
        <v>90</v>
      </c>
      <c r="AX146">
        <v>170.92019999999999</v>
      </c>
      <c r="AY146">
        <v>177.2131</v>
      </c>
      <c r="AZ146">
        <v>191.12360000000001</v>
      </c>
      <c r="BA146">
        <v>184.0248</v>
      </c>
      <c r="BB146">
        <v>232.8794</v>
      </c>
      <c r="BC146">
        <v>241.82149999999999</v>
      </c>
      <c r="BD146">
        <v>221.18809999999999</v>
      </c>
      <c r="BE146">
        <v>10000000000</v>
      </c>
      <c r="BF146">
        <v>10000000000</v>
      </c>
      <c r="BG146">
        <v>40.062539999999998</v>
      </c>
      <c r="BH146">
        <v>3.986847</v>
      </c>
      <c r="BI146">
        <v>40</v>
      </c>
      <c r="BJ146">
        <v>97.900670000000005</v>
      </c>
      <c r="BK146">
        <v>39.970140000000001</v>
      </c>
      <c r="BL146">
        <v>8.4072440000000004</v>
      </c>
      <c r="BM146">
        <v>40</v>
      </c>
      <c r="BN146">
        <v>90.194710000000001</v>
      </c>
      <c r="BO146">
        <v>89.802620000000005</v>
      </c>
      <c r="BP146">
        <v>80.181880000000007</v>
      </c>
      <c r="BQ146">
        <v>90.173330000000007</v>
      </c>
      <c r="BR146">
        <v>89.982709999999997</v>
      </c>
      <c r="BS146">
        <v>4.9954499999999999</v>
      </c>
      <c r="BT146">
        <v>90</v>
      </c>
      <c r="BU146">
        <v>95.145970000000005</v>
      </c>
      <c r="BV146">
        <v>89.998660000000001</v>
      </c>
      <c r="BW146">
        <v>2.9506809999999999</v>
      </c>
      <c r="BX146">
        <v>90</v>
      </c>
      <c r="BY146">
        <v>100.0301</v>
      </c>
      <c r="BZ146">
        <v>14.62476</v>
      </c>
      <c r="CA146">
        <v>82.106309999999993</v>
      </c>
    </row>
    <row r="147" spans="1:79">
      <c r="A147" t="s">
        <v>3400</v>
      </c>
      <c r="B147">
        <f t="shared" si="2"/>
        <v>13.69998</v>
      </c>
      <c r="C147">
        <v>14.56667</v>
      </c>
      <c r="D147">
        <v>41785.068310185183</v>
      </c>
      <c r="E147" t="s">
        <v>3401</v>
      </c>
      <c r="F147">
        <v>0.7421875</v>
      </c>
      <c r="G147">
        <v>36.218409999999999</v>
      </c>
      <c r="H147">
        <v>323.42759999999998</v>
      </c>
      <c r="I147">
        <v>93.629329999999996</v>
      </c>
      <c r="J147">
        <v>1.4977050000000001</v>
      </c>
      <c r="K147">
        <v>3.8905439999999998</v>
      </c>
      <c r="L147">
        <v>1.5</v>
      </c>
      <c r="M147">
        <v>23.923169999999999</v>
      </c>
      <c r="N147">
        <v>4.8731850000000003</v>
      </c>
      <c r="O147">
        <v>25.946850000000001</v>
      </c>
      <c r="P147">
        <v>4.8270709999999996E-3</v>
      </c>
      <c r="Q147">
        <v>167.9075</v>
      </c>
      <c r="R147">
        <v>99.439989999999995</v>
      </c>
      <c r="S147">
        <v>3.3273820000000001</v>
      </c>
      <c r="T147">
        <v>102.76739999999999</v>
      </c>
      <c r="U147">
        <v>9.9493369999999999</v>
      </c>
      <c r="V147">
        <v>103</v>
      </c>
      <c r="W147">
        <v>103.6353</v>
      </c>
      <c r="X147">
        <v>101.85039999999999</v>
      </c>
      <c r="Y147">
        <v>101</v>
      </c>
      <c r="Z147">
        <v>558.03110000000004</v>
      </c>
      <c r="AA147">
        <v>24.145409999999998</v>
      </c>
      <c r="AB147">
        <v>85.759699999999995</v>
      </c>
      <c r="AC147">
        <v>82.147760000000005</v>
      </c>
      <c r="AD147">
        <v>217.31880000000001</v>
      </c>
      <c r="AE147">
        <v>216.643</v>
      </c>
      <c r="AF147">
        <v>393.03730000000002</v>
      </c>
      <c r="AG147">
        <v>83.953729999999993</v>
      </c>
      <c r="AH147">
        <v>4.0724960000000001</v>
      </c>
      <c r="AI147">
        <v>84</v>
      </c>
      <c r="AJ147">
        <v>1800.8620000000001</v>
      </c>
      <c r="AK147">
        <v>3.7766229999999998</v>
      </c>
      <c r="AL147">
        <v>1800</v>
      </c>
      <c r="AM147">
        <v>24.850660000000001</v>
      </c>
      <c r="AN147">
        <v>2.50787</v>
      </c>
      <c r="AO147">
        <v>25</v>
      </c>
      <c r="AP147">
        <v>34.834380000000003</v>
      </c>
      <c r="AQ147">
        <v>71.207570000000004</v>
      </c>
      <c r="AR147">
        <v>29.700109999999999</v>
      </c>
      <c r="AS147">
        <v>180.0043</v>
      </c>
      <c r="AT147">
        <v>89.588470000000001</v>
      </c>
      <c r="AU147">
        <v>89.972380000000001</v>
      </c>
      <c r="AV147">
        <v>8.0834829999999993</v>
      </c>
      <c r="AW147">
        <v>90</v>
      </c>
      <c r="AX147">
        <v>170.72929999999999</v>
      </c>
      <c r="AY147">
        <v>176.56190000000001</v>
      </c>
      <c r="AZ147">
        <v>190.95679999999999</v>
      </c>
      <c r="BA147">
        <v>184.14189999999999</v>
      </c>
      <c r="BB147">
        <v>231.76159999999999</v>
      </c>
      <c r="BC147">
        <v>240.6635</v>
      </c>
      <c r="BD147">
        <v>220.45310000000001</v>
      </c>
      <c r="BE147">
        <v>10000000000</v>
      </c>
      <c r="BF147">
        <v>10000000000</v>
      </c>
      <c r="BG147">
        <v>40.013649999999998</v>
      </c>
      <c r="BH147">
        <v>4.0938819999999998</v>
      </c>
      <c r="BI147">
        <v>40</v>
      </c>
      <c r="BJ147">
        <v>98.060389999999998</v>
      </c>
      <c r="BK147">
        <v>39.979089999999999</v>
      </c>
      <c r="BL147">
        <v>8.3988250000000004</v>
      </c>
      <c r="BM147">
        <v>40</v>
      </c>
      <c r="BN147">
        <v>90.214389999999995</v>
      </c>
      <c r="BO147">
        <v>89.789959999999994</v>
      </c>
      <c r="BP147">
        <v>80.088329999999999</v>
      </c>
      <c r="BQ147">
        <v>90.198809999999995</v>
      </c>
      <c r="BR147">
        <v>89.994929999999997</v>
      </c>
      <c r="BS147">
        <v>4.998367</v>
      </c>
      <c r="BT147">
        <v>90</v>
      </c>
      <c r="BU147">
        <v>95.154929999999993</v>
      </c>
      <c r="BV147">
        <v>90.002170000000007</v>
      </c>
      <c r="BW147">
        <v>2.9510809999999998</v>
      </c>
      <c r="BX147">
        <v>90</v>
      </c>
      <c r="BY147">
        <v>100.128</v>
      </c>
      <c r="BZ147">
        <v>14.623559999999999</v>
      </c>
      <c r="CA147">
        <v>82.02749</v>
      </c>
    </row>
    <row r="148" spans="1:79">
      <c r="A148" t="s">
        <v>3400</v>
      </c>
      <c r="B148">
        <f t="shared" si="2"/>
        <v>13.79998</v>
      </c>
      <c r="C148">
        <v>14.66667</v>
      </c>
      <c r="D148">
        <v>41785.072476851848</v>
      </c>
      <c r="E148" t="s">
        <v>3401</v>
      </c>
      <c r="F148">
        <v>0.7421875</v>
      </c>
      <c r="G148">
        <v>34.981310000000001</v>
      </c>
      <c r="H148">
        <v>322.97190000000001</v>
      </c>
      <c r="I148">
        <v>109.188</v>
      </c>
      <c r="J148">
        <v>1.504748</v>
      </c>
      <c r="K148">
        <v>3.8902580000000002</v>
      </c>
      <c r="L148">
        <v>1.5</v>
      </c>
      <c r="M148">
        <v>23.916519999999998</v>
      </c>
      <c r="N148">
        <v>4.8708799999999997</v>
      </c>
      <c r="O148">
        <v>25.944279999999999</v>
      </c>
      <c r="P148">
        <v>4.8270709999999996E-3</v>
      </c>
      <c r="Q148">
        <v>167.84960000000001</v>
      </c>
      <c r="R148">
        <v>99.439989999999995</v>
      </c>
      <c r="S148">
        <v>3.3872100000000001</v>
      </c>
      <c r="T148">
        <v>102.8272</v>
      </c>
      <c r="U148">
        <v>9.9975850000000008</v>
      </c>
      <c r="V148">
        <v>103</v>
      </c>
      <c r="W148">
        <v>103.5972</v>
      </c>
      <c r="X148">
        <v>101.8449</v>
      </c>
      <c r="Y148">
        <v>101</v>
      </c>
      <c r="Z148">
        <v>561.02030000000002</v>
      </c>
      <c r="AA148">
        <v>24.228819999999999</v>
      </c>
      <c r="AB148">
        <v>85.759690000000006</v>
      </c>
      <c r="AC148">
        <v>82.089939999999999</v>
      </c>
      <c r="AD148">
        <v>217.31880000000001</v>
      </c>
      <c r="AE148">
        <v>216.643</v>
      </c>
      <c r="AF148">
        <v>393.03730000000002</v>
      </c>
      <c r="AG148">
        <v>83.924809999999994</v>
      </c>
      <c r="AH148">
        <v>4.0853339999999996</v>
      </c>
      <c r="AI148">
        <v>84</v>
      </c>
      <c r="AJ148">
        <v>1800.0509999999999</v>
      </c>
      <c r="AK148">
        <v>3.7770649999999999</v>
      </c>
      <c r="AL148">
        <v>1800</v>
      </c>
      <c r="AM148">
        <v>24.953669999999999</v>
      </c>
      <c r="AN148">
        <v>2.5188329999999999</v>
      </c>
      <c r="AO148">
        <v>25</v>
      </c>
      <c r="AP148">
        <v>34.775530000000003</v>
      </c>
      <c r="AQ148">
        <v>71.157120000000006</v>
      </c>
      <c r="AR148">
        <v>29.57958</v>
      </c>
      <c r="AS148">
        <v>179.99029999999999</v>
      </c>
      <c r="AT148">
        <v>89.571079999999995</v>
      </c>
      <c r="AU148">
        <v>89.999390000000005</v>
      </c>
      <c r="AV148">
        <v>8.1128230000000006</v>
      </c>
      <c r="AW148">
        <v>90</v>
      </c>
      <c r="AX148">
        <v>171.16820000000001</v>
      </c>
      <c r="AY148">
        <v>176.55449999999999</v>
      </c>
      <c r="AZ148">
        <v>192.1738</v>
      </c>
      <c r="BA148">
        <v>184.7621</v>
      </c>
      <c r="BB148">
        <v>232.3152</v>
      </c>
      <c r="BC148">
        <v>241.35480000000001</v>
      </c>
      <c r="BD148">
        <v>220.8091</v>
      </c>
      <c r="BE148">
        <v>10000000000</v>
      </c>
      <c r="BF148">
        <v>10000000000</v>
      </c>
      <c r="BG148">
        <v>39.971440000000001</v>
      </c>
      <c r="BH148">
        <v>3.9774090000000002</v>
      </c>
      <c r="BI148">
        <v>40</v>
      </c>
      <c r="BJ148">
        <v>98.014330000000001</v>
      </c>
      <c r="BK148">
        <v>39.896920000000001</v>
      </c>
      <c r="BL148">
        <v>8.4226770000000002</v>
      </c>
      <c r="BM148">
        <v>40</v>
      </c>
      <c r="BN148">
        <v>90.225359999999995</v>
      </c>
      <c r="BO148">
        <v>89.764920000000004</v>
      </c>
      <c r="BP148">
        <v>80.010099999999994</v>
      </c>
      <c r="BQ148">
        <v>90.193920000000006</v>
      </c>
      <c r="BR148">
        <v>89.981750000000005</v>
      </c>
      <c r="BS148">
        <v>5.0883229999999999</v>
      </c>
      <c r="BT148">
        <v>90</v>
      </c>
      <c r="BU148">
        <v>95.124350000000007</v>
      </c>
      <c r="BV148">
        <v>89.995140000000006</v>
      </c>
      <c r="BW148">
        <v>2.9610509999999999</v>
      </c>
      <c r="BX148">
        <v>90</v>
      </c>
      <c r="BY148">
        <v>100.10380000000001</v>
      </c>
      <c r="BZ148">
        <v>14.621230000000001</v>
      </c>
      <c r="CA148">
        <v>82.014520000000005</v>
      </c>
    </row>
    <row r="149" spans="1:79">
      <c r="A149" t="s">
        <v>3400</v>
      </c>
      <c r="B149">
        <f t="shared" si="2"/>
        <v>13.899979999999999</v>
      </c>
      <c r="C149">
        <v>14.76667</v>
      </c>
      <c r="D149">
        <v>41785.076643518521</v>
      </c>
      <c r="E149" t="s">
        <v>3401</v>
      </c>
      <c r="F149">
        <v>0.7421875</v>
      </c>
      <c r="G149">
        <v>35.267809999999997</v>
      </c>
      <c r="H149">
        <v>321.875</v>
      </c>
      <c r="I149">
        <v>103.6088</v>
      </c>
      <c r="J149">
        <v>1.5059910000000001</v>
      </c>
      <c r="K149">
        <v>3.8899360000000001</v>
      </c>
      <c r="L149">
        <v>1.5</v>
      </c>
      <c r="M149">
        <v>23.874849999999999</v>
      </c>
      <c r="N149">
        <v>5.0343879999999999</v>
      </c>
      <c r="O149">
        <v>26.133700000000001</v>
      </c>
      <c r="P149">
        <v>4.8270709999999996E-3</v>
      </c>
      <c r="Q149">
        <v>167.95169999999999</v>
      </c>
      <c r="R149">
        <v>99.439989999999995</v>
      </c>
      <c r="S149">
        <v>3.2931159999999999</v>
      </c>
      <c r="T149">
        <v>102.73309999999999</v>
      </c>
      <c r="U149">
        <v>10</v>
      </c>
      <c r="V149">
        <v>103</v>
      </c>
      <c r="W149">
        <v>103.5136</v>
      </c>
      <c r="X149">
        <v>101.8335</v>
      </c>
      <c r="Y149">
        <v>101</v>
      </c>
      <c r="Z149">
        <v>551.88170000000002</v>
      </c>
      <c r="AA149">
        <v>24.228840000000002</v>
      </c>
      <c r="AB149">
        <v>85.759699999999995</v>
      </c>
      <c r="AC149">
        <v>82.192040000000006</v>
      </c>
      <c r="AD149">
        <v>217.31880000000001</v>
      </c>
      <c r="AE149">
        <v>216.643</v>
      </c>
      <c r="AF149">
        <v>393.03730000000002</v>
      </c>
      <c r="AG149">
        <v>83.97587</v>
      </c>
      <c r="AH149">
        <v>4.0970940000000002</v>
      </c>
      <c r="AI149">
        <v>84</v>
      </c>
      <c r="AJ149">
        <v>1799.3409999999999</v>
      </c>
      <c r="AK149">
        <v>3.778867</v>
      </c>
      <c r="AL149">
        <v>1800</v>
      </c>
      <c r="AM149">
        <v>24.93534</v>
      </c>
      <c r="AN149">
        <v>2.5274899999999998</v>
      </c>
      <c r="AO149">
        <v>25</v>
      </c>
      <c r="AP149">
        <v>34.78472</v>
      </c>
      <c r="AQ149">
        <v>71.247550000000004</v>
      </c>
      <c r="AR149">
        <v>29.55545</v>
      </c>
      <c r="AS149">
        <v>180.03909999999999</v>
      </c>
      <c r="AT149">
        <v>89.635270000000006</v>
      </c>
      <c r="AU149">
        <v>90.026949999999999</v>
      </c>
      <c r="AV149">
        <v>8.1022529999999993</v>
      </c>
      <c r="AW149">
        <v>90</v>
      </c>
      <c r="AX149">
        <v>171.0264</v>
      </c>
      <c r="AY149">
        <v>176.8244</v>
      </c>
      <c r="AZ149">
        <v>191.95160000000001</v>
      </c>
      <c r="BA149">
        <v>184.36439999999999</v>
      </c>
      <c r="BB149">
        <v>233.15459999999999</v>
      </c>
      <c r="BC149">
        <v>241.85599999999999</v>
      </c>
      <c r="BD149">
        <v>221.95189999999999</v>
      </c>
      <c r="BE149">
        <v>10000000000</v>
      </c>
      <c r="BF149">
        <v>10000000000</v>
      </c>
      <c r="BG149">
        <v>40.136850000000003</v>
      </c>
      <c r="BH149">
        <v>3.9416359999999999</v>
      </c>
      <c r="BI149">
        <v>40</v>
      </c>
      <c r="BJ149">
        <v>97.936819999999997</v>
      </c>
      <c r="BK149">
        <v>40.149389999999997</v>
      </c>
      <c r="BL149">
        <v>8.4164089999999998</v>
      </c>
      <c r="BM149">
        <v>40</v>
      </c>
      <c r="BN149">
        <v>90.243549999999999</v>
      </c>
      <c r="BO149">
        <v>89.795569999999998</v>
      </c>
      <c r="BP149">
        <v>79.940179999999998</v>
      </c>
      <c r="BQ149">
        <v>90.21875</v>
      </c>
      <c r="BR149">
        <v>90.024709999999999</v>
      </c>
      <c r="BS149">
        <v>5.025652</v>
      </c>
      <c r="BT149">
        <v>90</v>
      </c>
      <c r="BU149">
        <v>95.136340000000004</v>
      </c>
      <c r="BV149">
        <v>90.019559999999998</v>
      </c>
      <c r="BW149">
        <v>2.9603470000000001</v>
      </c>
      <c r="BX149">
        <v>90</v>
      </c>
      <c r="BY149">
        <v>100.0342</v>
      </c>
      <c r="BZ149">
        <v>14.630369999999999</v>
      </c>
      <c r="CA149">
        <v>81.981970000000004</v>
      </c>
    </row>
    <row r="150" spans="1:79">
      <c r="A150" t="s">
        <v>3400</v>
      </c>
      <c r="B150">
        <f t="shared" si="2"/>
        <v>14</v>
      </c>
      <c r="C150">
        <v>14.86669</v>
      </c>
      <c r="D150">
        <v>41785.080821759257</v>
      </c>
      <c r="E150" t="s">
        <v>3401</v>
      </c>
      <c r="F150">
        <v>0.7421875</v>
      </c>
      <c r="G150">
        <v>36.361109999999996</v>
      </c>
      <c r="H150">
        <v>323.87860000000001</v>
      </c>
      <c r="I150">
        <v>101.6811</v>
      </c>
      <c r="J150">
        <v>1.5062279999999999</v>
      </c>
      <c r="K150">
        <v>3.8896169999999999</v>
      </c>
      <c r="L150">
        <v>1.5</v>
      </c>
      <c r="M150">
        <v>23.886939999999999</v>
      </c>
      <c r="N150">
        <v>4.7009340000000002</v>
      </c>
      <c r="O150">
        <v>25.777650000000001</v>
      </c>
      <c r="P150">
        <v>4.8270709999999996E-3</v>
      </c>
      <c r="Q150">
        <v>167.95169999999999</v>
      </c>
      <c r="R150">
        <v>99.439989999999995</v>
      </c>
      <c r="S150">
        <v>3.3615569999999999</v>
      </c>
      <c r="T150">
        <v>102.80159999999999</v>
      </c>
      <c r="U150">
        <v>9.9866299999999999</v>
      </c>
      <c r="V150">
        <v>103</v>
      </c>
      <c r="W150">
        <v>103.53789999999999</v>
      </c>
      <c r="X150">
        <v>101.8244</v>
      </c>
      <c r="Y150">
        <v>101</v>
      </c>
      <c r="Z150">
        <v>547.73630000000003</v>
      </c>
      <c r="AA150">
        <v>23.649180000000001</v>
      </c>
      <c r="AB150">
        <v>85.759699999999995</v>
      </c>
      <c r="AC150">
        <v>82.192040000000006</v>
      </c>
      <c r="AD150">
        <v>217.31880000000001</v>
      </c>
      <c r="AE150">
        <v>216.643</v>
      </c>
      <c r="AF150">
        <v>393.03730000000002</v>
      </c>
      <c r="AG150">
        <v>83.97587</v>
      </c>
      <c r="AH150">
        <v>4.1008469999999999</v>
      </c>
      <c r="AI150">
        <v>84</v>
      </c>
      <c r="AJ150">
        <v>1800.2449999999999</v>
      </c>
      <c r="AK150">
        <v>3.777685</v>
      </c>
      <c r="AL150">
        <v>1800</v>
      </c>
      <c r="AM150">
        <v>25.023530000000001</v>
      </c>
      <c r="AN150">
        <v>2.5337269999999998</v>
      </c>
      <c r="AO150">
        <v>25</v>
      </c>
      <c r="AP150">
        <v>34.888689999999997</v>
      </c>
      <c r="AQ150">
        <v>71.273150000000001</v>
      </c>
      <c r="AR150">
        <v>29.526520000000001</v>
      </c>
      <c r="AS150">
        <v>179.9092</v>
      </c>
      <c r="AT150">
        <v>89.57414</v>
      </c>
      <c r="AU150">
        <v>89.947000000000003</v>
      </c>
      <c r="AV150">
        <v>8.1027249999999995</v>
      </c>
      <c r="AW150">
        <v>90</v>
      </c>
      <c r="AX150">
        <v>171.12</v>
      </c>
      <c r="AY150">
        <v>176.74469999999999</v>
      </c>
      <c r="AZ150">
        <v>191.50299999999999</v>
      </c>
      <c r="BA150">
        <v>184.77269999999999</v>
      </c>
      <c r="BB150">
        <v>232.76759999999999</v>
      </c>
      <c r="BC150">
        <v>242.5429</v>
      </c>
      <c r="BD150">
        <v>222.27629999999999</v>
      </c>
      <c r="BE150">
        <v>10000000000</v>
      </c>
      <c r="BF150">
        <v>10000000000</v>
      </c>
      <c r="BG150">
        <v>40.100470000000001</v>
      </c>
      <c r="BH150">
        <v>4.1637180000000003</v>
      </c>
      <c r="BI150">
        <v>40</v>
      </c>
      <c r="BJ150">
        <v>97.837069999999997</v>
      </c>
      <c r="BK150">
        <v>39.756909999999998</v>
      </c>
      <c r="BL150">
        <v>8.4415150000000008</v>
      </c>
      <c r="BM150">
        <v>40</v>
      </c>
      <c r="BN150">
        <v>90.15943</v>
      </c>
      <c r="BO150">
        <v>89.749759999999995</v>
      </c>
      <c r="BP150">
        <v>79.863529999999997</v>
      </c>
      <c r="BQ150">
        <v>90.151539999999997</v>
      </c>
      <c r="BR150">
        <v>89.976900000000001</v>
      </c>
      <c r="BS150">
        <v>5.070576</v>
      </c>
      <c r="BT150">
        <v>90</v>
      </c>
      <c r="BU150">
        <v>95.113389999999995</v>
      </c>
      <c r="BV150">
        <v>89.954589999999996</v>
      </c>
      <c r="BW150">
        <v>2.9682840000000001</v>
      </c>
      <c r="BX150">
        <v>90</v>
      </c>
      <c r="BY150">
        <v>100.248</v>
      </c>
      <c r="BZ150">
        <v>14.612019999999999</v>
      </c>
      <c r="CA150">
        <v>81.957989999999995</v>
      </c>
    </row>
    <row r="151" spans="1:79">
      <c r="A151" t="s">
        <v>3400</v>
      </c>
      <c r="B151">
        <f t="shared" si="2"/>
        <v>14.1</v>
      </c>
      <c r="C151">
        <v>14.96669</v>
      </c>
      <c r="D151">
        <v>41785.084976851853</v>
      </c>
      <c r="E151" t="s">
        <v>3401</v>
      </c>
      <c r="F151">
        <v>0.74062499999999998</v>
      </c>
      <c r="G151">
        <v>37.906309999999998</v>
      </c>
      <c r="H151">
        <v>322.33370000000002</v>
      </c>
      <c r="I151">
        <v>108.2578</v>
      </c>
      <c r="J151">
        <v>1.5081709999999999</v>
      </c>
      <c r="K151">
        <v>3.8893309999999999</v>
      </c>
      <c r="L151">
        <v>1.5</v>
      </c>
      <c r="M151">
        <v>23.92146</v>
      </c>
      <c r="N151">
        <v>4.7199239999999998</v>
      </c>
      <c r="O151">
        <v>25.82715</v>
      </c>
      <c r="P151">
        <v>4.8270709999999996E-3</v>
      </c>
      <c r="Q151">
        <v>167.95169999999999</v>
      </c>
      <c r="R151">
        <v>99.439989999999995</v>
      </c>
      <c r="S151">
        <v>3.3374540000000001</v>
      </c>
      <c r="T151">
        <v>102.7775</v>
      </c>
      <c r="U151">
        <v>10</v>
      </c>
      <c r="V151">
        <v>103</v>
      </c>
      <c r="W151">
        <v>103.6219</v>
      </c>
      <c r="X151">
        <v>101.8321</v>
      </c>
      <c r="Y151">
        <v>101</v>
      </c>
      <c r="Z151">
        <v>550.69290000000001</v>
      </c>
      <c r="AA151">
        <v>23.78471</v>
      </c>
      <c r="AB151">
        <v>85.759699999999995</v>
      </c>
      <c r="AC151">
        <v>82.192040000000006</v>
      </c>
      <c r="AD151">
        <v>217.31880000000001</v>
      </c>
      <c r="AE151">
        <v>216.643</v>
      </c>
      <c r="AF151">
        <v>392.6925</v>
      </c>
      <c r="AG151">
        <v>83.97587</v>
      </c>
      <c r="AH151">
        <v>4.1098489999999996</v>
      </c>
      <c r="AI151">
        <v>84</v>
      </c>
      <c r="AJ151">
        <v>1800.876</v>
      </c>
      <c r="AK151">
        <v>3.7765819999999999</v>
      </c>
      <c r="AL151">
        <v>1800</v>
      </c>
      <c r="AM151">
        <v>25.001090000000001</v>
      </c>
      <c r="AN151">
        <v>2.5323389999999999</v>
      </c>
      <c r="AO151">
        <v>25</v>
      </c>
      <c r="AP151">
        <v>34.873100000000001</v>
      </c>
      <c r="AQ151">
        <v>71.226330000000004</v>
      </c>
      <c r="AR151">
        <v>29.5991</v>
      </c>
      <c r="AS151">
        <v>179.97370000000001</v>
      </c>
      <c r="AT151">
        <v>89.610309999999998</v>
      </c>
      <c r="AU151">
        <v>89.963489999999993</v>
      </c>
      <c r="AV151">
        <v>8.1386590000000005</v>
      </c>
      <c r="AW151">
        <v>90</v>
      </c>
      <c r="AX151">
        <v>170.93010000000001</v>
      </c>
      <c r="AY151">
        <v>176.81139999999999</v>
      </c>
      <c r="AZ151">
        <v>192.3228</v>
      </c>
      <c r="BA151">
        <v>184.06829999999999</v>
      </c>
      <c r="BB151">
        <v>232.75149999999999</v>
      </c>
      <c r="BC151">
        <v>242.00399999999999</v>
      </c>
      <c r="BD151">
        <v>222.1918</v>
      </c>
      <c r="BE151">
        <v>10000000000</v>
      </c>
      <c r="BF151">
        <v>10000000000</v>
      </c>
      <c r="BG151">
        <v>39.868479999999998</v>
      </c>
      <c r="BH151">
        <v>4.2602060000000002</v>
      </c>
      <c r="BI151">
        <v>40</v>
      </c>
      <c r="BJ151">
        <v>97.918750000000003</v>
      </c>
      <c r="BK151">
        <v>39.854649999999999</v>
      </c>
      <c r="BL151">
        <v>8.5089600000000001</v>
      </c>
      <c r="BM151">
        <v>40</v>
      </c>
      <c r="BN151">
        <v>90.227199999999996</v>
      </c>
      <c r="BO151">
        <v>89.746499999999997</v>
      </c>
      <c r="BP151">
        <v>79.853610000000003</v>
      </c>
      <c r="BQ151">
        <v>90.136279999999999</v>
      </c>
      <c r="BR151">
        <v>90.01003</v>
      </c>
      <c r="BS151">
        <v>5.1792340000000001</v>
      </c>
      <c r="BT151">
        <v>90</v>
      </c>
      <c r="BU151">
        <v>95.15016</v>
      </c>
      <c r="BV151">
        <v>89.986850000000004</v>
      </c>
      <c r="BW151">
        <v>2.9834290000000001</v>
      </c>
      <c r="BX151">
        <v>90</v>
      </c>
      <c r="BY151">
        <v>100.2484</v>
      </c>
      <c r="BZ151">
        <v>14.612019999999999</v>
      </c>
      <c r="CA151">
        <v>82.001450000000006</v>
      </c>
    </row>
    <row r="152" spans="1:79">
      <c r="A152" t="s">
        <v>3400</v>
      </c>
      <c r="B152">
        <f t="shared" si="2"/>
        <v>14.19999</v>
      </c>
      <c r="C152">
        <v>15.06668</v>
      </c>
      <c r="D152">
        <v>41785.089143518519</v>
      </c>
      <c r="E152" t="s">
        <v>3401</v>
      </c>
      <c r="F152">
        <v>0.7421875</v>
      </c>
      <c r="G152">
        <v>34.893149999999999</v>
      </c>
      <c r="H152">
        <v>323.65690000000001</v>
      </c>
      <c r="I152">
        <v>109.4342</v>
      </c>
      <c r="J152">
        <v>1.5031399999999999</v>
      </c>
      <c r="K152">
        <v>3.888998</v>
      </c>
      <c r="L152">
        <v>1.5</v>
      </c>
      <c r="M152">
        <v>23.831209999999999</v>
      </c>
      <c r="N152">
        <v>4.7851610000000004</v>
      </c>
      <c r="O152">
        <v>25.838439999999999</v>
      </c>
      <c r="P152">
        <v>4.8270709999999996E-3</v>
      </c>
      <c r="Q152">
        <v>167.94139999999999</v>
      </c>
      <c r="R152">
        <v>99.434839999999994</v>
      </c>
      <c r="S152">
        <v>3.2630840000000001</v>
      </c>
      <c r="T152">
        <v>102.6979</v>
      </c>
      <c r="U152">
        <v>9.9601849999999992</v>
      </c>
      <c r="V152">
        <v>103</v>
      </c>
      <c r="W152">
        <v>103.5718</v>
      </c>
      <c r="X152">
        <v>101.8254</v>
      </c>
      <c r="Y152">
        <v>101</v>
      </c>
      <c r="Z152">
        <v>559.24429999999995</v>
      </c>
      <c r="AA152">
        <v>24.032170000000001</v>
      </c>
      <c r="AB152">
        <v>85.754549999999995</v>
      </c>
      <c r="AC152">
        <v>82.186890000000005</v>
      </c>
      <c r="AD152">
        <v>217.31880000000001</v>
      </c>
      <c r="AE152">
        <v>216.643</v>
      </c>
      <c r="AF152">
        <v>392.6925</v>
      </c>
      <c r="AG152">
        <v>83.97072</v>
      </c>
      <c r="AH152">
        <v>4.115564</v>
      </c>
      <c r="AI152">
        <v>84</v>
      </c>
      <c r="AJ152">
        <v>1799.7049999999999</v>
      </c>
      <c r="AK152">
        <v>3.7779739999999999</v>
      </c>
      <c r="AL152">
        <v>1800</v>
      </c>
      <c r="AM152">
        <v>24.99933</v>
      </c>
      <c r="AN152">
        <v>2.5331130000000002</v>
      </c>
      <c r="AO152">
        <v>25</v>
      </c>
      <c r="AP152">
        <v>34.87303</v>
      </c>
      <c r="AQ152">
        <v>71.219769999999997</v>
      </c>
      <c r="AR152">
        <v>29.564019999999999</v>
      </c>
      <c r="AS152">
        <v>179.9477</v>
      </c>
      <c r="AT152">
        <v>89.574550000000002</v>
      </c>
      <c r="AU152">
        <v>89.981610000000003</v>
      </c>
      <c r="AV152">
        <v>8.1371549999999999</v>
      </c>
      <c r="AW152">
        <v>90</v>
      </c>
      <c r="AX152">
        <v>170.9314</v>
      </c>
      <c r="AY152">
        <v>176.6353</v>
      </c>
      <c r="AZ152">
        <v>191.16159999999999</v>
      </c>
      <c r="BA152">
        <v>184.03200000000001</v>
      </c>
      <c r="BB152">
        <v>233.37559999999999</v>
      </c>
      <c r="BC152">
        <v>241.4006</v>
      </c>
      <c r="BD152">
        <v>220.9734</v>
      </c>
      <c r="BE152">
        <v>10000000000</v>
      </c>
      <c r="BF152">
        <v>10000000000</v>
      </c>
      <c r="BG152">
        <v>39.984209999999997</v>
      </c>
      <c r="BH152">
        <v>4.2973239999999997</v>
      </c>
      <c r="BI152">
        <v>40</v>
      </c>
      <c r="BJ152">
        <v>98.172550000000001</v>
      </c>
      <c r="BK152">
        <v>39.921770000000002</v>
      </c>
      <c r="BL152">
        <v>8.5539749999999994</v>
      </c>
      <c r="BM152">
        <v>40</v>
      </c>
      <c r="BN152">
        <v>90.200909999999993</v>
      </c>
      <c r="BO152">
        <v>89.746750000000006</v>
      </c>
      <c r="BP152">
        <v>79.788939999999997</v>
      </c>
      <c r="BQ152">
        <v>90.156440000000003</v>
      </c>
      <c r="BR152">
        <v>89.972579999999994</v>
      </c>
      <c r="BS152">
        <v>5.2137989999999999</v>
      </c>
      <c r="BT152">
        <v>90</v>
      </c>
      <c r="BU152">
        <v>95.107380000000006</v>
      </c>
      <c r="BV152">
        <v>89.973830000000007</v>
      </c>
      <c r="BW152">
        <v>2.9897779999999998</v>
      </c>
      <c r="BX152">
        <v>90</v>
      </c>
      <c r="BY152">
        <v>100.236</v>
      </c>
      <c r="BZ152">
        <v>14.61839</v>
      </c>
      <c r="CA152">
        <v>81.901359999999997</v>
      </c>
    </row>
    <row r="153" spans="1:79">
      <c r="A153" t="s">
        <v>3400</v>
      </c>
      <c r="B153">
        <f t="shared" si="2"/>
        <v>14.299989999999999</v>
      </c>
      <c r="C153">
        <v>15.166679999999999</v>
      </c>
      <c r="D153">
        <v>41785.093310185184</v>
      </c>
      <c r="E153" t="s">
        <v>3401</v>
      </c>
      <c r="F153">
        <v>0.7421875</v>
      </c>
      <c r="G153">
        <v>40.576059999999998</v>
      </c>
      <c r="H153">
        <v>324.3888</v>
      </c>
      <c r="I153">
        <v>103.7449</v>
      </c>
      <c r="J153">
        <v>1.5071559999999999</v>
      </c>
      <c r="K153">
        <v>3.8886769999999999</v>
      </c>
      <c r="L153">
        <v>1.5</v>
      </c>
      <c r="M153">
        <v>23.821650000000002</v>
      </c>
      <c r="N153">
        <v>4.7196210000000001</v>
      </c>
      <c r="O153">
        <v>25.773759999999999</v>
      </c>
      <c r="P153">
        <v>4.8270709999999996E-3</v>
      </c>
      <c r="Q153">
        <v>168.36</v>
      </c>
      <c r="R153">
        <v>99.439989999999995</v>
      </c>
      <c r="S153">
        <v>3.3346450000000001</v>
      </c>
      <c r="T153">
        <v>102.77460000000001</v>
      </c>
      <c r="U153">
        <v>9.9974950000000007</v>
      </c>
      <c r="V153">
        <v>103</v>
      </c>
      <c r="W153">
        <v>103.6087</v>
      </c>
      <c r="X153">
        <v>101.8039</v>
      </c>
      <c r="Y153">
        <v>101</v>
      </c>
      <c r="Z153">
        <v>558.64499999999998</v>
      </c>
      <c r="AA153">
        <v>24.07835</v>
      </c>
      <c r="AB153">
        <v>85.96369</v>
      </c>
      <c r="AC153">
        <v>82.396280000000004</v>
      </c>
      <c r="AD153">
        <v>217.31880000000001</v>
      </c>
      <c r="AE153">
        <v>216.643</v>
      </c>
      <c r="AF153">
        <v>392.6925</v>
      </c>
      <c r="AG153">
        <v>84.179990000000004</v>
      </c>
      <c r="AH153">
        <v>4.1067549999999997</v>
      </c>
      <c r="AI153">
        <v>84</v>
      </c>
      <c r="AJ153">
        <v>1799.979</v>
      </c>
      <c r="AK153">
        <v>3.777847</v>
      </c>
      <c r="AL153">
        <v>1800</v>
      </c>
      <c r="AM153">
        <v>24.978539999999999</v>
      </c>
      <c r="AN153">
        <v>2.5343330000000002</v>
      </c>
      <c r="AO153">
        <v>25</v>
      </c>
      <c r="AP153">
        <v>34.849580000000003</v>
      </c>
      <c r="AQ153">
        <v>71.368750000000006</v>
      </c>
      <c r="AR153">
        <v>29.525220000000001</v>
      </c>
      <c r="AS153">
        <v>180.07560000000001</v>
      </c>
      <c r="AT153">
        <v>89.619730000000004</v>
      </c>
      <c r="AU153">
        <v>90.016239999999996</v>
      </c>
      <c r="AV153">
        <v>8.1327169999999995</v>
      </c>
      <c r="AW153">
        <v>90</v>
      </c>
      <c r="AX153">
        <v>171.06790000000001</v>
      </c>
      <c r="AY153">
        <v>177.14920000000001</v>
      </c>
      <c r="AZ153">
        <v>191.65170000000001</v>
      </c>
      <c r="BA153">
        <v>184.06010000000001</v>
      </c>
      <c r="BB153">
        <v>233.5883</v>
      </c>
      <c r="BC153">
        <v>241.96809999999999</v>
      </c>
      <c r="BD153">
        <v>221.1499</v>
      </c>
      <c r="BE153">
        <v>10000000000</v>
      </c>
      <c r="BF153">
        <v>10000000000</v>
      </c>
      <c r="BG153">
        <v>39.808369999999996</v>
      </c>
      <c r="BH153">
        <v>4.2300389999999997</v>
      </c>
      <c r="BI153">
        <v>40</v>
      </c>
      <c r="BJ153">
        <v>98.496600000000001</v>
      </c>
      <c r="BK153">
        <v>40.048609999999996</v>
      </c>
      <c r="BL153">
        <v>8.5314990000000002</v>
      </c>
      <c r="BM153">
        <v>40</v>
      </c>
      <c r="BN153">
        <v>90.281599999999997</v>
      </c>
      <c r="BO153">
        <v>89.793989999999994</v>
      </c>
      <c r="BP153">
        <v>79.891599999999997</v>
      </c>
      <c r="BQ153">
        <v>90.253410000000002</v>
      </c>
      <c r="BR153">
        <v>90.011539999999997</v>
      </c>
      <c r="BS153">
        <v>5.2010490000000003</v>
      </c>
      <c r="BT153">
        <v>90</v>
      </c>
      <c r="BU153">
        <v>95.144199999999998</v>
      </c>
      <c r="BV153">
        <v>90.037800000000004</v>
      </c>
      <c r="BW153">
        <v>2.9824489999999999</v>
      </c>
      <c r="BX153">
        <v>90</v>
      </c>
      <c r="BY153">
        <v>100.2445</v>
      </c>
      <c r="BZ153">
        <v>14.612019999999999</v>
      </c>
      <c r="CA153">
        <v>81.875709999999998</v>
      </c>
    </row>
    <row r="154" spans="1:79">
      <c r="A154" t="s">
        <v>3400</v>
      </c>
      <c r="B154">
        <f t="shared" si="2"/>
        <v>14.399989999999999</v>
      </c>
      <c r="C154">
        <v>15.266679999999999</v>
      </c>
      <c r="D154">
        <v>41785.09747685185</v>
      </c>
      <c r="E154" t="s">
        <v>3401</v>
      </c>
      <c r="F154">
        <v>0.7421875</v>
      </c>
      <c r="G154">
        <v>34.899239999999999</v>
      </c>
      <c r="H154">
        <v>322.94170000000003</v>
      </c>
      <c r="I154">
        <v>105.8293</v>
      </c>
      <c r="J154">
        <v>1.504602</v>
      </c>
      <c r="K154">
        <v>3.8883740000000002</v>
      </c>
      <c r="L154">
        <v>1.5</v>
      </c>
      <c r="M154">
        <v>23.823429999999998</v>
      </c>
      <c r="N154">
        <v>5.041944</v>
      </c>
      <c r="O154">
        <v>26.214729999999999</v>
      </c>
      <c r="P154">
        <v>4.8270709999999996E-3</v>
      </c>
      <c r="Q154">
        <v>168.42840000000001</v>
      </c>
      <c r="R154">
        <v>99.439989999999995</v>
      </c>
      <c r="S154">
        <v>3.2299829999999998</v>
      </c>
      <c r="T154">
        <v>102.67</v>
      </c>
      <c r="U154">
        <v>10</v>
      </c>
      <c r="V154">
        <v>103</v>
      </c>
      <c r="W154">
        <v>103.6177</v>
      </c>
      <c r="X154">
        <v>101.8489</v>
      </c>
      <c r="Y154">
        <v>101</v>
      </c>
      <c r="Z154">
        <v>548.35080000000005</v>
      </c>
      <c r="AA154">
        <v>24.228840000000002</v>
      </c>
      <c r="AB154">
        <v>86.032139999999998</v>
      </c>
      <c r="AC154">
        <v>82.396280000000004</v>
      </c>
      <c r="AD154">
        <v>217.31880000000001</v>
      </c>
      <c r="AE154">
        <v>216.643</v>
      </c>
      <c r="AF154">
        <v>392.6925</v>
      </c>
      <c r="AG154">
        <v>84.214200000000005</v>
      </c>
      <c r="AH154">
        <v>4.0615459999999999</v>
      </c>
      <c r="AI154">
        <v>84</v>
      </c>
      <c r="AJ154">
        <v>1800.127</v>
      </c>
      <c r="AK154">
        <v>3.7780260000000001</v>
      </c>
      <c r="AL154">
        <v>1800</v>
      </c>
      <c r="AM154">
        <v>25.025580000000001</v>
      </c>
      <c r="AN154">
        <v>2.531069</v>
      </c>
      <c r="AO154">
        <v>25</v>
      </c>
      <c r="AP154">
        <v>34.907679999999999</v>
      </c>
      <c r="AQ154">
        <v>71.335130000000007</v>
      </c>
      <c r="AR154">
        <v>29.524049999999999</v>
      </c>
      <c r="AS154">
        <v>180.0247</v>
      </c>
      <c r="AT154">
        <v>89.608180000000004</v>
      </c>
      <c r="AU154">
        <v>90.009900000000002</v>
      </c>
      <c r="AV154">
        <v>8.1150870000000008</v>
      </c>
      <c r="AW154">
        <v>90</v>
      </c>
      <c r="AX154">
        <v>170.65459999999999</v>
      </c>
      <c r="AY154">
        <v>176.94290000000001</v>
      </c>
      <c r="AZ154">
        <v>190.8623</v>
      </c>
      <c r="BA154">
        <v>183.77940000000001</v>
      </c>
      <c r="BB154">
        <v>232.1122</v>
      </c>
      <c r="BC154">
        <v>241.0343</v>
      </c>
      <c r="BD154">
        <v>220.64420000000001</v>
      </c>
      <c r="BE154">
        <v>10000000000</v>
      </c>
      <c r="BF154">
        <v>10000000000</v>
      </c>
      <c r="BG154">
        <v>39.938549999999999</v>
      </c>
      <c r="BH154">
        <v>4.2002389999999998</v>
      </c>
      <c r="BI154">
        <v>40</v>
      </c>
      <c r="BJ154">
        <v>98.046779999999998</v>
      </c>
      <c r="BK154">
        <v>39.97372</v>
      </c>
      <c r="BL154">
        <v>8.556006</v>
      </c>
      <c r="BM154">
        <v>40</v>
      </c>
      <c r="BN154">
        <v>90.228629999999995</v>
      </c>
      <c r="BO154">
        <v>89.796130000000005</v>
      </c>
      <c r="BP154">
        <v>80.006389999999996</v>
      </c>
      <c r="BQ154">
        <v>90.144009999999994</v>
      </c>
      <c r="BR154">
        <v>89.965459999999993</v>
      </c>
      <c r="BS154">
        <v>5.2044569999999997</v>
      </c>
      <c r="BT154">
        <v>90</v>
      </c>
      <c r="BU154">
        <v>95.14949</v>
      </c>
      <c r="BV154">
        <v>90.012370000000004</v>
      </c>
      <c r="BW154">
        <v>2.9746990000000002</v>
      </c>
      <c r="BX154">
        <v>90</v>
      </c>
      <c r="BY154">
        <v>100.03619999999999</v>
      </c>
      <c r="BZ154">
        <v>14.6266</v>
      </c>
      <c r="CA154">
        <v>81.909049999999993</v>
      </c>
    </row>
    <row r="155" spans="1:79">
      <c r="A155" t="s">
        <v>3400</v>
      </c>
      <c r="B155">
        <f t="shared" si="2"/>
        <v>14.499979999999999</v>
      </c>
      <c r="C155">
        <v>15.366669999999999</v>
      </c>
      <c r="D155">
        <v>41785.101643518516</v>
      </c>
      <c r="E155" t="s">
        <v>3401</v>
      </c>
      <c r="F155">
        <v>0.74062499999999998</v>
      </c>
      <c r="G155">
        <v>35.142670000000003</v>
      </c>
      <c r="H155">
        <v>324.37610000000001</v>
      </c>
      <c r="I155">
        <v>108.23390000000001</v>
      </c>
      <c r="J155">
        <v>1.5067900000000001</v>
      </c>
      <c r="K155">
        <v>3.8881079999999999</v>
      </c>
      <c r="L155">
        <v>1.5</v>
      </c>
      <c r="M155">
        <v>23.783660000000001</v>
      </c>
      <c r="N155">
        <v>4.9625690000000002</v>
      </c>
      <c r="O155">
        <v>26.021999999999998</v>
      </c>
      <c r="P155">
        <v>4.8270709999999996E-3</v>
      </c>
      <c r="Q155">
        <v>168.15549999999999</v>
      </c>
      <c r="R155">
        <v>99.439779999999999</v>
      </c>
      <c r="S155">
        <v>3.3204310000000001</v>
      </c>
      <c r="T155">
        <v>102.7602</v>
      </c>
      <c r="U155">
        <v>9.978809</v>
      </c>
      <c r="V155">
        <v>103</v>
      </c>
      <c r="W155">
        <v>103.5106</v>
      </c>
      <c r="X155">
        <v>101.8252</v>
      </c>
      <c r="Y155">
        <v>101</v>
      </c>
      <c r="Z155">
        <v>550.01310000000001</v>
      </c>
      <c r="AA155">
        <v>24.107859999999999</v>
      </c>
      <c r="AB155">
        <v>85.861490000000003</v>
      </c>
      <c r="AC155">
        <v>82.293959999999998</v>
      </c>
      <c r="AD155">
        <v>217.31880000000001</v>
      </c>
      <c r="AE155">
        <v>216.643</v>
      </c>
      <c r="AF155">
        <v>392.6925</v>
      </c>
      <c r="AG155">
        <v>84.077730000000003</v>
      </c>
      <c r="AH155">
        <v>4.0284319999999996</v>
      </c>
      <c r="AI155">
        <v>84</v>
      </c>
      <c r="AJ155">
        <v>1800.556</v>
      </c>
      <c r="AK155">
        <v>3.7770589999999999</v>
      </c>
      <c r="AL155">
        <v>1800</v>
      </c>
      <c r="AM155">
        <v>25.062370000000001</v>
      </c>
      <c r="AN155">
        <v>2.5280010000000002</v>
      </c>
      <c r="AO155">
        <v>25</v>
      </c>
      <c r="AP155">
        <v>34.953650000000003</v>
      </c>
      <c r="AQ155">
        <v>71.241839999999996</v>
      </c>
      <c r="AR155">
        <v>29.626580000000001</v>
      </c>
      <c r="AS155">
        <v>180.0008</v>
      </c>
      <c r="AT155">
        <v>89.617019999999997</v>
      </c>
      <c r="AU155">
        <v>89.998559999999998</v>
      </c>
      <c r="AV155">
        <v>8.1158769999999993</v>
      </c>
      <c r="AW155">
        <v>90</v>
      </c>
      <c r="AX155">
        <v>170.88050000000001</v>
      </c>
      <c r="AY155">
        <v>176.78210000000001</v>
      </c>
      <c r="AZ155">
        <v>191.09440000000001</v>
      </c>
      <c r="BA155">
        <v>183.91390000000001</v>
      </c>
      <c r="BB155">
        <v>232.75059999999999</v>
      </c>
      <c r="BC155">
        <v>242.02979999999999</v>
      </c>
      <c r="BD155">
        <v>221.76</v>
      </c>
      <c r="BE155">
        <v>10000000000</v>
      </c>
      <c r="BF155">
        <v>10000000000</v>
      </c>
      <c r="BG155">
        <v>40.164990000000003</v>
      </c>
      <c r="BH155">
        <v>4.1324750000000003</v>
      </c>
      <c r="BI155">
        <v>40</v>
      </c>
      <c r="BJ155">
        <v>98.009219999999999</v>
      </c>
      <c r="BK155">
        <v>40.075270000000003</v>
      </c>
      <c r="BL155">
        <v>8.555002</v>
      </c>
      <c r="BM155">
        <v>40</v>
      </c>
      <c r="BN155">
        <v>90.220590000000001</v>
      </c>
      <c r="BO155">
        <v>89.780240000000006</v>
      </c>
      <c r="BP155">
        <v>79.842650000000006</v>
      </c>
      <c r="BQ155">
        <v>90.193690000000004</v>
      </c>
      <c r="BR155">
        <v>90.014009999999999</v>
      </c>
      <c r="BS155">
        <v>5.1727259999999999</v>
      </c>
      <c r="BT155">
        <v>90</v>
      </c>
      <c r="BU155">
        <v>95.153120000000001</v>
      </c>
      <c r="BV155">
        <v>90.000410000000002</v>
      </c>
      <c r="BW155">
        <v>2.9735179999999999</v>
      </c>
      <c r="BX155">
        <v>90</v>
      </c>
      <c r="BY155">
        <v>100.02889999999999</v>
      </c>
      <c r="BZ155">
        <v>14.63073</v>
      </c>
      <c r="CA155">
        <v>81.867689999999996</v>
      </c>
    </row>
    <row r="156" spans="1:79">
      <c r="A156" t="s">
        <v>3400</v>
      </c>
      <c r="B156">
        <f t="shared" si="2"/>
        <v>14.59998</v>
      </c>
      <c r="C156">
        <v>15.466670000000001</v>
      </c>
      <c r="D156">
        <v>41785.105810185189</v>
      </c>
      <c r="E156" t="s">
        <v>3401</v>
      </c>
      <c r="F156">
        <v>0.7421875</v>
      </c>
      <c r="G156">
        <v>34.893819999999998</v>
      </c>
      <c r="H156">
        <v>322.65519999999998</v>
      </c>
      <c r="I156">
        <v>101.9569</v>
      </c>
      <c r="J156">
        <v>1.5061070000000001</v>
      </c>
      <c r="K156">
        <v>3.8879440000000001</v>
      </c>
      <c r="L156">
        <v>1.5</v>
      </c>
      <c r="M156">
        <v>23.827590000000001</v>
      </c>
      <c r="N156">
        <v>4.7523059999999999</v>
      </c>
      <c r="O156">
        <v>25.781700000000001</v>
      </c>
      <c r="P156">
        <v>4.8270709999999996E-3</v>
      </c>
      <c r="Q156">
        <v>167.4478</v>
      </c>
      <c r="R156">
        <v>99.431089999999998</v>
      </c>
      <c r="S156">
        <v>3.3065280000000001</v>
      </c>
      <c r="T156">
        <v>102.7376</v>
      </c>
      <c r="U156">
        <v>9.9899149999999999</v>
      </c>
      <c r="V156">
        <v>103</v>
      </c>
      <c r="W156">
        <v>103.5972</v>
      </c>
      <c r="X156">
        <v>101.83159999999999</v>
      </c>
      <c r="Y156">
        <v>101</v>
      </c>
      <c r="Z156">
        <v>557.84709999999995</v>
      </c>
      <c r="AA156">
        <v>23.85033</v>
      </c>
      <c r="AB156">
        <v>85.546779999999998</v>
      </c>
      <c r="AC156">
        <v>81.900970000000001</v>
      </c>
      <c r="AD156">
        <v>217.3441</v>
      </c>
      <c r="AE156">
        <v>216.643</v>
      </c>
      <c r="AF156">
        <v>392.6925</v>
      </c>
      <c r="AG156">
        <v>83.723879999999994</v>
      </c>
      <c r="AH156">
        <v>4.0660720000000001</v>
      </c>
      <c r="AI156">
        <v>84</v>
      </c>
      <c r="AJ156">
        <v>1799.586</v>
      </c>
      <c r="AK156">
        <v>3.7784170000000001</v>
      </c>
      <c r="AL156">
        <v>1800</v>
      </c>
      <c r="AM156">
        <v>25.07328</v>
      </c>
      <c r="AN156">
        <v>2.5210729999999999</v>
      </c>
      <c r="AO156">
        <v>25</v>
      </c>
      <c r="AP156">
        <v>34.939190000000004</v>
      </c>
      <c r="AQ156">
        <v>71.330330000000004</v>
      </c>
      <c r="AR156">
        <v>29.659949999999998</v>
      </c>
      <c r="AS156">
        <v>180.03620000000001</v>
      </c>
      <c r="AT156">
        <v>89.636139999999997</v>
      </c>
      <c r="AU156">
        <v>90.014939999999996</v>
      </c>
      <c r="AV156">
        <v>8.0952950000000001</v>
      </c>
      <c r="AW156">
        <v>90</v>
      </c>
      <c r="AX156">
        <v>171.48060000000001</v>
      </c>
      <c r="AY156">
        <v>177.0626</v>
      </c>
      <c r="AZ156">
        <v>192.78870000000001</v>
      </c>
      <c r="BA156">
        <v>184.6825</v>
      </c>
      <c r="BB156">
        <v>233.04580000000001</v>
      </c>
      <c r="BC156">
        <v>241.38310000000001</v>
      </c>
      <c r="BD156">
        <v>222.35749999999999</v>
      </c>
      <c r="BE156">
        <v>10000000000</v>
      </c>
      <c r="BF156">
        <v>10000000000</v>
      </c>
      <c r="BG156">
        <v>40.069369999999999</v>
      </c>
      <c r="BH156">
        <v>4.1696520000000001</v>
      </c>
      <c r="BI156">
        <v>40</v>
      </c>
      <c r="BJ156">
        <v>98.214709999999997</v>
      </c>
      <c r="BK156">
        <v>40.126429999999999</v>
      </c>
      <c r="BL156">
        <v>8.4943600000000004</v>
      </c>
      <c r="BM156">
        <v>40</v>
      </c>
      <c r="BN156">
        <v>90.238770000000002</v>
      </c>
      <c r="BO156">
        <v>89.797409999999999</v>
      </c>
      <c r="BP156">
        <v>79.944540000000003</v>
      </c>
      <c r="BQ156">
        <v>90.216549999999998</v>
      </c>
      <c r="BR156">
        <v>90.012039999999999</v>
      </c>
      <c r="BS156">
        <v>5.099272</v>
      </c>
      <c r="BT156">
        <v>90</v>
      </c>
      <c r="BU156">
        <v>95.172439999999995</v>
      </c>
      <c r="BV156">
        <v>90.018090000000001</v>
      </c>
      <c r="BW156">
        <v>2.971244</v>
      </c>
      <c r="BX156">
        <v>90</v>
      </c>
      <c r="BY156">
        <v>100.23820000000001</v>
      </c>
      <c r="BZ156">
        <v>14.612019999999999</v>
      </c>
      <c r="CA156">
        <v>81.883189999999999</v>
      </c>
    </row>
    <row r="157" spans="1:79">
      <c r="A157" t="s">
        <v>3400</v>
      </c>
      <c r="B157">
        <f t="shared" si="2"/>
        <v>14.7</v>
      </c>
      <c r="C157">
        <v>15.566689999999999</v>
      </c>
      <c r="D157">
        <v>41785.109976851854</v>
      </c>
      <c r="E157" t="s">
        <v>3401</v>
      </c>
      <c r="F157">
        <v>0.74062499999999998</v>
      </c>
      <c r="G157">
        <v>35.004040000000003</v>
      </c>
      <c r="H157">
        <v>324.06150000000002</v>
      </c>
      <c r="I157">
        <v>99.78886</v>
      </c>
      <c r="J157">
        <v>1.4993510000000001</v>
      </c>
      <c r="K157">
        <v>3.8878149999999998</v>
      </c>
      <c r="L157">
        <v>1.5</v>
      </c>
      <c r="M157">
        <v>23.729769999999998</v>
      </c>
      <c r="N157">
        <v>5.0418719999999997</v>
      </c>
      <c r="O157">
        <v>26.17455</v>
      </c>
      <c r="P157">
        <v>4.8270709999999996E-3</v>
      </c>
      <c r="Q157">
        <v>167.28739999999999</v>
      </c>
      <c r="R157">
        <v>99.413989999999998</v>
      </c>
      <c r="S157">
        <v>3.2984239999999998</v>
      </c>
      <c r="T157">
        <v>102.7124</v>
      </c>
      <c r="U157">
        <v>9.9390789999999996</v>
      </c>
      <c r="V157">
        <v>103</v>
      </c>
      <c r="W157">
        <v>103.575</v>
      </c>
      <c r="X157">
        <v>101.8128</v>
      </c>
      <c r="Y157">
        <v>101</v>
      </c>
      <c r="Z157">
        <v>558.76059999999995</v>
      </c>
      <c r="AA157">
        <v>24.228840000000002</v>
      </c>
      <c r="AB157">
        <v>85.427689999999998</v>
      </c>
      <c r="AC157">
        <v>81.859700000000004</v>
      </c>
      <c r="AD157">
        <v>217.31899999999999</v>
      </c>
      <c r="AE157">
        <v>216.643</v>
      </c>
      <c r="AF157">
        <v>392.6925</v>
      </c>
      <c r="AG157">
        <v>83.643690000000007</v>
      </c>
      <c r="AH157">
        <v>4.1414900000000001</v>
      </c>
      <c r="AI157">
        <v>84</v>
      </c>
      <c r="AJ157">
        <v>1799.865</v>
      </c>
      <c r="AK157">
        <v>3.7775949999999998</v>
      </c>
      <c r="AL157">
        <v>1800</v>
      </c>
      <c r="AM157">
        <v>24.992100000000001</v>
      </c>
      <c r="AN157">
        <v>2.5235789999999998</v>
      </c>
      <c r="AO157">
        <v>25</v>
      </c>
      <c r="AP157">
        <v>35.029269999999997</v>
      </c>
      <c r="AQ157">
        <v>71.389880000000005</v>
      </c>
      <c r="AR157">
        <v>29.587890000000002</v>
      </c>
      <c r="AS157">
        <v>179.97149999999999</v>
      </c>
      <c r="AT157">
        <v>89.575040000000001</v>
      </c>
      <c r="AU157">
        <v>90.003029999999995</v>
      </c>
      <c r="AV157">
        <v>8.1039189999999994</v>
      </c>
      <c r="AW157">
        <v>90</v>
      </c>
      <c r="AX157">
        <v>170.9462</v>
      </c>
      <c r="AY157">
        <v>176.12209999999999</v>
      </c>
      <c r="AZ157">
        <v>192.1035</v>
      </c>
      <c r="BA157">
        <v>184.4365</v>
      </c>
      <c r="BB157">
        <v>232.82259999999999</v>
      </c>
      <c r="BC157">
        <v>241.31389999999999</v>
      </c>
      <c r="BD157">
        <v>221.70750000000001</v>
      </c>
      <c r="BE157">
        <v>10000000000</v>
      </c>
      <c r="BF157">
        <v>10000000000</v>
      </c>
      <c r="BG157">
        <v>39.929780000000001</v>
      </c>
      <c r="BH157">
        <v>4.103084</v>
      </c>
      <c r="BI157">
        <v>40</v>
      </c>
      <c r="BJ157">
        <v>98.164619999999999</v>
      </c>
      <c r="BK157">
        <v>40.114710000000002</v>
      </c>
      <c r="BL157">
        <v>8.4458169999999999</v>
      </c>
      <c r="BM157">
        <v>40</v>
      </c>
      <c r="BN157">
        <v>90.215869999999995</v>
      </c>
      <c r="BO157">
        <v>89.755600000000001</v>
      </c>
      <c r="BP157">
        <v>79.815520000000006</v>
      </c>
      <c r="BQ157">
        <v>90.20684</v>
      </c>
      <c r="BR157">
        <v>89.978980000000007</v>
      </c>
      <c r="BS157">
        <v>5.13863</v>
      </c>
      <c r="BT157">
        <v>90</v>
      </c>
      <c r="BU157">
        <v>95.112369999999999</v>
      </c>
      <c r="BV157">
        <v>89.985730000000004</v>
      </c>
      <c r="BW157">
        <v>2.9805959999999998</v>
      </c>
      <c r="BX157">
        <v>90</v>
      </c>
      <c r="BY157">
        <v>100.23</v>
      </c>
      <c r="BZ157">
        <v>14.61839</v>
      </c>
      <c r="CA157">
        <v>81.773430000000005</v>
      </c>
    </row>
    <row r="158" spans="1:79">
      <c r="A158" t="s">
        <v>3400</v>
      </c>
      <c r="B158">
        <f t="shared" si="2"/>
        <v>14.799999999999999</v>
      </c>
      <c r="C158">
        <v>15.666689999999999</v>
      </c>
      <c r="D158">
        <v>41785.11414351852</v>
      </c>
      <c r="E158" t="s">
        <v>3401</v>
      </c>
      <c r="F158">
        <v>0.74062499999999998</v>
      </c>
      <c r="G158">
        <v>34.932749999999999</v>
      </c>
      <c r="H158">
        <v>321.77589999999998</v>
      </c>
      <c r="I158">
        <v>102.9753</v>
      </c>
      <c r="J158">
        <v>1.5024690000000001</v>
      </c>
      <c r="K158">
        <v>3.887664</v>
      </c>
      <c r="L158">
        <v>1.5</v>
      </c>
      <c r="M158">
        <v>23.764890000000001</v>
      </c>
      <c r="N158">
        <v>5.2137700000000002</v>
      </c>
      <c r="O158">
        <v>26.39348</v>
      </c>
      <c r="P158">
        <v>4.8270709999999996E-3</v>
      </c>
      <c r="Q158">
        <v>167.48349999999999</v>
      </c>
      <c r="R158">
        <v>99.41</v>
      </c>
      <c r="S158">
        <v>3.3895900000000001</v>
      </c>
      <c r="T158">
        <v>102.7996</v>
      </c>
      <c r="U158">
        <v>9.9969180000000009</v>
      </c>
      <c r="V158">
        <v>103</v>
      </c>
      <c r="W158">
        <v>103.5673</v>
      </c>
      <c r="X158">
        <v>101.8219</v>
      </c>
      <c r="Y158">
        <v>101</v>
      </c>
      <c r="Z158">
        <v>552.15800000000002</v>
      </c>
      <c r="AA158">
        <v>24.261690000000002</v>
      </c>
      <c r="AB158">
        <v>85.525689999999997</v>
      </c>
      <c r="AC158">
        <v>81.957809999999995</v>
      </c>
      <c r="AD158">
        <v>217.31880000000001</v>
      </c>
      <c r="AE158">
        <v>216.643</v>
      </c>
      <c r="AF158">
        <v>392.6925</v>
      </c>
      <c r="AG158">
        <v>83.741739999999993</v>
      </c>
      <c r="AH158">
        <v>4.2114729999999998</v>
      </c>
      <c r="AI158">
        <v>84</v>
      </c>
      <c r="AJ158">
        <v>1800.133</v>
      </c>
      <c r="AK158">
        <v>3.7780580000000001</v>
      </c>
      <c r="AL158">
        <v>1800</v>
      </c>
      <c r="AM158">
        <v>24.964749999999999</v>
      </c>
      <c r="AN158">
        <v>2.5245479999999998</v>
      </c>
      <c r="AO158">
        <v>25</v>
      </c>
      <c r="AP158">
        <v>35.073700000000002</v>
      </c>
      <c r="AQ158">
        <v>71.416480000000007</v>
      </c>
      <c r="AR158">
        <v>29.53434</v>
      </c>
      <c r="AS158">
        <v>179.95779999999999</v>
      </c>
      <c r="AT158">
        <v>89.606970000000004</v>
      </c>
      <c r="AU158">
        <v>90.014439999999993</v>
      </c>
      <c r="AV158">
        <v>8.0984750000000005</v>
      </c>
      <c r="AW158">
        <v>90</v>
      </c>
      <c r="AX158">
        <v>170.4785</v>
      </c>
      <c r="AY158">
        <v>176.39959999999999</v>
      </c>
      <c r="AZ158">
        <v>191.9187</v>
      </c>
      <c r="BA158">
        <v>183.57220000000001</v>
      </c>
      <c r="BB158">
        <v>231.41370000000001</v>
      </c>
      <c r="BC158">
        <v>240.2106</v>
      </c>
      <c r="BD158">
        <v>220.67590000000001</v>
      </c>
      <c r="BE158">
        <v>10000000000</v>
      </c>
      <c r="BF158">
        <v>10000000000</v>
      </c>
      <c r="BG158">
        <v>40.064709999999998</v>
      </c>
      <c r="BH158">
        <v>4.0357859999999999</v>
      </c>
      <c r="BI158">
        <v>40</v>
      </c>
      <c r="BJ158">
        <v>98.018940000000001</v>
      </c>
      <c r="BK158">
        <v>40.06785</v>
      </c>
      <c r="BL158">
        <v>8.4275169999999999</v>
      </c>
      <c r="BM158">
        <v>40</v>
      </c>
      <c r="BN158">
        <v>90.199539999999999</v>
      </c>
      <c r="BO158">
        <v>89.758290000000002</v>
      </c>
      <c r="BP158">
        <v>80.083579999999998</v>
      </c>
      <c r="BQ158">
        <v>90.242260000000002</v>
      </c>
      <c r="BR158">
        <v>89.999459999999999</v>
      </c>
      <c r="BS158">
        <v>5.1116039999999998</v>
      </c>
      <c r="BT158">
        <v>90</v>
      </c>
      <c r="BU158">
        <v>95.172600000000003</v>
      </c>
      <c r="BV158">
        <v>89.978909999999999</v>
      </c>
      <c r="BW158">
        <v>2.9879959999999999</v>
      </c>
      <c r="BX158">
        <v>90</v>
      </c>
      <c r="BY158">
        <v>100.0099</v>
      </c>
      <c r="BZ158">
        <v>14.631119999999999</v>
      </c>
      <c r="CA158">
        <v>81.844830000000002</v>
      </c>
    </row>
    <row r="159" spans="1:79">
      <c r="A159" t="s">
        <v>3400</v>
      </c>
      <c r="B159">
        <f t="shared" si="2"/>
        <v>14.899989999999999</v>
      </c>
      <c r="C159">
        <v>15.766679999999999</v>
      </c>
      <c r="D159">
        <v>41785.118310185186</v>
      </c>
      <c r="E159" t="s">
        <v>3401</v>
      </c>
      <c r="F159">
        <v>0.74062499999999998</v>
      </c>
      <c r="G159">
        <v>34.997250000000001</v>
      </c>
      <c r="H159">
        <v>321.41039999999998</v>
      </c>
      <c r="I159">
        <v>110.7895</v>
      </c>
      <c r="J159">
        <v>1.504437</v>
      </c>
      <c r="K159">
        <v>3.8874930000000001</v>
      </c>
      <c r="L159">
        <v>1.5</v>
      </c>
      <c r="M159">
        <v>23.832640000000001</v>
      </c>
      <c r="N159">
        <v>4.8750479999999996</v>
      </c>
      <c r="O159">
        <v>25.956530000000001</v>
      </c>
      <c r="P159">
        <v>4.8270709999999996E-3</v>
      </c>
      <c r="Q159">
        <v>167.48390000000001</v>
      </c>
      <c r="R159">
        <v>99.41</v>
      </c>
      <c r="S159">
        <v>3.2091690000000002</v>
      </c>
      <c r="T159">
        <v>102.61920000000001</v>
      </c>
      <c r="U159">
        <v>10</v>
      </c>
      <c r="V159">
        <v>103</v>
      </c>
      <c r="W159">
        <v>103.55629999999999</v>
      </c>
      <c r="X159">
        <v>101.8197</v>
      </c>
      <c r="Y159">
        <v>101</v>
      </c>
      <c r="Z159">
        <v>548.42420000000004</v>
      </c>
      <c r="AA159">
        <v>24.015599999999999</v>
      </c>
      <c r="AB159">
        <v>85.526150000000001</v>
      </c>
      <c r="AC159">
        <v>81.957809999999995</v>
      </c>
      <c r="AD159">
        <v>217.31880000000001</v>
      </c>
      <c r="AE159">
        <v>216.643</v>
      </c>
      <c r="AF159">
        <v>392.34780000000001</v>
      </c>
      <c r="AG159">
        <v>83.741969999999995</v>
      </c>
      <c r="AH159">
        <v>4.2716010000000004</v>
      </c>
      <c r="AI159">
        <v>84</v>
      </c>
      <c r="AJ159">
        <v>1799.433</v>
      </c>
      <c r="AK159">
        <v>3.7790360000000001</v>
      </c>
      <c r="AL159">
        <v>1800</v>
      </c>
      <c r="AM159">
        <v>25.02937</v>
      </c>
      <c r="AN159">
        <v>2.522357</v>
      </c>
      <c r="AO159">
        <v>25</v>
      </c>
      <c r="AP159">
        <v>35.079560000000001</v>
      </c>
      <c r="AQ159">
        <v>71.361620000000002</v>
      </c>
      <c r="AR159">
        <v>29.548739999999999</v>
      </c>
      <c r="AS159">
        <v>179.9863</v>
      </c>
      <c r="AT159">
        <v>89.560590000000005</v>
      </c>
      <c r="AU159">
        <v>89.963440000000006</v>
      </c>
      <c r="AV159">
        <v>8.1115209999999998</v>
      </c>
      <c r="AW159">
        <v>90</v>
      </c>
      <c r="AX159">
        <v>170.76169999999999</v>
      </c>
      <c r="AY159">
        <v>176.65100000000001</v>
      </c>
      <c r="AZ159">
        <v>191.41030000000001</v>
      </c>
      <c r="BA159">
        <v>185.06379999999999</v>
      </c>
      <c r="BB159">
        <v>232.16220000000001</v>
      </c>
      <c r="BC159">
        <v>240.93510000000001</v>
      </c>
      <c r="BD159">
        <v>220.52600000000001</v>
      </c>
      <c r="BE159">
        <v>10000000000</v>
      </c>
      <c r="BF159">
        <v>10000000000</v>
      </c>
      <c r="BG159">
        <v>40.049869999999999</v>
      </c>
      <c r="BH159">
        <v>4.1205600000000002</v>
      </c>
      <c r="BI159">
        <v>40</v>
      </c>
      <c r="BJ159">
        <v>98.362039999999993</v>
      </c>
      <c r="BK159">
        <v>40.006689999999999</v>
      </c>
      <c r="BL159">
        <v>8.4279910000000005</v>
      </c>
      <c r="BM159">
        <v>40</v>
      </c>
      <c r="BN159">
        <v>90.1965</v>
      </c>
      <c r="BO159">
        <v>89.789829999999995</v>
      </c>
      <c r="BP159">
        <v>79.827370000000002</v>
      </c>
      <c r="BQ159">
        <v>90.201070000000001</v>
      </c>
      <c r="BR159">
        <v>89.996570000000006</v>
      </c>
      <c r="BS159">
        <v>5.1021359999999998</v>
      </c>
      <c r="BT159">
        <v>90</v>
      </c>
      <c r="BU159">
        <v>95.127849999999995</v>
      </c>
      <c r="BV159">
        <v>89.993160000000003</v>
      </c>
      <c r="BW159">
        <v>2.9892159999999999</v>
      </c>
      <c r="BX159">
        <v>90</v>
      </c>
      <c r="BY159">
        <v>100.21550000000001</v>
      </c>
      <c r="BZ159">
        <v>14.61736</v>
      </c>
      <c r="CA159">
        <v>81.900949999999995</v>
      </c>
    </row>
    <row r="160" spans="1:79">
      <c r="A160" t="s">
        <v>3400</v>
      </c>
      <c r="B160">
        <f t="shared" si="2"/>
        <v>14.99999</v>
      </c>
      <c r="C160">
        <v>15.866680000000001</v>
      </c>
      <c r="D160">
        <v>41785.122476851851</v>
      </c>
      <c r="E160" t="s">
        <v>3401</v>
      </c>
      <c r="F160">
        <v>0.7421875</v>
      </c>
      <c r="G160">
        <v>34.954169999999998</v>
      </c>
      <c r="H160">
        <v>324.03469999999999</v>
      </c>
      <c r="I160">
        <v>119.0151</v>
      </c>
      <c r="J160">
        <v>1.5012570000000001</v>
      </c>
      <c r="K160">
        <v>3.8872789999999999</v>
      </c>
      <c r="L160">
        <v>1.5</v>
      </c>
      <c r="M160">
        <v>23.857289999999999</v>
      </c>
      <c r="N160">
        <v>5.0339840000000002</v>
      </c>
      <c r="O160">
        <v>26.122509999999998</v>
      </c>
      <c r="P160">
        <v>4.8270709999999996E-3</v>
      </c>
      <c r="Q160">
        <v>167.99369999999999</v>
      </c>
      <c r="R160">
        <v>99.41</v>
      </c>
      <c r="S160">
        <v>3.3482530000000001</v>
      </c>
      <c r="T160">
        <v>102.75830000000001</v>
      </c>
      <c r="U160">
        <v>9.9887910000000009</v>
      </c>
      <c r="V160">
        <v>103</v>
      </c>
      <c r="W160">
        <v>103.521</v>
      </c>
      <c r="X160">
        <v>101.7988</v>
      </c>
      <c r="Y160">
        <v>101</v>
      </c>
      <c r="Z160">
        <v>555.84109999999998</v>
      </c>
      <c r="AA160">
        <v>24.228840000000002</v>
      </c>
      <c r="AB160">
        <v>85.831699999999998</v>
      </c>
      <c r="AC160">
        <v>82.162049999999994</v>
      </c>
      <c r="AD160">
        <v>217.31880000000001</v>
      </c>
      <c r="AE160">
        <v>216.643</v>
      </c>
      <c r="AF160">
        <v>392.34780000000001</v>
      </c>
      <c r="AG160">
        <v>83.996870000000001</v>
      </c>
      <c r="AH160">
        <v>4.3116859999999999</v>
      </c>
      <c r="AI160">
        <v>84</v>
      </c>
      <c r="AJ160">
        <v>1799.7629999999999</v>
      </c>
      <c r="AK160">
        <v>3.778289</v>
      </c>
      <c r="AL160">
        <v>1800</v>
      </c>
      <c r="AM160">
        <v>24.937470000000001</v>
      </c>
      <c r="AN160">
        <v>2.524111</v>
      </c>
      <c r="AO160">
        <v>25</v>
      </c>
      <c r="AP160">
        <v>35.025539999999999</v>
      </c>
      <c r="AQ160">
        <v>71.407200000000003</v>
      </c>
      <c r="AR160">
        <v>29.540099999999999</v>
      </c>
      <c r="AS160">
        <v>180.06280000000001</v>
      </c>
      <c r="AT160">
        <v>89.600099999999998</v>
      </c>
      <c r="AU160">
        <v>90.01558</v>
      </c>
      <c r="AV160">
        <v>8.1087050000000005</v>
      </c>
      <c r="AW160">
        <v>90</v>
      </c>
      <c r="AX160">
        <v>170.9134</v>
      </c>
      <c r="AY160">
        <v>176.7456</v>
      </c>
      <c r="AZ160">
        <v>191.7414</v>
      </c>
      <c r="BA160">
        <v>184.267</v>
      </c>
      <c r="BB160">
        <v>233.37639999999999</v>
      </c>
      <c r="BC160">
        <v>242.37780000000001</v>
      </c>
      <c r="BD160">
        <v>221.2758</v>
      </c>
      <c r="BE160">
        <v>10000000000</v>
      </c>
      <c r="BF160">
        <v>10000000000</v>
      </c>
      <c r="BG160">
        <v>39.93497</v>
      </c>
      <c r="BH160">
        <v>4.0555560000000002</v>
      </c>
      <c r="BI160">
        <v>40</v>
      </c>
      <c r="BJ160">
        <v>98.558090000000007</v>
      </c>
      <c r="BK160">
        <v>40.012160000000002</v>
      </c>
      <c r="BL160">
        <v>8.4166109999999996</v>
      </c>
      <c r="BM160">
        <v>40</v>
      </c>
      <c r="BN160">
        <v>90.265969999999996</v>
      </c>
      <c r="BO160">
        <v>89.796809999999994</v>
      </c>
      <c r="BP160">
        <v>80.136840000000007</v>
      </c>
      <c r="BQ160">
        <v>90.187070000000006</v>
      </c>
      <c r="BR160">
        <v>90.008020000000002</v>
      </c>
      <c r="BS160">
        <v>5.0816480000000004</v>
      </c>
      <c r="BT160">
        <v>90</v>
      </c>
      <c r="BU160">
        <v>95.08775</v>
      </c>
      <c r="BV160">
        <v>90.031390000000002</v>
      </c>
      <c r="BW160">
        <v>2.9775520000000002</v>
      </c>
      <c r="BX160">
        <v>90</v>
      </c>
      <c r="BY160">
        <v>100.22110000000001</v>
      </c>
      <c r="BZ160">
        <v>14.612489999999999</v>
      </c>
      <c r="CA160">
        <v>81.921629999999993</v>
      </c>
    </row>
    <row r="161" spans="1:79">
      <c r="A161" t="s">
        <v>3400</v>
      </c>
      <c r="B161">
        <f t="shared" si="2"/>
        <v>15.09999</v>
      </c>
      <c r="C161">
        <v>15.96668</v>
      </c>
      <c r="D161">
        <v>41785.126643518517</v>
      </c>
      <c r="E161" t="s">
        <v>3401</v>
      </c>
      <c r="F161">
        <v>0.7421875</v>
      </c>
      <c r="G161">
        <v>39.85812</v>
      </c>
      <c r="H161">
        <v>322.85390000000001</v>
      </c>
      <c r="I161">
        <v>117.95189999999999</v>
      </c>
      <c r="J161">
        <v>1.5057640000000001</v>
      </c>
      <c r="K161">
        <v>3.8869899999999999</v>
      </c>
      <c r="L161">
        <v>1.5</v>
      </c>
      <c r="M161">
        <v>23.841670000000001</v>
      </c>
      <c r="N161">
        <v>4.880026</v>
      </c>
      <c r="O161">
        <v>26.08643</v>
      </c>
      <c r="P161">
        <v>4.8270709999999996E-3</v>
      </c>
      <c r="Q161">
        <v>168.16329999999999</v>
      </c>
      <c r="R161">
        <v>99.439989999999995</v>
      </c>
      <c r="S161">
        <v>3.369532</v>
      </c>
      <c r="T161">
        <v>102.8095</v>
      </c>
      <c r="U161">
        <v>9.9869120000000002</v>
      </c>
      <c r="V161">
        <v>103</v>
      </c>
      <c r="W161">
        <v>103.5308</v>
      </c>
      <c r="X161">
        <v>101.8373</v>
      </c>
      <c r="Y161">
        <v>101</v>
      </c>
      <c r="Z161">
        <v>558.19209999999998</v>
      </c>
      <c r="AA161">
        <v>24.228840000000002</v>
      </c>
      <c r="AB161">
        <v>85.869119999999995</v>
      </c>
      <c r="AC161">
        <v>82.294150000000002</v>
      </c>
      <c r="AD161">
        <v>217.31880000000001</v>
      </c>
      <c r="AE161">
        <v>216.643</v>
      </c>
      <c r="AF161">
        <v>392.6925</v>
      </c>
      <c r="AG161">
        <v>84.081630000000004</v>
      </c>
      <c r="AH161">
        <v>4.2962879999999997</v>
      </c>
      <c r="AI161">
        <v>84</v>
      </c>
      <c r="AJ161">
        <v>1799.5730000000001</v>
      </c>
      <c r="AK161">
        <v>3.7784239999999998</v>
      </c>
      <c r="AL161">
        <v>1800</v>
      </c>
      <c r="AM161">
        <v>24.917020000000001</v>
      </c>
      <c r="AN161">
        <v>2.5406420000000001</v>
      </c>
      <c r="AO161">
        <v>25</v>
      </c>
      <c r="AP161">
        <v>34.944139999999997</v>
      </c>
      <c r="AQ161">
        <v>71.331419999999994</v>
      </c>
      <c r="AR161">
        <v>29.49681</v>
      </c>
      <c r="AS161">
        <v>179.9896</v>
      </c>
      <c r="AT161">
        <v>89.557460000000006</v>
      </c>
      <c r="AU161">
        <v>89.966430000000003</v>
      </c>
      <c r="AV161">
        <v>8.1305949999999996</v>
      </c>
      <c r="AW161">
        <v>90</v>
      </c>
      <c r="AX161">
        <v>170.7346</v>
      </c>
      <c r="AY161">
        <v>176.00829999999999</v>
      </c>
      <c r="AZ161">
        <v>191.91720000000001</v>
      </c>
      <c r="BA161">
        <v>184.14619999999999</v>
      </c>
      <c r="BB161">
        <v>232.47540000000001</v>
      </c>
      <c r="BC161">
        <v>240.93950000000001</v>
      </c>
      <c r="BD161">
        <v>220.899</v>
      </c>
      <c r="BE161">
        <v>10000000000</v>
      </c>
      <c r="BF161">
        <v>10000000000</v>
      </c>
      <c r="BG161">
        <v>39.987879999999997</v>
      </c>
      <c r="BH161">
        <v>4.0762590000000003</v>
      </c>
      <c r="BI161">
        <v>40</v>
      </c>
      <c r="BJ161">
        <v>98.129379999999998</v>
      </c>
      <c r="BK161">
        <v>39.910260000000001</v>
      </c>
      <c r="BL161">
        <v>8.4184129999999993</v>
      </c>
      <c r="BM161">
        <v>40</v>
      </c>
      <c r="BN161">
        <v>90.221010000000007</v>
      </c>
      <c r="BO161">
        <v>89.768600000000006</v>
      </c>
      <c r="BP161">
        <v>79.681449999999998</v>
      </c>
      <c r="BQ161">
        <v>90.171779999999998</v>
      </c>
      <c r="BR161">
        <v>90.003749999999997</v>
      </c>
      <c r="BS161">
        <v>5.1164550000000002</v>
      </c>
      <c r="BT161">
        <v>90</v>
      </c>
      <c r="BU161">
        <v>95.102230000000006</v>
      </c>
      <c r="BV161">
        <v>89.994799999999998</v>
      </c>
      <c r="BW161">
        <v>2.9765860000000002</v>
      </c>
      <c r="BX161">
        <v>90</v>
      </c>
      <c r="BY161">
        <v>100.25020000000001</v>
      </c>
      <c r="BZ161">
        <v>14.61839</v>
      </c>
      <c r="CA161">
        <v>81.914540000000002</v>
      </c>
    </row>
    <row r="162" spans="1:79">
      <c r="A162" t="s">
        <v>3400</v>
      </c>
      <c r="B162">
        <f t="shared" si="2"/>
        <v>15.199990000000001</v>
      </c>
      <c r="C162">
        <v>16.066680000000002</v>
      </c>
      <c r="D162">
        <v>41785.130810185183</v>
      </c>
      <c r="E162" t="s">
        <v>3401</v>
      </c>
      <c r="F162">
        <v>0.7421875</v>
      </c>
      <c r="G162">
        <v>34.943579999999997</v>
      </c>
      <c r="H162">
        <v>323.10669999999999</v>
      </c>
      <c r="I162">
        <v>105.37649999999999</v>
      </c>
      <c r="J162">
        <v>1.504804</v>
      </c>
      <c r="K162">
        <v>3.8867029999999998</v>
      </c>
      <c r="L162">
        <v>1.5</v>
      </c>
      <c r="M162">
        <v>23.921659999999999</v>
      </c>
      <c r="N162">
        <v>5.035444</v>
      </c>
      <c r="O162">
        <v>26.15982</v>
      </c>
      <c r="P162">
        <v>4.8270709999999996E-3</v>
      </c>
      <c r="Q162">
        <v>168.1781</v>
      </c>
      <c r="R162">
        <v>99.410070000000005</v>
      </c>
      <c r="S162">
        <v>3.2160669999999998</v>
      </c>
      <c r="T162">
        <v>102.62609999999999</v>
      </c>
      <c r="U162">
        <v>10</v>
      </c>
      <c r="V162">
        <v>103</v>
      </c>
      <c r="W162">
        <v>103.53230000000001</v>
      </c>
      <c r="X162">
        <v>101.80759999999999</v>
      </c>
      <c r="Y162">
        <v>101</v>
      </c>
      <c r="Z162">
        <v>547.6069</v>
      </c>
      <c r="AA162">
        <v>24.228840000000002</v>
      </c>
      <c r="AB162">
        <v>85.913899999999998</v>
      </c>
      <c r="AC162">
        <v>82.264240000000001</v>
      </c>
      <c r="AD162">
        <v>217.31880000000001</v>
      </c>
      <c r="AE162">
        <v>216.643</v>
      </c>
      <c r="AF162">
        <v>392.34780000000001</v>
      </c>
      <c r="AG162">
        <v>84.089070000000007</v>
      </c>
      <c r="AH162">
        <v>4.2787629999999996</v>
      </c>
      <c r="AI162">
        <v>84</v>
      </c>
      <c r="AJ162">
        <v>1800.0170000000001</v>
      </c>
      <c r="AK162">
        <v>3.778168</v>
      </c>
      <c r="AL162">
        <v>1800</v>
      </c>
      <c r="AM162">
        <v>24.924389999999999</v>
      </c>
      <c r="AN162">
        <v>2.5539369999999999</v>
      </c>
      <c r="AO162">
        <v>25</v>
      </c>
      <c r="AP162">
        <v>34.984360000000002</v>
      </c>
      <c r="AQ162">
        <v>71.349909999999994</v>
      </c>
      <c r="AR162">
        <v>29.441890000000001</v>
      </c>
      <c r="AS162">
        <v>179.964</v>
      </c>
      <c r="AT162">
        <v>89.626620000000003</v>
      </c>
      <c r="AU162">
        <v>90.014529999999993</v>
      </c>
      <c r="AV162">
        <v>8.1241909999999997</v>
      </c>
      <c r="AW162">
        <v>90</v>
      </c>
      <c r="AX162">
        <v>170.44139999999999</v>
      </c>
      <c r="AY162">
        <v>176.2492</v>
      </c>
      <c r="AZ162">
        <v>190.86449999999999</v>
      </c>
      <c r="BA162">
        <v>183.92439999999999</v>
      </c>
      <c r="BB162">
        <v>231.85849999999999</v>
      </c>
      <c r="BC162">
        <v>241.33330000000001</v>
      </c>
      <c r="BD162">
        <v>221.0951</v>
      </c>
      <c r="BE162">
        <v>10000000000</v>
      </c>
      <c r="BF162">
        <v>10000000000</v>
      </c>
      <c r="BG162">
        <v>40.009569999999997</v>
      </c>
      <c r="BH162">
        <v>4.0658799999999999</v>
      </c>
      <c r="BI162">
        <v>40</v>
      </c>
      <c r="BJ162">
        <v>97.919340000000005</v>
      </c>
      <c r="BK162">
        <v>40.014960000000002</v>
      </c>
      <c r="BL162">
        <v>8.4256899999999995</v>
      </c>
      <c r="BM162">
        <v>40</v>
      </c>
      <c r="BN162">
        <v>90.221609999999998</v>
      </c>
      <c r="BO162">
        <v>89.74239</v>
      </c>
      <c r="BP162">
        <v>79.575739999999996</v>
      </c>
      <c r="BQ162">
        <v>90.202070000000006</v>
      </c>
      <c r="BR162">
        <v>89.995410000000007</v>
      </c>
      <c r="BS162">
        <v>5.1093590000000004</v>
      </c>
      <c r="BT162">
        <v>90</v>
      </c>
      <c r="BU162">
        <v>95.103840000000005</v>
      </c>
      <c r="BV162">
        <v>89.981989999999996</v>
      </c>
      <c r="BW162">
        <v>2.9798480000000001</v>
      </c>
      <c r="BX162">
        <v>90</v>
      </c>
      <c r="BY162">
        <v>100.19540000000001</v>
      </c>
      <c r="BZ162">
        <v>14.617139999999999</v>
      </c>
      <c r="CA162">
        <v>82.012309999999999</v>
      </c>
    </row>
    <row r="163" spans="1:79">
      <c r="A163" t="s">
        <v>3400</v>
      </c>
      <c r="B163">
        <f t="shared" si="2"/>
        <v>15.29998</v>
      </c>
      <c r="C163">
        <v>16.16667</v>
      </c>
      <c r="D163">
        <v>41785.134976851848</v>
      </c>
      <c r="E163" t="s">
        <v>3401</v>
      </c>
      <c r="F163">
        <v>0.7421875</v>
      </c>
      <c r="G163">
        <v>36.327570000000001</v>
      </c>
      <c r="H163">
        <v>323.70780000000002</v>
      </c>
      <c r="I163">
        <v>122.4974</v>
      </c>
      <c r="J163">
        <v>1.4983580000000001</v>
      </c>
      <c r="K163">
        <v>3.8864190000000001</v>
      </c>
      <c r="L163">
        <v>1.5</v>
      </c>
      <c r="M163">
        <v>23.914239999999999</v>
      </c>
      <c r="N163">
        <v>4.9140839999999999</v>
      </c>
      <c r="O163">
        <v>26.12509</v>
      </c>
      <c r="P163">
        <v>4.8270709999999996E-3</v>
      </c>
      <c r="Q163">
        <v>168.20760000000001</v>
      </c>
      <c r="R163">
        <v>99.415149999999997</v>
      </c>
      <c r="S163">
        <v>3.3428429999999998</v>
      </c>
      <c r="T163">
        <v>102.758</v>
      </c>
      <c r="U163">
        <v>9.9968719999999998</v>
      </c>
      <c r="V163">
        <v>103</v>
      </c>
      <c r="W163">
        <v>103.48390000000001</v>
      </c>
      <c r="X163">
        <v>101.8252</v>
      </c>
      <c r="Y163">
        <v>101</v>
      </c>
      <c r="Z163">
        <v>550.50570000000005</v>
      </c>
      <c r="AA163">
        <v>24.228639999999999</v>
      </c>
      <c r="AB163">
        <v>85.93826</v>
      </c>
      <c r="AC163">
        <v>82.269319999999993</v>
      </c>
      <c r="AD163">
        <v>217.31880000000001</v>
      </c>
      <c r="AE163">
        <v>216.643</v>
      </c>
      <c r="AF163">
        <v>392.34780000000001</v>
      </c>
      <c r="AG163">
        <v>84.103790000000004</v>
      </c>
      <c r="AH163">
        <v>4.2602690000000001</v>
      </c>
      <c r="AI163">
        <v>84</v>
      </c>
      <c r="AJ163">
        <v>1800.4280000000001</v>
      </c>
      <c r="AK163">
        <v>3.777571</v>
      </c>
      <c r="AL163">
        <v>1800</v>
      </c>
      <c r="AM163">
        <v>24.953019999999999</v>
      </c>
      <c r="AN163">
        <v>2.5653389999999998</v>
      </c>
      <c r="AO163">
        <v>25</v>
      </c>
      <c r="AP163">
        <v>34.97598</v>
      </c>
      <c r="AQ163">
        <v>71.31823</v>
      </c>
      <c r="AR163">
        <v>29.37332</v>
      </c>
      <c r="AS163">
        <v>179.95240000000001</v>
      </c>
      <c r="AT163">
        <v>89.601770000000002</v>
      </c>
      <c r="AU163">
        <v>90.001630000000006</v>
      </c>
      <c r="AV163">
        <v>8.0947700000000005</v>
      </c>
      <c r="AW163">
        <v>90</v>
      </c>
      <c r="AX163">
        <v>170.61369999999999</v>
      </c>
      <c r="AY163">
        <v>176.29910000000001</v>
      </c>
      <c r="AZ163">
        <v>190.82149999999999</v>
      </c>
      <c r="BA163">
        <v>183.35470000000001</v>
      </c>
      <c r="BB163">
        <v>232.328</v>
      </c>
      <c r="BC163">
        <v>242.19409999999999</v>
      </c>
      <c r="BD163">
        <v>221.92769999999999</v>
      </c>
      <c r="BE163">
        <v>10000000000</v>
      </c>
      <c r="BF163">
        <v>10000000000</v>
      </c>
      <c r="BG163">
        <v>39.96801</v>
      </c>
      <c r="BH163">
        <v>4.0052820000000002</v>
      </c>
      <c r="BI163">
        <v>40</v>
      </c>
      <c r="BJ163">
        <v>97.929180000000002</v>
      </c>
      <c r="BK163">
        <v>40.040439999999997</v>
      </c>
      <c r="BL163">
        <v>8.4027429999999992</v>
      </c>
      <c r="BM163">
        <v>40</v>
      </c>
      <c r="BN163">
        <v>90.184150000000002</v>
      </c>
      <c r="BO163">
        <v>89.768249999999995</v>
      </c>
      <c r="BP163">
        <v>79.840379999999996</v>
      </c>
      <c r="BQ163">
        <v>90.201059999999998</v>
      </c>
      <c r="BR163">
        <v>89.974630000000005</v>
      </c>
      <c r="BS163">
        <v>5.0380310000000001</v>
      </c>
      <c r="BT163">
        <v>90</v>
      </c>
      <c r="BU163">
        <v>95.122730000000004</v>
      </c>
      <c r="BV163">
        <v>89.976200000000006</v>
      </c>
      <c r="BW163">
        <v>2.9798559999999998</v>
      </c>
      <c r="BX163">
        <v>90</v>
      </c>
      <c r="BY163">
        <v>100.2289</v>
      </c>
      <c r="BZ163">
        <v>14.612019999999999</v>
      </c>
      <c r="CA163">
        <v>81.99239</v>
      </c>
    </row>
    <row r="164" spans="1:79">
      <c r="A164" t="s">
        <v>3400</v>
      </c>
      <c r="B164">
        <f t="shared" si="2"/>
        <v>15.399980000000001</v>
      </c>
      <c r="C164">
        <v>16.266670000000001</v>
      </c>
      <c r="D164">
        <v>41785.139143518521</v>
      </c>
      <c r="E164" t="s">
        <v>3401</v>
      </c>
      <c r="F164">
        <v>0.7421875</v>
      </c>
      <c r="G164">
        <v>34.959110000000003</v>
      </c>
      <c r="H164">
        <v>321.28050000000002</v>
      </c>
      <c r="I164">
        <v>112.6704</v>
      </c>
      <c r="J164">
        <v>1.500882</v>
      </c>
      <c r="K164">
        <v>3.8861490000000001</v>
      </c>
      <c r="L164">
        <v>1.5</v>
      </c>
      <c r="M164">
        <v>23.83493</v>
      </c>
      <c r="N164">
        <v>4.9139179999999998</v>
      </c>
      <c r="O164">
        <v>26.122209999999999</v>
      </c>
      <c r="P164">
        <v>4.8270709999999996E-3</v>
      </c>
      <c r="Q164">
        <v>168.4188</v>
      </c>
      <c r="R164">
        <v>99.418400000000005</v>
      </c>
      <c r="S164">
        <v>3.3899970000000001</v>
      </c>
      <c r="T164">
        <v>102.80840000000001</v>
      </c>
      <c r="U164">
        <v>9.9965639999999993</v>
      </c>
      <c r="V164">
        <v>103</v>
      </c>
      <c r="W164">
        <v>103.4962</v>
      </c>
      <c r="X164">
        <v>101.8215</v>
      </c>
      <c r="Y164">
        <v>101</v>
      </c>
      <c r="Z164">
        <v>559.46270000000004</v>
      </c>
      <c r="AA164">
        <v>24.228840000000002</v>
      </c>
      <c r="AB164">
        <v>86.044110000000003</v>
      </c>
      <c r="AC164">
        <v>82.374690000000001</v>
      </c>
      <c r="AD164">
        <v>217.31880000000001</v>
      </c>
      <c r="AE164">
        <v>216.643</v>
      </c>
      <c r="AF164">
        <v>392.6925</v>
      </c>
      <c r="AG164">
        <v>84.209400000000002</v>
      </c>
      <c r="AH164">
        <v>4.238912</v>
      </c>
      <c r="AI164">
        <v>84</v>
      </c>
      <c r="AJ164">
        <v>1799.5650000000001</v>
      </c>
      <c r="AK164">
        <v>3.7786230000000001</v>
      </c>
      <c r="AL164">
        <v>1800</v>
      </c>
      <c r="AM164">
        <v>24.992280000000001</v>
      </c>
      <c r="AN164">
        <v>2.5691039999999998</v>
      </c>
      <c r="AO164">
        <v>25</v>
      </c>
      <c r="AP164">
        <v>35.086880000000001</v>
      </c>
      <c r="AQ164">
        <v>71.401499999999999</v>
      </c>
      <c r="AR164">
        <v>29.39583</v>
      </c>
      <c r="AS164">
        <v>179.99809999999999</v>
      </c>
      <c r="AT164">
        <v>89.575519999999997</v>
      </c>
      <c r="AU164">
        <v>89.958619999999996</v>
      </c>
      <c r="AV164">
        <v>8.1169949999999993</v>
      </c>
      <c r="AW164">
        <v>90</v>
      </c>
      <c r="AX164">
        <v>170.845</v>
      </c>
      <c r="AY164">
        <v>175.9451</v>
      </c>
      <c r="AZ164">
        <v>191.18549999999999</v>
      </c>
      <c r="BA164">
        <v>184.7022</v>
      </c>
      <c r="BB164">
        <v>232.8074</v>
      </c>
      <c r="BC164">
        <v>241.1823</v>
      </c>
      <c r="BD164">
        <v>221.5976</v>
      </c>
      <c r="BE164">
        <v>10000000000</v>
      </c>
      <c r="BF164">
        <v>10000000000</v>
      </c>
      <c r="BG164">
        <v>40.048969999999997</v>
      </c>
      <c r="BH164">
        <v>4.0566570000000004</v>
      </c>
      <c r="BI164">
        <v>40</v>
      </c>
      <c r="BJ164">
        <v>98.3</v>
      </c>
      <c r="BK164">
        <v>40.00844</v>
      </c>
      <c r="BL164">
        <v>8.4057729999999999</v>
      </c>
      <c r="BM164">
        <v>40</v>
      </c>
      <c r="BN164">
        <v>90.231489999999994</v>
      </c>
      <c r="BO164">
        <v>89.766639999999995</v>
      </c>
      <c r="BP164">
        <v>79.646100000000004</v>
      </c>
      <c r="BQ164">
        <v>90.173389999999998</v>
      </c>
      <c r="BR164">
        <v>90.004199999999997</v>
      </c>
      <c r="BS164">
        <v>5.091005</v>
      </c>
      <c r="BT164">
        <v>90</v>
      </c>
      <c r="BU164">
        <v>95.116039999999998</v>
      </c>
      <c r="BV164">
        <v>89.999070000000003</v>
      </c>
      <c r="BW164">
        <v>2.9892699999999999</v>
      </c>
      <c r="BX164">
        <v>90</v>
      </c>
      <c r="BY164">
        <v>100.2388</v>
      </c>
      <c r="BZ164">
        <v>14.614800000000001</v>
      </c>
      <c r="CA164">
        <v>81.89837</v>
      </c>
    </row>
    <row r="165" spans="1:79">
      <c r="A165" t="s">
        <v>3400</v>
      </c>
      <c r="B165">
        <f t="shared" si="2"/>
        <v>15.499999999999998</v>
      </c>
      <c r="C165">
        <v>16.366689999999998</v>
      </c>
      <c r="D165">
        <v>41785.143310185187</v>
      </c>
      <c r="E165" t="s">
        <v>3401</v>
      </c>
      <c r="F165">
        <v>0.7421875</v>
      </c>
      <c r="G165">
        <v>34.421280000000003</v>
      </c>
      <c r="H165">
        <v>322.13049999999998</v>
      </c>
      <c r="I165">
        <v>96.717410000000001</v>
      </c>
      <c r="J165">
        <v>1.5016940000000001</v>
      </c>
      <c r="K165">
        <v>3.8859119999999998</v>
      </c>
      <c r="L165">
        <v>1.5</v>
      </c>
      <c r="M165">
        <v>23.836510000000001</v>
      </c>
      <c r="N165">
        <v>5.3790680000000002</v>
      </c>
      <c r="O165">
        <v>26.503969999999999</v>
      </c>
      <c r="P165">
        <v>4.8270709999999996E-3</v>
      </c>
      <c r="Q165">
        <v>168.58869999999999</v>
      </c>
      <c r="R165">
        <v>99.414689999999993</v>
      </c>
      <c r="S165">
        <v>3.304802</v>
      </c>
      <c r="T165">
        <v>102.7195</v>
      </c>
      <c r="U165">
        <v>9.9608530000000002</v>
      </c>
      <c r="V165">
        <v>103</v>
      </c>
      <c r="W165">
        <v>103.48350000000001</v>
      </c>
      <c r="X165">
        <v>101.815</v>
      </c>
      <c r="Y165">
        <v>101</v>
      </c>
      <c r="Z165">
        <v>559.2808</v>
      </c>
      <c r="AA165">
        <v>24.80058</v>
      </c>
      <c r="AB165">
        <v>86.115560000000002</v>
      </c>
      <c r="AC165">
        <v>82.473089999999999</v>
      </c>
      <c r="AD165">
        <v>217.31880000000001</v>
      </c>
      <c r="AE165">
        <v>216.643</v>
      </c>
      <c r="AF165">
        <v>392.34780000000001</v>
      </c>
      <c r="AG165">
        <v>84.294330000000002</v>
      </c>
      <c r="AH165">
        <v>4.1766240000000003</v>
      </c>
      <c r="AI165">
        <v>84</v>
      </c>
      <c r="AJ165">
        <v>1800.2639999999999</v>
      </c>
      <c r="AK165">
        <v>3.7774429999999999</v>
      </c>
      <c r="AL165">
        <v>1800</v>
      </c>
      <c r="AM165">
        <v>24.957229999999999</v>
      </c>
      <c r="AN165">
        <v>2.5702539999999998</v>
      </c>
      <c r="AO165">
        <v>25</v>
      </c>
      <c r="AP165">
        <v>35.075159999999997</v>
      </c>
      <c r="AQ165">
        <v>71.315669999999997</v>
      </c>
      <c r="AR165">
        <v>29.403420000000001</v>
      </c>
      <c r="AS165">
        <v>180.0566</v>
      </c>
      <c r="AT165">
        <v>89.579560000000001</v>
      </c>
      <c r="AU165">
        <v>89.999600000000001</v>
      </c>
      <c r="AV165">
        <v>8.1221680000000003</v>
      </c>
      <c r="AW165">
        <v>90</v>
      </c>
      <c r="AX165">
        <v>170.5043</v>
      </c>
      <c r="AY165">
        <v>175.86799999999999</v>
      </c>
      <c r="AZ165">
        <v>191.37979999999999</v>
      </c>
      <c r="BA165">
        <v>183.7312</v>
      </c>
      <c r="BB165">
        <v>232.19990000000001</v>
      </c>
      <c r="BC165">
        <v>240.90360000000001</v>
      </c>
      <c r="BD165">
        <v>220.6277</v>
      </c>
      <c r="BE165">
        <v>10000000000</v>
      </c>
      <c r="BF165">
        <v>10000000000</v>
      </c>
      <c r="BG165">
        <v>39.900880000000001</v>
      </c>
      <c r="BH165">
        <v>4.0720539999999996</v>
      </c>
      <c r="BI165">
        <v>40</v>
      </c>
      <c r="BJ165">
        <v>98.503799999999998</v>
      </c>
      <c r="BK165">
        <v>40.001109999999997</v>
      </c>
      <c r="BL165">
        <v>8.4069199999999995</v>
      </c>
      <c r="BM165">
        <v>40</v>
      </c>
      <c r="BN165">
        <v>90.255070000000003</v>
      </c>
      <c r="BO165">
        <v>89.801550000000006</v>
      </c>
      <c r="BP165">
        <v>79.888949999999994</v>
      </c>
      <c r="BQ165">
        <v>90.202420000000004</v>
      </c>
      <c r="BR165">
        <v>89.983670000000004</v>
      </c>
      <c r="BS165">
        <v>5.115399</v>
      </c>
      <c r="BT165">
        <v>90</v>
      </c>
      <c r="BU165">
        <v>95.103650000000002</v>
      </c>
      <c r="BV165">
        <v>90.028310000000005</v>
      </c>
      <c r="BW165">
        <v>2.983927</v>
      </c>
      <c r="BX165">
        <v>90</v>
      </c>
      <c r="BY165">
        <v>100.0235</v>
      </c>
      <c r="BZ165">
        <v>14.624779999999999</v>
      </c>
      <c r="CA165">
        <v>81.921679999999995</v>
      </c>
    </row>
    <row r="166" spans="1:79">
      <c r="A166" t="s">
        <v>3400</v>
      </c>
      <c r="B166">
        <f t="shared" si="2"/>
        <v>15.6</v>
      </c>
      <c r="C166">
        <v>16.46669</v>
      </c>
      <c r="D166">
        <v>41785.147476851853</v>
      </c>
      <c r="E166" t="s">
        <v>3401</v>
      </c>
      <c r="F166">
        <v>0.74062499999999998</v>
      </c>
      <c r="G166">
        <v>39.788699999999999</v>
      </c>
      <c r="H166">
        <v>323.69650000000001</v>
      </c>
      <c r="I166">
        <v>112.6657</v>
      </c>
      <c r="J166">
        <v>1.5019979999999999</v>
      </c>
      <c r="K166">
        <v>3.8856419999999998</v>
      </c>
      <c r="L166">
        <v>1.5</v>
      </c>
      <c r="M166">
        <v>23.8918</v>
      </c>
      <c r="N166">
        <v>4.9353670000000003</v>
      </c>
      <c r="O166">
        <v>25.997769999999999</v>
      </c>
      <c r="P166">
        <v>4.8270709999999996E-3</v>
      </c>
      <c r="Q166">
        <v>168.60489999999999</v>
      </c>
      <c r="R166">
        <v>99.417609999999996</v>
      </c>
      <c r="S166">
        <v>3.3691249999999999</v>
      </c>
      <c r="T166">
        <v>102.7867</v>
      </c>
      <c r="U166">
        <v>9.9945939999999993</v>
      </c>
      <c r="V166">
        <v>103</v>
      </c>
      <c r="W166">
        <v>103.5106</v>
      </c>
      <c r="X166">
        <v>101.81489999999999</v>
      </c>
      <c r="Y166">
        <v>101</v>
      </c>
      <c r="Z166">
        <v>551.43449999999996</v>
      </c>
      <c r="AA166">
        <v>24.2285</v>
      </c>
      <c r="AB166">
        <v>86.12885</v>
      </c>
      <c r="AC166">
        <v>82.476010000000002</v>
      </c>
      <c r="AD166">
        <v>217.31880000000001</v>
      </c>
      <c r="AE166">
        <v>216.643</v>
      </c>
      <c r="AF166">
        <v>392.34780000000001</v>
      </c>
      <c r="AG166">
        <v>84.302430000000001</v>
      </c>
      <c r="AH166">
        <v>4.1116729999999997</v>
      </c>
      <c r="AI166">
        <v>84</v>
      </c>
      <c r="AJ166">
        <v>1801.057</v>
      </c>
      <c r="AK166">
        <v>3.7767439999999999</v>
      </c>
      <c r="AL166">
        <v>1800</v>
      </c>
      <c r="AM166">
        <v>24.943709999999999</v>
      </c>
      <c r="AN166">
        <v>2.579078</v>
      </c>
      <c r="AO166">
        <v>25</v>
      </c>
      <c r="AP166">
        <v>34.982959999999999</v>
      </c>
      <c r="AQ166">
        <v>71.333290000000005</v>
      </c>
      <c r="AR166">
        <v>29.295020000000001</v>
      </c>
      <c r="AS166">
        <v>180.05779999999999</v>
      </c>
      <c r="AT166">
        <v>89.653790000000001</v>
      </c>
      <c r="AU166">
        <v>90.063850000000002</v>
      </c>
      <c r="AV166">
        <v>8.1053090000000001</v>
      </c>
      <c r="AW166">
        <v>90</v>
      </c>
      <c r="AX166">
        <v>170.7116</v>
      </c>
      <c r="AY166">
        <v>176.33430000000001</v>
      </c>
      <c r="AZ166">
        <v>190.70310000000001</v>
      </c>
      <c r="BA166">
        <v>184.45580000000001</v>
      </c>
      <c r="BB166">
        <v>232.0848</v>
      </c>
      <c r="BC166">
        <v>241.3751</v>
      </c>
      <c r="BD166">
        <v>221.2003</v>
      </c>
      <c r="BE166">
        <v>10000000000</v>
      </c>
      <c r="BF166">
        <v>10000000000</v>
      </c>
      <c r="BG166">
        <v>39.890540000000001</v>
      </c>
      <c r="BH166">
        <v>3.8875829999999998</v>
      </c>
      <c r="BI166">
        <v>40</v>
      </c>
      <c r="BJ166">
        <v>98.187489999999997</v>
      </c>
      <c r="BK166">
        <v>40.188400000000001</v>
      </c>
      <c r="BL166">
        <v>8.3818160000000006</v>
      </c>
      <c r="BM166">
        <v>40</v>
      </c>
      <c r="BN166">
        <v>90.257459999999995</v>
      </c>
      <c r="BO166">
        <v>89.800330000000002</v>
      </c>
      <c r="BP166">
        <v>79.844309999999993</v>
      </c>
      <c r="BQ166">
        <v>90.259</v>
      </c>
      <c r="BR166">
        <v>90.016480000000001</v>
      </c>
      <c r="BS166">
        <v>5.0518330000000002</v>
      </c>
      <c r="BT166">
        <v>90</v>
      </c>
      <c r="BU166">
        <v>95.14658</v>
      </c>
      <c r="BV166">
        <v>90.028899999999993</v>
      </c>
      <c r="BW166">
        <v>2.9724620000000002</v>
      </c>
      <c r="BX166">
        <v>90</v>
      </c>
      <c r="BY166">
        <v>100.22450000000001</v>
      </c>
      <c r="BZ166">
        <v>14.613659999999999</v>
      </c>
      <c r="CA166">
        <v>81.96763</v>
      </c>
    </row>
    <row r="167" spans="1:79">
      <c r="A167" t="s">
        <v>3400</v>
      </c>
      <c r="B167">
        <f t="shared" si="2"/>
        <v>15.699990000000001</v>
      </c>
      <c r="C167">
        <v>16.566680000000002</v>
      </c>
      <c r="D167">
        <v>41785.151643518519</v>
      </c>
      <c r="E167" t="s">
        <v>3401</v>
      </c>
      <c r="F167">
        <v>0.74062499999999998</v>
      </c>
      <c r="G167">
        <v>35.186259999999997</v>
      </c>
      <c r="H167">
        <v>322.09449999999998</v>
      </c>
      <c r="I167">
        <v>99.235439999999997</v>
      </c>
      <c r="J167">
        <v>1.508237</v>
      </c>
      <c r="K167">
        <v>3.8854160000000002</v>
      </c>
      <c r="L167">
        <v>1.5</v>
      </c>
      <c r="M167">
        <v>23.850300000000001</v>
      </c>
      <c r="N167">
        <v>4.9784499999999996</v>
      </c>
      <c r="O167">
        <v>26.120930000000001</v>
      </c>
      <c r="P167">
        <v>4.8270709999999996E-3</v>
      </c>
      <c r="Q167">
        <v>168.20699999999999</v>
      </c>
      <c r="R167">
        <v>99.413809999999998</v>
      </c>
      <c r="S167">
        <v>3.1882380000000001</v>
      </c>
      <c r="T167">
        <v>102.60209999999999</v>
      </c>
      <c r="U167">
        <v>9.9993669999999995</v>
      </c>
      <c r="V167">
        <v>103</v>
      </c>
      <c r="W167">
        <v>103.5326</v>
      </c>
      <c r="X167">
        <v>101.82559999999999</v>
      </c>
      <c r="Y167">
        <v>101</v>
      </c>
      <c r="Z167">
        <v>549.06079999999997</v>
      </c>
      <c r="AA167">
        <v>24.184069999999998</v>
      </c>
      <c r="AB167">
        <v>85.937520000000006</v>
      </c>
      <c r="AC167">
        <v>82.26943</v>
      </c>
      <c r="AD167">
        <v>217.31880000000001</v>
      </c>
      <c r="AE167">
        <v>216.643</v>
      </c>
      <c r="AF167">
        <v>392.34780000000001</v>
      </c>
      <c r="AG167">
        <v>84.103480000000005</v>
      </c>
      <c r="AH167">
        <v>4.0621489999999998</v>
      </c>
      <c r="AI167">
        <v>84</v>
      </c>
      <c r="AJ167">
        <v>1800.3209999999999</v>
      </c>
      <c r="AK167">
        <v>3.777933</v>
      </c>
      <c r="AL167">
        <v>1800</v>
      </c>
      <c r="AM167">
        <v>24.97381</v>
      </c>
      <c r="AN167">
        <v>2.5844279999999999</v>
      </c>
      <c r="AO167">
        <v>25</v>
      </c>
      <c r="AP167">
        <v>35.016559999999998</v>
      </c>
      <c r="AQ167">
        <v>71.375529999999998</v>
      </c>
      <c r="AR167">
        <v>29.32086</v>
      </c>
      <c r="AS167">
        <v>179.87950000000001</v>
      </c>
      <c r="AT167">
        <v>89.553910000000002</v>
      </c>
      <c r="AU167">
        <v>89.942700000000002</v>
      </c>
      <c r="AV167">
        <v>8.1028599999999997</v>
      </c>
      <c r="AW167">
        <v>90</v>
      </c>
      <c r="AX167">
        <v>170.7037</v>
      </c>
      <c r="AY167">
        <v>176.2242</v>
      </c>
      <c r="AZ167">
        <v>191.63890000000001</v>
      </c>
      <c r="BA167">
        <v>183.82730000000001</v>
      </c>
      <c r="BB167">
        <v>232.06280000000001</v>
      </c>
      <c r="BC167">
        <v>241.43279999999999</v>
      </c>
      <c r="BD167">
        <v>220.56190000000001</v>
      </c>
      <c r="BE167">
        <v>10000000000</v>
      </c>
      <c r="BF167">
        <v>10000000000</v>
      </c>
      <c r="BG167">
        <v>40.0366</v>
      </c>
      <c r="BH167">
        <v>4.0786259999999999</v>
      </c>
      <c r="BI167">
        <v>40</v>
      </c>
      <c r="BJ167">
        <v>97.856139999999996</v>
      </c>
      <c r="BK167">
        <v>39.818100000000001</v>
      </c>
      <c r="BL167">
        <v>8.4008190000000003</v>
      </c>
      <c r="BM167">
        <v>40</v>
      </c>
      <c r="BN167">
        <v>90.160640000000001</v>
      </c>
      <c r="BO167">
        <v>89.718829999999997</v>
      </c>
      <c r="BP167">
        <v>80.014430000000004</v>
      </c>
      <c r="BQ167">
        <v>90.156909999999996</v>
      </c>
      <c r="BR167">
        <v>89.961690000000004</v>
      </c>
      <c r="BS167">
        <v>5.0783829999999996</v>
      </c>
      <c r="BT167">
        <v>90</v>
      </c>
      <c r="BU167">
        <v>95.128140000000002</v>
      </c>
      <c r="BV167">
        <v>89.93974</v>
      </c>
      <c r="BW167">
        <v>2.978021</v>
      </c>
      <c r="BX167">
        <v>90</v>
      </c>
      <c r="BY167">
        <v>100.22790000000001</v>
      </c>
      <c r="BZ167">
        <v>14.612019999999999</v>
      </c>
      <c r="CA167">
        <v>81.911829999999995</v>
      </c>
    </row>
    <row r="168" spans="1:79">
      <c r="A168" t="s">
        <v>3400</v>
      </c>
      <c r="B168">
        <f t="shared" si="2"/>
        <v>15.799989999999999</v>
      </c>
      <c r="C168">
        <v>16.666679999999999</v>
      </c>
      <c r="D168">
        <v>41785.155810185184</v>
      </c>
      <c r="E168" t="s">
        <v>3401</v>
      </c>
      <c r="F168">
        <v>0.7421875</v>
      </c>
      <c r="G168">
        <v>36.09496</v>
      </c>
      <c r="H168">
        <v>323.46690000000001</v>
      </c>
      <c r="I168">
        <v>113.3104</v>
      </c>
      <c r="J168">
        <v>1.5029399999999999</v>
      </c>
      <c r="K168">
        <v>3.8852340000000001</v>
      </c>
      <c r="L168">
        <v>1.5</v>
      </c>
      <c r="M168">
        <v>23.817309999999999</v>
      </c>
      <c r="N168">
        <v>5.213044</v>
      </c>
      <c r="O168">
        <v>26.448499999999999</v>
      </c>
      <c r="P168">
        <v>4.8270709999999996E-3</v>
      </c>
      <c r="Q168">
        <v>168.1259</v>
      </c>
      <c r="R168">
        <v>99.424999999999997</v>
      </c>
      <c r="S168">
        <v>3.4247830000000001</v>
      </c>
      <c r="T168">
        <v>102.8498</v>
      </c>
      <c r="U168">
        <v>9.9297000000000004</v>
      </c>
      <c r="V168">
        <v>103</v>
      </c>
      <c r="W168">
        <v>103.5326</v>
      </c>
      <c r="X168">
        <v>101.8389</v>
      </c>
      <c r="Y168">
        <v>101</v>
      </c>
      <c r="Z168">
        <v>554.41999999999996</v>
      </c>
      <c r="AA168">
        <v>24.228840000000002</v>
      </c>
      <c r="AB168">
        <v>85.846699999999998</v>
      </c>
      <c r="AC168">
        <v>82.279160000000005</v>
      </c>
      <c r="AD168">
        <v>217.31880000000001</v>
      </c>
      <c r="AE168">
        <v>216.643</v>
      </c>
      <c r="AF168">
        <v>392.34780000000001</v>
      </c>
      <c r="AG168">
        <v>84.062929999999994</v>
      </c>
      <c r="AH168">
        <v>4.0414500000000002</v>
      </c>
      <c r="AI168">
        <v>84</v>
      </c>
      <c r="AJ168">
        <v>1799.183</v>
      </c>
      <c r="AK168">
        <v>3.779274</v>
      </c>
      <c r="AL168">
        <v>1800</v>
      </c>
      <c r="AM168">
        <v>25.013000000000002</v>
      </c>
      <c r="AN168">
        <v>2.5818620000000001</v>
      </c>
      <c r="AO168">
        <v>25</v>
      </c>
      <c r="AP168">
        <v>35.092309999999998</v>
      </c>
      <c r="AQ168">
        <v>71.340819999999994</v>
      </c>
      <c r="AR168">
        <v>29.41075</v>
      </c>
      <c r="AS168">
        <v>179.99170000000001</v>
      </c>
      <c r="AT168">
        <v>89.570250000000001</v>
      </c>
      <c r="AU168">
        <v>89.964190000000002</v>
      </c>
      <c r="AV168">
        <v>8.1451659999999997</v>
      </c>
      <c r="AW168">
        <v>90</v>
      </c>
      <c r="AX168">
        <v>170.47489999999999</v>
      </c>
      <c r="AY168">
        <v>176.1943</v>
      </c>
      <c r="AZ168">
        <v>190.49170000000001</v>
      </c>
      <c r="BA168">
        <v>183.8569</v>
      </c>
      <c r="BB168">
        <v>232.62819999999999</v>
      </c>
      <c r="BC168">
        <v>241.09710000000001</v>
      </c>
      <c r="BD168">
        <v>221.31309999999999</v>
      </c>
      <c r="BE168">
        <v>10000000000</v>
      </c>
      <c r="BF168">
        <v>10000000000</v>
      </c>
      <c r="BG168">
        <v>40.058070000000001</v>
      </c>
      <c r="BH168">
        <v>4.2241949999999999</v>
      </c>
      <c r="BI168">
        <v>40</v>
      </c>
      <c r="BJ168">
        <v>98.325969999999998</v>
      </c>
      <c r="BK168">
        <v>39.881619999999998</v>
      </c>
      <c r="BL168">
        <v>8.4741949999999999</v>
      </c>
      <c r="BM168">
        <v>40</v>
      </c>
      <c r="BN168">
        <v>90.223280000000003</v>
      </c>
      <c r="BO168">
        <v>89.768460000000005</v>
      </c>
      <c r="BP168">
        <v>80.010279999999995</v>
      </c>
      <c r="BQ168">
        <v>90.164069999999995</v>
      </c>
      <c r="BR168">
        <v>89.988140000000001</v>
      </c>
      <c r="BS168">
        <v>5.2080359999999999</v>
      </c>
      <c r="BT168">
        <v>90</v>
      </c>
      <c r="BU168">
        <v>95.137630000000001</v>
      </c>
      <c r="BV168">
        <v>89.995859999999993</v>
      </c>
      <c r="BW168">
        <v>2.994621</v>
      </c>
      <c r="BX168">
        <v>90</v>
      </c>
      <c r="BY168">
        <v>100.03959999999999</v>
      </c>
      <c r="BZ168">
        <v>14.625500000000001</v>
      </c>
      <c r="CA168">
        <v>81.898989999999998</v>
      </c>
    </row>
    <row r="169" spans="1:79">
      <c r="A169" t="s">
        <v>3400</v>
      </c>
      <c r="B169">
        <f t="shared" si="2"/>
        <v>15.899990000000001</v>
      </c>
      <c r="C169">
        <v>16.766680000000001</v>
      </c>
      <c r="D169">
        <v>41785.15997685185</v>
      </c>
      <c r="E169" t="s">
        <v>3401</v>
      </c>
      <c r="F169">
        <v>0.74062499999999998</v>
      </c>
      <c r="G169">
        <v>36.532139999999998</v>
      </c>
      <c r="H169">
        <v>322.91660000000002</v>
      </c>
      <c r="I169">
        <v>111.38630000000001</v>
      </c>
      <c r="J169">
        <v>1.507762</v>
      </c>
      <c r="K169">
        <v>3.8850440000000002</v>
      </c>
      <c r="L169">
        <v>1.5</v>
      </c>
      <c r="M169">
        <v>23.794149999999998</v>
      </c>
      <c r="N169">
        <v>4.8972949999999997</v>
      </c>
      <c r="O169">
        <v>25.997540000000001</v>
      </c>
      <c r="P169">
        <v>4.8270709999999996E-3</v>
      </c>
      <c r="Q169">
        <v>167.95169999999999</v>
      </c>
      <c r="R169">
        <v>99.439989999999995</v>
      </c>
      <c r="S169">
        <v>3.3561809999999999</v>
      </c>
      <c r="T169">
        <v>102.7962</v>
      </c>
      <c r="U169">
        <v>10</v>
      </c>
      <c r="V169">
        <v>103</v>
      </c>
      <c r="W169">
        <v>103.48350000000001</v>
      </c>
      <c r="X169">
        <v>101.822</v>
      </c>
      <c r="Y169">
        <v>101</v>
      </c>
      <c r="Z169">
        <v>561.21609999999998</v>
      </c>
      <c r="AA169">
        <v>24.228840000000002</v>
      </c>
      <c r="AB169">
        <v>85.759699999999995</v>
      </c>
      <c r="AC169">
        <v>82.192040000000006</v>
      </c>
      <c r="AD169">
        <v>217.32060000000001</v>
      </c>
      <c r="AE169">
        <v>216.643</v>
      </c>
      <c r="AF169">
        <v>392.34780000000001</v>
      </c>
      <c r="AG169">
        <v>83.97587</v>
      </c>
      <c r="AH169">
        <v>4.0322069999999997</v>
      </c>
      <c r="AI169">
        <v>84</v>
      </c>
      <c r="AJ169">
        <v>1800.904</v>
      </c>
      <c r="AK169">
        <v>3.776024</v>
      </c>
      <c r="AL169">
        <v>1800</v>
      </c>
      <c r="AM169">
        <v>25.017880000000002</v>
      </c>
      <c r="AN169">
        <v>2.5809090000000001</v>
      </c>
      <c r="AO169">
        <v>25</v>
      </c>
      <c r="AP169">
        <v>35.026029999999999</v>
      </c>
      <c r="AQ169">
        <v>71.370440000000002</v>
      </c>
      <c r="AR169">
        <v>29.36336</v>
      </c>
      <c r="AS169">
        <v>180.04769999999999</v>
      </c>
      <c r="AT169">
        <v>89.612989999999996</v>
      </c>
      <c r="AU169">
        <v>90.013850000000005</v>
      </c>
      <c r="AV169">
        <v>8.1335160000000002</v>
      </c>
      <c r="AW169">
        <v>90</v>
      </c>
      <c r="AX169">
        <v>170.57429999999999</v>
      </c>
      <c r="AY169">
        <v>176.16419999999999</v>
      </c>
      <c r="AZ169">
        <v>191.4829</v>
      </c>
      <c r="BA169">
        <v>183.81620000000001</v>
      </c>
      <c r="BB169">
        <v>232.04310000000001</v>
      </c>
      <c r="BC169">
        <v>241.35050000000001</v>
      </c>
      <c r="BD169">
        <v>221.607</v>
      </c>
      <c r="BE169">
        <v>10000000000</v>
      </c>
      <c r="BF169">
        <v>10000000000</v>
      </c>
      <c r="BG169">
        <v>39.922409999999999</v>
      </c>
      <c r="BH169">
        <v>4.233727</v>
      </c>
      <c r="BI169">
        <v>40</v>
      </c>
      <c r="BJ169">
        <v>98.632450000000006</v>
      </c>
      <c r="BK169">
        <v>39.94164</v>
      </c>
      <c r="BL169">
        <v>8.5087580000000003</v>
      </c>
      <c r="BM169">
        <v>40</v>
      </c>
      <c r="BN169">
        <v>90.243070000000003</v>
      </c>
      <c r="BO169">
        <v>89.804640000000006</v>
      </c>
      <c r="BP169">
        <v>79.885630000000006</v>
      </c>
      <c r="BQ169">
        <v>90.208560000000006</v>
      </c>
      <c r="BR169">
        <v>89.987530000000007</v>
      </c>
      <c r="BS169">
        <v>5.2082660000000001</v>
      </c>
      <c r="BT169">
        <v>90</v>
      </c>
      <c r="BU169">
        <v>95.110730000000004</v>
      </c>
      <c r="BV169">
        <v>90.023859999999999</v>
      </c>
      <c r="BW169">
        <v>2.9892430000000001</v>
      </c>
      <c r="BX169">
        <v>90</v>
      </c>
      <c r="BY169">
        <v>100.2527</v>
      </c>
      <c r="BZ169">
        <v>14.61262</v>
      </c>
      <c r="CA169">
        <v>81.842320000000001</v>
      </c>
    </row>
    <row r="170" spans="1:79">
      <c r="A170" t="s">
        <v>3400</v>
      </c>
      <c r="B170">
        <f t="shared" si="2"/>
        <v>15.999979999999999</v>
      </c>
      <c r="C170">
        <v>16.866669999999999</v>
      </c>
      <c r="D170">
        <v>41785.164143518516</v>
      </c>
      <c r="E170" t="s">
        <v>3401</v>
      </c>
      <c r="F170">
        <v>0.74062499999999998</v>
      </c>
      <c r="G170">
        <v>34.929639999999999</v>
      </c>
      <c r="H170">
        <v>324.71839999999997</v>
      </c>
      <c r="I170">
        <v>115.3509</v>
      </c>
      <c r="J170">
        <v>1.5034890000000001</v>
      </c>
      <c r="K170">
        <v>3.8848699999999998</v>
      </c>
      <c r="L170">
        <v>1.5</v>
      </c>
      <c r="M170">
        <v>23.796569999999999</v>
      </c>
      <c r="N170">
        <v>5.2130039999999997</v>
      </c>
      <c r="O170">
        <v>26.435949999999998</v>
      </c>
      <c r="P170">
        <v>4.8270709999999996E-3</v>
      </c>
      <c r="Q170">
        <v>167.95169999999999</v>
      </c>
      <c r="R170">
        <v>99.439989999999995</v>
      </c>
      <c r="S170">
        <v>3.2750319999999999</v>
      </c>
      <c r="T170">
        <v>102.715</v>
      </c>
      <c r="U170">
        <v>9.9720680000000002</v>
      </c>
      <c r="V170">
        <v>103</v>
      </c>
      <c r="W170">
        <v>103.4889</v>
      </c>
      <c r="X170">
        <v>101.8193</v>
      </c>
      <c r="Y170">
        <v>101</v>
      </c>
      <c r="Z170">
        <v>559.81600000000003</v>
      </c>
      <c r="AA170">
        <v>24.271560000000001</v>
      </c>
      <c r="AB170">
        <v>85.759690000000006</v>
      </c>
      <c r="AC170">
        <v>82.192040000000006</v>
      </c>
      <c r="AD170">
        <v>217.31880000000001</v>
      </c>
      <c r="AE170">
        <v>216.643</v>
      </c>
      <c r="AF170">
        <v>392.00310000000002</v>
      </c>
      <c r="AG170">
        <v>83.975859999999997</v>
      </c>
      <c r="AH170">
        <v>4.0471029999999999</v>
      </c>
      <c r="AI170">
        <v>84</v>
      </c>
      <c r="AJ170">
        <v>1799.463</v>
      </c>
      <c r="AK170">
        <v>3.7789359999999999</v>
      </c>
      <c r="AL170">
        <v>1800</v>
      </c>
      <c r="AM170">
        <v>24.97063</v>
      </c>
      <c r="AN170">
        <v>2.5823619999999998</v>
      </c>
      <c r="AO170">
        <v>25</v>
      </c>
      <c r="AP170">
        <v>35.029089999999997</v>
      </c>
      <c r="AQ170">
        <v>71.389809999999997</v>
      </c>
      <c r="AR170">
        <v>29.420829999999999</v>
      </c>
      <c r="AS170">
        <v>180.02119999999999</v>
      </c>
      <c r="AT170">
        <v>89.592709999999997</v>
      </c>
      <c r="AU170">
        <v>90.02467</v>
      </c>
      <c r="AV170">
        <v>8.1228049999999996</v>
      </c>
      <c r="AW170">
        <v>90</v>
      </c>
      <c r="AX170">
        <v>170.3245</v>
      </c>
      <c r="AY170">
        <v>175.98650000000001</v>
      </c>
      <c r="AZ170">
        <v>190.5712</v>
      </c>
      <c r="BA170">
        <v>183.3466</v>
      </c>
      <c r="BB170">
        <v>231.88900000000001</v>
      </c>
      <c r="BC170">
        <v>240.97030000000001</v>
      </c>
      <c r="BD170">
        <v>221.55600000000001</v>
      </c>
      <c r="BE170">
        <v>10000000000</v>
      </c>
      <c r="BF170">
        <v>10000000000</v>
      </c>
      <c r="BG170">
        <v>39.904150000000001</v>
      </c>
      <c r="BH170">
        <v>4.1270170000000004</v>
      </c>
      <c r="BI170">
        <v>40</v>
      </c>
      <c r="BJ170">
        <v>98.619969999999995</v>
      </c>
      <c r="BK170">
        <v>40.130549999999999</v>
      </c>
      <c r="BL170">
        <v>8.5026250000000001</v>
      </c>
      <c r="BM170">
        <v>40</v>
      </c>
      <c r="BN170">
        <v>90.221050000000005</v>
      </c>
      <c r="BO170">
        <v>89.800160000000005</v>
      </c>
      <c r="BP170">
        <v>79.815370000000001</v>
      </c>
      <c r="BQ170">
        <v>90.2423</v>
      </c>
      <c r="BR170">
        <v>89.987970000000004</v>
      </c>
      <c r="BS170">
        <v>5.2179289999999998</v>
      </c>
      <c r="BT170">
        <v>90</v>
      </c>
      <c r="BU170">
        <v>95.098420000000004</v>
      </c>
      <c r="BV170">
        <v>90.010599999999997</v>
      </c>
      <c r="BW170">
        <v>2.9829669999999999</v>
      </c>
      <c r="BX170">
        <v>90</v>
      </c>
      <c r="BY170">
        <v>100.04170000000001</v>
      </c>
      <c r="BZ170">
        <v>14.620850000000001</v>
      </c>
      <c r="CA170">
        <v>81.862909999999999</v>
      </c>
    </row>
    <row r="171" spans="1:79">
      <c r="A171" t="s">
        <v>3400</v>
      </c>
      <c r="B171">
        <f t="shared" si="2"/>
        <v>16.099980000000002</v>
      </c>
      <c r="C171">
        <v>16.966670000000001</v>
      </c>
      <c r="D171">
        <v>41785.168310185189</v>
      </c>
      <c r="E171" t="s">
        <v>3401</v>
      </c>
      <c r="F171">
        <v>0.74062499999999998</v>
      </c>
      <c r="G171">
        <v>36.471780000000003</v>
      </c>
      <c r="H171">
        <v>323.9914</v>
      </c>
      <c r="I171">
        <v>104.3342</v>
      </c>
      <c r="J171">
        <v>1.504232</v>
      </c>
      <c r="K171">
        <v>3.8846810000000001</v>
      </c>
      <c r="L171">
        <v>1.5</v>
      </c>
      <c r="M171">
        <v>23.746259999999999</v>
      </c>
      <c r="N171">
        <v>4.9247449999999997</v>
      </c>
      <c r="O171">
        <v>26.125170000000001</v>
      </c>
      <c r="P171">
        <v>4.8270709999999996E-3</v>
      </c>
      <c r="Q171">
        <v>167.95140000000001</v>
      </c>
      <c r="R171">
        <v>99.439989999999995</v>
      </c>
      <c r="S171">
        <v>3.371756</v>
      </c>
      <c r="T171">
        <v>102.81180000000001</v>
      </c>
      <c r="U171">
        <v>9.9989290000000004</v>
      </c>
      <c r="V171">
        <v>103</v>
      </c>
      <c r="W171">
        <v>103.5326</v>
      </c>
      <c r="X171">
        <v>101.84099999999999</v>
      </c>
      <c r="Y171">
        <v>101</v>
      </c>
      <c r="Z171">
        <v>554.07799999999997</v>
      </c>
      <c r="AA171">
        <v>24.228840000000002</v>
      </c>
      <c r="AB171">
        <v>85.759690000000006</v>
      </c>
      <c r="AC171">
        <v>82.191659999999999</v>
      </c>
      <c r="AD171">
        <v>217.31880000000001</v>
      </c>
      <c r="AE171">
        <v>216.643</v>
      </c>
      <c r="AF171">
        <v>392.34780000000001</v>
      </c>
      <c r="AG171">
        <v>83.975679999999997</v>
      </c>
      <c r="AH171">
        <v>4.0530670000000004</v>
      </c>
      <c r="AI171">
        <v>84</v>
      </c>
      <c r="AJ171">
        <v>1800.2239999999999</v>
      </c>
      <c r="AK171">
        <v>3.7781880000000001</v>
      </c>
      <c r="AL171">
        <v>1800</v>
      </c>
      <c r="AM171">
        <v>25.055160000000001</v>
      </c>
      <c r="AN171">
        <v>2.5806019999999998</v>
      </c>
      <c r="AO171">
        <v>25</v>
      </c>
      <c r="AP171">
        <v>35.060479999999998</v>
      </c>
      <c r="AQ171">
        <v>71.363919999999993</v>
      </c>
      <c r="AR171">
        <v>29.36599</v>
      </c>
      <c r="AS171">
        <v>180.01580000000001</v>
      </c>
      <c r="AT171">
        <v>89.599699999999999</v>
      </c>
      <c r="AU171">
        <v>90.008650000000003</v>
      </c>
      <c r="AV171">
        <v>8.1214809999999993</v>
      </c>
      <c r="AW171">
        <v>90</v>
      </c>
      <c r="AX171">
        <v>170.828</v>
      </c>
      <c r="AY171">
        <v>176.6926</v>
      </c>
      <c r="AZ171">
        <v>191.69229999999999</v>
      </c>
      <c r="BA171">
        <v>184.10059999999999</v>
      </c>
      <c r="BB171">
        <v>232.917</v>
      </c>
      <c r="BC171">
        <v>241.57929999999999</v>
      </c>
      <c r="BD171">
        <v>221.8937</v>
      </c>
      <c r="BE171">
        <v>10000000000</v>
      </c>
      <c r="BF171">
        <v>10000000000</v>
      </c>
      <c r="BG171">
        <v>40.03295</v>
      </c>
      <c r="BH171">
        <v>4.1496690000000003</v>
      </c>
      <c r="BI171">
        <v>40</v>
      </c>
      <c r="BJ171">
        <v>98.21705</v>
      </c>
      <c r="BK171">
        <v>39.993540000000003</v>
      </c>
      <c r="BL171">
        <v>8.4929559999999995</v>
      </c>
      <c r="BM171">
        <v>40</v>
      </c>
      <c r="BN171">
        <v>90.249790000000004</v>
      </c>
      <c r="BO171">
        <v>89.766040000000004</v>
      </c>
      <c r="BP171">
        <v>79.903319999999994</v>
      </c>
      <c r="BQ171">
        <v>90.218609999999998</v>
      </c>
      <c r="BR171">
        <v>89.991389999999996</v>
      </c>
      <c r="BS171">
        <v>5.1995380000000004</v>
      </c>
      <c r="BT171">
        <v>90</v>
      </c>
      <c r="BU171">
        <v>95.139470000000003</v>
      </c>
      <c r="BV171">
        <v>90.007919999999999</v>
      </c>
      <c r="BW171">
        <v>2.9765969999999999</v>
      </c>
      <c r="BX171">
        <v>90</v>
      </c>
      <c r="BY171">
        <v>100.2525</v>
      </c>
      <c r="BZ171">
        <v>14.61201</v>
      </c>
      <c r="CA171">
        <v>81.780659999999997</v>
      </c>
    </row>
    <row r="172" spans="1:79">
      <c r="A172" t="s">
        <v>3400</v>
      </c>
      <c r="B172">
        <f t="shared" si="2"/>
        <v>16.19998</v>
      </c>
      <c r="C172">
        <v>17.066669999999998</v>
      </c>
      <c r="D172">
        <v>41785.172476851854</v>
      </c>
      <c r="E172" t="s">
        <v>3401</v>
      </c>
      <c r="F172">
        <v>0.74062499999999998</v>
      </c>
      <c r="G172">
        <v>36.284370000000003</v>
      </c>
      <c r="H172">
        <v>323.99299999999999</v>
      </c>
      <c r="I172">
        <v>107.6112</v>
      </c>
      <c r="J172">
        <v>1.5034240000000001</v>
      </c>
      <c r="K172">
        <v>3.8845230000000002</v>
      </c>
      <c r="L172">
        <v>1.5</v>
      </c>
      <c r="M172">
        <v>23.848500000000001</v>
      </c>
      <c r="N172">
        <v>5.0215439999999996</v>
      </c>
      <c r="O172">
        <v>26.130610000000001</v>
      </c>
      <c r="P172">
        <v>4.8270709999999996E-3</v>
      </c>
      <c r="Q172">
        <v>167.84960000000001</v>
      </c>
      <c r="R172">
        <v>99.439989999999995</v>
      </c>
      <c r="S172">
        <v>3.264767</v>
      </c>
      <c r="T172">
        <v>102.70480000000001</v>
      </c>
      <c r="U172">
        <v>10</v>
      </c>
      <c r="V172">
        <v>103</v>
      </c>
      <c r="W172">
        <v>103.55500000000001</v>
      </c>
      <c r="X172">
        <v>101.8549</v>
      </c>
      <c r="Y172">
        <v>101</v>
      </c>
      <c r="Z172">
        <v>549.93690000000004</v>
      </c>
      <c r="AA172">
        <v>24.172989999999999</v>
      </c>
      <c r="AB172">
        <v>85.759690000000006</v>
      </c>
      <c r="AC172">
        <v>82.089939999999999</v>
      </c>
      <c r="AD172">
        <v>217.31880000000001</v>
      </c>
      <c r="AE172">
        <v>216.643</v>
      </c>
      <c r="AF172">
        <v>392.34780000000001</v>
      </c>
      <c r="AG172">
        <v>83.924809999999994</v>
      </c>
      <c r="AH172">
        <v>4.0721090000000002</v>
      </c>
      <c r="AI172">
        <v>84</v>
      </c>
      <c r="AJ172">
        <v>1800.92</v>
      </c>
      <c r="AK172">
        <v>3.7767710000000001</v>
      </c>
      <c r="AL172">
        <v>1800</v>
      </c>
      <c r="AM172">
        <v>25.060870000000001</v>
      </c>
      <c r="AN172">
        <v>2.5740769999999999</v>
      </c>
      <c r="AO172">
        <v>25</v>
      </c>
      <c r="AP172">
        <v>35.119050000000001</v>
      </c>
      <c r="AQ172">
        <v>71.40343</v>
      </c>
      <c r="AR172">
        <v>29.433009999999999</v>
      </c>
      <c r="AS172">
        <v>179.87379999999999</v>
      </c>
      <c r="AT172">
        <v>89.564130000000006</v>
      </c>
      <c r="AU172">
        <v>89.977170000000001</v>
      </c>
      <c r="AV172">
        <v>8.128349</v>
      </c>
      <c r="AW172">
        <v>90</v>
      </c>
      <c r="AX172">
        <v>170.88499999999999</v>
      </c>
      <c r="AY172">
        <v>176.9171</v>
      </c>
      <c r="AZ172">
        <v>192.12989999999999</v>
      </c>
      <c r="BA172">
        <v>184.36590000000001</v>
      </c>
      <c r="BB172">
        <v>232.66159999999999</v>
      </c>
      <c r="BC172">
        <v>241.33580000000001</v>
      </c>
      <c r="BD172">
        <v>221.363</v>
      </c>
      <c r="BE172">
        <v>10000000000</v>
      </c>
      <c r="BF172">
        <v>10000000000</v>
      </c>
      <c r="BG172">
        <v>40.032420000000002</v>
      </c>
      <c r="BH172">
        <v>4.2861039999999999</v>
      </c>
      <c r="BI172">
        <v>40</v>
      </c>
      <c r="BJ172">
        <v>97.994029999999995</v>
      </c>
      <c r="BK172">
        <v>39.950740000000003</v>
      </c>
      <c r="BL172">
        <v>8.5068610000000007</v>
      </c>
      <c r="BM172">
        <v>40</v>
      </c>
      <c r="BN172">
        <v>90.141649999999998</v>
      </c>
      <c r="BO172">
        <v>89.732190000000003</v>
      </c>
      <c r="BP172">
        <v>80.121750000000006</v>
      </c>
      <c r="BQ172">
        <v>90.141040000000004</v>
      </c>
      <c r="BR172">
        <v>90.002300000000005</v>
      </c>
      <c r="BS172">
        <v>5.1974600000000004</v>
      </c>
      <c r="BT172">
        <v>90</v>
      </c>
      <c r="BU172">
        <v>95.078890000000001</v>
      </c>
      <c r="BV172">
        <v>89.936920000000001</v>
      </c>
      <c r="BW172">
        <v>2.9872329999999998</v>
      </c>
      <c r="BX172">
        <v>90</v>
      </c>
      <c r="BY172">
        <v>100.2546</v>
      </c>
      <c r="BZ172">
        <v>14.61002</v>
      </c>
      <c r="CA172">
        <v>81.905270000000002</v>
      </c>
    </row>
    <row r="173" spans="1:79">
      <c r="A173" t="s">
        <v>3400</v>
      </c>
      <c r="B173">
        <f t="shared" si="2"/>
        <v>16.3</v>
      </c>
      <c r="C173">
        <v>17.166689999999999</v>
      </c>
      <c r="D173">
        <v>41785.17664351852</v>
      </c>
      <c r="E173" t="s">
        <v>3401</v>
      </c>
      <c r="F173">
        <v>0.74062499999999998</v>
      </c>
      <c r="G173">
        <v>36.358800000000002</v>
      </c>
      <c r="H173">
        <v>321.81819999999999</v>
      </c>
      <c r="I173">
        <v>117.85760000000001</v>
      </c>
      <c r="J173">
        <v>1.5024459999999999</v>
      </c>
      <c r="K173">
        <v>3.8843489999999998</v>
      </c>
      <c r="L173">
        <v>1.5</v>
      </c>
      <c r="M173">
        <v>23.851849999999999</v>
      </c>
      <c r="N173">
        <v>4.9892339999999997</v>
      </c>
      <c r="O173">
        <v>26.15868</v>
      </c>
      <c r="P173">
        <v>4.8270709999999996E-3</v>
      </c>
      <c r="Q173">
        <v>167.83920000000001</v>
      </c>
      <c r="R173">
        <v>99.439989999999995</v>
      </c>
      <c r="S173">
        <v>3.3501829999999999</v>
      </c>
      <c r="T173">
        <v>102.7902</v>
      </c>
      <c r="U173">
        <v>9.9508200000000002</v>
      </c>
      <c r="V173">
        <v>103</v>
      </c>
      <c r="W173">
        <v>103.53530000000001</v>
      </c>
      <c r="X173">
        <v>101.83</v>
      </c>
      <c r="Y173">
        <v>101</v>
      </c>
      <c r="Z173">
        <v>561.20150000000001</v>
      </c>
      <c r="AA173">
        <v>24.22739</v>
      </c>
      <c r="AB173">
        <v>85.749260000000007</v>
      </c>
      <c r="AC173">
        <v>82.089939999999999</v>
      </c>
      <c r="AD173">
        <v>217.31880000000001</v>
      </c>
      <c r="AE173">
        <v>216.643</v>
      </c>
      <c r="AF173">
        <v>392.34780000000001</v>
      </c>
      <c r="AG173">
        <v>83.919600000000003</v>
      </c>
      <c r="AH173">
        <v>4.0977009999999998</v>
      </c>
      <c r="AI173">
        <v>84</v>
      </c>
      <c r="AJ173">
        <v>1800.5709999999999</v>
      </c>
      <c r="AK173">
        <v>3.7767309999999998</v>
      </c>
      <c r="AL173">
        <v>1800</v>
      </c>
      <c r="AM173">
        <v>24.97899</v>
      </c>
      <c r="AN173">
        <v>2.5745979999999999</v>
      </c>
      <c r="AO173">
        <v>25</v>
      </c>
      <c r="AP173">
        <v>34.999090000000002</v>
      </c>
      <c r="AQ173">
        <v>71.355419999999995</v>
      </c>
      <c r="AR173">
        <v>29.32901</v>
      </c>
      <c r="AS173">
        <v>180.01599999999999</v>
      </c>
      <c r="AT173">
        <v>89.581720000000004</v>
      </c>
      <c r="AU173">
        <v>89.961550000000003</v>
      </c>
      <c r="AV173">
        <v>8.1565480000000008</v>
      </c>
      <c r="AW173">
        <v>90</v>
      </c>
      <c r="AX173">
        <v>170.6379</v>
      </c>
      <c r="AY173">
        <v>176.2011</v>
      </c>
      <c r="AZ173">
        <v>191.55099999999999</v>
      </c>
      <c r="BA173">
        <v>183.8837</v>
      </c>
      <c r="BB173">
        <v>231.52080000000001</v>
      </c>
      <c r="BC173">
        <v>240.44059999999999</v>
      </c>
      <c r="BD173">
        <v>220.1163</v>
      </c>
      <c r="BE173">
        <v>10000000000</v>
      </c>
      <c r="BF173">
        <v>10000000000</v>
      </c>
      <c r="BG173">
        <v>39.920070000000003</v>
      </c>
      <c r="BH173">
        <v>4.2361870000000001</v>
      </c>
      <c r="BI173">
        <v>40</v>
      </c>
      <c r="BJ173">
        <v>98.609859999999998</v>
      </c>
      <c r="BK173">
        <v>39.960320000000003</v>
      </c>
      <c r="BL173">
        <v>8.5218159999999994</v>
      </c>
      <c r="BM173">
        <v>40</v>
      </c>
      <c r="BN173">
        <v>90.232510000000005</v>
      </c>
      <c r="BO173">
        <v>89.783519999999996</v>
      </c>
      <c r="BP173">
        <v>80.171170000000004</v>
      </c>
      <c r="BQ173">
        <v>90.170259999999999</v>
      </c>
      <c r="BR173">
        <v>89.992429999999999</v>
      </c>
      <c r="BS173">
        <v>5.2664720000000003</v>
      </c>
      <c r="BT173">
        <v>90</v>
      </c>
      <c r="BU173">
        <v>95.056139999999999</v>
      </c>
      <c r="BV173">
        <v>90.008020000000002</v>
      </c>
      <c r="BW173">
        <v>2.9952719999999999</v>
      </c>
      <c r="BX173">
        <v>90</v>
      </c>
      <c r="BY173">
        <v>100.25230000000001</v>
      </c>
      <c r="BZ173">
        <v>14.61436</v>
      </c>
      <c r="CA173">
        <v>81.918750000000003</v>
      </c>
    </row>
    <row r="174" spans="1:79">
      <c r="A174" t="s">
        <v>3400</v>
      </c>
      <c r="B174">
        <f t="shared" si="2"/>
        <v>16.400000000000002</v>
      </c>
      <c r="C174">
        <v>17.266690000000001</v>
      </c>
      <c r="D174">
        <v>41785.180810185186</v>
      </c>
      <c r="E174" t="s">
        <v>3401</v>
      </c>
      <c r="F174">
        <v>0.74062499999999998</v>
      </c>
      <c r="G174">
        <v>35.597189999999998</v>
      </c>
      <c r="H174">
        <v>321.84219999999999</v>
      </c>
      <c r="I174">
        <v>109.02079999999999</v>
      </c>
      <c r="J174">
        <v>1.506313</v>
      </c>
      <c r="K174">
        <v>3.8841549999999998</v>
      </c>
      <c r="L174">
        <v>1.5</v>
      </c>
      <c r="M174">
        <v>23.722190000000001</v>
      </c>
      <c r="N174">
        <v>5.0169839999999999</v>
      </c>
      <c r="O174">
        <v>26.239380000000001</v>
      </c>
      <c r="P174">
        <v>4.8270709999999996E-3</v>
      </c>
      <c r="Q174">
        <v>168.05369999999999</v>
      </c>
      <c r="R174">
        <v>99.440010000000001</v>
      </c>
      <c r="S174">
        <v>3.3899979999999998</v>
      </c>
      <c r="T174">
        <v>102.83</v>
      </c>
      <c r="U174">
        <v>10</v>
      </c>
      <c r="V174">
        <v>103</v>
      </c>
      <c r="W174">
        <v>103.533</v>
      </c>
      <c r="X174">
        <v>101.827</v>
      </c>
      <c r="Y174">
        <v>101</v>
      </c>
      <c r="Z174">
        <v>562.19799999999998</v>
      </c>
      <c r="AA174">
        <v>24.228840000000002</v>
      </c>
      <c r="AB174">
        <v>85.861670000000004</v>
      </c>
      <c r="AC174">
        <v>82.192049999999995</v>
      </c>
      <c r="AD174">
        <v>217.31950000000001</v>
      </c>
      <c r="AE174">
        <v>216.643</v>
      </c>
      <c r="AF174">
        <v>392.34780000000001</v>
      </c>
      <c r="AG174">
        <v>84.026859999999999</v>
      </c>
      <c r="AH174">
        <v>4.103796</v>
      </c>
      <c r="AI174">
        <v>84</v>
      </c>
      <c r="AJ174">
        <v>1800.0309999999999</v>
      </c>
      <c r="AK174">
        <v>3.7779250000000002</v>
      </c>
      <c r="AL174">
        <v>1800</v>
      </c>
      <c r="AM174">
        <v>24.88316</v>
      </c>
      <c r="AN174">
        <v>2.5911650000000002</v>
      </c>
      <c r="AO174">
        <v>25</v>
      </c>
      <c r="AP174">
        <v>34.942540000000001</v>
      </c>
      <c r="AQ174">
        <v>71.359859999999998</v>
      </c>
      <c r="AR174">
        <v>29.27534</v>
      </c>
      <c r="AS174">
        <v>180.03720000000001</v>
      </c>
      <c r="AT174">
        <v>89.571290000000005</v>
      </c>
      <c r="AU174">
        <v>89.974469999999997</v>
      </c>
      <c r="AV174">
        <v>8.1676409999999997</v>
      </c>
      <c r="AW174">
        <v>90</v>
      </c>
      <c r="AX174">
        <v>170.71789999999999</v>
      </c>
      <c r="AY174">
        <v>176.05549999999999</v>
      </c>
      <c r="AZ174">
        <v>191.82300000000001</v>
      </c>
      <c r="BA174">
        <v>184.2713</v>
      </c>
      <c r="BB174">
        <v>231.5498</v>
      </c>
      <c r="BC174">
        <v>240.6876</v>
      </c>
      <c r="BD174">
        <v>220.2139</v>
      </c>
      <c r="BE174">
        <v>10000000000</v>
      </c>
      <c r="BF174">
        <v>10000000000</v>
      </c>
      <c r="BG174">
        <v>40.047280000000001</v>
      </c>
      <c r="BH174">
        <v>4.2662940000000003</v>
      </c>
      <c r="BI174">
        <v>40</v>
      </c>
      <c r="BJ174">
        <v>98.687749999999994</v>
      </c>
      <c r="BK174">
        <v>39.954729999999998</v>
      </c>
      <c r="BL174">
        <v>8.5255840000000003</v>
      </c>
      <c r="BM174">
        <v>40</v>
      </c>
      <c r="BN174">
        <v>90.238749999999996</v>
      </c>
      <c r="BO174">
        <v>89.798419999999993</v>
      </c>
      <c r="BP174">
        <v>80.005809999999997</v>
      </c>
      <c r="BQ174">
        <v>90.224490000000003</v>
      </c>
      <c r="BR174">
        <v>89.984889999999993</v>
      </c>
      <c r="BS174">
        <v>5.3120820000000002</v>
      </c>
      <c r="BT174">
        <v>90</v>
      </c>
      <c r="BU174">
        <v>95.118750000000006</v>
      </c>
      <c r="BV174">
        <v>90.018590000000003</v>
      </c>
      <c r="BW174">
        <v>2.9945750000000002</v>
      </c>
      <c r="BX174">
        <v>90</v>
      </c>
      <c r="BY174">
        <v>100.25109999999999</v>
      </c>
      <c r="BZ174">
        <v>14.61838</v>
      </c>
      <c r="CA174">
        <v>81.763850000000005</v>
      </c>
    </row>
    <row r="175" spans="1:79">
      <c r="A175" t="s">
        <v>3400</v>
      </c>
      <c r="B175">
        <f t="shared" si="2"/>
        <v>16.49999</v>
      </c>
      <c r="C175">
        <v>17.366679999999999</v>
      </c>
      <c r="D175">
        <v>41785.184976851851</v>
      </c>
      <c r="E175" t="s">
        <v>3401</v>
      </c>
      <c r="F175">
        <v>0.73906240000000001</v>
      </c>
      <c r="G175">
        <v>34.894959999999998</v>
      </c>
      <c r="H175">
        <v>321.39179999999999</v>
      </c>
      <c r="I175">
        <v>111.3155</v>
      </c>
      <c r="J175">
        <v>1.502923</v>
      </c>
      <c r="K175">
        <v>3.883953</v>
      </c>
      <c r="L175">
        <v>1.5</v>
      </c>
      <c r="M175">
        <v>23.758089999999999</v>
      </c>
      <c r="N175">
        <v>4.950996</v>
      </c>
      <c r="O175">
        <v>26.175989999999999</v>
      </c>
      <c r="P175">
        <v>4.8270709999999996E-3</v>
      </c>
      <c r="Q175">
        <v>168.1037</v>
      </c>
      <c r="R175">
        <v>99.440010000000001</v>
      </c>
      <c r="S175">
        <v>3.2230240000000001</v>
      </c>
      <c r="T175">
        <v>102.663</v>
      </c>
      <c r="U175">
        <v>10</v>
      </c>
      <c r="V175">
        <v>103</v>
      </c>
      <c r="W175">
        <v>103.5342</v>
      </c>
      <c r="X175">
        <v>101.8353</v>
      </c>
      <c r="Y175">
        <v>101</v>
      </c>
      <c r="Z175">
        <v>557.21169999999995</v>
      </c>
      <c r="AA175">
        <v>24.228840000000002</v>
      </c>
      <c r="AB175">
        <v>85.861699999999999</v>
      </c>
      <c r="AC175">
        <v>82.242040000000003</v>
      </c>
      <c r="AD175">
        <v>217.31880000000001</v>
      </c>
      <c r="AE175">
        <v>216.643</v>
      </c>
      <c r="AF175">
        <v>392.00310000000002</v>
      </c>
      <c r="AG175">
        <v>84.051869999999994</v>
      </c>
      <c r="AH175">
        <v>4.1042839999999998</v>
      </c>
      <c r="AI175">
        <v>84</v>
      </c>
      <c r="AJ175">
        <v>1800.7550000000001</v>
      </c>
      <c r="AK175">
        <v>3.7773020000000002</v>
      </c>
      <c r="AL175">
        <v>1800</v>
      </c>
      <c r="AM175">
        <v>24.991610000000001</v>
      </c>
      <c r="AN175">
        <v>2.5998570000000001</v>
      </c>
      <c r="AO175">
        <v>25</v>
      </c>
      <c r="AP175">
        <v>35.039279999999998</v>
      </c>
      <c r="AQ175">
        <v>71.342529999999996</v>
      </c>
      <c r="AR175">
        <v>29.25583</v>
      </c>
      <c r="AS175">
        <v>180.15539999999999</v>
      </c>
      <c r="AT175">
        <v>89.678730000000002</v>
      </c>
      <c r="AU175">
        <v>90.084050000000005</v>
      </c>
      <c r="AV175">
        <v>8.1391039999999997</v>
      </c>
      <c r="AW175">
        <v>90</v>
      </c>
      <c r="AX175">
        <v>170.70330000000001</v>
      </c>
      <c r="AY175">
        <v>176.4726</v>
      </c>
      <c r="AZ175">
        <v>192.20660000000001</v>
      </c>
      <c r="BA175">
        <v>184.86779999999999</v>
      </c>
      <c r="BB175">
        <v>231.90280000000001</v>
      </c>
      <c r="BC175">
        <v>240.09309999999999</v>
      </c>
      <c r="BD175">
        <v>220.7877</v>
      </c>
      <c r="BE175">
        <v>10000000000</v>
      </c>
      <c r="BF175">
        <v>10000000000</v>
      </c>
      <c r="BG175">
        <v>40.224960000000003</v>
      </c>
      <c r="BH175">
        <v>4.1094949999999999</v>
      </c>
      <c r="BI175">
        <v>40</v>
      </c>
      <c r="BJ175">
        <v>98.563590000000005</v>
      </c>
      <c r="BK175">
        <v>40.221119999999999</v>
      </c>
      <c r="BL175">
        <v>8.4973179999999999</v>
      </c>
      <c r="BM175">
        <v>40</v>
      </c>
      <c r="BN175">
        <v>90.322190000000006</v>
      </c>
      <c r="BO175">
        <v>89.833209999999994</v>
      </c>
      <c r="BP175">
        <v>80.097899999999996</v>
      </c>
      <c r="BQ175">
        <v>90.231989999999996</v>
      </c>
      <c r="BR175">
        <v>90.072159999999997</v>
      </c>
      <c r="BS175">
        <v>5.1940210000000002</v>
      </c>
      <c r="BT175">
        <v>90</v>
      </c>
      <c r="BU175">
        <v>95.15025</v>
      </c>
      <c r="BV175">
        <v>90.077699999999993</v>
      </c>
      <c r="BW175">
        <v>2.9817809999999998</v>
      </c>
      <c r="BX175">
        <v>90</v>
      </c>
      <c r="BY175">
        <v>100.25279999999999</v>
      </c>
      <c r="BZ175">
        <v>14.61406</v>
      </c>
      <c r="CA175">
        <v>81.799930000000003</v>
      </c>
    </row>
    <row r="176" spans="1:79">
      <c r="A176" t="s">
        <v>3400</v>
      </c>
      <c r="B176">
        <f t="shared" si="2"/>
        <v>16.599990000000002</v>
      </c>
      <c r="C176">
        <v>17.46668</v>
      </c>
      <c r="D176">
        <v>41785.189143518517</v>
      </c>
      <c r="E176" t="s">
        <v>3401</v>
      </c>
      <c r="F176">
        <v>0.74062499999999998</v>
      </c>
      <c r="G176">
        <v>38.697539999999996</v>
      </c>
      <c r="H176">
        <v>323.30360000000002</v>
      </c>
      <c r="I176">
        <v>109.1591</v>
      </c>
      <c r="J176">
        <v>1.504014</v>
      </c>
      <c r="K176">
        <v>3.883759</v>
      </c>
      <c r="L176">
        <v>1.5</v>
      </c>
      <c r="M176">
        <v>23.700320000000001</v>
      </c>
      <c r="N176">
        <v>5.2130010000000002</v>
      </c>
      <c r="O176">
        <v>26.480070000000001</v>
      </c>
      <c r="P176">
        <v>4.8270709999999996E-3</v>
      </c>
      <c r="Q176">
        <v>167.95179999999999</v>
      </c>
      <c r="R176">
        <v>99.440010000000001</v>
      </c>
      <c r="S176">
        <v>3.4131070000000001</v>
      </c>
      <c r="T176">
        <v>102.8531</v>
      </c>
      <c r="U176">
        <v>9.9309980000000007</v>
      </c>
      <c r="V176">
        <v>103</v>
      </c>
      <c r="W176">
        <v>103.5227</v>
      </c>
      <c r="X176">
        <v>101.8425</v>
      </c>
      <c r="Y176">
        <v>101</v>
      </c>
      <c r="Z176">
        <v>549.28330000000005</v>
      </c>
      <c r="AA176">
        <v>24.373560000000001</v>
      </c>
      <c r="AB176">
        <v>85.759709999999998</v>
      </c>
      <c r="AC176">
        <v>82.192080000000004</v>
      </c>
      <c r="AD176">
        <v>217.32140000000001</v>
      </c>
      <c r="AE176">
        <v>216.643</v>
      </c>
      <c r="AF176">
        <v>392.34780000000001</v>
      </c>
      <c r="AG176">
        <v>83.975890000000007</v>
      </c>
      <c r="AH176">
        <v>4.097664</v>
      </c>
      <c r="AI176">
        <v>84</v>
      </c>
      <c r="AJ176">
        <v>1799.338</v>
      </c>
      <c r="AK176">
        <v>3.7791830000000002</v>
      </c>
      <c r="AL176">
        <v>1800</v>
      </c>
      <c r="AM176">
        <v>25.050650000000001</v>
      </c>
      <c r="AN176">
        <v>2.5897079999999999</v>
      </c>
      <c r="AO176">
        <v>25</v>
      </c>
      <c r="AP176">
        <v>35.129469999999998</v>
      </c>
      <c r="AQ176">
        <v>71.432370000000006</v>
      </c>
      <c r="AR176">
        <v>29.323049999999999</v>
      </c>
      <c r="AS176">
        <v>179.9588</v>
      </c>
      <c r="AT176">
        <v>89.545379999999994</v>
      </c>
      <c r="AU176">
        <v>89.941180000000003</v>
      </c>
      <c r="AV176">
        <v>8.1323849999999993</v>
      </c>
      <c r="AW176">
        <v>90</v>
      </c>
      <c r="AX176">
        <v>170.5017</v>
      </c>
      <c r="AY176">
        <v>176.29669999999999</v>
      </c>
      <c r="AZ176">
        <v>191.3322</v>
      </c>
      <c r="BA176">
        <v>183.72020000000001</v>
      </c>
      <c r="BB176">
        <v>232.76179999999999</v>
      </c>
      <c r="BC176">
        <v>241.01</v>
      </c>
      <c r="BD176">
        <v>221.27979999999999</v>
      </c>
      <c r="BE176">
        <v>10000000000</v>
      </c>
      <c r="BF176">
        <v>10000000000</v>
      </c>
      <c r="BG176">
        <v>39.975279999999998</v>
      </c>
      <c r="BH176">
        <v>4.0937070000000002</v>
      </c>
      <c r="BI176">
        <v>40</v>
      </c>
      <c r="BJ176">
        <v>97.973730000000003</v>
      </c>
      <c r="BK176">
        <v>40.078989999999997</v>
      </c>
      <c r="BL176">
        <v>8.4029249999999998</v>
      </c>
      <c r="BM176">
        <v>40</v>
      </c>
      <c r="BN176">
        <v>90.209519999999998</v>
      </c>
      <c r="BO176">
        <v>89.74924</v>
      </c>
      <c r="BP176">
        <v>79.949330000000003</v>
      </c>
      <c r="BQ176">
        <v>90.190200000000004</v>
      </c>
      <c r="BR176">
        <v>90.000309999999999</v>
      </c>
      <c r="BS176">
        <v>5.0792359999999999</v>
      </c>
      <c r="BT176">
        <v>90</v>
      </c>
      <c r="BU176">
        <v>95.149550000000005</v>
      </c>
      <c r="BV176">
        <v>89.979389999999995</v>
      </c>
      <c r="BW176">
        <v>2.9732970000000001</v>
      </c>
      <c r="BX176">
        <v>90</v>
      </c>
      <c r="BY176">
        <v>100.0446</v>
      </c>
      <c r="BZ176">
        <v>14.63109</v>
      </c>
      <c r="CA176">
        <v>81.763229999999993</v>
      </c>
    </row>
    <row r="177" spans="1:79">
      <c r="A177" t="s">
        <v>3400</v>
      </c>
      <c r="B177">
        <f t="shared" si="2"/>
        <v>16.699990000000003</v>
      </c>
      <c r="C177">
        <v>17.566680000000002</v>
      </c>
      <c r="D177">
        <v>41785.193310185183</v>
      </c>
      <c r="E177" t="s">
        <v>3401</v>
      </c>
      <c r="F177">
        <v>0.74062499999999998</v>
      </c>
      <c r="G177">
        <v>38.001309999999997</v>
      </c>
      <c r="H177">
        <v>321.90179999999998</v>
      </c>
      <c r="I177">
        <v>109.5264</v>
      </c>
      <c r="J177">
        <v>1.5033110000000001</v>
      </c>
      <c r="K177">
        <v>3.8836210000000002</v>
      </c>
      <c r="L177">
        <v>1.5</v>
      </c>
      <c r="M177">
        <v>23.74089</v>
      </c>
      <c r="N177">
        <v>5.2130039999999997</v>
      </c>
      <c r="O177">
        <v>26.469249999999999</v>
      </c>
      <c r="P177">
        <v>4.8270709999999996E-3</v>
      </c>
      <c r="Q177">
        <v>168.0538</v>
      </c>
      <c r="R177">
        <v>99.440010000000001</v>
      </c>
      <c r="S177">
        <v>3.3914249999999999</v>
      </c>
      <c r="T177">
        <v>102.8314</v>
      </c>
      <c r="U177">
        <v>10</v>
      </c>
      <c r="V177">
        <v>103</v>
      </c>
      <c r="W177">
        <v>103.4456</v>
      </c>
      <c r="X177">
        <v>101.8539</v>
      </c>
      <c r="Y177">
        <v>101</v>
      </c>
      <c r="Z177">
        <v>554.14279999999997</v>
      </c>
      <c r="AA177">
        <v>24.358029999999999</v>
      </c>
      <c r="AB177">
        <v>85.861699999999999</v>
      </c>
      <c r="AC177">
        <v>82.192049999999995</v>
      </c>
      <c r="AD177">
        <v>217.31880000000001</v>
      </c>
      <c r="AE177">
        <v>216.643</v>
      </c>
      <c r="AF177">
        <v>392.34780000000001</v>
      </c>
      <c r="AG177">
        <v>84.026880000000006</v>
      </c>
      <c r="AH177">
        <v>4.1008839999999998</v>
      </c>
      <c r="AI177">
        <v>84</v>
      </c>
      <c r="AJ177">
        <v>1800.962</v>
      </c>
      <c r="AK177">
        <v>3.7760750000000001</v>
      </c>
      <c r="AL177">
        <v>1800</v>
      </c>
      <c r="AM177">
        <v>25.01681</v>
      </c>
      <c r="AN177">
        <v>2.5804830000000001</v>
      </c>
      <c r="AO177">
        <v>25</v>
      </c>
      <c r="AP177">
        <v>35.099159999999998</v>
      </c>
      <c r="AQ177">
        <v>71.404060000000001</v>
      </c>
      <c r="AR177">
        <v>29.301649999999999</v>
      </c>
      <c r="AS177">
        <v>179.928</v>
      </c>
      <c r="AT177">
        <v>89.709950000000006</v>
      </c>
      <c r="AU177">
        <v>90.112729999999999</v>
      </c>
      <c r="AV177">
        <v>8.1030809999999995</v>
      </c>
      <c r="AW177">
        <v>90</v>
      </c>
      <c r="AX177">
        <v>170.54679999999999</v>
      </c>
      <c r="AY177">
        <v>176.2724</v>
      </c>
      <c r="AZ177">
        <v>191.53440000000001</v>
      </c>
      <c r="BA177">
        <v>183.79949999999999</v>
      </c>
      <c r="BB177">
        <v>232.01920000000001</v>
      </c>
      <c r="BC177">
        <v>240.99629999999999</v>
      </c>
      <c r="BD177">
        <v>221.76060000000001</v>
      </c>
      <c r="BE177">
        <v>10000000000</v>
      </c>
      <c r="BF177">
        <v>10000000000</v>
      </c>
      <c r="BG177">
        <v>39.884070000000001</v>
      </c>
      <c r="BH177">
        <v>3.981252</v>
      </c>
      <c r="BI177">
        <v>40</v>
      </c>
      <c r="BJ177">
        <v>98.006420000000006</v>
      </c>
      <c r="BK177">
        <v>40.080460000000002</v>
      </c>
      <c r="BL177">
        <v>8.3724919999999994</v>
      </c>
      <c r="BM177">
        <v>40</v>
      </c>
      <c r="BN177">
        <v>90.180700000000002</v>
      </c>
      <c r="BO177">
        <v>89.74727</v>
      </c>
      <c r="BP177">
        <v>79.943629999999999</v>
      </c>
      <c r="BQ177">
        <v>90.227260000000001</v>
      </c>
      <c r="BR177">
        <v>90.019170000000003</v>
      </c>
      <c r="BS177">
        <v>5.0390649999999999</v>
      </c>
      <c r="BT177">
        <v>90</v>
      </c>
      <c r="BU177">
        <v>95.150599999999997</v>
      </c>
      <c r="BV177">
        <v>89.963989999999995</v>
      </c>
      <c r="BW177">
        <v>2.985643</v>
      </c>
      <c r="BX177">
        <v>90</v>
      </c>
      <c r="BY177">
        <v>100.0889</v>
      </c>
      <c r="BZ177">
        <v>14.62476</v>
      </c>
      <c r="CA177">
        <v>81.801000000000002</v>
      </c>
    </row>
    <row r="178" spans="1:79">
      <c r="A178" t="s">
        <v>3400</v>
      </c>
      <c r="B178">
        <f t="shared" si="2"/>
        <v>16.799980000000001</v>
      </c>
      <c r="C178">
        <v>17.66667</v>
      </c>
      <c r="D178">
        <v>41785.197476851848</v>
      </c>
      <c r="E178" t="s">
        <v>3401</v>
      </c>
      <c r="F178">
        <v>0.74062499999999998</v>
      </c>
      <c r="G178">
        <v>34.918460000000003</v>
      </c>
      <c r="H178">
        <v>321.78019999999998</v>
      </c>
      <c r="I178">
        <v>107.169</v>
      </c>
      <c r="J178">
        <v>1.504739</v>
      </c>
      <c r="K178">
        <v>3.8834970000000002</v>
      </c>
      <c r="L178">
        <v>1.5</v>
      </c>
      <c r="M178">
        <v>23.750350000000001</v>
      </c>
      <c r="N178">
        <v>4.9873760000000003</v>
      </c>
      <c r="O178">
        <v>26.093330000000002</v>
      </c>
      <c r="P178">
        <v>4.8270709999999996E-3</v>
      </c>
      <c r="Q178">
        <v>167.95179999999999</v>
      </c>
      <c r="R178">
        <v>99.440010000000001</v>
      </c>
      <c r="S178">
        <v>3.3618950000000001</v>
      </c>
      <c r="T178">
        <v>102.8019</v>
      </c>
      <c r="U178">
        <v>9.9176950000000001</v>
      </c>
      <c r="V178">
        <v>103</v>
      </c>
      <c r="W178">
        <v>103.447</v>
      </c>
      <c r="X178">
        <v>101.8105</v>
      </c>
      <c r="Y178">
        <v>101</v>
      </c>
      <c r="Z178">
        <v>559.64549999999997</v>
      </c>
      <c r="AA178">
        <v>24.228840000000002</v>
      </c>
      <c r="AB178">
        <v>85.759709999999998</v>
      </c>
      <c r="AC178">
        <v>82.192080000000004</v>
      </c>
      <c r="AD178">
        <v>217.31880000000001</v>
      </c>
      <c r="AE178">
        <v>216.643</v>
      </c>
      <c r="AF178">
        <v>392.34780000000001</v>
      </c>
      <c r="AG178">
        <v>83.975890000000007</v>
      </c>
      <c r="AH178">
        <v>4.1000030000000001</v>
      </c>
      <c r="AI178">
        <v>84</v>
      </c>
      <c r="AJ178">
        <v>1799.5609999999999</v>
      </c>
      <c r="AK178">
        <v>3.7780070000000001</v>
      </c>
      <c r="AL178">
        <v>1800</v>
      </c>
      <c r="AM178">
        <v>25.02589</v>
      </c>
      <c r="AN178">
        <v>2.5720779999999999</v>
      </c>
      <c r="AO178">
        <v>25</v>
      </c>
      <c r="AP178">
        <v>35.051729999999999</v>
      </c>
      <c r="AQ178">
        <v>71.358180000000004</v>
      </c>
      <c r="AR178">
        <v>29.1844</v>
      </c>
      <c r="AS178">
        <v>179.8793</v>
      </c>
      <c r="AT178">
        <v>89.491389999999996</v>
      </c>
      <c r="AU178">
        <v>89.956310000000002</v>
      </c>
      <c r="AV178">
        <v>8.1192790000000006</v>
      </c>
      <c r="AW178">
        <v>90</v>
      </c>
      <c r="AX178">
        <v>170.786</v>
      </c>
      <c r="AY178">
        <v>175.7893</v>
      </c>
      <c r="AZ178">
        <v>192.61199999999999</v>
      </c>
      <c r="BA178">
        <v>184.04050000000001</v>
      </c>
      <c r="BB178">
        <v>231.8115</v>
      </c>
      <c r="BC178">
        <v>240.66229999999999</v>
      </c>
      <c r="BD178">
        <v>221.178</v>
      </c>
      <c r="BE178">
        <v>10000000000</v>
      </c>
      <c r="BF178">
        <v>10000000000</v>
      </c>
      <c r="BG178">
        <v>39.989879999999999</v>
      </c>
      <c r="BH178">
        <v>4.135313</v>
      </c>
      <c r="BI178">
        <v>40</v>
      </c>
      <c r="BJ178">
        <v>98.416330000000002</v>
      </c>
      <c r="BK178">
        <v>39.800989999999999</v>
      </c>
      <c r="BL178">
        <v>8.4380679999999995</v>
      </c>
      <c r="BM178">
        <v>40</v>
      </c>
      <c r="BN178">
        <v>90.141959999999997</v>
      </c>
      <c r="BO178">
        <v>89.737380000000002</v>
      </c>
      <c r="BP178">
        <v>79.89067</v>
      </c>
      <c r="BQ178">
        <v>90.130390000000006</v>
      </c>
      <c r="BR178">
        <v>89.931719999999999</v>
      </c>
      <c r="BS178">
        <v>5.1613749999999996</v>
      </c>
      <c r="BT178">
        <v>90</v>
      </c>
      <c r="BU178">
        <v>95.052350000000004</v>
      </c>
      <c r="BV178">
        <v>89.939670000000007</v>
      </c>
      <c r="BW178">
        <v>3.0028619999999999</v>
      </c>
      <c r="BX178">
        <v>90</v>
      </c>
      <c r="BY178">
        <v>100.2514</v>
      </c>
      <c r="BZ178">
        <v>14.61838</v>
      </c>
      <c r="CA178">
        <v>81.799379999999999</v>
      </c>
    </row>
    <row r="179" spans="1:79">
      <c r="A179" t="s">
        <v>3400</v>
      </c>
      <c r="B179">
        <f t="shared" si="2"/>
        <v>16.899980000000003</v>
      </c>
      <c r="C179">
        <v>17.766670000000001</v>
      </c>
      <c r="D179">
        <v>41785.201643518521</v>
      </c>
      <c r="E179" t="s">
        <v>3401</v>
      </c>
      <c r="F179">
        <v>0.74062499999999998</v>
      </c>
      <c r="G179">
        <v>34.873010000000001</v>
      </c>
      <c r="H179">
        <v>323.61900000000003</v>
      </c>
      <c r="I179">
        <v>104.7486</v>
      </c>
      <c r="J179">
        <v>1.500739</v>
      </c>
      <c r="K179">
        <v>3.8833449999999998</v>
      </c>
      <c r="L179">
        <v>1.5</v>
      </c>
      <c r="M179">
        <v>23.820509999999999</v>
      </c>
      <c r="N179">
        <v>4.9679180000000001</v>
      </c>
      <c r="O179">
        <v>26.210979999999999</v>
      </c>
      <c r="P179">
        <v>4.8270709999999996E-3</v>
      </c>
      <c r="Q179">
        <v>168.05439999999999</v>
      </c>
      <c r="R179">
        <v>99.440010000000001</v>
      </c>
      <c r="S179">
        <v>3.3552059999999999</v>
      </c>
      <c r="T179">
        <v>102.79519999999999</v>
      </c>
      <c r="U179">
        <v>10</v>
      </c>
      <c r="V179">
        <v>103</v>
      </c>
      <c r="W179">
        <v>103.4456</v>
      </c>
      <c r="X179">
        <v>101.82250000000001</v>
      </c>
      <c r="Y179">
        <v>101</v>
      </c>
      <c r="Z179">
        <v>555.41660000000002</v>
      </c>
      <c r="AA179">
        <v>24.228840000000002</v>
      </c>
      <c r="AB179">
        <v>85.861699999999999</v>
      </c>
      <c r="AC179">
        <v>82.192670000000007</v>
      </c>
      <c r="AD179">
        <v>217.31880000000001</v>
      </c>
      <c r="AE179">
        <v>216.643</v>
      </c>
      <c r="AF179">
        <v>392.00310000000002</v>
      </c>
      <c r="AG179">
        <v>84.027190000000004</v>
      </c>
      <c r="AH179">
        <v>4.0954319999999997</v>
      </c>
      <c r="AI179">
        <v>84</v>
      </c>
      <c r="AJ179">
        <v>1799.4649999999999</v>
      </c>
      <c r="AK179">
        <v>3.7789959999999998</v>
      </c>
      <c r="AL179">
        <v>1800</v>
      </c>
      <c r="AM179">
        <v>24.979800000000001</v>
      </c>
      <c r="AN179">
        <v>2.5742980000000002</v>
      </c>
      <c r="AO179">
        <v>25</v>
      </c>
      <c r="AP179">
        <v>35.005429999999997</v>
      </c>
      <c r="AQ179">
        <v>71.334559999999996</v>
      </c>
      <c r="AR179">
        <v>29.219429999999999</v>
      </c>
      <c r="AS179">
        <v>180.0069</v>
      </c>
      <c r="AT179">
        <v>89.579250000000002</v>
      </c>
      <c r="AU179">
        <v>90.012479999999996</v>
      </c>
      <c r="AV179">
        <v>8.1395470000000003</v>
      </c>
      <c r="AW179">
        <v>90</v>
      </c>
      <c r="AX179">
        <v>170.89</v>
      </c>
      <c r="AY179">
        <v>176.89269999999999</v>
      </c>
      <c r="AZ179">
        <v>192.09</v>
      </c>
      <c r="BA179">
        <v>184.1053</v>
      </c>
      <c r="BB179">
        <v>232.23099999999999</v>
      </c>
      <c r="BC179">
        <v>240.87209999999999</v>
      </c>
      <c r="BD179">
        <v>220.69159999999999</v>
      </c>
      <c r="BE179">
        <v>10000000000</v>
      </c>
      <c r="BF179">
        <v>10000000000</v>
      </c>
      <c r="BG179">
        <v>39.988419999999998</v>
      </c>
      <c r="BH179">
        <v>4.2248919999999996</v>
      </c>
      <c r="BI179">
        <v>40</v>
      </c>
      <c r="BJ179">
        <v>98.43732</v>
      </c>
      <c r="BK179">
        <v>39.900680000000001</v>
      </c>
      <c r="BL179">
        <v>8.4911989999999999</v>
      </c>
      <c r="BM179">
        <v>40</v>
      </c>
      <c r="BN179">
        <v>90.233410000000006</v>
      </c>
      <c r="BO179">
        <v>89.773529999999994</v>
      </c>
      <c r="BP179">
        <v>80.035870000000003</v>
      </c>
      <c r="BQ179">
        <v>90.212450000000004</v>
      </c>
      <c r="BR179">
        <v>89.990200000000002</v>
      </c>
      <c r="BS179">
        <v>5.239503</v>
      </c>
      <c r="BT179">
        <v>90</v>
      </c>
      <c r="BU179">
        <v>95.118560000000002</v>
      </c>
      <c r="BV179">
        <v>90.003460000000004</v>
      </c>
      <c r="BW179">
        <v>3.013865</v>
      </c>
      <c r="BX179">
        <v>90</v>
      </c>
      <c r="BY179">
        <v>100.2534</v>
      </c>
      <c r="BZ179">
        <v>14.61839</v>
      </c>
      <c r="CA179">
        <v>81.887870000000007</v>
      </c>
    </row>
    <row r="180" spans="1:79">
      <c r="A180" t="s">
        <v>3400</v>
      </c>
      <c r="B180">
        <f t="shared" si="2"/>
        <v>16.999980000000001</v>
      </c>
      <c r="C180">
        <v>17.866669999999999</v>
      </c>
      <c r="D180">
        <v>41785.205810185187</v>
      </c>
      <c r="E180" t="s">
        <v>3401</v>
      </c>
      <c r="F180">
        <v>0.74062499999999998</v>
      </c>
      <c r="G180">
        <v>34.893360000000001</v>
      </c>
      <c r="H180">
        <v>322.90190000000001</v>
      </c>
      <c r="I180">
        <v>104.354</v>
      </c>
      <c r="J180">
        <v>1.507306</v>
      </c>
      <c r="K180">
        <v>3.883162</v>
      </c>
      <c r="L180">
        <v>1.5</v>
      </c>
      <c r="M180">
        <v>23.839089999999999</v>
      </c>
      <c r="N180">
        <v>4.9351929999999999</v>
      </c>
      <c r="O180">
        <v>26.15128</v>
      </c>
      <c r="P180">
        <v>4.8270709999999996E-3</v>
      </c>
      <c r="Q180">
        <v>168.08269999999999</v>
      </c>
      <c r="R180">
        <v>99.448170000000005</v>
      </c>
      <c r="S180">
        <v>3.1743229999999998</v>
      </c>
      <c r="T180">
        <v>102.6225</v>
      </c>
      <c r="U180">
        <v>9.9966489999999997</v>
      </c>
      <c r="V180">
        <v>103</v>
      </c>
      <c r="W180">
        <v>103.4436</v>
      </c>
      <c r="X180">
        <v>101.84350000000001</v>
      </c>
      <c r="Y180">
        <v>101</v>
      </c>
      <c r="Z180">
        <v>550.04280000000006</v>
      </c>
      <c r="AA180">
        <v>24.20851</v>
      </c>
      <c r="AB180">
        <v>85.869860000000003</v>
      </c>
      <c r="AC180">
        <v>82.212860000000006</v>
      </c>
      <c r="AD180">
        <v>217.31880000000001</v>
      </c>
      <c r="AE180">
        <v>216.643</v>
      </c>
      <c r="AF180">
        <v>392.00310000000002</v>
      </c>
      <c r="AG180">
        <v>84.041359999999997</v>
      </c>
      <c r="AH180">
        <v>4.0893829999999998</v>
      </c>
      <c r="AI180">
        <v>84</v>
      </c>
      <c r="AJ180">
        <v>1800.3820000000001</v>
      </c>
      <c r="AK180">
        <v>3.7775059999999998</v>
      </c>
      <c r="AL180">
        <v>1800</v>
      </c>
      <c r="AM180">
        <v>24.993040000000001</v>
      </c>
      <c r="AN180">
        <v>2.576317</v>
      </c>
      <c r="AO180">
        <v>25</v>
      </c>
      <c r="AP180">
        <v>35.009</v>
      </c>
      <c r="AQ180">
        <v>71.473370000000003</v>
      </c>
      <c r="AR180">
        <v>29.078869999999998</v>
      </c>
      <c r="AS180">
        <v>180.0573</v>
      </c>
      <c r="AT180">
        <v>89.619799999999998</v>
      </c>
      <c r="AU180">
        <v>90.040440000000004</v>
      </c>
      <c r="AV180">
        <v>8.1097739999999998</v>
      </c>
      <c r="AW180">
        <v>90</v>
      </c>
      <c r="AX180">
        <v>170.739</v>
      </c>
      <c r="AY180">
        <v>176.6266</v>
      </c>
      <c r="AZ180">
        <v>191.62860000000001</v>
      </c>
      <c r="BA180">
        <v>183.95910000000001</v>
      </c>
      <c r="BB180">
        <v>231.6189</v>
      </c>
      <c r="BC180">
        <v>240.40819999999999</v>
      </c>
      <c r="BD180">
        <v>220.34809999999999</v>
      </c>
      <c r="BE180">
        <v>10000000000</v>
      </c>
      <c r="BF180">
        <v>10000000000</v>
      </c>
      <c r="BG180">
        <v>40.029679999999999</v>
      </c>
      <c r="BH180">
        <v>4.243906</v>
      </c>
      <c r="BI180">
        <v>40</v>
      </c>
      <c r="BJ180">
        <v>98.351730000000003</v>
      </c>
      <c r="BK180">
        <v>39.973950000000002</v>
      </c>
      <c r="BL180">
        <v>8.5124870000000001</v>
      </c>
      <c r="BM180">
        <v>40</v>
      </c>
      <c r="BN180">
        <v>90.224239999999995</v>
      </c>
      <c r="BO180">
        <v>89.833020000000005</v>
      </c>
      <c r="BP180">
        <v>80.067340000000002</v>
      </c>
      <c r="BQ180">
        <v>90.176879999999997</v>
      </c>
      <c r="BR180">
        <v>90.019530000000003</v>
      </c>
      <c r="BS180">
        <v>5.1737109999999999</v>
      </c>
      <c r="BT180">
        <v>90</v>
      </c>
      <c r="BU180">
        <v>95.149450000000002</v>
      </c>
      <c r="BV180">
        <v>90.028630000000007</v>
      </c>
      <c r="BW180">
        <v>3.0103170000000001</v>
      </c>
      <c r="BX180">
        <v>90</v>
      </c>
      <c r="BY180">
        <v>100.2602</v>
      </c>
      <c r="BZ180">
        <v>14.619289999999999</v>
      </c>
      <c r="CA180">
        <v>81.913210000000007</v>
      </c>
    </row>
    <row r="181" spans="1:79">
      <c r="A181" t="s">
        <v>3400</v>
      </c>
      <c r="B181">
        <f t="shared" si="2"/>
        <v>17.100000000000001</v>
      </c>
      <c r="C181">
        <v>17.96669</v>
      </c>
      <c r="D181">
        <v>41785.209976851853</v>
      </c>
      <c r="E181" t="s">
        <v>3401</v>
      </c>
      <c r="F181">
        <v>0.74062499999999998</v>
      </c>
      <c r="G181">
        <v>36.521099999999997</v>
      </c>
      <c r="H181">
        <v>324.90289999999999</v>
      </c>
      <c r="I181">
        <v>111.4915</v>
      </c>
      <c r="J181">
        <v>1.5041180000000001</v>
      </c>
      <c r="K181">
        <v>3.882971</v>
      </c>
      <c r="L181">
        <v>1.5</v>
      </c>
      <c r="M181">
        <v>23.921220000000002</v>
      </c>
      <c r="N181">
        <v>5.0143800000000001</v>
      </c>
      <c r="O181">
        <v>26.115480000000002</v>
      </c>
      <c r="P181">
        <v>4.8270709999999996E-3</v>
      </c>
      <c r="Q181">
        <v>167.97149999999999</v>
      </c>
      <c r="R181">
        <v>99.449849999999998</v>
      </c>
      <c r="S181">
        <v>3.3273820000000001</v>
      </c>
      <c r="T181">
        <v>102.77719999999999</v>
      </c>
      <c r="U181">
        <v>9.9940440000000006</v>
      </c>
      <c r="V181">
        <v>103</v>
      </c>
      <c r="W181">
        <v>103.51909999999999</v>
      </c>
      <c r="X181">
        <v>101.84910000000001</v>
      </c>
      <c r="Y181">
        <v>101</v>
      </c>
      <c r="Z181">
        <v>549.7953</v>
      </c>
      <c r="AA181">
        <v>24.199770000000001</v>
      </c>
      <c r="AB181">
        <v>85.769549999999995</v>
      </c>
      <c r="AC181">
        <v>82.201920000000001</v>
      </c>
      <c r="AD181">
        <v>217.31880000000001</v>
      </c>
      <c r="AE181">
        <v>216.643</v>
      </c>
      <c r="AF181">
        <v>392.34780000000001</v>
      </c>
      <c r="AG181">
        <v>83.985730000000004</v>
      </c>
      <c r="AH181">
        <v>4.078735</v>
      </c>
      <c r="AI181">
        <v>84</v>
      </c>
      <c r="AJ181">
        <v>1799.9970000000001</v>
      </c>
      <c r="AK181">
        <v>3.7778520000000002</v>
      </c>
      <c r="AL181">
        <v>1800</v>
      </c>
      <c r="AM181">
        <v>25.13485</v>
      </c>
      <c r="AN181">
        <v>2.5682200000000002</v>
      </c>
      <c r="AO181">
        <v>25</v>
      </c>
      <c r="AP181">
        <v>35.106200000000001</v>
      </c>
      <c r="AQ181">
        <v>71.302059999999997</v>
      </c>
      <c r="AR181">
        <v>29.254090000000001</v>
      </c>
      <c r="AS181">
        <v>179.99510000000001</v>
      </c>
      <c r="AT181">
        <v>89.598619999999997</v>
      </c>
      <c r="AU181">
        <v>90.007570000000001</v>
      </c>
      <c r="AV181">
        <v>8.1080959999999997</v>
      </c>
      <c r="AW181">
        <v>90</v>
      </c>
      <c r="AX181">
        <v>170.8526</v>
      </c>
      <c r="AY181">
        <v>176.81319999999999</v>
      </c>
      <c r="AZ181">
        <v>191.6643</v>
      </c>
      <c r="BA181">
        <v>184.36340000000001</v>
      </c>
      <c r="BB181">
        <v>232.15180000000001</v>
      </c>
      <c r="BC181">
        <v>241.26320000000001</v>
      </c>
      <c r="BD181">
        <v>221.0694</v>
      </c>
      <c r="BE181">
        <v>10000000000</v>
      </c>
      <c r="BF181">
        <v>10000000000</v>
      </c>
      <c r="BG181">
        <v>39.90213</v>
      </c>
      <c r="BH181">
        <v>4.1350959999999999</v>
      </c>
      <c r="BI181">
        <v>40</v>
      </c>
      <c r="BJ181">
        <v>98.395920000000004</v>
      </c>
      <c r="BK181">
        <v>40.164870000000001</v>
      </c>
      <c r="BL181">
        <v>8.4795079999999992</v>
      </c>
      <c r="BM181">
        <v>40</v>
      </c>
      <c r="BN181">
        <v>90.207949999999997</v>
      </c>
      <c r="BO181">
        <v>89.787149999999997</v>
      </c>
      <c r="BP181">
        <v>80.110860000000002</v>
      </c>
      <c r="BQ181">
        <v>90.229259999999996</v>
      </c>
      <c r="BR181">
        <v>90.029600000000002</v>
      </c>
      <c r="BS181">
        <v>5.151116</v>
      </c>
      <c r="BT181">
        <v>90</v>
      </c>
      <c r="BU181">
        <v>95.124600000000001</v>
      </c>
      <c r="BV181">
        <v>89.997540000000001</v>
      </c>
      <c r="BW181">
        <v>3.0106579999999998</v>
      </c>
      <c r="BX181">
        <v>90</v>
      </c>
      <c r="BY181">
        <v>100.2599</v>
      </c>
      <c r="BZ181">
        <v>14.618449999999999</v>
      </c>
      <c r="CA181">
        <v>82.014520000000005</v>
      </c>
    </row>
    <row r="182" spans="1:79">
      <c r="A182" t="s">
        <v>3400</v>
      </c>
      <c r="B182">
        <f t="shared" si="2"/>
        <v>17.199990000000003</v>
      </c>
      <c r="C182">
        <v>18.066680000000002</v>
      </c>
      <c r="D182">
        <v>41785.214143518519</v>
      </c>
      <c r="E182" t="s">
        <v>3401</v>
      </c>
      <c r="F182">
        <v>0.73906240000000001</v>
      </c>
      <c r="G182">
        <v>34.893140000000002</v>
      </c>
      <c r="H182">
        <v>322.8895</v>
      </c>
      <c r="I182">
        <v>116.98520000000001</v>
      </c>
      <c r="J182">
        <v>1.497719</v>
      </c>
      <c r="K182">
        <v>3.8827929999999999</v>
      </c>
      <c r="L182">
        <v>1.5</v>
      </c>
      <c r="M182">
        <v>23.926490000000001</v>
      </c>
      <c r="N182">
        <v>4.9742139999999999</v>
      </c>
      <c r="O182">
        <v>26.153600000000001</v>
      </c>
      <c r="P182">
        <v>4.8270709999999996E-3</v>
      </c>
      <c r="Q182">
        <v>168.11349999999999</v>
      </c>
      <c r="R182">
        <v>99.469880000000003</v>
      </c>
      <c r="S182">
        <v>3.2094260000000001</v>
      </c>
      <c r="T182">
        <v>102.6793</v>
      </c>
      <c r="U182">
        <v>9.9925370000000004</v>
      </c>
      <c r="V182">
        <v>103</v>
      </c>
      <c r="W182">
        <v>103.4298</v>
      </c>
      <c r="X182">
        <v>101.846</v>
      </c>
      <c r="Y182">
        <v>101</v>
      </c>
      <c r="Z182">
        <v>561.36099999999999</v>
      </c>
      <c r="AA182">
        <v>24.228840000000002</v>
      </c>
      <c r="AB182">
        <v>85.891570000000002</v>
      </c>
      <c r="AC182">
        <v>82.221940000000004</v>
      </c>
      <c r="AD182">
        <v>217.31880000000001</v>
      </c>
      <c r="AE182">
        <v>216.643</v>
      </c>
      <c r="AF182">
        <v>392.00310000000002</v>
      </c>
      <c r="AG182">
        <v>84.056759999999997</v>
      </c>
      <c r="AH182">
        <v>4.0680269999999998</v>
      </c>
      <c r="AI182">
        <v>84</v>
      </c>
      <c r="AJ182">
        <v>1800.5909999999999</v>
      </c>
      <c r="AK182">
        <v>3.7767080000000002</v>
      </c>
      <c r="AL182">
        <v>1800</v>
      </c>
      <c r="AM182">
        <v>25.045960000000001</v>
      </c>
      <c r="AN182">
        <v>2.562856</v>
      </c>
      <c r="AO182">
        <v>25</v>
      </c>
      <c r="AP182">
        <v>35.110370000000003</v>
      </c>
      <c r="AQ182">
        <v>71.293139999999994</v>
      </c>
      <c r="AR182">
        <v>29.112439999999999</v>
      </c>
      <c r="AS182">
        <v>179.95070000000001</v>
      </c>
      <c r="AT182">
        <v>89.553539999999998</v>
      </c>
      <c r="AU182">
        <v>89.976600000000005</v>
      </c>
      <c r="AV182">
        <v>8.1231439999999999</v>
      </c>
      <c r="AW182">
        <v>90</v>
      </c>
      <c r="AX182">
        <v>170.90299999999999</v>
      </c>
      <c r="AY182">
        <v>176.29300000000001</v>
      </c>
      <c r="AZ182">
        <v>192.39259999999999</v>
      </c>
      <c r="BA182">
        <v>184.49289999999999</v>
      </c>
      <c r="BB182">
        <v>232.62270000000001</v>
      </c>
      <c r="BC182">
        <v>240.90010000000001</v>
      </c>
      <c r="BD182">
        <v>221.39160000000001</v>
      </c>
      <c r="BE182">
        <v>10000000000</v>
      </c>
      <c r="BF182">
        <v>10000000000</v>
      </c>
      <c r="BG182">
        <v>40.042250000000003</v>
      </c>
      <c r="BH182">
        <v>4.1460759999999999</v>
      </c>
      <c r="BI182">
        <v>40</v>
      </c>
      <c r="BJ182">
        <v>98.606539999999995</v>
      </c>
      <c r="BK182">
        <v>39.958280000000002</v>
      </c>
      <c r="BL182">
        <v>8.4722469999999994</v>
      </c>
      <c r="BM182">
        <v>40</v>
      </c>
      <c r="BN182">
        <v>90.209140000000005</v>
      </c>
      <c r="BO182">
        <v>89.741500000000002</v>
      </c>
      <c r="BP182">
        <v>79.99924</v>
      </c>
      <c r="BQ182">
        <v>90.194469999999995</v>
      </c>
      <c r="BR182">
        <v>89.984970000000004</v>
      </c>
      <c r="BS182">
        <v>5.2241970000000002</v>
      </c>
      <c r="BT182">
        <v>90</v>
      </c>
      <c r="BU182">
        <v>95.112160000000003</v>
      </c>
      <c r="BV182">
        <v>89.97533</v>
      </c>
      <c r="BW182">
        <v>3.0160399999999998</v>
      </c>
      <c r="BX182">
        <v>90</v>
      </c>
      <c r="BY182">
        <v>100.2804</v>
      </c>
      <c r="BZ182">
        <v>14.61843</v>
      </c>
      <c r="CA182">
        <v>82.020899999999997</v>
      </c>
    </row>
    <row r="183" spans="1:79">
      <c r="A183" t="s">
        <v>3400</v>
      </c>
      <c r="B183">
        <f t="shared" si="2"/>
        <v>17.299990000000001</v>
      </c>
      <c r="C183">
        <v>18.166679999999999</v>
      </c>
      <c r="D183">
        <v>41785.218310185184</v>
      </c>
      <c r="E183" t="s">
        <v>3401</v>
      </c>
      <c r="F183">
        <v>0.74062499999999998</v>
      </c>
      <c r="G183">
        <v>38.10812</v>
      </c>
      <c r="H183">
        <v>323.45100000000002</v>
      </c>
      <c r="I183">
        <v>110.0656</v>
      </c>
      <c r="J183">
        <v>1.506343</v>
      </c>
      <c r="K183">
        <v>3.882603</v>
      </c>
      <c r="L183">
        <v>1.5</v>
      </c>
      <c r="M183">
        <v>23.972529999999999</v>
      </c>
      <c r="N183">
        <v>5.0269899999999996</v>
      </c>
      <c r="O183">
        <v>26.152180000000001</v>
      </c>
      <c r="P183">
        <v>4.8270709999999996E-3</v>
      </c>
      <c r="Q183">
        <v>168.19890000000001</v>
      </c>
      <c r="R183">
        <v>99.469989999999996</v>
      </c>
      <c r="S183">
        <v>3.3273820000000001</v>
      </c>
      <c r="T183">
        <v>102.7974</v>
      </c>
      <c r="U183">
        <v>10</v>
      </c>
      <c r="V183">
        <v>103</v>
      </c>
      <c r="W183">
        <v>103.45099999999999</v>
      </c>
      <c r="X183">
        <v>101.87520000000001</v>
      </c>
      <c r="Y183">
        <v>101</v>
      </c>
      <c r="Z183">
        <v>557.60209999999995</v>
      </c>
      <c r="AA183">
        <v>24.228840000000002</v>
      </c>
      <c r="AB183">
        <v>85.891689999999997</v>
      </c>
      <c r="AC183">
        <v>82.307169999999999</v>
      </c>
      <c r="AD183">
        <v>217.31880000000001</v>
      </c>
      <c r="AE183">
        <v>216.643</v>
      </c>
      <c r="AF183">
        <v>392.00310000000002</v>
      </c>
      <c r="AG183">
        <v>84.099429999999998</v>
      </c>
      <c r="AH183">
        <v>4.0504749999999996</v>
      </c>
      <c r="AI183">
        <v>84</v>
      </c>
      <c r="AJ183">
        <v>1800.058</v>
      </c>
      <c r="AK183">
        <v>3.7779530000000001</v>
      </c>
      <c r="AL183">
        <v>1800</v>
      </c>
      <c r="AM183">
        <v>24.997710000000001</v>
      </c>
      <c r="AN183">
        <v>2.5630579999999998</v>
      </c>
      <c r="AO183">
        <v>25</v>
      </c>
      <c r="AP183">
        <v>35.045529999999999</v>
      </c>
      <c r="AQ183">
        <v>71.320610000000002</v>
      </c>
      <c r="AR183">
        <v>29.124759999999998</v>
      </c>
      <c r="AS183">
        <v>180.03639999999999</v>
      </c>
      <c r="AT183">
        <v>89.617990000000006</v>
      </c>
      <c r="AU183">
        <v>90.01</v>
      </c>
      <c r="AV183">
        <v>8.1379950000000001</v>
      </c>
      <c r="AW183">
        <v>90</v>
      </c>
      <c r="AX183">
        <v>170.78890000000001</v>
      </c>
      <c r="AY183">
        <v>176.3398</v>
      </c>
      <c r="AZ183">
        <v>191.1696</v>
      </c>
      <c r="BA183">
        <v>184.01779999999999</v>
      </c>
      <c r="BB183">
        <v>233.30680000000001</v>
      </c>
      <c r="BC183">
        <v>241.32980000000001</v>
      </c>
      <c r="BD183">
        <v>221.7132</v>
      </c>
      <c r="BE183">
        <v>10000000000</v>
      </c>
      <c r="BF183">
        <v>10000000000</v>
      </c>
      <c r="BG183">
        <v>40.06823</v>
      </c>
      <c r="BH183">
        <v>4.2585069999999998</v>
      </c>
      <c r="BI183">
        <v>40</v>
      </c>
      <c r="BJ183">
        <v>98.553340000000006</v>
      </c>
      <c r="BK183">
        <v>39.973460000000003</v>
      </c>
      <c r="BL183">
        <v>8.4964560000000002</v>
      </c>
      <c r="BM183">
        <v>40</v>
      </c>
      <c r="BN183">
        <v>90.245000000000005</v>
      </c>
      <c r="BO183">
        <v>89.791430000000005</v>
      </c>
      <c r="BP183">
        <v>79.911299999999997</v>
      </c>
      <c r="BQ183">
        <v>90.233350000000002</v>
      </c>
      <c r="BR183">
        <v>90.007540000000006</v>
      </c>
      <c r="BS183">
        <v>5.2674779999999997</v>
      </c>
      <c r="BT183">
        <v>90</v>
      </c>
      <c r="BU183">
        <v>95.079599999999999</v>
      </c>
      <c r="BV183">
        <v>90.018209999999996</v>
      </c>
      <c r="BW183">
        <v>3.0204970000000002</v>
      </c>
      <c r="BX183">
        <v>90</v>
      </c>
      <c r="BY183">
        <v>100.2839</v>
      </c>
      <c r="BZ183">
        <v>14.623939999999999</v>
      </c>
      <c r="CA183">
        <v>82.088639999999998</v>
      </c>
    </row>
    <row r="184" spans="1:79">
      <c r="A184" t="s">
        <v>3400</v>
      </c>
      <c r="B184">
        <f t="shared" si="2"/>
        <v>17.399990000000003</v>
      </c>
      <c r="C184">
        <v>18.266680000000001</v>
      </c>
      <c r="D184">
        <v>41785.22247685185</v>
      </c>
      <c r="E184" t="s">
        <v>3401</v>
      </c>
      <c r="F184">
        <v>0.74062499999999998</v>
      </c>
      <c r="G184">
        <v>35.18242</v>
      </c>
      <c r="H184">
        <v>322.66890000000001</v>
      </c>
      <c r="I184">
        <v>115.87649999999999</v>
      </c>
      <c r="J184">
        <v>1.4954449999999999</v>
      </c>
      <c r="K184">
        <v>3.882374</v>
      </c>
      <c r="L184">
        <v>1.5</v>
      </c>
      <c r="M184">
        <v>23.36309</v>
      </c>
      <c r="N184">
        <v>4.9283580000000002</v>
      </c>
      <c r="O184">
        <v>26.18047</v>
      </c>
      <c r="P184">
        <v>4.8270709999999996E-3</v>
      </c>
      <c r="Q184">
        <v>168.2159</v>
      </c>
      <c r="R184">
        <v>99.469989999999996</v>
      </c>
      <c r="S184">
        <v>3.2509730000000001</v>
      </c>
      <c r="T184">
        <v>102.721</v>
      </c>
      <c r="U184">
        <v>10</v>
      </c>
      <c r="V184">
        <v>103</v>
      </c>
      <c r="W184">
        <v>103.4371</v>
      </c>
      <c r="X184">
        <v>101.85760000000001</v>
      </c>
      <c r="Y184">
        <v>101</v>
      </c>
      <c r="Z184">
        <v>551.36429999999996</v>
      </c>
      <c r="AA184">
        <v>24.2286</v>
      </c>
      <c r="AB184">
        <v>85.891689999999997</v>
      </c>
      <c r="AC184">
        <v>82.324160000000006</v>
      </c>
      <c r="AD184">
        <v>217.31880000000001</v>
      </c>
      <c r="AE184">
        <v>216.643</v>
      </c>
      <c r="AF184">
        <v>392.00310000000002</v>
      </c>
      <c r="AG184">
        <v>84.107929999999996</v>
      </c>
      <c r="AH184">
        <v>4.0281700000000003</v>
      </c>
      <c r="AI184">
        <v>84</v>
      </c>
      <c r="AJ184">
        <v>1800.616</v>
      </c>
      <c r="AK184">
        <v>3.7773189999999999</v>
      </c>
      <c r="AL184">
        <v>1800</v>
      </c>
      <c r="AM184">
        <v>24.999099999999999</v>
      </c>
      <c r="AN184">
        <v>2.569299</v>
      </c>
      <c r="AO184">
        <v>25</v>
      </c>
      <c r="AP184">
        <v>35.024740000000001</v>
      </c>
      <c r="AQ184">
        <v>71.339399999999998</v>
      </c>
      <c r="AR184">
        <v>29.199480000000001</v>
      </c>
      <c r="AS184">
        <v>179.9716</v>
      </c>
      <c r="AT184">
        <v>89.616150000000005</v>
      </c>
      <c r="AU184">
        <v>90.001230000000007</v>
      </c>
      <c r="AV184">
        <v>8.1155819999999999</v>
      </c>
      <c r="AW184">
        <v>90</v>
      </c>
      <c r="AX184">
        <v>170.76740000000001</v>
      </c>
      <c r="AY184">
        <v>176.57300000000001</v>
      </c>
      <c r="AZ184">
        <v>191.37010000000001</v>
      </c>
      <c r="BA184">
        <v>184.0127</v>
      </c>
      <c r="BB184">
        <v>232.78460000000001</v>
      </c>
      <c r="BC184">
        <v>241.31360000000001</v>
      </c>
      <c r="BD184">
        <v>221.92320000000001</v>
      </c>
      <c r="BE184">
        <v>10000000000</v>
      </c>
      <c r="BF184">
        <v>10000000000</v>
      </c>
      <c r="BG184">
        <v>39.860289999999999</v>
      </c>
      <c r="BH184">
        <v>4.235557</v>
      </c>
      <c r="BI184">
        <v>40</v>
      </c>
      <c r="BJ184">
        <v>98.364859999999993</v>
      </c>
      <c r="BK184">
        <v>40.002369999999999</v>
      </c>
      <c r="BL184">
        <v>8.4970149999999993</v>
      </c>
      <c r="BM184">
        <v>40</v>
      </c>
      <c r="BN184">
        <v>90.208119999999994</v>
      </c>
      <c r="BO184">
        <v>89.763499999999993</v>
      </c>
      <c r="BP184">
        <v>79.743459999999999</v>
      </c>
      <c r="BQ184">
        <v>90.200640000000007</v>
      </c>
      <c r="BR184">
        <v>90.003969999999995</v>
      </c>
      <c r="BS184">
        <v>5.2039679999999997</v>
      </c>
      <c r="BT184">
        <v>90</v>
      </c>
      <c r="BU184">
        <v>95.074240000000003</v>
      </c>
      <c r="BV184">
        <v>89.985810000000001</v>
      </c>
      <c r="BW184">
        <v>3.0158209999999999</v>
      </c>
      <c r="BX184">
        <v>90</v>
      </c>
      <c r="BY184">
        <v>100.2795</v>
      </c>
      <c r="BZ184">
        <v>14.618410000000001</v>
      </c>
      <c r="CA184">
        <v>81.310720000000003</v>
      </c>
    </row>
    <row r="185" spans="1:79">
      <c r="A185" t="s">
        <v>3400</v>
      </c>
      <c r="B185">
        <f t="shared" si="2"/>
        <v>17.49999</v>
      </c>
      <c r="C185">
        <v>18.366679999999999</v>
      </c>
      <c r="D185">
        <v>41785.226643518516</v>
      </c>
      <c r="E185" t="s">
        <v>3401</v>
      </c>
      <c r="F185">
        <v>0.73906240000000001</v>
      </c>
      <c r="G185">
        <v>34.722239999999999</v>
      </c>
      <c r="H185">
        <v>321.49430000000001</v>
      </c>
      <c r="I185">
        <v>113.6095</v>
      </c>
      <c r="J185">
        <v>1.503566</v>
      </c>
      <c r="K185">
        <v>3.8821669999999999</v>
      </c>
      <c r="L185">
        <v>1.5</v>
      </c>
      <c r="M185">
        <v>23.785229999999999</v>
      </c>
      <c r="N185">
        <v>4.9462020000000004</v>
      </c>
      <c r="O185">
        <v>26.120940000000001</v>
      </c>
      <c r="P185">
        <v>4.8270709999999996E-3</v>
      </c>
      <c r="Q185">
        <v>168.11369999999999</v>
      </c>
      <c r="R185">
        <v>99.469989999999996</v>
      </c>
      <c r="S185">
        <v>3.3199670000000001</v>
      </c>
      <c r="T185">
        <v>102.79</v>
      </c>
      <c r="U185">
        <v>9.9739170000000001</v>
      </c>
      <c r="V185">
        <v>103</v>
      </c>
      <c r="W185">
        <v>103.37609999999999</v>
      </c>
      <c r="X185">
        <v>101.8807</v>
      </c>
      <c r="Y185">
        <v>101</v>
      </c>
      <c r="Z185">
        <v>548.68589999999995</v>
      </c>
      <c r="AA185">
        <v>24.067409999999999</v>
      </c>
      <c r="AB185">
        <v>85.891649999999998</v>
      </c>
      <c r="AC185">
        <v>82.222059999999999</v>
      </c>
      <c r="AD185">
        <v>217.31880000000001</v>
      </c>
      <c r="AE185">
        <v>216.643</v>
      </c>
      <c r="AF185">
        <v>392.00310000000002</v>
      </c>
      <c r="AG185">
        <v>84.056849999999997</v>
      </c>
      <c r="AH185">
        <v>4.0125950000000001</v>
      </c>
      <c r="AI185">
        <v>84</v>
      </c>
      <c r="AJ185">
        <v>1800.16</v>
      </c>
      <c r="AK185">
        <v>3.777838</v>
      </c>
      <c r="AL185">
        <v>1800</v>
      </c>
      <c r="AM185">
        <v>25.05556</v>
      </c>
      <c r="AN185">
        <v>2.5711659999999998</v>
      </c>
      <c r="AO185">
        <v>25</v>
      </c>
      <c r="AP185">
        <v>35.029559999999996</v>
      </c>
      <c r="AQ185">
        <v>71.318619999999996</v>
      </c>
      <c r="AR185">
        <v>29.214590000000001</v>
      </c>
      <c r="AS185">
        <v>179.93350000000001</v>
      </c>
      <c r="AT185">
        <v>89.545429999999996</v>
      </c>
      <c r="AU185">
        <v>89.952740000000006</v>
      </c>
      <c r="AV185">
        <v>8.1400430000000004</v>
      </c>
      <c r="AW185">
        <v>90</v>
      </c>
      <c r="AX185">
        <v>170.71369999999999</v>
      </c>
      <c r="AY185">
        <v>176.89279999999999</v>
      </c>
      <c r="AZ185">
        <v>190.8997</v>
      </c>
      <c r="BA185">
        <v>184.23769999999999</v>
      </c>
      <c r="BB185">
        <v>232.04730000000001</v>
      </c>
      <c r="BC185">
        <v>240.75479999999999</v>
      </c>
      <c r="BD185">
        <v>220.81870000000001</v>
      </c>
      <c r="BE185">
        <v>10000000000</v>
      </c>
      <c r="BF185">
        <v>10000000000</v>
      </c>
      <c r="BG185">
        <v>40.030230000000003</v>
      </c>
      <c r="BH185">
        <v>4.2166870000000003</v>
      </c>
      <c r="BI185">
        <v>40</v>
      </c>
      <c r="BJ185">
        <v>98.505790000000005</v>
      </c>
      <c r="BK185">
        <v>39.943190000000001</v>
      </c>
      <c r="BL185">
        <v>8.5141849999999994</v>
      </c>
      <c r="BM185">
        <v>40</v>
      </c>
      <c r="BN185">
        <v>90.175600000000003</v>
      </c>
      <c r="BO185">
        <v>89.757859999999994</v>
      </c>
      <c r="BP185">
        <v>79.765060000000005</v>
      </c>
      <c r="BQ185">
        <v>90.165490000000005</v>
      </c>
      <c r="BR185">
        <v>89.946150000000003</v>
      </c>
      <c r="BS185">
        <v>5.3032789999999999</v>
      </c>
      <c r="BT185">
        <v>90</v>
      </c>
      <c r="BU185">
        <v>95.110240000000005</v>
      </c>
      <c r="BV185">
        <v>89.966729999999998</v>
      </c>
      <c r="BW185">
        <v>3.0224190000000002</v>
      </c>
      <c r="BX185">
        <v>90</v>
      </c>
      <c r="BY185">
        <v>100.27930000000001</v>
      </c>
      <c r="BZ185">
        <v>14.62297</v>
      </c>
      <c r="CA185">
        <v>81.853129999999993</v>
      </c>
    </row>
    <row r="186" spans="1:79">
      <c r="A186" t="s">
        <v>3400</v>
      </c>
      <c r="B186">
        <f t="shared" si="2"/>
        <v>17.599980000000002</v>
      </c>
      <c r="C186">
        <v>18.466670000000001</v>
      </c>
      <c r="D186">
        <v>41785.230810185189</v>
      </c>
      <c r="E186" t="s">
        <v>3401</v>
      </c>
      <c r="F186">
        <v>0.73906240000000001</v>
      </c>
      <c r="G186">
        <v>34.893169999999998</v>
      </c>
      <c r="H186">
        <v>321.75450000000001</v>
      </c>
      <c r="I186">
        <v>111.8981</v>
      </c>
      <c r="J186">
        <v>1.499743</v>
      </c>
      <c r="K186">
        <v>3.8819880000000002</v>
      </c>
      <c r="L186">
        <v>1.5</v>
      </c>
      <c r="M186">
        <v>23.31559</v>
      </c>
      <c r="N186">
        <v>4.9905660000000003</v>
      </c>
      <c r="O186">
        <v>26.2182</v>
      </c>
      <c r="P186">
        <v>4.8270709999999996E-3</v>
      </c>
      <c r="Q186">
        <v>167.80760000000001</v>
      </c>
      <c r="R186">
        <v>99.469989999999996</v>
      </c>
      <c r="S186">
        <v>3.3552110000000002</v>
      </c>
      <c r="T186">
        <v>102.8252</v>
      </c>
      <c r="U186">
        <v>10</v>
      </c>
      <c r="V186">
        <v>103</v>
      </c>
      <c r="W186">
        <v>103.3702</v>
      </c>
      <c r="X186">
        <v>101.8489</v>
      </c>
      <c r="Y186">
        <v>101</v>
      </c>
      <c r="Z186">
        <v>561.4597</v>
      </c>
      <c r="AA186">
        <v>24.228840000000002</v>
      </c>
      <c r="AB186">
        <v>85.687690000000003</v>
      </c>
      <c r="AC186">
        <v>82.119929999999997</v>
      </c>
      <c r="AD186">
        <v>217.31880000000001</v>
      </c>
      <c r="AE186">
        <v>216.643</v>
      </c>
      <c r="AF186">
        <v>392.00310000000002</v>
      </c>
      <c r="AG186">
        <v>83.903809999999993</v>
      </c>
      <c r="AH186">
        <v>4.0127230000000003</v>
      </c>
      <c r="AI186">
        <v>84</v>
      </c>
      <c r="AJ186">
        <v>1799.203</v>
      </c>
      <c r="AK186">
        <v>3.778419</v>
      </c>
      <c r="AL186">
        <v>1800</v>
      </c>
      <c r="AM186">
        <v>25.018319999999999</v>
      </c>
      <c r="AN186">
        <v>2.5642209999999999</v>
      </c>
      <c r="AO186">
        <v>25</v>
      </c>
      <c r="AP186">
        <v>35.068150000000003</v>
      </c>
      <c r="AQ186">
        <v>71.415989999999994</v>
      </c>
      <c r="AR186">
        <v>29.189589999999999</v>
      </c>
      <c r="AS186">
        <v>180.00110000000001</v>
      </c>
      <c r="AT186">
        <v>89.635940000000005</v>
      </c>
      <c r="AU186">
        <v>90.023179999999996</v>
      </c>
      <c r="AV186">
        <v>8.1372009999999992</v>
      </c>
      <c r="AW186">
        <v>90</v>
      </c>
      <c r="AX186">
        <v>170.81229999999999</v>
      </c>
      <c r="AY186">
        <v>176.83189999999999</v>
      </c>
      <c r="AZ186">
        <v>192.20609999999999</v>
      </c>
      <c r="BA186">
        <v>184.23869999999999</v>
      </c>
      <c r="BB186">
        <v>232.7861</v>
      </c>
      <c r="BC186">
        <v>240.541</v>
      </c>
      <c r="BD186">
        <v>220.45840000000001</v>
      </c>
      <c r="BE186">
        <v>10000000000</v>
      </c>
      <c r="BF186">
        <v>10000000000</v>
      </c>
      <c r="BG186">
        <v>40.092570000000002</v>
      </c>
      <c r="BH186">
        <v>4.153861</v>
      </c>
      <c r="BI186">
        <v>40</v>
      </c>
      <c r="BJ186">
        <v>98.593360000000004</v>
      </c>
      <c r="BK186">
        <v>40.152839999999998</v>
      </c>
      <c r="BL186">
        <v>8.4892350000000008</v>
      </c>
      <c r="BM186">
        <v>40</v>
      </c>
      <c r="BN186">
        <v>90.232150000000004</v>
      </c>
      <c r="BO186">
        <v>89.768940000000001</v>
      </c>
      <c r="BP186">
        <v>79.864090000000004</v>
      </c>
      <c r="BQ186">
        <v>90.227260000000001</v>
      </c>
      <c r="BR186">
        <v>90.021370000000005</v>
      </c>
      <c r="BS186">
        <v>5.2612199999999998</v>
      </c>
      <c r="BT186">
        <v>90</v>
      </c>
      <c r="BU186">
        <v>95.084180000000003</v>
      </c>
      <c r="BV186">
        <v>90.000540000000001</v>
      </c>
      <c r="BW186">
        <v>3.0216669999999999</v>
      </c>
      <c r="BX186">
        <v>90</v>
      </c>
      <c r="BY186">
        <v>100.28270000000001</v>
      </c>
      <c r="BZ186">
        <v>14.61839</v>
      </c>
      <c r="CA186">
        <v>81.250690000000006</v>
      </c>
    </row>
    <row r="187" spans="1:79">
      <c r="A187" t="s">
        <v>3400</v>
      </c>
      <c r="B187">
        <f t="shared" si="2"/>
        <v>17.69998</v>
      </c>
      <c r="C187">
        <v>18.566669999999998</v>
      </c>
      <c r="D187">
        <v>41785.234976851854</v>
      </c>
      <c r="E187" t="s">
        <v>3401</v>
      </c>
      <c r="F187">
        <v>0.73906240000000001</v>
      </c>
      <c r="G187">
        <v>35.138440000000003</v>
      </c>
      <c r="H187">
        <v>325.1823</v>
      </c>
      <c r="I187">
        <v>106.9277</v>
      </c>
      <c r="J187">
        <v>1.5063139999999999</v>
      </c>
      <c r="K187">
        <v>3.8818570000000001</v>
      </c>
      <c r="L187">
        <v>1.5</v>
      </c>
      <c r="M187">
        <v>23.237690000000001</v>
      </c>
      <c r="N187">
        <v>4.9858739999999999</v>
      </c>
      <c r="O187">
        <v>26.122260000000001</v>
      </c>
      <c r="P187">
        <v>4.8270709999999996E-3</v>
      </c>
      <c r="Q187">
        <v>167.6035</v>
      </c>
      <c r="R187">
        <v>99.469989999999996</v>
      </c>
      <c r="S187">
        <v>3.2459169999999999</v>
      </c>
      <c r="T187">
        <v>102.7159</v>
      </c>
      <c r="U187">
        <v>9.9590789999999991</v>
      </c>
      <c r="V187">
        <v>103</v>
      </c>
      <c r="W187">
        <v>103.42919999999999</v>
      </c>
      <c r="X187">
        <v>101.8565</v>
      </c>
      <c r="Y187">
        <v>101</v>
      </c>
      <c r="Z187">
        <v>554.27909999999997</v>
      </c>
      <c r="AA187">
        <v>24.228390000000001</v>
      </c>
      <c r="AB187">
        <v>85.58569</v>
      </c>
      <c r="AC187">
        <v>82.01782</v>
      </c>
      <c r="AD187">
        <v>217.31880000000001</v>
      </c>
      <c r="AE187">
        <v>216.643</v>
      </c>
      <c r="AF187">
        <v>392.00310000000002</v>
      </c>
      <c r="AG187">
        <v>83.801760000000002</v>
      </c>
      <c r="AH187">
        <v>4.0545239999999998</v>
      </c>
      <c r="AI187">
        <v>84</v>
      </c>
      <c r="AJ187">
        <v>1799.297</v>
      </c>
      <c r="AK187">
        <v>3.7790689999999998</v>
      </c>
      <c r="AL187">
        <v>1800</v>
      </c>
      <c r="AM187">
        <v>24.906680000000001</v>
      </c>
      <c r="AN187">
        <v>2.5702859999999998</v>
      </c>
      <c r="AO187">
        <v>25</v>
      </c>
      <c r="AP187">
        <v>34.942920000000001</v>
      </c>
      <c r="AQ187">
        <v>71.316090000000003</v>
      </c>
      <c r="AR187">
        <v>29.0808</v>
      </c>
      <c r="AS187">
        <v>179.9693</v>
      </c>
      <c r="AT187">
        <v>89.560419999999993</v>
      </c>
      <c r="AU187">
        <v>89.994159999999994</v>
      </c>
      <c r="AV187">
        <v>8.1236719999999991</v>
      </c>
      <c r="AW187">
        <v>90</v>
      </c>
      <c r="AX187">
        <v>170.58080000000001</v>
      </c>
      <c r="AY187">
        <v>176.63589999999999</v>
      </c>
      <c r="AZ187">
        <v>190.76320000000001</v>
      </c>
      <c r="BA187">
        <v>184.28290000000001</v>
      </c>
      <c r="BB187">
        <v>232.75049999999999</v>
      </c>
      <c r="BC187">
        <v>240.4204</v>
      </c>
      <c r="BD187">
        <v>220.87870000000001</v>
      </c>
      <c r="BE187">
        <v>10000000000</v>
      </c>
      <c r="BF187">
        <v>10000000000</v>
      </c>
      <c r="BG187">
        <v>40.062260000000002</v>
      </c>
      <c r="BH187">
        <v>4.2744309999999999</v>
      </c>
      <c r="BI187">
        <v>40</v>
      </c>
      <c r="BJ187">
        <v>98.431110000000004</v>
      </c>
      <c r="BK187">
        <v>39.995350000000002</v>
      </c>
      <c r="BL187">
        <v>8.4710660000000004</v>
      </c>
      <c r="BM187">
        <v>40</v>
      </c>
      <c r="BN187">
        <v>90.210139999999996</v>
      </c>
      <c r="BO187">
        <v>89.759190000000004</v>
      </c>
      <c r="BP187">
        <v>79.718069999999997</v>
      </c>
      <c r="BQ187">
        <v>90.210290000000001</v>
      </c>
      <c r="BR187">
        <v>89.977260000000001</v>
      </c>
      <c r="BS187">
        <v>5.2547370000000004</v>
      </c>
      <c r="BT187">
        <v>90</v>
      </c>
      <c r="BU187">
        <v>95.097809999999996</v>
      </c>
      <c r="BV187">
        <v>89.984660000000005</v>
      </c>
      <c r="BW187">
        <v>3.0234230000000002</v>
      </c>
      <c r="BX187">
        <v>90</v>
      </c>
      <c r="BY187">
        <v>100.2784</v>
      </c>
      <c r="BZ187">
        <v>14.618399999999999</v>
      </c>
      <c r="CA187">
        <v>81.152320000000003</v>
      </c>
    </row>
    <row r="188" spans="1:79">
      <c r="A188" t="s">
        <v>3400</v>
      </c>
      <c r="B188">
        <f t="shared" si="2"/>
        <v>17.8</v>
      </c>
      <c r="C188">
        <v>18.666689999999999</v>
      </c>
      <c r="D188">
        <v>41785.23914351852</v>
      </c>
      <c r="E188" t="s">
        <v>3401</v>
      </c>
      <c r="F188">
        <v>0.73906240000000001</v>
      </c>
      <c r="G188">
        <v>34.929600000000001</v>
      </c>
      <c r="H188">
        <v>322.73309999999998</v>
      </c>
      <c r="I188">
        <v>108.3698</v>
      </c>
      <c r="J188">
        <v>1.504135</v>
      </c>
      <c r="K188">
        <v>3.8817330000000001</v>
      </c>
      <c r="L188">
        <v>1.5</v>
      </c>
      <c r="M188">
        <v>23.209350000000001</v>
      </c>
      <c r="N188">
        <v>4.9780430000000004</v>
      </c>
      <c r="O188">
        <v>26.176580000000001</v>
      </c>
      <c r="P188">
        <v>4.8270709999999996E-3</v>
      </c>
      <c r="Q188">
        <v>167.6035</v>
      </c>
      <c r="R188">
        <v>99.469989999999996</v>
      </c>
      <c r="S188">
        <v>3.362168</v>
      </c>
      <c r="T188">
        <v>102.8322</v>
      </c>
      <c r="U188">
        <v>10</v>
      </c>
      <c r="V188">
        <v>103</v>
      </c>
      <c r="W188">
        <v>103.3704</v>
      </c>
      <c r="X188">
        <v>101.8455</v>
      </c>
      <c r="Y188">
        <v>101</v>
      </c>
      <c r="Z188">
        <v>547.89949999999999</v>
      </c>
      <c r="AA188">
        <v>24.228840000000002</v>
      </c>
      <c r="AB188">
        <v>85.58569</v>
      </c>
      <c r="AC188">
        <v>82.01782</v>
      </c>
      <c r="AD188">
        <v>217.31880000000001</v>
      </c>
      <c r="AE188">
        <v>216.643</v>
      </c>
      <c r="AF188">
        <v>392.00310000000002</v>
      </c>
      <c r="AG188">
        <v>83.801760000000002</v>
      </c>
      <c r="AH188">
        <v>4.1001820000000002</v>
      </c>
      <c r="AI188">
        <v>84</v>
      </c>
      <c r="AJ188">
        <v>1799.998</v>
      </c>
      <c r="AK188">
        <v>3.7782200000000001</v>
      </c>
      <c r="AL188">
        <v>1800</v>
      </c>
      <c r="AM188">
        <v>24.903390000000002</v>
      </c>
      <c r="AN188">
        <v>2.5852780000000002</v>
      </c>
      <c r="AO188">
        <v>25</v>
      </c>
      <c r="AP188">
        <v>34.941510000000001</v>
      </c>
      <c r="AQ188">
        <v>71.30386</v>
      </c>
      <c r="AR188">
        <v>28.912140000000001</v>
      </c>
      <c r="AS188">
        <v>179.97800000000001</v>
      </c>
      <c r="AT188">
        <v>89.607330000000005</v>
      </c>
      <c r="AU188">
        <v>90.015420000000006</v>
      </c>
      <c r="AV188">
        <v>8.1196730000000006</v>
      </c>
      <c r="AW188">
        <v>90</v>
      </c>
      <c r="AX188">
        <v>170.6712</v>
      </c>
      <c r="AY188">
        <v>176.90799999999999</v>
      </c>
      <c r="AZ188">
        <v>191.66739999999999</v>
      </c>
      <c r="BA188">
        <v>184.80090000000001</v>
      </c>
      <c r="BB188">
        <v>231.92910000000001</v>
      </c>
      <c r="BC188">
        <v>241.04750000000001</v>
      </c>
      <c r="BD188">
        <v>221.22989999999999</v>
      </c>
      <c r="BE188">
        <v>10000000000</v>
      </c>
      <c r="BF188">
        <v>10000000000</v>
      </c>
      <c r="BG188">
        <v>39.933410000000002</v>
      </c>
      <c r="BH188">
        <v>4.302359</v>
      </c>
      <c r="BI188">
        <v>40</v>
      </c>
      <c r="BJ188">
        <v>98.412379999999999</v>
      </c>
      <c r="BK188">
        <v>39.98001</v>
      </c>
      <c r="BL188">
        <v>8.4800160000000009</v>
      </c>
      <c r="BM188">
        <v>40</v>
      </c>
      <c r="BN188">
        <v>90.206299999999999</v>
      </c>
      <c r="BO188">
        <v>89.771709999999999</v>
      </c>
      <c r="BP188">
        <v>79.935659999999999</v>
      </c>
      <c r="BQ188">
        <v>90.169110000000003</v>
      </c>
      <c r="BR188">
        <v>89.98903</v>
      </c>
      <c r="BS188">
        <v>5.2551769999999998</v>
      </c>
      <c r="BT188">
        <v>90</v>
      </c>
      <c r="BU188">
        <v>95.101529999999997</v>
      </c>
      <c r="BV188">
        <v>89.989000000000004</v>
      </c>
      <c r="BW188">
        <v>3.0280800000000001</v>
      </c>
      <c r="BX188">
        <v>90</v>
      </c>
      <c r="BY188">
        <v>100.27809999999999</v>
      </c>
      <c r="BZ188">
        <v>14.618880000000001</v>
      </c>
      <c r="CA188">
        <v>81.117519999999999</v>
      </c>
    </row>
    <row r="189" spans="1:79">
      <c r="A189" t="s">
        <v>3400</v>
      </c>
      <c r="B189">
        <f t="shared" si="2"/>
        <v>17.900000000000002</v>
      </c>
      <c r="C189">
        <v>18.766690000000001</v>
      </c>
      <c r="D189">
        <v>41785.243310185186</v>
      </c>
      <c r="E189" t="s">
        <v>3401</v>
      </c>
      <c r="F189">
        <v>0.73906240000000001</v>
      </c>
      <c r="G189">
        <v>34.893659999999997</v>
      </c>
      <c r="H189">
        <v>323.78230000000002</v>
      </c>
      <c r="I189">
        <v>112.6794</v>
      </c>
      <c r="J189">
        <v>1.501884</v>
      </c>
      <c r="K189">
        <v>3.8815810000000002</v>
      </c>
      <c r="L189">
        <v>1.5</v>
      </c>
      <c r="M189">
        <v>23.129709999999999</v>
      </c>
      <c r="N189">
        <v>5.2142879999999998</v>
      </c>
      <c r="O189">
        <v>26.469249999999999</v>
      </c>
      <c r="P189">
        <v>4.8270709999999996E-3</v>
      </c>
      <c r="Q189">
        <v>167.80760000000001</v>
      </c>
      <c r="R189">
        <v>99.469989999999996</v>
      </c>
      <c r="S189">
        <v>3.2459570000000002</v>
      </c>
      <c r="T189">
        <v>102.71599999999999</v>
      </c>
      <c r="U189">
        <v>10</v>
      </c>
      <c r="V189">
        <v>103</v>
      </c>
      <c r="W189">
        <v>103.4024</v>
      </c>
      <c r="X189">
        <v>101.8652</v>
      </c>
      <c r="Y189">
        <v>101</v>
      </c>
      <c r="Z189">
        <v>554.08019999999999</v>
      </c>
      <c r="AA189">
        <v>24.24203</v>
      </c>
      <c r="AB189">
        <v>85.68768</v>
      </c>
      <c r="AC189">
        <v>82.119919999999993</v>
      </c>
      <c r="AD189">
        <v>217.31880000000001</v>
      </c>
      <c r="AE189">
        <v>216.643</v>
      </c>
      <c r="AF189">
        <v>391.6583</v>
      </c>
      <c r="AG189">
        <v>83.903800000000004</v>
      </c>
      <c r="AH189">
        <v>4.1340050000000002</v>
      </c>
      <c r="AI189">
        <v>84</v>
      </c>
      <c r="AJ189">
        <v>1800.1869999999999</v>
      </c>
      <c r="AK189">
        <v>3.7777720000000001</v>
      </c>
      <c r="AL189">
        <v>1800</v>
      </c>
      <c r="AM189">
        <v>24.994430000000001</v>
      </c>
      <c r="AN189">
        <v>2.593963</v>
      </c>
      <c r="AO189">
        <v>25</v>
      </c>
      <c r="AP189">
        <v>35.052520000000001</v>
      </c>
      <c r="AQ189">
        <v>71.29589</v>
      </c>
      <c r="AR189">
        <v>29.05631</v>
      </c>
      <c r="AS189">
        <v>180.0291</v>
      </c>
      <c r="AT189">
        <v>89.601870000000005</v>
      </c>
      <c r="AU189">
        <v>89.994699999999995</v>
      </c>
      <c r="AV189">
        <v>8.1241149999999998</v>
      </c>
      <c r="AW189">
        <v>90</v>
      </c>
      <c r="AX189">
        <v>170.51570000000001</v>
      </c>
      <c r="AY189">
        <v>176.42740000000001</v>
      </c>
      <c r="AZ189">
        <v>190.37190000000001</v>
      </c>
      <c r="BA189">
        <v>183.43100000000001</v>
      </c>
      <c r="BB189">
        <v>232.4196</v>
      </c>
      <c r="BC189">
        <v>240.9324</v>
      </c>
      <c r="BD189">
        <v>221.33160000000001</v>
      </c>
      <c r="BE189">
        <v>10000000000</v>
      </c>
      <c r="BF189">
        <v>10000000000</v>
      </c>
      <c r="BG189">
        <v>39.932209999999998</v>
      </c>
      <c r="BH189">
        <v>4.2154930000000004</v>
      </c>
      <c r="BI189">
        <v>40</v>
      </c>
      <c r="BJ189">
        <v>99.089439999999996</v>
      </c>
      <c r="BK189">
        <v>40.016269999999999</v>
      </c>
      <c r="BL189">
        <v>8.4826010000000007</v>
      </c>
      <c r="BM189">
        <v>40</v>
      </c>
      <c r="BN189">
        <v>90.244839999999996</v>
      </c>
      <c r="BO189">
        <v>89.784300000000002</v>
      </c>
      <c r="BP189">
        <v>79.943659999999994</v>
      </c>
      <c r="BQ189">
        <v>90.163460000000001</v>
      </c>
      <c r="BR189">
        <v>89.97457</v>
      </c>
      <c r="BS189">
        <v>5.282724</v>
      </c>
      <c r="BT189">
        <v>90</v>
      </c>
      <c r="BU189">
        <v>95.120360000000005</v>
      </c>
      <c r="BV189">
        <v>90.014570000000006</v>
      </c>
      <c r="BW189">
        <v>3.0243259999999998</v>
      </c>
      <c r="BX189">
        <v>90</v>
      </c>
      <c r="BY189">
        <v>100.0688</v>
      </c>
      <c r="BZ189">
        <v>14.631119999999999</v>
      </c>
      <c r="CA189">
        <v>81.042270000000002</v>
      </c>
    </row>
    <row r="190" spans="1:79">
      <c r="A190" t="s">
        <v>3400</v>
      </c>
      <c r="B190">
        <f t="shared" si="2"/>
        <v>17.99999</v>
      </c>
      <c r="C190">
        <v>18.866679999999999</v>
      </c>
      <c r="D190">
        <v>41785.247476851851</v>
      </c>
      <c r="E190" t="s">
        <v>3401</v>
      </c>
      <c r="F190">
        <v>0.74062499999999998</v>
      </c>
      <c r="G190">
        <v>35.787320000000001</v>
      </c>
      <c r="H190">
        <v>322.85289999999998</v>
      </c>
      <c r="I190">
        <v>108.8617</v>
      </c>
      <c r="J190">
        <v>1.4999370000000001</v>
      </c>
      <c r="K190">
        <v>3.881421</v>
      </c>
      <c r="L190">
        <v>1.5</v>
      </c>
      <c r="M190">
        <v>23.051870000000001</v>
      </c>
      <c r="N190">
        <v>4.8728389999999999</v>
      </c>
      <c r="O190">
        <v>26.11833</v>
      </c>
      <c r="P190">
        <v>4.8270709999999996E-3</v>
      </c>
      <c r="Q190">
        <v>167.61680000000001</v>
      </c>
      <c r="R190">
        <v>99.469989999999996</v>
      </c>
      <c r="S190">
        <v>3.320424</v>
      </c>
      <c r="T190">
        <v>102.79040000000001</v>
      </c>
      <c r="U190">
        <v>9.9717900000000004</v>
      </c>
      <c r="V190">
        <v>103</v>
      </c>
      <c r="W190">
        <v>103.44370000000001</v>
      </c>
      <c r="X190">
        <v>101.85890000000001</v>
      </c>
      <c r="Y190">
        <v>101</v>
      </c>
      <c r="Z190">
        <v>552.3279</v>
      </c>
      <c r="AA190">
        <v>24.228840000000002</v>
      </c>
      <c r="AB190">
        <v>85.599010000000007</v>
      </c>
      <c r="AC190">
        <v>82.01782</v>
      </c>
      <c r="AD190">
        <v>217.31880000000001</v>
      </c>
      <c r="AE190">
        <v>216.643</v>
      </c>
      <c r="AF190">
        <v>392.00310000000002</v>
      </c>
      <c r="AG190">
        <v>83.808409999999995</v>
      </c>
      <c r="AH190">
        <v>4.1627900000000002</v>
      </c>
      <c r="AI190">
        <v>84</v>
      </c>
      <c r="AJ190">
        <v>1799.607</v>
      </c>
      <c r="AK190">
        <v>3.7782049999999998</v>
      </c>
      <c r="AL190">
        <v>1800</v>
      </c>
      <c r="AM190">
        <v>25.083739999999999</v>
      </c>
      <c r="AN190">
        <v>2.5915089999999998</v>
      </c>
      <c r="AO190">
        <v>25</v>
      </c>
      <c r="AP190">
        <v>35.11956</v>
      </c>
      <c r="AQ190">
        <v>71.338290000000001</v>
      </c>
      <c r="AR190">
        <v>29.084040000000002</v>
      </c>
      <c r="AS190">
        <v>179.9734</v>
      </c>
      <c r="AT190">
        <v>89.602040000000002</v>
      </c>
      <c r="AU190">
        <v>90.01276</v>
      </c>
      <c r="AV190">
        <v>8.1229510000000005</v>
      </c>
      <c r="AW190">
        <v>90</v>
      </c>
      <c r="AX190">
        <v>170.76499999999999</v>
      </c>
      <c r="AY190">
        <v>176.18799999999999</v>
      </c>
      <c r="AZ190">
        <v>191.61619999999999</v>
      </c>
      <c r="BA190">
        <v>184.3373</v>
      </c>
      <c r="BB190">
        <v>232.71729999999999</v>
      </c>
      <c r="BC190">
        <v>240.8921</v>
      </c>
      <c r="BD190">
        <v>221.3871</v>
      </c>
      <c r="BE190">
        <v>10000000000</v>
      </c>
      <c r="BF190">
        <v>10000000000</v>
      </c>
      <c r="BG190">
        <v>40.048780000000001</v>
      </c>
      <c r="BH190">
        <v>4.2670909999999997</v>
      </c>
      <c r="BI190">
        <v>40</v>
      </c>
      <c r="BJ190">
        <v>98.71172</v>
      </c>
      <c r="BK190">
        <v>39.967379999999999</v>
      </c>
      <c r="BL190">
        <v>8.4907229999999991</v>
      </c>
      <c r="BM190">
        <v>40</v>
      </c>
      <c r="BN190">
        <v>90.19453</v>
      </c>
      <c r="BO190">
        <v>89.778850000000006</v>
      </c>
      <c r="BP190">
        <v>79.868639999999999</v>
      </c>
      <c r="BQ190">
        <v>90.218710000000002</v>
      </c>
      <c r="BR190">
        <v>89.996189999999999</v>
      </c>
      <c r="BS190">
        <v>5.2910259999999996</v>
      </c>
      <c r="BT190">
        <v>90</v>
      </c>
      <c r="BU190">
        <v>95.096050000000005</v>
      </c>
      <c r="BV190">
        <v>89.986689999999996</v>
      </c>
      <c r="BW190">
        <v>3.0150450000000002</v>
      </c>
      <c r="BX190">
        <v>90</v>
      </c>
      <c r="BY190">
        <v>100.2852</v>
      </c>
      <c r="BZ190">
        <v>14.61839</v>
      </c>
      <c r="CA190">
        <v>80.915090000000006</v>
      </c>
    </row>
    <row r="191" spans="1:79">
      <c r="A191" t="s">
        <v>3400</v>
      </c>
      <c r="B191">
        <f t="shared" si="2"/>
        <v>18.099990000000002</v>
      </c>
      <c r="C191">
        <v>18.96668</v>
      </c>
      <c r="D191">
        <v>41785.251643518517</v>
      </c>
      <c r="E191" t="s">
        <v>3401</v>
      </c>
      <c r="F191">
        <v>0.74062499999999998</v>
      </c>
      <c r="G191">
        <v>35.764409999999998</v>
      </c>
      <c r="H191">
        <v>322.83929999999998</v>
      </c>
      <c r="I191">
        <v>107.9889</v>
      </c>
      <c r="J191">
        <v>1.506651</v>
      </c>
      <c r="K191">
        <v>3.8812630000000001</v>
      </c>
      <c r="L191">
        <v>1.5</v>
      </c>
      <c r="M191">
        <v>23.02534</v>
      </c>
      <c r="N191">
        <v>5.3267759999999997</v>
      </c>
      <c r="O191">
        <v>26.593910000000001</v>
      </c>
      <c r="P191">
        <v>4.8270709999999996E-3</v>
      </c>
      <c r="Q191">
        <v>167.80760000000001</v>
      </c>
      <c r="R191">
        <v>99.469989999999996</v>
      </c>
      <c r="S191">
        <v>3.3621669999999999</v>
      </c>
      <c r="T191">
        <v>102.8322</v>
      </c>
      <c r="U191">
        <v>10</v>
      </c>
      <c r="V191">
        <v>103</v>
      </c>
      <c r="W191">
        <v>103.499</v>
      </c>
      <c r="X191">
        <v>101.85899999999999</v>
      </c>
      <c r="Y191">
        <v>101</v>
      </c>
      <c r="Z191">
        <v>549.52850000000001</v>
      </c>
      <c r="AA191">
        <v>24.419899999999998</v>
      </c>
      <c r="AB191">
        <v>85.68768</v>
      </c>
      <c r="AC191">
        <v>82.119919999999993</v>
      </c>
      <c r="AD191">
        <v>217.31880000000001</v>
      </c>
      <c r="AE191">
        <v>216.643</v>
      </c>
      <c r="AF191">
        <v>392.00310000000002</v>
      </c>
      <c r="AG191">
        <v>83.903800000000004</v>
      </c>
      <c r="AH191">
        <v>4.1943640000000002</v>
      </c>
      <c r="AI191">
        <v>84</v>
      </c>
      <c r="AJ191">
        <v>1799.973</v>
      </c>
      <c r="AK191">
        <v>3.777876</v>
      </c>
      <c r="AL191">
        <v>1800</v>
      </c>
      <c r="AM191">
        <v>25.142289999999999</v>
      </c>
      <c r="AN191">
        <v>2.577804</v>
      </c>
      <c r="AO191">
        <v>25</v>
      </c>
      <c r="AP191">
        <v>35.175469999999997</v>
      </c>
      <c r="AQ191">
        <v>71.390370000000004</v>
      </c>
      <c r="AR191">
        <v>29.118970000000001</v>
      </c>
      <c r="AS191">
        <v>179.96440000000001</v>
      </c>
      <c r="AT191">
        <v>89.606859999999998</v>
      </c>
      <c r="AU191">
        <v>89.998900000000006</v>
      </c>
      <c r="AV191">
        <v>8.1366540000000001</v>
      </c>
      <c r="AW191">
        <v>90</v>
      </c>
      <c r="AX191">
        <v>170.69800000000001</v>
      </c>
      <c r="AY191">
        <v>175.98869999999999</v>
      </c>
      <c r="AZ191">
        <v>191.02160000000001</v>
      </c>
      <c r="BA191">
        <v>184.18860000000001</v>
      </c>
      <c r="BB191">
        <v>232.03440000000001</v>
      </c>
      <c r="BC191">
        <v>240.86150000000001</v>
      </c>
      <c r="BD191">
        <v>220.36490000000001</v>
      </c>
      <c r="BE191">
        <v>10000000000</v>
      </c>
      <c r="BF191">
        <v>10000000000</v>
      </c>
      <c r="BG191">
        <v>39.946100000000001</v>
      </c>
      <c r="BH191">
        <v>4.1904870000000001</v>
      </c>
      <c r="BI191">
        <v>40</v>
      </c>
      <c r="BJ191">
        <v>98.492729999999995</v>
      </c>
      <c r="BK191">
        <v>40.169119999999999</v>
      </c>
      <c r="BL191">
        <v>8.4698729999999998</v>
      </c>
      <c r="BM191">
        <v>40</v>
      </c>
      <c r="BN191">
        <v>90.212249999999997</v>
      </c>
      <c r="BO191">
        <v>89.752170000000007</v>
      </c>
      <c r="BP191">
        <v>79.825890000000001</v>
      </c>
      <c r="BQ191">
        <v>90.201189999999997</v>
      </c>
      <c r="BR191">
        <v>90.020229999999998</v>
      </c>
      <c r="BS191">
        <v>5.3094109999999999</v>
      </c>
      <c r="BT191">
        <v>90</v>
      </c>
      <c r="BU191">
        <v>95.102680000000007</v>
      </c>
      <c r="BV191">
        <v>89.982209999999995</v>
      </c>
      <c r="BW191">
        <v>3.0164179999999998</v>
      </c>
      <c r="BX191">
        <v>90</v>
      </c>
      <c r="BY191">
        <v>100.084</v>
      </c>
      <c r="BZ191">
        <v>14.62987</v>
      </c>
      <c r="CA191">
        <v>80.904979999999995</v>
      </c>
    </row>
    <row r="192" spans="1:79">
      <c r="A192" t="s">
        <v>3400</v>
      </c>
      <c r="B192">
        <f t="shared" si="2"/>
        <v>18.199990000000003</v>
      </c>
      <c r="C192">
        <v>19.066680000000002</v>
      </c>
      <c r="D192">
        <v>41785.255810185183</v>
      </c>
      <c r="E192" t="s">
        <v>3401</v>
      </c>
      <c r="F192">
        <v>0.73906240000000001</v>
      </c>
      <c r="G192">
        <v>35.173589999999997</v>
      </c>
      <c r="H192">
        <v>323.98869999999999</v>
      </c>
      <c r="I192">
        <v>116.3056</v>
      </c>
      <c r="J192">
        <v>1.5004409999999999</v>
      </c>
      <c r="K192">
        <v>3.8810959999999999</v>
      </c>
      <c r="L192">
        <v>1.5</v>
      </c>
      <c r="M192">
        <v>23.312940000000001</v>
      </c>
      <c r="N192">
        <v>5.0399789999999998</v>
      </c>
      <c r="O192">
        <v>26.243079999999999</v>
      </c>
      <c r="P192">
        <v>4.8270709999999996E-3</v>
      </c>
      <c r="Q192">
        <v>168.00559999999999</v>
      </c>
      <c r="R192">
        <v>99.469989999999996</v>
      </c>
      <c r="S192">
        <v>3.2643339999999998</v>
      </c>
      <c r="T192">
        <v>102.7343</v>
      </c>
      <c r="U192">
        <v>9.9418900000000008</v>
      </c>
      <c r="V192">
        <v>103</v>
      </c>
      <c r="W192">
        <v>103.5521</v>
      </c>
      <c r="X192">
        <v>101.86239999999999</v>
      </c>
      <c r="Y192">
        <v>101</v>
      </c>
      <c r="Z192">
        <v>548.45839999999998</v>
      </c>
      <c r="AA192">
        <v>24.222580000000001</v>
      </c>
      <c r="AB192">
        <v>85.789689999999993</v>
      </c>
      <c r="AC192">
        <v>82.215900000000005</v>
      </c>
      <c r="AD192">
        <v>217.3192</v>
      </c>
      <c r="AE192">
        <v>216.643</v>
      </c>
      <c r="AF192">
        <v>391.6583</v>
      </c>
      <c r="AG192">
        <v>84.002790000000005</v>
      </c>
      <c r="AH192">
        <v>4.207058</v>
      </c>
      <c r="AI192">
        <v>84</v>
      </c>
      <c r="AJ192">
        <v>1799.46</v>
      </c>
      <c r="AK192">
        <v>3.7790780000000002</v>
      </c>
      <c r="AL192">
        <v>1800</v>
      </c>
      <c r="AM192">
        <v>25.155200000000001</v>
      </c>
      <c r="AN192">
        <v>2.5636030000000001</v>
      </c>
      <c r="AO192">
        <v>25</v>
      </c>
      <c r="AP192">
        <v>35.161490000000001</v>
      </c>
      <c r="AQ192">
        <v>71.376429999999999</v>
      </c>
      <c r="AR192">
        <v>29.17136</v>
      </c>
      <c r="AS192">
        <v>180.04759999999999</v>
      </c>
      <c r="AT192">
        <v>89.64828</v>
      </c>
      <c r="AU192">
        <v>90.061710000000005</v>
      </c>
      <c r="AV192">
        <v>8.130649</v>
      </c>
      <c r="AW192">
        <v>90</v>
      </c>
      <c r="AX192">
        <v>170.85390000000001</v>
      </c>
      <c r="AY192">
        <v>176.45249999999999</v>
      </c>
      <c r="AZ192">
        <v>191.95750000000001</v>
      </c>
      <c r="BA192">
        <v>184.2209</v>
      </c>
      <c r="BB192">
        <v>232.68989999999999</v>
      </c>
      <c r="BC192">
        <v>241.08179999999999</v>
      </c>
      <c r="BD192">
        <v>220.62700000000001</v>
      </c>
      <c r="BE192">
        <v>10000000000</v>
      </c>
      <c r="BF192">
        <v>10000000000</v>
      </c>
      <c r="BG192">
        <v>40.10857</v>
      </c>
      <c r="BH192">
        <v>4.2029860000000001</v>
      </c>
      <c r="BI192">
        <v>40</v>
      </c>
      <c r="BJ192">
        <v>98.502480000000006</v>
      </c>
      <c r="BK192">
        <v>39.9604</v>
      </c>
      <c r="BL192">
        <v>8.4598169999999993</v>
      </c>
      <c r="BM192">
        <v>40</v>
      </c>
      <c r="BN192">
        <v>90.251419999999996</v>
      </c>
      <c r="BO192">
        <v>89.79616</v>
      </c>
      <c r="BP192">
        <v>79.738060000000004</v>
      </c>
      <c r="BQ192">
        <v>90.265659999999997</v>
      </c>
      <c r="BR192">
        <v>90.020709999999994</v>
      </c>
      <c r="BS192">
        <v>5.2657420000000004</v>
      </c>
      <c r="BT192">
        <v>90</v>
      </c>
      <c r="BU192">
        <v>95.122190000000003</v>
      </c>
      <c r="BV192">
        <v>90.023790000000005</v>
      </c>
      <c r="BW192">
        <v>3.0124140000000001</v>
      </c>
      <c r="BX192">
        <v>90</v>
      </c>
      <c r="BY192">
        <v>100.283</v>
      </c>
      <c r="BZ192">
        <v>14.618790000000001</v>
      </c>
      <c r="CA192">
        <v>81.248180000000005</v>
      </c>
    </row>
    <row r="193" spans="1:79">
      <c r="A193" t="s">
        <v>3400</v>
      </c>
      <c r="B193">
        <f t="shared" si="2"/>
        <v>18.299990000000001</v>
      </c>
      <c r="C193">
        <v>19.166679999999999</v>
      </c>
      <c r="D193">
        <v>41785.259976851848</v>
      </c>
      <c r="E193" t="s">
        <v>3401</v>
      </c>
      <c r="F193">
        <v>0.74062499999999998</v>
      </c>
      <c r="G193">
        <v>34.926740000000002</v>
      </c>
      <c r="H193">
        <v>322.64870000000002</v>
      </c>
      <c r="I193">
        <v>105.7714</v>
      </c>
      <c r="J193">
        <v>1.5054540000000001</v>
      </c>
      <c r="K193">
        <v>3.8809209999999998</v>
      </c>
      <c r="L193">
        <v>1.5</v>
      </c>
      <c r="M193">
        <v>23.552199999999999</v>
      </c>
      <c r="N193">
        <v>5.042789</v>
      </c>
      <c r="O193">
        <v>26.29515</v>
      </c>
      <c r="P193">
        <v>4.8270709999999996E-3</v>
      </c>
      <c r="Q193">
        <v>167.91130000000001</v>
      </c>
      <c r="R193">
        <v>99.470010000000002</v>
      </c>
      <c r="S193">
        <v>3.3691409999999999</v>
      </c>
      <c r="T193">
        <v>102.8391</v>
      </c>
      <c r="U193">
        <v>10</v>
      </c>
      <c r="V193">
        <v>103</v>
      </c>
      <c r="W193">
        <v>103.54049999999999</v>
      </c>
      <c r="X193">
        <v>101.86</v>
      </c>
      <c r="Y193">
        <v>101</v>
      </c>
      <c r="Z193">
        <v>562.14509999999996</v>
      </c>
      <c r="AA193">
        <v>24.228840000000002</v>
      </c>
      <c r="AB193">
        <v>85.789699999999996</v>
      </c>
      <c r="AC193">
        <v>82.121539999999996</v>
      </c>
      <c r="AD193">
        <v>217.31880000000001</v>
      </c>
      <c r="AE193">
        <v>216.643</v>
      </c>
      <c r="AF193">
        <v>392.00310000000002</v>
      </c>
      <c r="AG193">
        <v>83.955629999999999</v>
      </c>
      <c r="AH193">
        <v>4.2208249999999996</v>
      </c>
      <c r="AI193">
        <v>84</v>
      </c>
      <c r="AJ193">
        <v>1800.2550000000001</v>
      </c>
      <c r="AK193">
        <v>3.777441</v>
      </c>
      <c r="AL193">
        <v>1800</v>
      </c>
      <c r="AM193">
        <v>25.130949999999999</v>
      </c>
      <c r="AN193">
        <v>2.542761</v>
      </c>
      <c r="AO193">
        <v>25</v>
      </c>
      <c r="AP193">
        <v>35.174210000000002</v>
      </c>
      <c r="AQ193">
        <v>71.35933</v>
      </c>
      <c r="AR193">
        <v>29.20449</v>
      </c>
      <c r="AS193">
        <v>179.99940000000001</v>
      </c>
      <c r="AT193">
        <v>89.591369999999998</v>
      </c>
      <c r="AU193">
        <v>90.002529999999993</v>
      </c>
      <c r="AV193">
        <v>8.0979779999999995</v>
      </c>
      <c r="AW193">
        <v>90</v>
      </c>
      <c r="AX193">
        <v>170.5703</v>
      </c>
      <c r="AY193">
        <v>175.9196</v>
      </c>
      <c r="AZ193">
        <v>191.28919999999999</v>
      </c>
      <c r="BA193">
        <v>184.19499999999999</v>
      </c>
      <c r="BB193">
        <v>232.19229999999999</v>
      </c>
      <c r="BC193">
        <v>240.32300000000001</v>
      </c>
      <c r="BD193">
        <v>220.7319</v>
      </c>
      <c r="BE193">
        <v>10000000000</v>
      </c>
      <c r="BF193">
        <v>10000000000</v>
      </c>
      <c r="BG193">
        <v>39.999110000000002</v>
      </c>
      <c r="BH193">
        <v>4.2996059999999998</v>
      </c>
      <c r="BI193">
        <v>40</v>
      </c>
      <c r="BJ193">
        <v>98.653419999999997</v>
      </c>
      <c r="BK193">
        <v>40.002569999999999</v>
      </c>
      <c r="BL193">
        <v>8.4663419999999991</v>
      </c>
      <c r="BM193">
        <v>40</v>
      </c>
      <c r="BN193">
        <v>90.234309999999994</v>
      </c>
      <c r="BO193">
        <v>89.765090000000001</v>
      </c>
      <c r="BP193">
        <v>79.917850000000001</v>
      </c>
      <c r="BQ193">
        <v>90.146410000000003</v>
      </c>
      <c r="BR193">
        <v>89.993790000000004</v>
      </c>
      <c r="BS193">
        <v>5.2115859999999996</v>
      </c>
      <c r="BT193">
        <v>90</v>
      </c>
      <c r="BU193">
        <v>95.104770000000002</v>
      </c>
      <c r="BV193">
        <v>89.999690000000001</v>
      </c>
      <c r="BW193">
        <v>3.0067499999999998</v>
      </c>
      <c r="BX193">
        <v>90</v>
      </c>
      <c r="BY193">
        <v>100.1861</v>
      </c>
      <c r="BZ193">
        <v>14.630699999999999</v>
      </c>
      <c r="CA193">
        <v>81.575370000000007</v>
      </c>
    </row>
    <row r="194" spans="1:79">
      <c r="A194" t="s">
        <v>3400</v>
      </c>
      <c r="B194">
        <f t="shared" si="2"/>
        <v>18.399980000000003</v>
      </c>
      <c r="C194">
        <v>19.266670000000001</v>
      </c>
      <c r="D194">
        <v>41785.264143518521</v>
      </c>
      <c r="E194" t="s">
        <v>3401</v>
      </c>
      <c r="F194">
        <v>0.74062499999999998</v>
      </c>
      <c r="G194">
        <v>36.344499999999996</v>
      </c>
      <c r="H194">
        <v>324.79309999999998</v>
      </c>
      <c r="I194">
        <v>116.7479</v>
      </c>
      <c r="J194">
        <v>1.505549</v>
      </c>
      <c r="K194">
        <v>3.880792</v>
      </c>
      <c r="L194">
        <v>1.5</v>
      </c>
      <c r="M194">
        <v>23.75413</v>
      </c>
      <c r="N194">
        <v>4.8805389999999997</v>
      </c>
      <c r="O194">
        <v>26.126729999999998</v>
      </c>
      <c r="P194">
        <v>4.8270709999999996E-3</v>
      </c>
      <c r="Q194">
        <v>167.80760000000001</v>
      </c>
      <c r="R194">
        <v>99.470010000000002</v>
      </c>
      <c r="S194">
        <v>3.2333460000000001</v>
      </c>
      <c r="T194">
        <v>102.7034</v>
      </c>
      <c r="U194">
        <v>9.9585740000000005</v>
      </c>
      <c r="V194">
        <v>103</v>
      </c>
      <c r="W194">
        <v>103.57259999999999</v>
      </c>
      <c r="X194">
        <v>101.8721</v>
      </c>
      <c r="Y194">
        <v>101</v>
      </c>
      <c r="Z194">
        <v>558.40300000000002</v>
      </c>
      <c r="AA194">
        <v>24.228840000000002</v>
      </c>
      <c r="AB194">
        <v>85.687709999999996</v>
      </c>
      <c r="AC194">
        <v>82.119950000000003</v>
      </c>
      <c r="AD194">
        <v>217.3553</v>
      </c>
      <c r="AE194">
        <v>216.643</v>
      </c>
      <c r="AF194">
        <v>392.00310000000002</v>
      </c>
      <c r="AG194">
        <v>83.903819999999996</v>
      </c>
      <c r="AH194">
        <v>4.2356150000000001</v>
      </c>
      <c r="AI194">
        <v>84</v>
      </c>
      <c r="AJ194">
        <v>1800.472</v>
      </c>
      <c r="AK194">
        <v>3.7769979999999999</v>
      </c>
      <c r="AL194">
        <v>1800</v>
      </c>
      <c r="AM194">
        <v>25.046469999999999</v>
      </c>
      <c r="AN194">
        <v>2.5319950000000002</v>
      </c>
      <c r="AO194">
        <v>25</v>
      </c>
      <c r="AP194">
        <v>35.122799999999998</v>
      </c>
      <c r="AQ194">
        <v>71.277789999999996</v>
      </c>
      <c r="AR194">
        <v>29.09647</v>
      </c>
      <c r="AS194">
        <v>179.96889999999999</v>
      </c>
      <c r="AT194">
        <v>89.543340000000001</v>
      </c>
      <c r="AU194">
        <v>89.975980000000007</v>
      </c>
      <c r="AV194">
        <v>8.1255640000000007</v>
      </c>
      <c r="AW194">
        <v>90</v>
      </c>
      <c r="AX194">
        <v>170.9718</v>
      </c>
      <c r="AY194">
        <v>176.15020000000001</v>
      </c>
      <c r="AZ194">
        <v>191.37</v>
      </c>
      <c r="BA194">
        <v>184.75579999999999</v>
      </c>
      <c r="BB194">
        <v>233.0393</v>
      </c>
      <c r="BC194">
        <v>240.8623</v>
      </c>
      <c r="BD194">
        <v>221.18620000000001</v>
      </c>
      <c r="BE194">
        <v>10000000000</v>
      </c>
      <c r="BF194">
        <v>10000000000</v>
      </c>
      <c r="BG194">
        <v>39.886020000000002</v>
      </c>
      <c r="BH194">
        <v>4.2411060000000003</v>
      </c>
      <c r="BI194">
        <v>40</v>
      </c>
      <c r="BJ194">
        <v>98.516130000000004</v>
      </c>
      <c r="BK194">
        <v>40.025860000000002</v>
      </c>
      <c r="BL194">
        <v>8.4597929999999995</v>
      </c>
      <c r="BM194">
        <v>40</v>
      </c>
      <c r="BN194">
        <v>90.202380000000005</v>
      </c>
      <c r="BO194">
        <v>89.766530000000003</v>
      </c>
      <c r="BP194">
        <v>80.19265</v>
      </c>
      <c r="BQ194">
        <v>90.169520000000006</v>
      </c>
      <c r="BR194">
        <v>89.972340000000003</v>
      </c>
      <c r="BS194">
        <v>5.3115290000000002</v>
      </c>
      <c r="BT194">
        <v>90</v>
      </c>
      <c r="BU194">
        <v>95.060130000000001</v>
      </c>
      <c r="BV194">
        <v>89.984449999999995</v>
      </c>
      <c r="BW194">
        <v>3.0171429999999999</v>
      </c>
      <c r="BX194">
        <v>90</v>
      </c>
      <c r="BY194">
        <v>100.2811</v>
      </c>
      <c r="BZ194">
        <v>14.618410000000001</v>
      </c>
      <c r="CA194">
        <v>81.804199999999994</v>
      </c>
    </row>
    <row r="195" spans="1:79">
      <c r="A195" t="s">
        <v>3400</v>
      </c>
      <c r="B195">
        <f t="shared" si="2"/>
        <v>18.499980000000001</v>
      </c>
      <c r="C195">
        <v>19.366669999999999</v>
      </c>
      <c r="D195">
        <v>41785.268310185187</v>
      </c>
      <c r="E195" t="s">
        <v>3401</v>
      </c>
      <c r="F195">
        <v>0.74062499999999998</v>
      </c>
      <c r="G195">
        <v>37.276440000000001</v>
      </c>
      <c r="H195">
        <v>324.02499999999998</v>
      </c>
      <c r="I195">
        <v>110.03789999999999</v>
      </c>
      <c r="J195">
        <v>1.504999</v>
      </c>
      <c r="K195">
        <v>3.8806449999999999</v>
      </c>
      <c r="L195">
        <v>1.5</v>
      </c>
      <c r="M195">
        <v>23.781230000000001</v>
      </c>
      <c r="N195">
        <v>5.0065600000000003</v>
      </c>
      <c r="O195">
        <v>26.184640000000002</v>
      </c>
      <c r="P195">
        <v>4.8270709999999996E-3</v>
      </c>
      <c r="Q195">
        <v>168.01169999999999</v>
      </c>
      <c r="R195">
        <v>99.470010000000002</v>
      </c>
      <c r="S195">
        <v>3.348671</v>
      </c>
      <c r="T195">
        <v>102.81870000000001</v>
      </c>
      <c r="U195">
        <v>10</v>
      </c>
      <c r="V195">
        <v>103</v>
      </c>
      <c r="W195">
        <v>103.6169</v>
      </c>
      <c r="X195">
        <v>101.8608</v>
      </c>
      <c r="Y195">
        <v>101</v>
      </c>
      <c r="Z195">
        <v>548.31269999999995</v>
      </c>
      <c r="AA195">
        <v>24.228819999999999</v>
      </c>
      <c r="AB195">
        <v>85.789699999999996</v>
      </c>
      <c r="AC195">
        <v>82.222049999999996</v>
      </c>
      <c r="AD195">
        <v>217.31880000000001</v>
      </c>
      <c r="AE195">
        <v>216.643</v>
      </c>
      <c r="AF195">
        <v>392.00310000000002</v>
      </c>
      <c r="AG195">
        <v>84.005870000000002</v>
      </c>
      <c r="AH195">
        <v>4.2458660000000004</v>
      </c>
      <c r="AI195">
        <v>84</v>
      </c>
      <c r="AJ195">
        <v>1799.6579999999999</v>
      </c>
      <c r="AK195">
        <v>3.7783859999999998</v>
      </c>
      <c r="AL195">
        <v>1800</v>
      </c>
      <c r="AM195">
        <v>24.970890000000001</v>
      </c>
      <c r="AN195">
        <v>2.530789</v>
      </c>
      <c r="AO195">
        <v>25</v>
      </c>
      <c r="AP195">
        <v>34.998370000000001</v>
      </c>
      <c r="AQ195">
        <v>71.362930000000006</v>
      </c>
      <c r="AR195">
        <v>29.129359999999998</v>
      </c>
      <c r="AS195">
        <v>179.93389999999999</v>
      </c>
      <c r="AT195">
        <v>89.598640000000003</v>
      </c>
      <c r="AU195">
        <v>89.987009999999998</v>
      </c>
      <c r="AV195">
        <v>8.1328990000000001</v>
      </c>
      <c r="AW195">
        <v>90</v>
      </c>
      <c r="AX195">
        <v>170.89660000000001</v>
      </c>
      <c r="AY195">
        <v>175.90790000000001</v>
      </c>
      <c r="AZ195">
        <v>191.28960000000001</v>
      </c>
      <c r="BA195">
        <v>184.1454</v>
      </c>
      <c r="BB195">
        <v>232.65389999999999</v>
      </c>
      <c r="BC195">
        <v>241.58779999999999</v>
      </c>
      <c r="BD195">
        <v>222.78360000000001</v>
      </c>
      <c r="BE195">
        <v>10000000000</v>
      </c>
      <c r="BF195">
        <v>10000000000</v>
      </c>
      <c r="BG195">
        <v>40.02684</v>
      </c>
      <c r="BH195">
        <v>4.2408869999999999</v>
      </c>
      <c r="BI195">
        <v>40</v>
      </c>
      <c r="BJ195">
        <v>98.306659999999994</v>
      </c>
      <c r="BK195">
        <v>39.994019999999999</v>
      </c>
      <c r="BL195">
        <v>8.4541160000000009</v>
      </c>
      <c r="BM195">
        <v>40</v>
      </c>
      <c r="BN195">
        <v>90.192980000000006</v>
      </c>
      <c r="BO195">
        <v>89.740880000000004</v>
      </c>
      <c r="BP195">
        <v>79.937290000000004</v>
      </c>
      <c r="BQ195">
        <v>90.222269999999995</v>
      </c>
      <c r="BR195">
        <v>90.006500000000003</v>
      </c>
      <c r="BS195">
        <v>5.3347860000000003</v>
      </c>
      <c r="BT195">
        <v>90</v>
      </c>
      <c r="BU195">
        <v>95.066689999999994</v>
      </c>
      <c r="BV195">
        <v>89.966930000000005</v>
      </c>
      <c r="BW195">
        <v>3.0244819999999999</v>
      </c>
      <c r="BX195">
        <v>90</v>
      </c>
      <c r="BY195">
        <v>100.2818</v>
      </c>
      <c r="BZ195">
        <v>14.6211</v>
      </c>
      <c r="CA195">
        <v>81.844089999999994</v>
      </c>
    </row>
    <row r="196" spans="1:79">
      <c r="A196" t="s">
        <v>3400</v>
      </c>
      <c r="B196">
        <f t="shared" si="2"/>
        <v>18.600000000000001</v>
      </c>
      <c r="C196">
        <v>19.46669</v>
      </c>
      <c r="D196">
        <v>41785.272488425922</v>
      </c>
      <c r="E196" t="s">
        <v>3401</v>
      </c>
      <c r="F196">
        <v>0.74062499999999998</v>
      </c>
      <c r="G196">
        <v>36.053879999999999</v>
      </c>
      <c r="H196">
        <v>322.90230000000003</v>
      </c>
      <c r="I196">
        <v>109.17230000000001</v>
      </c>
      <c r="J196">
        <v>1.4979929999999999</v>
      </c>
      <c r="K196">
        <v>3.8805049999999999</v>
      </c>
      <c r="L196">
        <v>1.5</v>
      </c>
      <c r="M196">
        <v>23.825420000000001</v>
      </c>
      <c r="N196">
        <v>5.0333670000000001</v>
      </c>
      <c r="O196">
        <v>26.22109</v>
      </c>
      <c r="P196">
        <v>4.8270709999999996E-3</v>
      </c>
      <c r="Q196">
        <v>167.90960000000001</v>
      </c>
      <c r="R196">
        <v>99.470010000000002</v>
      </c>
      <c r="S196">
        <v>3.320424</v>
      </c>
      <c r="T196">
        <v>102.79040000000001</v>
      </c>
      <c r="U196">
        <v>9.9608240000000006</v>
      </c>
      <c r="V196">
        <v>103</v>
      </c>
      <c r="W196">
        <v>103.6112</v>
      </c>
      <c r="X196">
        <v>101.8456</v>
      </c>
      <c r="Y196">
        <v>101</v>
      </c>
      <c r="Z196">
        <v>549.9076</v>
      </c>
      <c r="AA196">
        <v>24.222290000000001</v>
      </c>
      <c r="AB196">
        <v>85.789689999999993</v>
      </c>
      <c r="AC196">
        <v>82.119950000000003</v>
      </c>
      <c r="AD196">
        <v>217.31880000000001</v>
      </c>
      <c r="AE196">
        <v>216.643</v>
      </c>
      <c r="AF196">
        <v>391.6583</v>
      </c>
      <c r="AG196">
        <v>83.954819999999998</v>
      </c>
      <c r="AH196">
        <v>4.2455639999999999</v>
      </c>
      <c r="AI196">
        <v>84</v>
      </c>
      <c r="AJ196">
        <v>1800.3109999999999</v>
      </c>
      <c r="AK196">
        <v>3.7776550000000002</v>
      </c>
      <c r="AL196">
        <v>1800</v>
      </c>
      <c r="AM196">
        <v>24.9968</v>
      </c>
      <c r="AN196">
        <v>2.5313970000000001</v>
      </c>
      <c r="AO196">
        <v>25</v>
      </c>
      <c r="AP196">
        <v>35.071950000000001</v>
      </c>
      <c r="AQ196">
        <v>71.413060000000002</v>
      </c>
      <c r="AR196">
        <v>29.077059999999999</v>
      </c>
      <c r="AS196">
        <v>180.03100000000001</v>
      </c>
      <c r="AT196">
        <v>89.617949999999993</v>
      </c>
      <c r="AU196">
        <v>90.048029999999997</v>
      </c>
      <c r="AV196">
        <v>8.1131679999999999</v>
      </c>
      <c r="AW196">
        <v>90</v>
      </c>
      <c r="AX196">
        <v>170.86760000000001</v>
      </c>
      <c r="AY196">
        <v>176.24549999999999</v>
      </c>
      <c r="AZ196">
        <v>191.46600000000001</v>
      </c>
      <c r="BA196">
        <v>184.1379</v>
      </c>
      <c r="BB196">
        <v>232.85980000000001</v>
      </c>
      <c r="BC196">
        <v>242.13</v>
      </c>
      <c r="BD196">
        <v>222.09440000000001</v>
      </c>
      <c r="BE196">
        <v>10000000000</v>
      </c>
      <c r="BF196">
        <v>10000000000</v>
      </c>
      <c r="BG196">
        <v>39.997920000000001</v>
      </c>
      <c r="BH196">
        <v>4.3024909999999998</v>
      </c>
      <c r="BI196">
        <v>40</v>
      </c>
      <c r="BJ196">
        <v>98.395219999999995</v>
      </c>
      <c r="BK196">
        <v>40.014060000000001</v>
      </c>
      <c r="BL196">
        <v>8.4616670000000003</v>
      </c>
      <c r="BM196">
        <v>40</v>
      </c>
      <c r="BN196">
        <v>90.250159999999994</v>
      </c>
      <c r="BO196">
        <v>89.780820000000006</v>
      </c>
      <c r="BP196">
        <v>79.992320000000007</v>
      </c>
      <c r="BQ196">
        <v>90.218239999999994</v>
      </c>
      <c r="BR196">
        <v>90.021289999999993</v>
      </c>
      <c r="BS196">
        <v>5.3093029999999999</v>
      </c>
      <c r="BT196">
        <v>90</v>
      </c>
      <c r="BU196">
        <v>95.131320000000002</v>
      </c>
      <c r="BV196">
        <v>90.01549</v>
      </c>
      <c r="BW196">
        <v>3.0251679999999999</v>
      </c>
      <c r="BX196">
        <v>90</v>
      </c>
      <c r="BY196">
        <v>100.28</v>
      </c>
      <c r="BZ196">
        <v>14.61838</v>
      </c>
      <c r="CA196">
        <v>81.894040000000004</v>
      </c>
    </row>
    <row r="197" spans="1:79">
      <c r="A197" t="s">
        <v>3400</v>
      </c>
      <c r="B197">
        <f t="shared" si="2"/>
        <v>18.700000000000003</v>
      </c>
      <c r="C197">
        <v>19.566690000000001</v>
      </c>
      <c r="D197">
        <v>41785.276655092595</v>
      </c>
      <c r="E197" t="s">
        <v>3401</v>
      </c>
      <c r="F197">
        <v>0.73906240000000001</v>
      </c>
      <c r="G197">
        <v>34.916930000000001</v>
      </c>
      <c r="H197">
        <v>323.0634</v>
      </c>
      <c r="I197">
        <v>108.7608</v>
      </c>
      <c r="J197">
        <v>1.4957069999999999</v>
      </c>
      <c r="K197">
        <v>3.8803320000000001</v>
      </c>
      <c r="L197">
        <v>1.5</v>
      </c>
      <c r="M197">
        <v>23.863009999999999</v>
      </c>
      <c r="N197">
        <v>5.0415660000000004</v>
      </c>
      <c r="O197">
        <v>26.26596</v>
      </c>
      <c r="P197">
        <v>4.8270709999999996E-3</v>
      </c>
      <c r="Q197">
        <v>168.0136</v>
      </c>
      <c r="R197">
        <v>99.470950000000002</v>
      </c>
      <c r="S197">
        <v>3.2949449999999998</v>
      </c>
      <c r="T197">
        <v>102.7659</v>
      </c>
      <c r="U197">
        <v>10</v>
      </c>
      <c r="V197">
        <v>103</v>
      </c>
      <c r="W197">
        <v>103.49769999999999</v>
      </c>
      <c r="X197">
        <v>101.8706</v>
      </c>
      <c r="Y197">
        <v>101</v>
      </c>
      <c r="Z197">
        <v>557.06979999999999</v>
      </c>
      <c r="AA197">
        <v>24.174099999999999</v>
      </c>
      <c r="AB197">
        <v>85.790639999999996</v>
      </c>
      <c r="AC197">
        <v>82.222989999999996</v>
      </c>
      <c r="AD197">
        <v>217.31880000000001</v>
      </c>
      <c r="AE197">
        <v>216.643</v>
      </c>
      <c r="AF197">
        <v>391.6583</v>
      </c>
      <c r="AG197">
        <v>84.006820000000005</v>
      </c>
      <c r="AH197">
        <v>4.2440550000000004</v>
      </c>
      <c r="AI197">
        <v>84</v>
      </c>
      <c r="AJ197">
        <v>1800.222</v>
      </c>
      <c r="AK197">
        <v>3.77773</v>
      </c>
      <c r="AL197">
        <v>1800</v>
      </c>
      <c r="AM197">
        <v>25.068159999999999</v>
      </c>
      <c r="AN197">
        <v>2.5245069999999998</v>
      </c>
      <c r="AO197">
        <v>25</v>
      </c>
      <c r="AP197">
        <v>35.137039999999999</v>
      </c>
      <c r="AQ197">
        <v>71.457499999999996</v>
      </c>
      <c r="AR197">
        <v>29.175519999999999</v>
      </c>
      <c r="AS197">
        <v>180.03720000000001</v>
      </c>
      <c r="AT197">
        <v>89.620540000000005</v>
      </c>
      <c r="AU197">
        <v>90.001000000000005</v>
      </c>
      <c r="AV197">
        <v>8.0950609999999994</v>
      </c>
      <c r="AW197">
        <v>90</v>
      </c>
      <c r="AX197">
        <v>170.8886</v>
      </c>
      <c r="AY197">
        <v>176.48830000000001</v>
      </c>
      <c r="AZ197">
        <v>191.42689999999999</v>
      </c>
      <c r="BA197">
        <v>184.6585</v>
      </c>
      <c r="BB197">
        <v>233.04400000000001</v>
      </c>
      <c r="BC197">
        <v>241.37389999999999</v>
      </c>
      <c r="BD197">
        <v>221.3768</v>
      </c>
      <c r="BE197">
        <v>10000000000</v>
      </c>
      <c r="BF197">
        <v>10000000000</v>
      </c>
      <c r="BG197">
        <v>40.186590000000002</v>
      </c>
      <c r="BH197">
        <v>4.1941740000000003</v>
      </c>
      <c r="BI197">
        <v>40</v>
      </c>
      <c r="BJ197">
        <v>98.647189999999995</v>
      </c>
      <c r="BK197">
        <v>40.054630000000003</v>
      </c>
      <c r="BL197">
        <v>8.4582200000000007</v>
      </c>
      <c r="BM197">
        <v>40</v>
      </c>
      <c r="BN197">
        <v>90.244299999999996</v>
      </c>
      <c r="BO197">
        <v>89.792900000000003</v>
      </c>
      <c r="BP197">
        <v>80.259349999999998</v>
      </c>
      <c r="BQ197">
        <v>90.20187</v>
      </c>
      <c r="BR197">
        <v>90.005780000000001</v>
      </c>
      <c r="BS197">
        <v>5.2749769999999998</v>
      </c>
      <c r="BT197">
        <v>90</v>
      </c>
      <c r="BU197">
        <v>95.164510000000007</v>
      </c>
      <c r="BV197">
        <v>90.018600000000006</v>
      </c>
      <c r="BW197">
        <v>3.022548</v>
      </c>
      <c r="BX197">
        <v>90</v>
      </c>
      <c r="BY197">
        <v>100.2906</v>
      </c>
      <c r="BZ197">
        <v>14.61839</v>
      </c>
      <c r="CA197">
        <v>81.941450000000003</v>
      </c>
    </row>
    <row r="198" spans="1:79">
      <c r="A198" t="s">
        <v>3400</v>
      </c>
      <c r="B198">
        <f t="shared" si="2"/>
        <v>18.799990000000001</v>
      </c>
      <c r="C198">
        <v>19.666679999999999</v>
      </c>
      <c r="D198">
        <v>41785.280821759261</v>
      </c>
      <c r="E198" t="s">
        <v>3401</v>
      </c>
      <c r="F198">
        <v>0.73593750000000002</v>
      </c>
      <c r="G198">
        <v>37.767919999999997</v>
      </c>
      <c r="H198">
        <v>323.28730000000002</v>
      </c>
      <c r="I198">
        <v>108.0849</v>
      </c>
      <c r="J198">
        <v>1.496272</v>
      </c>
      <c r="K198">
        <v>3.8801459999999999</v>
      </c>
      <c r="L198">
        <v>1.5</v>
      </c>
      <c r="M198">
        <v>23.90775</v>
      </c>
      <c r="N198">
        <v>5.013007</v>
      </c>
      <c r="O198">
        <v>26.12255</v>
      </c>
      <c r="P198">
        <v>4.8270709999999996E-3</v>
      </c>
      <c r="Q198">
        <v>167.97630000000001</v>
      </c>
      <c r="R198">
        <v>99.470010000000002</v>
      </c>
      <c r="S198">
        <v>3.3134679999999999</v>
      </c>
      <c r="T198">
        <v>102.7835</v>
      </c>
      <c r="U198">
        <v>9.9758600000000008</v>
      </c>
      <c r="V198">
        <v>103</v>
      </c>
      <c r="W198">
        <v>103.59529999999999</v>
      </c>
      <c r="X198">
        <v>101.87560000000001</v>
      </c>
      <c r="Y198">
        <v>101</v>
      </c>
      <c r="Z198">
        <v>555.1549</v>
      </c>
      <c r="AA198">
        <v>24.228840000000002</v>
      </c>
      <c r="AB198">
        <v>85.789699999999996</v>
      </c>
      <c r="AC198">
        <v>82.186570000000003</v>
      </c>
      <c r="AD198">
        <v>217.31880000000001</v>
      </c>
      <c r="AE198">
        <v>216.643</v>
      </c>
      <c r="AF198">
        <v>391.6583</v>
      </c>
      <c r="AG198">
        <v>83.988140000000001</v>
      </c>
      <c r="AH198">
        <v>4.2445149999999998</v>
      </c>
      <c r="AI198">
        <v>84</v>
      </c>
      <c r="AJ198">
        <v>1800.1479999999999</v>
      </c>
      <c r="AK198">
        <v>3.777237</v>
      </c>
      <c r="AL198">
        <v>1800</v>
      </c>
      <c r="AM198">
        <v>25.141179999999999</v>
      </c>
      <c r="AN198">
        <v>2.5021749999999998</v>
      </c>
      <c r="AO198">
        <v>25</v>
      </c>
      <c r="AP198">
        <v>35.170029999999997</v>
      </c>
      <c r="AQ198">
        <v>71.43826</v>
      </c>
      <c r="AR198">
        <v>29.25235</v>
      </c>
      <c r="AS198">
        <v>179.9316</v>
      </c>
      <c r="AT198">
        <v>89.573490000000007</v>
      </c>
      <c r="AU198">
        <v>90.009320000000002</v>
      </c>
      <c r="AV198">
        <v>8.0873779999999993</v>
      </c>
      <c r="AW198">
        <v>90</v>
      </c>
      <c r="AX198">
        <v>171.1327</v>
      </c>
      <c r="AY198">
        <v>176.684</v>
      </c>
      <c r="AZ198">
        <v>191.54230000000001</v>
      </c>
      <c r="BA198">
        <v>184.39490000000001</v>
      </c>
      <c r="BB198">
        <v>233.45249999999999</v>
      </c>
      <c r="BC198">
        <v>241.6429</v>
      </c>
      <c r="BD198">
        <v>220.85650000000001</v>
      </c>
      <c r="BE198">
        <v>10000000000</v>
      </c>
      <c r="BF198">
        <v>10000000000</v>
      </c>
      <c r="BG198">
        <v>39.992350000000002</v>
      </c>
      <c r="BH198">
        <v>4.2556320000000003</v>
      </c>
      <c r="BI198">
        <v>40</v>
      </c>
      <c r="BJ198">
        <v>98.517139999999998</v>
      </c>
      <c r="BK198">
        <v>40.041780000000003</v>
      </c>
      <c r="BL198">
        <v>8.4046979999999998</v>
      </c>
      <c r="BM198">
        <v>40</v>
      </c>
      <c r="BN198">
        <v>90.1738</v>
      </c>
      <c r="BO198">
        <v>89.757800000000003</v>
      </c>
      <c r="BP198">
        <v>80.251009999999994</v>
      </c>
      <c r="BQ198">
        <v>90.170720000000003</v>
      </c>
      <c r="BR198">
        <v>89.992220000000003</v>
      </c>
      <c r="BS198">
        <v>5.2362690000000001</v>
      </c>
      <c r="BT198">
        <v>90</v>
      </c>
      <c r="BU198">
        <v>95.122870000000006</v>
      </c>
      <c r="BV198">
        <v>89.965800000000002</v>
      </c>
      <c r="BW198">
        <v>3.0232519999999998</v>
      </c>
      <c r="BX198">
        <v>90</v>
      </c>
      <c r="BY198">
        <v>100.2867</v>
      </c>
      <c r="BZ198">
        <v>14.620139999999999</v>
      </c>
      <c r="CA198">
        <v>82.001549999999995</v>
      </c>
    </row>
    <row r="199" spans="1:79">
      <c r="A199" t="s">
        <v>3400</v>
      </c>
      <c r="B199">
        <f t="shared" si="2"/>
        <v>18.899990000000003</v>
      </c>
      <c r="C199">
        <v>19.766680000000001</v>
      </c>
      <c r="D199">
        <v>41785.284988425927</v>
      </c>
      <c r="E199" t="s">
        <v>3401</v>
      </c>
      <c r="F199">
        <v>0.74062499999999998</v>
      </c>
      <c r="G199">
        <v>34.90164</v>
      </c>
      <c r="H199">
        <v>321.96350000000001</v>
      </c>
      <c r="I199">
        <v>106.2899</v>
      </c>
      <c r="J199">
        <v>1.50668</v>
      </c>
      <c r="K199">
        <v>3.8799489999999999</v>
      </c>
      <c r="L199">
        <v>1.5</v>
      </c>
      <c r="M199">
        <v>23.918780000000002</v>
      </c>
      <c r="N199">
        <v>4.9917550000000004</v>
      </c>
      <c r="O199">
        <v>26.134139999999999</v>
      </c>
      <c r="P199">
        <v>4.8270709999999996E-3</v>
      </c>
      <c r="Q199">
        <v>168.06800000000001</v>
      </c>
      <c r="R199">
        <v>99.49812</v>
      </c>
      <c r="S199">
        <v>3.2230270000000001</v>
      </c>
      <c r="T199">
        <v>102.7212</v>
      </c>
      <c r="U199">
        <v>9.9898969999999991</v>
      </c>
      <c r="V199">
        <v>103</v>
      </c>
      <c r="W199">
        <v>103.4619</v>
      </c>
      <c r="X199">
        <v>101.91030000000001</v>
      </c>
      <c r="Y199">
        <v>101</v>
      </c>
      <c r="Z199">
        <v>549.41819999999996</v>
      </c>
      <c r="AA199">
        <v>24.17023</v>
      </c>
      <c r="AB199">
        <v>85.817819999999998</v>
      </c>
      <c r="AC199">
        <v>82.250169999999997</v>
      </c>
      <c r="AD199">
        <v>217.31880000000001</v>
      </c>
      <c r="AE199">
        <v>216.643</v>
      </c>
      <c r="AF199">
        <v>391.6583</v>
      </c>
      <c r="AG199">
        <v>84.034000000000006</v>
      </c>
      <c r="AH199">
        <v>4.2453989999999999</v>
      </c>
      <c r="AI199">
        <v>84</v>
      </c>
      <c r="AJ199">
        <v>1799.8409999999999</v>
      </c>
      <c r="AK199">
        <v>3.7777910000000001</v>
      </c>
      <c r="AL199">
        <v>1800</v>
      </c>
      <c r="AM199">
        <v>25.138249999999999</v>
      </c>
      <c r="AN199">
        <v>2.4751099999999999</v>
      </c>
      <c r="AO199">
        <v>25</v>
      </c>
      <c r="AP199">
        <v>35.18544</v>
      </c>
      <c r="AQ199">
        <v>71.428389999999993</v>
      </c>
      <c r="AR199">
        <v>29.295929999999998</v>
      </c>
      <c r="AS199">
        <v>179.94749999999999</v>
      </c>
      <c r="AT199">
        <v>89.561549999999997</v>
      </c>
      <c r="AU199">
        <v>89.963880000000003</v>
      </c>
      <c r="AV199">
        <v>8.112323</v>
      </c>
      <c r="AW199">
        <v>90</v>
      </c>
      <c r="AX199">
        <v>170.8537</v>
      </c>
      <c r="AY199">
        <v>176.22640000000001</v>
      </c>
      <c r="AZ199">
        <v>191.821</v>
      </c>
      <c r="BA199">
        <v>183.9049</v>
      </c>
      <c r="BB199">
        <v>232.38390000000001</v>
      </c>
      <c r="BC199">
        <v>241.3409</v>
      </c>
      <c r="BD199">
        <v>221.79759999999999</v>
      </c>
      <c r="BE199">
        <v>10000000000</v>
      </c>
      <c r="BF199">
        <v>10000000000</v>
      </c>
      <c r="BG199">
        <v>39.863079999999997</v>
      </c>
      <c r="BH199">
        <v>4.2005699999999999</v>
      </c>
      <c r="BI199">
        <v>40</v>
      </c>
      <c r="BJ199">
        <v>98.415440000000004</v>
      </c>
      <c r="BK199">
        <v>39.937109999999997</v>
      </c>
      <c r="BL199">
        <v>8.4103080000000006</v>
      </c>
      <c r="BM199">
        <v>40</v>
      </c>
      <c r="BN199">
        <v>90.198030000000003</v>
      </c>
      <c r="BO199">
        <v>89.749470000000002</v>
      </c>
      <c r="BP199">
        <v>80.222809999999996</v>
      </c>
      <c r="BQ199">
        <v>90.198210000000003</v>
      </c>
      <c r="BR199">
        <v>89.995350000000002</v>
      </c>
      <c r="BS199">
        <v>5.2866999999999997</v>
      </c>
      <c r="BT199">
        <v>90</v>
      </c>
      <c r="BU199">
        <v>95.06474</v>
      </c>
      <c r="BV199">
        <v>89.973749999999995</v>
      </c>
      <c r="BW199">
        <v>3.0299520000000002</v>
      </c>
      <c r="BX199">
        <v>90</v>
      </c>
      <c r="BY199">
        <v>100.30929999999999</v>
      </c>
      <c r="BZ199">
        <v>14.619429999999999</v>
      </c>
      <c r="CA199">
        <v>82.013549999999995</v>
      </c>
    </row>
    <row r="200" spans="1:79">
      <c r="A200" t="s">
        <v>3400</v>
      </c>
      <c r="B200">
        <f t="shared" si="2"/>
        <v>18.99999</v>
      </c>
      <c r="C200">
        <v>19.866679999999999</v>
      </c>
      <c r="D200">
        <v>41785.289155092592</v>
      </c>
      <c r="E200" t="s">
        <v>3401</v>
      </c>
      <c r="F200">
        <v>0.73906240000000001</v>
      </c>
      <c r="G200">
        <v>35.817230000000002</v>
      </c>
      <c r="H200">
        <v>321.79079999999999</v>
      </c>
      <c r="I200">
        <v>107.0836</v>
      </c>
      <c r="J200">
        <v>1.504569</v>
      </c>
      <c r="K200">
        <v>3.8797359999999999</v>
      </c>
      <c r="L200">
        <v>1.5</v>
      </c>
      <c r="M200">
        <v>23.975480000000001</v>
      </c>
      <c r="N200">
        <v>4.8734489999999999</v>
      </c>
      <c r="O200">
        <v>26.10595</v>
      </c>
      <c r="P200">
        <v>4.8270709999999996E-3</v>
      </c>
      <c r="Q200">
        <v>168.2758</v>
      </c>
      <c r="R200">
        <v>99.499989999999997</v>
      </c>
      <c r="S200">
        <v>3.3273820000000001</v>
      </c>
      <c r="T200">
        <v>102.8274</v>
      </c>
      <c r="U200">
        <v>9.9402380000000008</v>
      </c>
      <c r="V200">
        <v>103</v>
      </c>
      <c r="W200">
        <v>103.6108</v>
      </c>
      <c r="X200">
        <v>101.89490000000001</v>
      </c>
      <c r="Y200">
        <v>101</v>
      </c>
      <c r="Z200">
        <v>551.72860000000003</v>
      </c>
      <c r="AA200">
        <v>23.983309999999999</v>
      </c>
      <c r="AB200">
        <v>85.921679999999995</v>
      </c>
      <c r="AC200">
        <v>82.354159999999993</v>
      </c>
      <c r="AD200">
        <v>217.31880000000001</v>
      </c>
      <c r="AE200">
        <v>216.643</v>
      </c>
      <c r="AF200">
        <v>391.6583</v>
      </c>
      <c r="AG200">
        <v>84.137919999999994</v>
      </c>
      <c r="AH200">
        <v>4.2195879999999999</v>
      </c>
      <c r="AI200">
        <v>84</v>
      </c>
      <c r="AJ200">
        <v>1799.664</v>
      </c>
      <c r="AK200">
        <v>3.7786780000000002</v>
      </c>
      <c r="AL200">
        <v>1800</v>
      </c>
      <c r="AM200">
        <v>25.221509999999999</v>
      </c>
      <c r="AN200">
        <v>2.445783</v>
      </c>
      <c r="AO200">
        <v>25</v>
      </c>
      <c r="AP200">
        <v>35.244819999999997</v>
      </c>
      <c r="AQ200">
        <v>71.48509</v>
      </c>
      <c r="AR200">
        <v>29.48725</v>
      </c>
      <c r="AS200">
        <v>180.16210000000001</v>
      </c>
      <c r="AT200">
        <v>89.603049999999996</v>
      </c>
      <c r="AU200">
        <v>90.024379999999994</v>
      </c>
      <c r="AV200">
        <v>8.1110349999999993</v>
      </c>
      <c r="AW200">
        <v>90</v>
      </c>
      <c r="AX200">
        <v>171.01499999999999</v>
      </c>
      <c r="AY200">
        <v>176.61619999999999</v>
      </c>
      <c r="AZ200">
        <v>191.5669</v>
      </c>
      <c r="BA200">
        <v>184.39680000000001</v>
      </c>
      <c r="BB200">
        <v>233.16419999999999</v>
      </c>
      <c r="BC200">
        <v>242.09180000000001</v>
      </c>
      <c r="BD200">
        <v>222.3973</v>
      </c>
      <c r="BE200">
        <v>10000000000</v>
      </c>
      <c r="BF200">
        <v>10000000000</v>
      </c>
      <c r="BG200">
        <v>40.01549</v>
      </c>
      <c r="BH200">
        <v>4.1289170000000004</v>
      </c>
      <c r="BI200">
        <v>40</v>
      </c>
      <c r="BJ200">
        <v>98.956019999999995</v>
      </c>
      <c r="BK200">
        <v>40.012830000000001</v>
      </c>
      <c r="BL200">
        <v>8.4282400000000006</v>
      </c>
      <c r="BM200">
        <v>40</v>
      </c>
      <c r="BN200">
        <v>90.294240000000002</v>
      </c>
      <c r="BO200">
        <v>89.867909999999995</v>
      </c>
      <c r="BP200">
        <v>80.068309999999997</v>
      </c>
      <c r="BQ200">
        <v>90.238839999999996</v>
      </c>
      <c r="BR200">
        <v>90.037390000000002</v>
      </c>
      <c r="BS200">
        <v>5.2789239999999999</v>
      </c>
      <c r="BT200">
        <v>90</v>
      </c>
      <c r="BU200">
        <v>95.127799999999993</v>
      </c>
      <c r="BV200">
        <v>90.081069999999997</v>
      </c>
      <c r="BW200">
        <v>3.015368</v>
      </c>
      <c r="BX200">
        <v>90</v>
      </c>
      <c r="BY200">
        <v>100.3175</v>
      </c>
      <c r="BZ200">
        <v>14.62135</v>
      </c>
      <c r="CA200">
        <v>82.086849999999998</v>
      </c>
    </row>
    <row r="201" spans="1:79">
      <c r="A201" t="s">
        <v>3400</v>
      </c>
      <c r="B201">
        <f t="shared" si="2"/>
        <v>19.099980000000002</v>
      </c>
      <c r="C201">
        <v>19.966670000000001</v>
      </c>
      <c r="D201">
        <v>41785.293321759258</v>
      </c>
      <c r="E201" t="s">
        <v>3401</v>
      </c>
      <c r="F201">
        <v>0.73906240000000001</v>
      </c>
      <c r="G201">
        <v>36.46857</v>
      </c>
      <c r="H201">
        <v>323.62970000000001</v>
      </c>
      <c r="I201">
        <v>115.2788</v>
      </c>
      <c r="J201">
        <v>1.5056529999999999</v>
      </c>
      <c r="K201">
        <v>3.8794849999999999</v>
      </c>
      <c r="L201">
        <v>1.5</v>
      </c>
      <c r="M201">
        <v>24.080939999999998</v>
      </c>
      <c r="N201">
        <v>5.0320640000000001</v>
      </c>
      <c r="O201">
        <v>26.182700000000001</v>
      </c>
      <c r="P201">
        <v>4.8270709999999996E-3</v>
      </c>
      <c r="Q201">
        <v>168.2758</v>
      </c>
      <c r="R201">
        <v>99.499989999999997</v>
      </c>
      <c r="S201">
        <v>3.2373820000000002</v>
      </c>
      <c r="T201">
        <v>102.73739999999999</v>
      </c>
      <c r="U201">
        <v>10</v>
      </c>
      <c r="V201">
        <v>103</v>
      </c>
      <c r="W201">
        <v>103.6078</v>
      </c>
      <c r="X201">
        <v>101.8877</v>
      </c>
      <c r="Y201">
        <v>101</v>
      </c>
      <c r="Z201">
        <v>562.23299999999995</v>
      </c>
      <c r="AA201">
        <v>24.228840000000002</v>
      </c>
      <c r="AB201">
        <v>85.921679999999995</v>
      </c>
      <c r="AC201">
        <v>82.354159999999993</v>
      </c>
      <c r="AD201">
        <v>217.31880000000001</v>
      </c>
      <c r="AE201">
        <v>216.643</v>
      </c>
      <c r="AF201">
        <v>391.6583</v>
      </c>
      <c r="AG201">
        <v>84.137919999999994</v>
      </c>
      <c r="AH201">
        <v>4.1885459999999997</v>
      </c>
      <c r="AI201">
        <v>84</v>
      </c>
      <c r="AJ201">
        <v>1799.7070000000001</v>
      </c>
      <c r="AK201">
        <v>3.7784149999999999</v>
      </c>
      <c r="AL201">
        <v>1800</v>
      </c>
      <c r="AM201">
        <v>25.221509999999999</v>
      </c>
      <c r="AN201">
        <v>2.4115009999999999</v>
      </c>
      <c r="AO201">
        <v>25</v>
      </c>
      <c r="AP201">
        <v>35.274999999999999</v>
      </c>
      <c r="AQ201">
        <v>71.588139999999996</v>
      </c>
      <c r="AR201">
        <v>29.70073</v>
      </c>
      <c r="AS201">
        <v>180.00540000000001</v>
      </c>
      <c r="AT201">
        <v>89.596050000000005</v>
      </c>
      <c r="AU201">
        <v>90.022540000000006</v>
      </c>
      <c r="AV201">
        <v>8.0809940000000005</v>
      </c>
      <c r="AW201">
        <v>90</v>
      </c>
      <c r="AX201">
        <v>171.12200000000001</v>
      </c>
      <c r="AY201">
        <v>176.8039</v>
      </c>
      <c r="AZ201">
        <v>191.69630000000001</v>
      </c>
      <c r="BA201">
        <v>184.27459999999999</v>
      </c>
      <c r="BB201">
        <v>233.2413</v>
      </c>
      <c r="BC201">
        <v>241.4709</v>
      </c>
      <c r="BD201">
        <v>222.374</v>
      </c>
      <c r="BE201">
        <v>10000000000</v>
      </c>
      <c r="BF201">
        <v>10000000000</v>
      </c>
      <c r="BG201">
        <v>40.102029999999999</v>
      </c>
      <c r="BH201">
        <v>4.2016900000000001</v>
      </c>
      <c r="BI201">
        <v>40</v>
      </c>
      <c r="BJ201">
        <v>98.767719999999997</v>
      </c>
      <c r="BK201">
        <v>40.010399999999997</v>
      </c>
      <c r="BL201">
        <v>8.4194460000000007</v>
      </c>
      <c r="BM201">
        <v>40</v>
      </c>
      <c r="BN201">
        <v>90.218860000000006</v>
      </c>
      <c r="BO201">
        <v>89.786559999999994</v>
      </c>
      <c r="BP201">
        <v>80.158860000000004</v>
      </c>
      <c r="BQ201">
        <v>90.165139999999994</v>
      </c>
      <c r="BR201">
        <v>90.030240000000006</v>
      </c>
      <c r="BS201">
        <v>5.2026070000000004</v>
      </c>
      <c r="BT201">
        <v>90</v>
      </c>
      <c r="BU201">
        <v>95.109089999999995</v>
      </c>
      <c r="BV201">
        <v>90.002719999999997</v>
      </c>
      <c r="BW201">
        <v>2.9990960000000002</v>
      </c>
      <c r="BX201">
        <v>90</v>
      </c>
      <c r="BY201">
        <v>100.32250000000001</v>
      </c>
      <c r="BZ201">
        <v>14.624750000000001</v>
      </c>
      <c r="CA201">
        <v>82.222849999999994</v>
      </c>
    </row>
    <row r="202" spans="1:79">
      <c r="A202" t="s">
        <v>3400</v>
      </c>
      <c r="B202">
        <f t="shared" si="2"/>
        <v>19.19998</v>
      </c>
      <c r="C202">
        <v>20.066669999999998</v>
      </c>
      <c r="D202">
        <v>41785.297488425924</v>
      </c>
      <c r="E202" t="s">
        <v>3401</v>
      </c>
      <c r="F202">
        <v>0.73906240000000001</v>
      </c>
      <c r="G202">
        <v>34.93553</v>
      </c>
      <c r="H202">
        <v>322.90640000000002</v>
      </c>
      <c r="I202">
        <v>104.9945</v>
      </c>
      <c r="J202">
        <v>1.503053</v>
      </c>
      <c r="K202">
        <v>3.8792719999999998</v>
      </c>
      <c r="L202">
        <v>1.5</v>
      </c>
      <c r="M202">
        <v>24.169070000000001</v>
      </c>
      <c r="N202">
        <v>5.0047220000000001</v>
      </c>
      <c r="O202">
        <v>26.17548</v>
      </c>
      <c r="P202">
        <v>4.8270709999999996E-3</v>
      </c>
      <c r="Q202">
        <v>168.17509999999999</v>
      </c>
      <c r="R202">
        <v>99.499989999999997</v>
      </c>
      <c r="S202">
        <v>3.3468740000000001</v>
      </c>
      <c r="T202">
        <v>102.84690000000001</v>
      </c>
      <c r="U202">
        <v>9.9175459999999998</v>
      </c>
      <c r="V202">
        <v>103</v>
      </c>
      <c r="W202">
        <v>103.6414</v>
      </c>
      <c r="X202">
        <v>101.88330000000001</v>
      </c>
      <c r="Y202">
        <v>101</v>
      </c>
      <c r="Z202">
        <v>555.96860000000004</v>
      </c>
      <c r="AA202">
        <v>24.228840000000002</v>
      </c>
      <c r="AB202">
        <v>85.921700000000001</v>
      </c>
      <c r="AC202">
        <v>82.253380000000007</v>
      </c>
      <c r="AD202">
        <v>217.31880000000001</v>
      </c>
      <c r="AE202">
        <v>216.643</v>
      </c>
      <c r="AF202">
        <v>391.6583</v>
      </c>
      <c r="AG202">
        <v>84.087540000000004</v>
      </c>
      <c r="AH202">
        <v>4.15787</v>
      </c>
      <c r="AI202">
        <v>84</v>
      </c>
      <c r="AJ202">
        <v>1800.665</v>
      </c>
      <c r="AK202">
        <v>3.7764099999999998</v>
      </c>
      <c r="AL202">
        <v>1800</v>
      </c>
      <c r="AM202">
        <v>25.276029999999999</v>
      </c>
      <c r="AN202">
        <v>2.3666520000000002</v>
      </c>
      <c r="AO202">
        <v>25</v>
      </c>
      <c r="AP202">
        <v>35.329120000000003</v>
      </c>
      <c r="AQ202">
        <v>71.642070000000004</v>
      </c>
      <c r="AR202">
        <v>29.879660000000001</v>
      </c>
      <c r="AS202">
        <v>179.95509999999999</v>
      </c>
      <c r="AT202">
        <v>89.523319999999998</v>
      </c>
      <c r="AU202">
        <v>89.959689999999995</v>
      </c>
      <c r="AV202">
        <v>8.1005400000000005</v>
      </c>
      <c r="AW202">
        <v>90</v>
      </c>
      <c r="AX202">
        <v>171.07490000000001</v>
      </c>
      <c r="AY202">
        <v>176.32490000000001</v>
      </c>
      <c r="AZ202">
        <v>192.6737</v>
      </c>
      <c r="BA202">
        <v>184.67089999999999</v>
      </c>
      <c r="BB202">
        <v>232.4419</v>
      </c>
      <c r="BC202">
        <v>240.32730000000001</v>
      </c>
      <c r="BD202">
        <v>220.71170000000001</v>
      </c>
      <c r="BE202">
        <v>10000000000</v>
      </c>
      <c r="BF202">
        <v>10000000000</v>
      </c>
      <c r="BG202">
        <v>39.87444</v>
      </c>
      <c r="BH202">
        <v>4.270219</v>
      </c>
      <c r="BI202">
        <v>40</v>
      </c>
      <c r="BJ202">
        <v>98.519930000000002</v>
      </c>
      <c r="BK202">
        <v>39.925829999999998</v>
      </c>
      <c r="BL202">
        <v>8.4321520000000003</v>
      </c>
      <c r="BM202">
        <v>40</v>
      </c>
      <c r="BN202">
        <v>90.207750000000004</v>
      </c>
      <c r="BO202">
        <v>89.747380000000007</v>
      </c>
      <c r="BP202">
        <v>80.374430000000004</v>
      </c>
      <c r="BQ202">
        <v>90.155609999999996</v>
      </c>
      <c r="BR202">
        <v>89.95917</v>
      </c>
      <c r="BS202">
        <v>5.2754450000000004</v>
      </c>
      <c r="BT202">
        <v>90</v>
      </c>
      <c r="BU202">
        <v>95.123490000000004</v>
      </c>
      <c r="BV202">
        <v>89.977559999999997</v>
      </c>
      <c r="BW202">
        <v>2.998621</v>
      </c>
      <c r="BX202">
        <v>90</v>
      </c>
      <c r="BY202">
        <v>100.3182</v>
      </c>
      <c r="BZ202">
        <v>14.62471</v>
      </c>
      <c r="CA202">
        <v>82.330470000000005</v>
      </c>
    </row>
    <row r="203" spans="1:79">
      <c r="A203" t="s">
        <v>3400</v>
      </c>
      <c r="B203">
        <f t="shared" ref="B203:B266" si="3">C203-$C$10</f>
        <v>19.299980000000001</v>
      </c>
      <c r="C203">
        <v>20.16667</v>
      </c>
      <c r="D203">
        <v>41785.301655092589</v>
      </c>
      <c r="E203" t="s">
        <v>3401</v>
      </c>
      <c r="F203">
        <v>0.73906240000000001</v>
      </c>
      <c r="G203">
        <v>39.674050000000001</v>
      </c>
      <c r="H203">
        <v>323.8066</v>
      </c>
      <c r="I203">
        <v>107.0613</v>
      </c>
      <c r="J203">
        <v>1.5033780000000001</v>
      </c>
      <c r="K203">
        <v>3.8790520000000002</v>
      </c>
      <c r="L203">
        <v>1.5</v>
      </c>
      <c r="M203">
        <v>24.251519999999999</v>
      </c>
      <c r="N203">
        <v>5.041804</v>
      </c>
      <c r="O203">
        <v>26.122730000000001</v>
      </c>
      <c r="P203">
        <v>4.8270709999999996E-3</v>
      </c>
      <c r="Q203">
        <v>168.07169999999999</v>
      </c>
      <c r="R203">
        <v>99.499989999999997</v>
      </c>
      <c r="S203">
        <v>3.3304339999999999</v>
      </c>
      <c r="T203">
        <v>102.8304</v>
      </c>
      <c r="U203">
        <v>10</v>
      </c>
      <c r="V203">
        <v>103</v>
      </c>
      <c r="W203">
        <v>103.4517</v>
      </c>
      <c r="X203">
        <v>101.9093</v>
      </c>
      <c r="Y203">
        <v>101</v>
      </c>
      <c r="Z203">
        <v>549.33839999999998</v>
      </c>
      <c r="AA203">
        <v>24.225210000000001</v>
      </c>
      <c r="AB203">
        <v>85.819689999999994</v>
      </c>
      <c r="AC203">
        <v>82.25206</v>
      </c>
      <c r="AD203">
        <v>217.31880000000001</v>
      </c>
      <c r="AE203">
        <v>216.643</v>
      </c>
      <c r="AF203">
        <v>392.00310000000002</v>
      </c>
      <c r="AG203">
        <v>84.035870000000003</v>
      </c>
      <c r="AH203">
        <v>4.14628</v>
      </c>
      <c r="AI203">
        <v>84</v>
      </c>
      <c r="AJ203">
        <v>1799.854</v>
      </c>
      <c r="AK203">
        <v>3.7777470000000002</v>
      </c>
      <c r="AL203">
        <v>1800</v>
      </c>
      <c r="AM203">
        <v>25.00151</v>
      </c>
      <c r="AN203">
        <v>2.3417340000000002</v>
      </c>
      <c r="AO203">
        <v>25</v>
      </c>
      <c r="AP203">
        <v>35.075789999999998</v>
      </c>
      <c r="AQ203">
        <v>71.510729999999995</v>
      </c>
      <c r="AR203">
        <v>29.16141</v>
      </c>
      <c r="AS203">
        <v>179.97810000000001</v>
      </c>
      <c r="AT203">
        <v>89.585250000000002</v>
      </c>
      <c r="AU203">
        <v>90.00282</v>
      </c>
      <c r="AV203">
        <v>8.1279520000000005</v>
      </c>
      <c r="AW203">
        <v>90</v>
      </c>
      <c r="AX203">
        <v>170.9632</v>
      </c>
      <c r="AY203">
        <v>175.78200000000001</v>
      </c>
      <c r="AZ203">
        <v>191.99299999999999</v>
      </c>
      <c r="BA203">
        <v>184.827</v>
      </c>
      <c r="BB203">
        <v>232.44319999999999</v>
      </c>
      <c r="BC203">
        <v>241.19540000000001</v>
      </c>
      <c r="BD203">
        <v>221.4144</v>
      </c>
      <c r="BE203">
        <v>10000000000</v>
      </c>
      <c r="BF203">
        <v>10000000000</v>
      </c>
      <c r="BG203">
        <v>39.990490000000001</v>
      </c>
      <c r="BH203">
        <v>4.218763</v>
      </c>
      <c r="BI203">
        <v>40</v>
      </c>
      <c r="BJ203">
        <v>98.377020000000002</v>
      </c>
      <c r="BK203">
        <v>39.962910000000001</v>
      </c>
      <c r="BL203">
        <v>8.4623399999999993</v>
      </c>
      <c r="BM203">
        <v>40</v>
      </c>
      <c r="BN203">
        <v>90.20626</v>
      </c>
      <c r="BO203">
        <v>89.771839999999997</v>
      </c>
      <c r="BP203">
        <v>80.145110000000003</v>
      </c>
      <c r="BQ203">
        <v>90.20729</v>
      </c>
      <c r="BR203">
        <v>90.022639999999996</v>
      </c>
      <c r="BS203">
        <v>5.3495119999999998</v>
      </c>
      <c r="BT203">
        <v>90</v>
      </c>
      <c r="BU203">
        <v>95.107200000000006</v>
      </c>
      <c r="BV203">
        <v>89.989040000000003</v>
      </c>
      <c r="BW203">
        <v>3.0042420000000001</v>
      </c>
      <c r="BX203">
        <v>90</v>
      </c>
      <c r="BY203">
        <v>100.3124</v>
      </c>
      <c r="BZ203">
        <v>14.62476</v>
      </c>
      <c r="CA203">
        <v>82.431309999999996</v>
      </c>
    </row>
    <row r="204" spans="1:79">
      <c r="A204" t="s">
        <v>3400</v>
      </c>
      <c r="B204">
        <f t="shared" si="3"/>
        <v>19.400000000000002</v>
      </c>
      <c r="C204">
        <v>20.266690000000001</v>
      </c>
      <c r="D204">
        <v>41785.305821759262</v>
      </c>
      <c r="E204" t="s">
        <v>3401</v>
      </c>
      <c r="F204">
        <v>0.73906240000000001</v>
      </c>
      <c r="G204">
        <v>34.893180000000001</v>
      </c>
      <c r="H204">
        <v>321.1979</v>
      </c>
      <c r="I204">
        <v>116.70569999999999</v>
      </c>
      <c r="J204">
        <v>1.500983</v>
      </c>
      <c r="K204">
        <v>3.8788290000000001</v>
      </c>
      <c r="L204">
        <v>1.5</v>
      </c>
      <c r="M204">
        <v>24.34346</v>
      </c>
      <c r="N204">
        <v>5.0452589999999997</v>
      </c>
      <c r="O204">
        <v>26.251300000000001</v>
      </c>
      <c r="P204">
        <v>4.8270709999999996E-3</v>
      </c>
      <c r="Q204">
        <v>168.07169999999999</v>
      </c>
      <c r="R204">
        <v>99.499989999999997</v>
      </c>
      <c r="S204">
        <v>3.2169759999999998</v>
      </c>
      <c r="T204">
        <v>102.717</v>
      </c>
      <c r="U204">
        <v>10</v>
      </c>
      <c r="V204">
        <v>103</v>
      </c>
      <c r="W204">
        <v>103.46120000000001</v>
      </c>
      <c r="X204">
        <v>101.89619999999999</v>
      </c>
      <c r="Y204">
        <v>101</v>
      </c>
      <c r="Z204">
        <v>554.62509999999997</v>
      </c>
      <c r="AA204">
        <v>24.2287</v>
      </c>
      <c r="AB204">
        <v>85.819689999999994</v>
      </c>
      <c r="AC204">
        <v>82.25206</v>
      </c>
      <c r="AD204">
        <v>217.31880000000001</v>
      </c>
      <c r="AE204">
        <v>216.643</v>
      </c>
      <c r="AF204">
        <v>391.6583</v>
      </c>
      <c r="AG204">
        <v>84.035870000000003</v>
      </c>
      <c r="AH204">
        <v>4.1319990000000004</v>
      </c>
      <c r="AI204">
        <v>84</v>
      </c>
      <c r="AJ204">
        <v>1799.9580000000001</v>
      </c>
      <c r="AK204">
        <v>3.7780390000000001</v>
      </c>
      <c r="AL204">
        <v>1800</v>
      </c>
      <c r="AM204">
        <v>24.885660000000001</v>
      </c>
      <c r="AN204">
        <v>2.3546689999999999</v>
      </c>
      <c r="AO204">
        <v>25</v>
      </c>
      <c r="AP204">
        <v>34.970320000000001</v>
      </c>
      <c r="AQ204">
        <v>71.287409999999994</v>
      </c>
      <c r="AR204">
        <v>29.110910000000001</v>
      </c>
      <c r="AS204">
        <v>179.98589999999999</v>
      </c>
      <c r="AT204">
        <v>89.583479999999994</v>
      </c>
      <c r="AU204">
        <v>89.993930000000006</v>
      </c>
      <c r="AV204">
        <v>8.1307489999999998</v>
      </c>
      <c r="AW204">
        <v>90</v>
      </c>
      <c r="AX204">
        <v>170.9333</v>
      </c>
      <c r="AY204">
        <v>176.2353</v>
      </c>
      <c r="AZ204">
        <v>192.10990000000001</v>
      </c>
      <c r="BA204">
        <v>184.74520000000001</v>
      </c>
      <c r="BB204">
        <v>232.28579999999999</v>
      </c>
      <c r="BC204">
        <v>241.06950000000001</v>
      </c>
      <c r="BD204">
        <v>221.1378</v>
      </c>
      <c r="BE204">
        <v>10000000000</v>
      </c>
      <c r="BF204">
        <v>10000000000</v>
      </c>
      <c r="BG204">
        <v>40.022379999999998</v>
      </c>
      <c r="BH204">
        <v>4.3325360000000002</v>
      </c>
      <c r="BI204">
        <v>40</v>
      </c>
      <c r="BJ204">
        <v>98.421530000000004</v>
      </c>
      <c r="BK204">
        <v>39.981619999999999</v>
      </c>
      <c r="BL204">
        <v>8.4720479999999991</v>
      </c>
      <c r="BM204">
        <v>40</v>
      </c>
      <c r="BN204">
        <v>90.210440000000006</v>
      </c>
      <c r="BO204">
        <v>89.775450000000006</v>
      </c>
      <c r="BP204">
        <v>80.097099999999998</v>
      </c>
      <c r="BQ204">
        <v>90.181690000000003</v>
      </c>
      <c r="BR204">
        <v>90.000979999999998</v>
      </c>
      <c r="BS204">
        <v>5.354603</v>
      </c>
      <c r="BT204">
        <v>90</v>
      </c>
      <c r="BU204">
        <v>95.099209999999999</v>
      </c>
      <c r="BV204">
        <v>89.992949999999993</v>
      </c>
      <c r="BW204">
        <v>3.0091890000000001</v>
      </c>
      <c r="BX204">
        <v>90</v>
      </c>
      <c r="BY204">
        <v>100.3177</v>
      </c>
      <c r="BZ204">
        <v>14.624750000000001</v>
      </c>
      <c r="CA204">
        <v>82.543589999999995</v>
      </c>
    </row>
    <row r="205" spans="1:79">
      <c r="A205" t="s">
        <v>3400</v>
      </c>
      <c r="B205">
        <f t="shared" si="3"/>
        <v>19.5</v>
      </c>
      <c r="C205">
        <v>20.366689999999998</v>
      </c>
      <c r="D205">
        <v>41785.309988425928</v>
      </c>
      <c r="E205" t="s">
        <v>3401</v>
      </c>
      <c r="F205">
        <v>0.73906240000000001</v>
      </c>
      <c r="G205">
        <v>35.61403</v>
      </c>
      <c r="H205">
        <v>322.38139999999999</v>
      </c>
      <c r="I205">
        <v>112.4503</v>
      </c>
      <c r="J205">
        <v>1.5018100000000001</v>
      </c>
      <c r="K205">
        <v>3.8786299999999998</v>
      </c>
      <c r="L205">
        <v>1.5</v>
      </c>
      <c r="M205">
        <v>24.35567</v>
      </c>
      <c r="N205">
        <v>4.9488390000000004</v>
      </c>
      <c r="O205">
        <v>26.071459999999998</v>
      </c>
      <c r="P205">
        <v>4.8270709999999996E-3</v>
      </c>
      <c r="Q205">
        <v>168.27680000000001</v>
      </c>
      <c r="R205">
        <v>99.500470000000007</v>
      </c>
      <c r="S205">
        <v>3.369812</v>
      </c>
      <c r="T205">
        <v>102.8703</v>
      </c>
      <c r="U205">
        <v>9.9654849999999993</v>
      </c>
      <c r="V205">
        <v>103</v>
      </c>
      <c r="W205">
        <v>103.54989999999999</v>
      </c>
      <c r="X205">
        <v>101.9061</v>
      </c>
      <c r="Y205">
        <v>101</v>
      </c>
      <c r="Z205">
        <v>562.46799999999996</v>
      </c>
      <c r="AA205">
        <v>24.228819999999999</v>
      </c>
      <c r="AB205">
        <v>85.922160000000005</v>
      </c>
      <c r="AC205">
        <v>82.354640000000003</v>
      </c>
      <c r="AD205">
        <v>217.31880000000001</v>
      </c>
      <c r="AE205">
        <v>216.643</v>
      </c>
      <c r="AF205">
        <v>391.6583</v>
      </c>
      <c r="AG205">
        <v>84.138400000000004</v>
      </c>
      <c r="AH205">
        <v>4.1101169999999998</v>
      </c>
      <c r="AI205">
        <v>84</v>
      </c>
      <c r="AJ205">
        <v>1800.9949999999999</v>
      </c>
      <c r="AK205">
        <v>3.7767369999999998</v>
      </c>
      <c r="AL205">
        <v>1800</v>
      </c>
      <c r="AM205">
        <v>24.982189999999999</v>
      </c>
      <c r="AN205">
        <v>2.3733840000000002</v>
      </c>
      <c r="AO205">
        <v>25</v>
      </c>
      <c r="AP205">
        <v>34.997199999999999</v>
      </c>
      <c r="AQ205">
        <v>71.367900000000006</v>
      </c>
      <c r="AR205">
        <v>29.184460000000001</v>
      </c>
      <c r="AS205">
        <v>179.9992</v>
      </c>
      <c r="AT205">
        <v>89.613020000000006</v>
      </c>
      <c r="AU205">
        <v>90.005870000000002</v>
      </c>
      <c r="AV205">
        <v>8.1331579999999999</v>
      </c>
      <c r="AW205">
        <v>90</v>
      </c>
      <c r="AX205">
        <v>170.98230000000001</v>
      </c>
      <c r="AY205">
        <v>175.9956</v>
      </c>
      <c r="AZ205">
        <v>192.17330000000001</v>
      </c>
      <c r="BA205">
        <v>184.39619999999999</v>
      </c>
      <c r="BB205">
        <v>233.3374</v>
      </c>
      <c r="BC205">
        <v>241.3219</v>
      </c>
      <c r="BD205">
        <v>221.2593</v>
      </c>
      <c r="BE205">
        <v>10000000000</v>
      </c>
      <c r="BF205">
        <v>10000000000</v>
      </c>
      <c r="BG205">
        <v>39.991280000000003</v>
      </c>
      <c r="BH205">
        <v>4.2414059999999996</v>
      </c>
      <c r="BI205">
        <v>40</v>
      </c>
      <c r="BJ205">
        <v>98.464380000000006</v>
      </c>
      <c r="BK205">
        <v>40.013240000000003</v>
      </c>
      <c r="BL205">
        <v>8.4674859999999992</v>
      </c>
      <c r="BM205">
        <v>40</v>
      </c>
      <c r="BN205">
        <v>90.214290000000005</v>
      </c>
      <c r="BO205">
        <v>89.784890000000004</v>
      </c>
      <c r="BP205">
        <v>80.059250000000006</v>
      </c>
      <c r="BQ205">
        <v>90.206050000000005</v>
      </c>
      <c r="BR205">
        <v>90.024119999999996</v>
      </c>
      <c r="BS205">
        <v>5.3393379999999997</v>
      </c>
      <c r="BT205">
        <v>90</v>
      </c>
      <c r="BU205">
        <v>95.145420000000001</v>
      </c>
      <c r="BV205">
        <v>89.999589999999998</v>
      </c>
      <c r="BW205">
        <v>3.015307</v>
      </c>
      <c r="BX205">
        <v>90</v>
      </c>
      <c r="BY205">
        <v>100.3175</v>
      </c>
      <c r="BZ205">
        <v>14.62476</v>
      </c>
      <c r="CA205">
        <v>82.558530000000005</v>
      </c>
    </row>
    <row r="206" spans="1:79">
      <c r="A206" t="s">
        <v>3400</v>
      </c>
      <c r="B206">
        <f t="shared" si="3"/>
        <v>19.599990000000002</v>
      </c>
      <c r="C206">
        <v>20.46668</v>
      </c>
      <c r="D206">
        <v>41785.314155092594</v>
      </c>
      <c r="E206" t="s">
        <v>3401</v>
      </c>
      <c r="F206">
        <v>0.73906240000000001</v>
      </c>
      <c r="G206">
        <v>35.52684</v>
      </c>
      <c r="H206">
        <v>323.41030000000001</v>
      </c>
      <c r="I206">
        <v>112.75</v>
      </c>
      <c r="J206">
        <v>1.494999</v>
      </c>
      <c r="K206">
        <v>3.8784450000000001</v>
      </c>
      <c r="L206">
        <v>1.5</v>
      </c>
      <c r="M206">
        <v>24.112680000000001</v>
      </c>
      <c r="N206">
        <v>4.99308</v>
      </c>
      <c r="O206">
        <v>26.08868</v>
      </c>
      <c r="P206">
        <v>4.8270709999999996E-3</v>
      </c>
      <c r="Q206">
        <v>168.30930000000001</v>
      </c>
      <c r="R206">
        <v>99.520470000000003</v>
      </c>
      <c r="S206">
        <v>3.251468</v>
      </c>
      <c r="T206">
        <v>102.7719</v>
      </c>
      <c r="U206">
        <v>9.9921120000000005</v>
      </c>
      <c r="V206">
        <v>103</v>
      </c>
      <c r="W206">
        <v>103.5052</v>
      </c>
      <c r="X206">
        <v>101.9256</v>
      </c>
      <c r="Y206">
        <v>101</v>
      </c>
      <c r="Z206">
        <v>550.72929999999997</v>
      </c>
      <c r="AA206">
        <v>24.228840000000002</v>
      </c>
      <c r="AB206">
        <v>85.942160000000001</v>
      </c>
      <c r="AC206">
        <v>82.367099999999994</v>
      </c>
      <c r="AD206">
        <v>217.31880000000001</v>
      </c>
      <c r="AE206">
        <v>216.643</v>
      </c>
      <c r="AF206">
        <v>391.31360000000001</v>
      </c>
      <c r="AG206">
        <v>84.154629999999997</v>
      </c>
      <c r="AH206">
        <v>4.0782470000000002</v>
      </c>
      <c r="AI206">
        <v>84</v>
      </c>
      <c r="AJ206">
        <v>1799.913</v>
      </c>
      <c r="AK206">
        <v>3.7779210000000001</v>
      </c>
      <c r="AL206">
        <v>1800</v>
      </c>
      <c r="AM206">
        <v>25.115870000000001</v>
      </c>
      <c r="AN206">
        <v>2.373351</v>
      </c>
      <c r="AO206">
        <v>25</v>
      </c>
      <c r="AP206">
        <v>35.145180000000003</v>
      </c>
      <c r="AQ206">
        <v>71.409989999999993</v>
      </c>
      <c r="AR206">
        <v>29.376519999999999</v>
      </c>
      <c r="AS206">
        <v>179.94640000000001</v>
      </c>
      <c r="AT206">
        <v>89.652140000000003</v>
      </c>
      <c r="AU206">
        <v>90.039410000000004</v>
      </c>
      <c r="AV206">
        <v>8.1111179999999994</v>
      </c>
      <c r="AW206">
        <v>90</v>
      </c>
      <c r="AX206">
        <v>171.1636</v>
      </c>
      <c r="AY206">
        <v>175.83930000000001</v>
      </c>
      <c r="AZ206">
        <v>191.45849999999999</v>
      </c>
      <c r="BA206">
        <v>184.41239999999999</v>
      </c>
      <c r="BB206">
        <v>233.73650000000001</v>
      </c>
      <c r="BC206">
        <v>242.25800000000001</v>
      </c>
      <c r="BD206">
        <v>222.2278</v>
      </c>
      <c r="BE206">
        <v>10000000000</v>
      </c>
      <c r="BF206">
        <v>10000000000</v>
      </c>
      <c r="BG206">
        <v>39.988419999999998</v>
      </c>
      <c r="BH206">
        <v>4.2921509999999996</v>
      </c>
      <c r="BI206">
        <v>40</v>
      </c>
      <c r="BJ206">
        <v>98.282060000000001</v>
      </c>
      <c r="BK206">
        <v>40.039140000000003</v>
      </c>
      <c r="BL206">
        <v>8.4528029999999994</v>
      </c>
      <c r="BM206">
        <v>40</v>
      </c>
      <c r="BN206">
        <v>90.180890000000005</v>
      </c>
      <c r="BO206">
        <v>89.76549</v>
      </c>
      <c r="BP206">
        <v>80.114800000000002</v>
      </c>
      <c r="BQ206">
        <v>90.207989999999995</v>
      </c>
      <c r="BR206">
        <v>89.99436</v>
      </c>
      <c r="BS206">
        <v>5.2902480000000001</v>
      </c>
      <c r="BT206">
        <v>90</v>
      </c>
      <c r="BU206">
        <v>95.130960000000002</v>
      </c>
      <c r="BV206">
        <v>89.973190000000002</v>
      </c>
      <c r="BW206">
        <v>3.0189439999999998</v>
      </c>
      <c r="BX206">
        <v>90</v>
      </c>
      <c r="BY206">
        <v>100.3342</v>
      </c>
      <c r="BZ206">
        <v>14.631349999999999</v>
      </c>
      <c r="CA206">
        <v>82.275469999999999</v>
      </c>
    </row>
    <row r="207" spans="1:79">
      <c r="A207" t="s">
        <v>3400</v>
      </c>
      <c r="B207">
        <f t="shared" si="3"/>
        <v>19.699990000000003</v>
      </c>
      <c r="C207">
        <v>20.566680000000002</v>
      </c>
      <c r="D207">
        <v>41785.31832175926</v>
      </c>
      <c r="E207" t="s">
        <v>3401</v>
      </c>
      <c r="F207">
        <v>0.73906240000000001</v>
      </c>
      <c r="G207">
        <v>34.911479999999997</v>
      </c>
      <c r="H207">
        <v>322.26580000000001</v>
      </c>
      <c r="I207">
        <v>107.9624</v>
      </c>
      <c r="J207">
        <v>1.5067820000000001</v>
      </c>
      <c r="K207">
        <v>3.8782740000000002</v>
      </c>
      <c r="L207">
        <v>1.5</v>
      </c>
      <c r="M207">
        <v>23.89507</v>
      </c>
      <c r="N207">
        <v>5.0398240000000003</v>
      </c>
      <c r="O207">
        <v>26.15448</v>
      </c>
      <c r="P207">
        <v>4.8270709999999996E-3</v>
      </c>
      <c r="Q207">
        <v>168.29130000000001</v>
      </c>
      <c r="R207">
        <v>99.507739999999998</v>
      </c>
      <c r="S207">
        <v>3.341107</v>
      </c>
      <c r="T207">
        <v>102.8488</v>
      </c>
      <c r="U207">
        <v>9.9909219999999994</v>
      </c>
      <c r="V207">
        <v>103</v>
      </c>
      <c r="W207">
        <v>103.47669999999999</v>
      </c>
      <c r="X207">
        <v>101.8935</v>
      </c>
      <c r="Y207">
        <v>101</v>
      </c>
      <c r="Z207">
        <v>550.28920000000005</v>
      </c>
      <c r="AA207">
        <v>24.223759999999999</v>
      </c>
      <c r="AB207">
        <v>85.929429999999996</v>
      </c>
      <c r="AC207">
        <v>82.361900000000006</v>
      </c>
      <c r="AD207">
        <v>217.31880000000001</v>
      </c>
      <c r="AE207">
        <v>216.643</v>
      </c>
      <c r="AF207">
        <v>391.6583</v>
      </c>
      <c r="AG207">
        <v>84.145660000000007</v>
      </c>
      <c r="AH207">
        <v>4.0453999999999999</v>
      </c>
      <c r="AI207">
        <v>84</v>
      </c>
      <c r="AJ207">
        <v>1799.943</v>
      </c>
      <c r="AK207">
        <v>3.7778610000000001</v>
      </c>
      <c r="AL207">
        <v>1800</v>
      </c>
      <c r="AM207">
        <v>25.067710000000002</v>
      </c>
      <c r="AN207">
        <v>2.361713</v>
      </c>
      <c r="AO207">
        <v>25</v>
      </c>
      <c r="AP207">
        <v>35.140099999999997</v>
      </c>
      <c r="AQ207">
        <v>71.397869999999998</v>
      </c>
      <c r="AR207">
        <v>29.516570000000002</v>
      </c>
      <c r="AS207">
        <v>179.8964</v>
      </c>
      <c r="AT207">
        <v>89.541079999999994</v>
      </c>
      <c r="AU207">
        <v>89.962689999999995</v>
      </c>
      <c r="AV207">
        <v>8.1233260000000005</v>
      </c>
      <c r="AW207">
        <v>90</v>
      </c>
      <c r="AX207">
        <v>171.0284</v>
      </c>
      <c r="AY207">
        <v>175.89709999999999</v>
      </c>
      <c r="AZ207">
        <v>191.72559999999999</v>
      </c>
      <c r="BA207">
        <v>184.6216</v>
      </c>
      <c r="BB207">
        <v>232.76949999999999</v>
      </c>
      <c r="BC207">
        <v>241.87870000000001</v>
      </c>
      <c r="BD207">
        <v>222.57990000000001</v>
      </c>
      <c r="BE207">
        <v>10000000000</v>
      </c>
      <c r="BF207">
        <v>10000000000</v>
      </c>
      <c r="BG207">
        <v>39.932589999999998</v>
      </c>
      <c r="BH207">
        <v>4.3175230000000004</v>
      </c>
      <c r="BI207">
        <v>40</v>
      </c>
      <c r="BJ207">
        <v>98.435990000000004</v>
      </c>
      <c r="BK207">
        <v>39.967880000000001</v>
      </c>
      <c r="BL207">
        <v>8.4538670000000007</v>
      </c>
      <c r="BM207">
        <v>40</v>
      </c>
      <c r="BN207">
        <v>90.172510000000003</v>
      </c>
      <c r="BO207">
        <v>89.723849999999999</v>
      </c>
      <c r="BP207">
        <v>80.074709999999996</v>
      </c>
      <c r="BQ207">
        <v>90.173379999999995</v>
      </c>
      <c r="BR207">
        <v>89.950919999999996</v>
      </c>
      <c r="BS207">
        <v>5.359877</v>
      </c>
      <c r="BT207">
        <v>90</v>
      </c>
      <c r="BU207">
        <v>95.071879999999993</v>
      </c>
      <c r="BV207">
        <v>89.948179999999994</v>
      </c>
      <c r="BW207">
        <v>3.0317099999999999</v>
      </c>
      <c r="BX207">
        <v>90</v>
      </c>
      <c r="BY207">
        <v>100.3202</v>
      </c>
      <c r="BZ207">
        <v>14.631130000000001</v>
      </c>
      <c r="CA207">
        <v>82.008849999999995</v>
      </c>
    </row>
    <row r="208" spans="1:79">
      <c r="A208" t="s">
        <v>3400</v>
      </c>
      <c r="B208">
        <f t="shared" si="3"/>
        <v>19.799990000000001</v>
      </c>
      <c r="C208">
        <v>20.666679999999999</v>
      </c>
      <c r="D208">
        <v>41785.322488425925</v>
      </c>
      <c r="E208" t="s">
        <v>3401</v>
      </c>
      <c r="F208">
        <v>0.74062499999999998</v>
      </c>
      <c r="G208">
        <v>34.893160000000002</v>
      </c>
      <c r="H208">
        <v>322.03390000000002</v>
      </c>
      <c r="I208">
        <v>118.04989999999999</v>
      </c>
      <c r="J208">
        <v>1.506089</v>
      </c>
      <c r="K208">
        <v>3.8780770000000002</v>
      </c>
      <c r="L208">
        <v>1.5</v>
      </c>
      <c r="M208">
        <v>23.80433</v>
      </c>
      <c r="N208">
        <v>5.0419409999999996</v>
      </c>
      <c r="O208">
        <v>26.123000000000001</v>
      </c>
      <c r="P208">
        <v>4.8270709999999996E-3</v>
      </c>
      <c r="Q208">
        <v>168.48</v>
      </c>
      <c r="R208">
        <v>99.500010000000003</v>
      </c>
      <c r="S208">
        <v>3.2306530000000002</v>
      </c>
      <c r="T208">
        <v>102.7307</v>
      </c>
      <c r="U208">
        <v>10</v>
      </c>
      <c r="V208">
        <v>103</v>
      </c>
      <c r="W208">
        <v>103.4975</v>
      </c>
      <c r="X208">
        <v>101.8852</v>
      </c>
      <c r="Y208">
        <v>101</v>
      </c>
      <c r="Z208">
        <v>554.85389999999995</v>
      </c>
      <c r="AA208">
        <v>24.22522</v>
      </c>
      <c r="AB208">
        <v>86.023700000000005</v>
      </c>
      <c r="AC208">
        <v>82.456289999999996</v>
      </c>
      <c r="AD208">
        <v>217.31880000000001</v>
      </c>
      <c r="AE208">
        <v>216.643</v>
      </c>
      <c r="AF208">
        <v>391.31360000000001</v>
      </c>
      <c r="AG208">
        <v>84.24</v>
      </c>
      <c r="AH208">
        <v>4.0025899999999996</v>
      </c>
      <c r="AI208">
        <v>84</v>
      </c>
      <c r="AJ208">
        <v>1800.3219999999999</v>
      </c>
      <c r="AK208">
        <v>3.7778450000000001</v>
      </c>
      <c r="AL208">
        <v>1800</v>
      </c>
      <c r="AM208">
        <v>25.0532</v>
      </c>
      <c r="AN208">
        <v>2.3563580000000002</v>
      </c>
      <c r="AO208">
        <v>25</v>
      </c>
      <c r="AP208">
        <v>35.128729999999997</v>
      </c>
      <c r="AQ208">
        <v>71.314809999999994</v>
      </c>
      <c r="AR208">
        <v>29.73873</v>
      </c>
      <c r="AS208">
        <v>180.0753</v>
      </c>
      <c r="AT208">
        <v>89.579970000000003</v>
      </c>
      <c r="AU208">
        <v>90.013270000000006</v>
      </c>
      <c r="AV208">
        <v>8.1350350000000002</v>
      </c>
      <c r="AW208">
        <v>90</v>
      </c>
      <c r="AX208">
        <v>171.03469999999999</v>
      </c>
      <c r="AY208">
        <v>176.05709999999999</v>
      </c>
      <c r="AZ208">
        <v>190.86179999999999</v>
      </c>
      <c r="BA208">
        <v>184.19380000000001</v>
      </c>
      <c r="BB208">
        <v>233.00030000000001</v>
      </c>
      <c r="BC208">
        <v>241.3502</v>
      </c>
      <c r="BD208">
        <v>221.9128</v>
      </c>
      <c r="BE208">
        <v>10000000000</v>
      </c>
      <c r="BF208">
        <v>10000000000</v>
      </c>
      <c r="BG208">
        <v>40.049619999999997</v>
      </c>
      <c r="BH208">
        <v>4.2336710000000002</v>
      </c>
      <c r="BI208">
        <v>40</v>
      </c>
      <c r="BJ208">
        <v>98.974429999999998</v>
      </c>
      <c r="BK208">
        <v>39.992530000000002</v>
      </c>
      <c r="BL208">
        <v>8.4687129999999993</v>
      </c>
      <c r="BM208">
        <v>40</v>
      </c>
      <c r="BN208">
        <v>90.272220000000004</v>
      </c>
      <c r="BO208">
        <v>89.803089999999997</v>
      </c>
      <c r="BP208">
        <v>80.158900000000003</v>
      </c>
      <c r="BQ208">
        <v>90.259749999999997</v>
      </c>
      <c r="BR208">
        <v>90.026030000000006</v>
      </c>
      <c r="BS208">
        <v>5.3634680000000001</v>
      </c>
      <c r="BT208">
        <v>90</v>
      </c>
      <c r="BU208">
        <v>95.133470000000003</v>
      </c>
      <c r="BV208">
        <v>90.037660000000002</v>
      </c>
      <c r="BW208">
        <v>3.027129</v>
      </c>
      <c r="BX208">
        <v>90</v>
      </c>
      <c r="BY208">
        <v>100.31529999999999</v>
      </c>
      <c r="BZ208">
        <v>14.63097</v>
      </c>
      <c r="CA208">
        <v>81.894279999999995</v>
      </c>
    </row>
    <row r="209" spans="1:79">
      <c r="A209" t="s">
        <v>3400</v>
      </c>
      <c r="B209">
        <f t="shared" si="3"/>
        <v>19.899980000000003</v>
      </c>
      <c r="C209">
        <v>20.766670000000001</v>
      </c>
      <c r="D209">
        <v>41785.326655092591</v>
      </c>
      <c r="E209" t="s">
        <v>3401</v>
      </c>
      <c r="F209">
        <v>0.73750000000000004</v>
      </c>
      <c r="G209">
        <v>38.933309999999999</v>
      </c>
      <c r="H209">
        <v>322.98439999999999</v>
      </c>
      <c r="I209">
        <v>100.8955</v>
      </c>
      <c r="J209">
        <v>1.5018339999999999</v>
      </c>
      <c r="K209">
        <v>3.877993</v>
      </c>
      <c r="L209">
        <v>1.5</v>
      </c>
      <c r="M209">
        <v>23.829889999999999</v>
      </c>
      <c r="N209">
        <v>5.0133869999999998</v>
      </c>
      <c r="O209">
        <v>26.13261</v>
      </c>
      <c r="P209">
        <v>4.8270709999999996E-3</v>
      </c>
      <c r="Q209">
        <v>167.2672</v>
      </c>
      <c r="R209">
        <v>99.500020000000006</v>
      </c>
      <c r="S209">
        <v>3.3482530000000001</v>
      </c>
      <c r="T209">
        <v>102.84829999999999</v>
      </c>
      <c r="U209">
        <v>10</v>
      </c>
      <c r="V209">
        <v>103</v>
      </c>
      <c r="W209">
        <v>103.5539</v>
      </c>
      <c r="X209">
        <v>101.8959</v>
      </c>
      <c r="Y209">
        <v>101</v>
      </c>
      <c r="Z209">
        <v>561.87390000000005</v>
      </c>
      <c r="AA209">
        <v>24.228840000000002</v>
      </c>
      <c r="AB209">
        <v>85.411709999999999</v>
      </c>
      <c r="AC209">
        <v>81.855500000000006</v>
      </c>
      <c r="AD209">
        <v>217.31880000000001</v>
      </c>
      <c r="AE209">
        <v>216.643</v>
      </c>
      <c r="AF209">
        <v>391.6583</v>
      </c>
      <c r="AG209">
        <v>83.633610000000004</v>
      </c>
      <c r="AH209">
        <v>4.0254890000000003</v>
      </c>
      <c r="AI209">
        <v>84</v>
      </c>
      <c r="AJ209">
        <v>1800.3869999999999</v>
      </c>
      <c r="AK209">
        <v>3.777606</v>
      </c>
      <c r="AL209">
        <v>1800</v>
      </c>
      <c r="AM209">
        <v>25.111989999999999</v>
      </c>
      <c r="AN209">
        <v>2.3399100000000002</v>
      </c>
      <c r="AO209">
        <v>25</v>
      </c>
      <c r="AP209">
        <v>35.197270000000003</v>
      </c>
      <c r="AQ209">
        <v>71.502660000000006</v>
      </c>
      <c r="AR209">
        <v>29.86523</v>
      </c>
      <c r="AS209">
        <v>180.0214</v>
      </c>
      <c r="AT209">
        <v>89.625749999999996</v>
      </c>
      <c r="AU209">
        <v>90.016540000000006</v>
      </c>
      <c r="AV209">
        <v>8.1110410000000002</v>
      </c>
      <c r="AW209">
        <v>90</v>
      </c>
      <c r="AX209">
        <v>171.17230000000001</v>
      </c>
      <c r="AY209">
        <v>176.53790000000001</v>
      </c>
      <c r="AZ209">
        <v>191.7397</v>
      </c>
      <c r="BA209">
        <v>185.26820000000001</v>
      </c>
      <c r="BB209">
        <v>233.0976</v>
      </c>
      <c r="BC209">
        <v>240.84129999999999</v>
      </c>
      <c r="BD209">
        <v>220.3672</v>
      </c>
      <c r="BE209">
        <v>10000000000</v>
      </c>
      <c r="BF209">
        <v>10000000000</v>
      </c>
      <c r="BG209">
        <v>40.180880000000002</v>
      </c>
      <c r="BH209">
        <v>4.2567760000000003</v>
      </c>
      <c r="BI209">
        <v>40</v>
      </c>
      <c r="BJ209">
        <v>98.736919999999998</v>
      </c>
      <c r="BK209">
        <v>40.046559999999999</v>
      </c>
      <c r="BL209">
        <v>8.4591060000000002</v>
      </c>
      <c r="BM209">
        <v>40</v>
      </c>
      <c r="BN209">
        <v>90.223990000000001</v>
      </c>
      <c r="BO209">
        <v>89.797439999999995</v>
      </c>
      <c r="BP209">
        <v>80.091340000000002</v>
      </c>
      <c r="BQ209">
        <v>90.252380000000002</v>
      </c>
      <c r="BR209">
        <v>90.04195</v>
      </c>
      <c r="BS209">
        <v>5.2556839999999996</v>
      </c>
      <c r="BT209">
        <v>90</v>
      </c>
      <c r="BU209">
        <v>95.122619999999998</v>
      </c>
      <c r="BV209">
        <v>90.010710000000003</v>
      </c>
      <c r="BW209">
        <v>3.0140169999999999</v>
      </c>
      <c r="BX209">
        <v>90</v>
      </c>
      <c r="BY209">
        <v>100.3168</v>
      </c>
      <c r="BZ209">
        <v>14.6304</v>
      </c>
      <c r="CA209">
        <v>81.925309999999996</v>
      </c>
    </row>
    <row r="210" spans="1:79">
      <c r="A210" t="s">
        <v>3400</v>
      </c>
      <c r="B210">
        <f t="shared" si="3"/>
        <v>19.999980000000001</v>
      </c>
      <c r="C210">
        <v>20.866669999999999</v>
      </c>
      <c r="D210">
        <v>41785.330821759257</v>
      </c>
      <c r="E210" t="s">
        <v>3401</v>
      </c>
      <c r="F210">
        <v>0.73750000000000004</v>
      </c>
      <c r="G210">
        <v>34.893169999999998</v>
      </c>
      <c r="H210">
        <v>322.13099999999997</v>
      </c>
      <c r="I210">
        <v>99.127579999999995</v>
      </c>
      <c r="J210">
        <v>1.501457</v>
      </c>
      <c r="K210">
        <v>3.877958</v>
      </c>
      <c r="L210">
        <v>1.5</v>
      </c>
      <c r="M210">
        <v>23.80986</v>
      </c>
      <c r="N210">
        <v>5.0417339999999999</v>
      </c>
      <c r="O210">
        <v>26.13054</v>
      </c>
      <c r="P210">
        <v>4.8270709999999996E-3</v>
      </c>
      <c r="Q210">
        <v>167.25530000000001</v>
      </c>
      <c r="R210">
        <v>99.500010000000003</v>
      </c>
      <c r="S210">
        <v>3.2236349999999998</v>
      </c>
      <c r="T210">
        <v>102.7236</v>
      </c>
      <c r="U210">
        <v>10</v>
      </c>
      <c r="V210">
        <v>103</v>
      </c>
      <c r="W210">
        <v>103.5972</v>
      </c>
      <c r="X210">
        <v>101.8938</v>
      </c>
      <c r="Y210">
        <v>101</v>
      </c>
      <c r="Z210">
        <v>548.32360000000006</v>
      </c>
      <c r="AA210">
        <v>24.173010000000001</v>
      </c>
      <c r="AB210">
        <v>85.411699999999996</v>
      </c>
      <c r="AC210">
        <v>81.843630000000005</v>
      </c>
      <c r="AD210">
        <v>217.31880000000001</v>
      </c>
      <c r="AE210">
        <v>216.643</v>
      </c>
      <c r="AF210">
        <v>391.31360000000001</v>
      </c>
      <c r="AG210">
        <v>83.627660000000006</v>
      </c>
      <c r="AH210">
        <v>4.1067369999999999</v>
      </c>
      <c r="AI210">
        <v>84</v>
      </c>
      <c r="AJ210">
        <v>1800.373</v>
      </c>
      <c r="AK210">
        <v>3.7769789999999999</v>
      </c>
      <c r="AL210">
        <v>1800</v>
      </c>
      <c r="AM210">
        <v>25.080639999999999</v>
      </c>
      <c r="AN210">
        <v>2.3123390000000001</v>
      </c>
      <c r="AO210">
        <v>25</v>
      </c>
      <c r="AP210">
        <v>35.178240000000002</v>
      </c>
      <c r="AQ210">
        <v>71.549440000000004</v>
      </c>
      <c r="AR210">
        <v>30.030429999999999</v>
      </c>
      <c r="AS210">
        <v>179.87029999999999</v>
      </c>
      <c r="AT210">
        <v>89.583370000000002</v>
      </c>
      <c r="AU210">
        <v>90.009249999999994</v>
      </c>
      <c r="AV210">
        <v>8.0894580000000005</v>
      </c>
      <c r="AW210">
        <v>90</v>
      </c>
      <c r="AX210">
        <v>171.41460000000001</v>
      </c>
      <c r="AY210">
        <v>176.2567</v>
      </c>
      <c r="AZ210">
        <v>191.92269999999999</v>
      </c>
      <c r="BA210">
        <v>184.9171</v>
      </c>
      <c r="BB210">
        <v>233.29310000000001</v>
      </c>
      <c r="BC210">
        <v>241.62190000000001</v>
      </c>
      <c r="BD210">
        <v>220.94589999999999</v>
      </c>
      <c r="BE210">
        <v>10000000000</v>
      </c>
      <c r="BF210">
        <v>10000000000</v>
      </c>
      <c r="BG210">
        <v>40.027169999999998</v>
      </c>
      <c r="BH210">
        <v>4.2445469999999998</v>
      </c>
      <c r="BI210">
        <v>40</v>
      </c>
      <c r="BJ210">
        <v>98.352189999999993</v>
      </c>
      <c r="BK210">
        <v>40.067100000000003</v>
      </c>
      <c r="BL210">
        <v>8.3997340000000005</v>
      </c>
      <c r="BM210">
        <v>40</v>
      </c>
      <c r="BN210">
        <v>90.103650000000002</v>
      </c>
      <c r="BO210">
        <v>89.766620000000003</v>
      </c>
      <c r="BP210">
        <v>80.165279999999996</v>
      </c>
      <c r="BQ210">
        <v>90.233249999999998</v>
      </c>
      <c r="BR210">
        <v>89.981930000000006</v>
      </c>
      <c r="BS210">
        <v>5.2096</v>
      </c>
      <c r="BT210">
        <v>90</v>
      </c>
      <c r="BU210">
        <v>95.122159999999994</v>
      </c>
      <c r="BV210">
        <v>89.935130000000001</v>
      </c>
      <c r="BW210">
        <v>3.0149089999999998</v>
      </c>
      <c r="BX210">
        <v>90</v>
      </c>
      <c r="BY210">
        <v>100.31189999999999</v>
      </c>
      <c r="BZ210">
        <v>14.631130000000001</v>
      </c>
      <c r="CA210">
        <v>81.901600000000002</v>
      </c>
    </row>
    <row r="211" spans="1:79">
      <c r="A211" t="s">
        <v>3400</v>
      </c>
      <c r="B211">
        <f t="shared" si="3"/>
        <v>20.100000000000001</v>
      </c>
      <c r="C211">
        <v>20.96669</v>
      </c>
      <c r="D211">
        <v>41785.334988425922</v>
      </c>
      <c r="E211" t="s">
        <v>3401</v>
      </c>
      <c r="F211">
        <v>0.73750000000000004</v>
      </c>
      <c r="G211">
        <v>36.639429999999997</v>
      </c>
      <c r="H211">
        <v>322.0462</v>
      </c>
      <c r="I211">
        <v>117.1019</v>
      </c>
      <c r="J211">
        <v>1.501782</v>
      </c>
      <c r="K211">
        <v>3.8779300000000001</v>
      </c>
      <c r="L211">
        <v>1.5</v>
      </c>
      <c r="M211">
        <v>23.88036</v>
      </c>
      <c r="N211">
        <v>4.912763</v>
      </c>
      <c r="O211">
        <v>26.017440000000001</v>
      </c>
      <c r="P211">
        <v>4.8270709999999996E-3</v>
      </c>
      <c r="Q211">
        <v>167.32660000000001</v>
      </c>
      <c r="R211">
        <v>99.500010000000003</v>
      </c>
      <c r="S211">
        <v>3.375051</v>
      </c>
      <c r="T211">
        <v>102.8751</v>
      </c>
      <c r="U211">
        <v>9.9715609999999995</v>
      </c>
      <c r="V211">
        <v>103</v>
      </c>
      <c r="W211">
        <v>103.6895</v>
      </c>
      <c r="X211">
        <v>101.9023</v>
      </c>
      <c r="Y211">
        <v>101</v>
      </c>
      <c r="Z211">
        <v>547.67240000000004</v>
      </c>
      <c r="AA211">
        <v>24.160340000000001</v>
      </c>
      <c r="AB211">
        <v>85.411699999999996</v>
      </c>
      <c r="AC211">
        <v>81.914919999999995</v>
      </c>
      <c r="AD211">
        <v>217.31880000000001</v>
      </c>
      <c r="AE211">
        <v>216.643</v>
      </c>
      <c r="AF211">
        <v>391.6583</v>
      </c>
      <c r="AG211">
        <v>83.663309999999996</v>
      </c>
      <c r="AH211">
        <v>4.1924720000000004</v>
      </c>
      <c r="AI211">
        <v>84</v>
      </c>
      <c r="AJ211">
        <v>1799.434</v>
      </c>
      <c r="AK211">
        <v>3.7784979999999999</v>
      </c>
      <c r="AL211">
        <v>1800</v>
      </c>
      <c r="AM211">
        <v>25.178049999999999</v>
      </c>
      <c r="AN211">
        <v>2.2797260000000001</v>
      </c>
      <c r="AO211">
        <v>25</v>
      </c>
      <c r="AP211">
        <v>35.276890000000002</v>
      </c>
      <c r="AQ211">
        <v>71.574629999999999</v>
      </c>
      <c r="AR211">
        <v>30.206440000000001</v>
      </c>
      <c r="AS211">
        <v>179.94290000000001</v>
      </c>
      <c r="AT211">
        <v>89.525090000000006</v>
      </c>
      <c r="AU211">
        <v>89.93459</v>
      </c>
      <c r="AV211">
        <v>8.1384190000000007</v>
      </c>
      <c r="AW211">
        <v>90</v>
      </c>
      <c r="AX211">
        <v>171.21129999999999</v>
      </c>
      <c r="AY211">
        <v>176.5427</v>
      </c>
      <c r="AZ211">
        <v>192.346</v>
      </c>
      <c r="BA211">
        <v>185.49119999999999</v>
      </c>
      <c r="BB211">
        <v>232.3237</v>
      </c>
      <c r="BC211">
        <v>241.1063</v>
      </c>
      <c r="BD211">
        <v>220.9365</v>
      </c>
      <c r="BE211">
        <v>10000000000</v>
      </c>
      <c r="BF211">
        <v>10000000000</v>
      </c>
      <c r="BG211">
        <v>39.876939999999998</v>
      </c>
      <c r="BH211">
        <v>4.2323849999999998</v>
      </c>
      <c r="BI211">
        <v>40</v>
      </c>
      <c r="BJ211">
        <v>98.413709999999995</v>
      </c>
      <c r="BK211">
        <v>39.929160000000003</v>
      </c>
      <c r="BL211">
        <v>8.4122439999999994</v>
      </c>
      <c r="BM211">
        <v>40</v>
      </c>
      <c r="BN211">
        <v>90.151430000000005</v>
      </c>
      <c r="BO211">
        <v>89.791439999999994</v>
      </c>
      <c r="BP211">
        <v>80.178569999999993</v>
      </c>
      <c r="BQ211">
        <v>90.184359999999998</v>
      </c>
      <c r="BR211">
        <v>89.974170000000001</v>
      </c>
      <c r="BS211">
        <v>5.3205749999999998</v>
      </c>
      <c r="BT211">
        <v>90</v>
      </c>
      <c r="BU211">
        <v>95.122140000000002</v>
      </c>
      <c r="BV211">
        <v>89.971440000000001</v>
      </c>
      <c r="BW211">
        <v>3.0271859999999999</v>
      </c>
      <c r="BX211">
        <v>90</v>
      </c>
      <c r="BY211">
        <v>100.3167</v>
      </c>
      <c r="BZ211">
        <v>14.63003</v>
      </c>
      <c r="CA211">
        <v>81.988219999999998</v>
      </c>
    </row>
    <row r="212" spans="1:79">
      <c r="A212" t="s">
        <v>3400</v>
      </c>
      <c r="B212">
        <f t="shared" si="3"/>
        <v>20.200000000000003</v>
      </c>
      <c r="C212">
        <v>21.066690000000001</v>
      </c>
      <c r="D212">
        <v>41785.339155092595</v>
      </c>
      <c r="E212" t="s">
        <v>3401</v>
      </c>
      <c r="F212">
        <v>0.73906240000000001</v>
      </c>
      <c r="G212">
        <v>34.893149999999999</v>
      </c>
      <c r="H212">
        <v>321.75290000000001</v>
      </c>
      <c r="I212">
        <v>110.7174</v>
      </c>
      <c r="J212">
        <v>1.5028269999999999</v>
      </c>
      <c r="K212">
        <v>3.8778359999999998</v>
      </c>
      <c r="L212">
        <v>1.5</v>
      </c>
      <c r="M212">
        <v>24.317119999999999</v>
      </c>
      <c r="N212">
        <v>5.0418450000000004</v>
      </c>
      <c r="O212">
        <v>26.122129999999999</v>
      </c>
      <c r="P212">
        <v>4.8270709999999996E-3</v>
      </c>
      <c r="Q212">
        <v>167.6635</v>
      </c>
      <c r="R212">
        <v>99.500010000000003</v>
      </c>
      <c r="S212">
        <v>3.1888529999999999</v>
      </c>
      <c r="T212">
        <v>102.6889</v>
      </c>
      <c r="U212">
        <v>10</v>
      </c>
      <c r="V212">
        <v>103</v>
      </c>
      <c r="W212">
        <v>103.6515</v>
      </c>
      <c r="X212">
        <v>101.9008</v>
      </c>
      <c r="Y212">
        <v>101</v>
      </c>
      <c r="Z212">
        <v>556.17020000000002</v>
      </c>
      <c r="AA212">
        <v>24.228840000000002</v>
      </c>
      <c r="AB212">
        <v>85.615690000000001</v>
      </c>
      <c r="AC212">
        <v>82.047839999999994</v>
      </c>
      <c r="AD212">
        <v>217.31880000000001</v>
      </c>
      <c r="AE212">
        <v>216.643</v>
      </c>
      <c r="AF212">
        <v>391.31360000000001</v>
      </c>
      <c r="AG212">
        <v>83.831760000000003</v>
      </c>
      <c r="AH212">
        <v>4.2450809999999999</v>
      </c>
      <c r="AI212">
        <v>84</v>
      </c>
      <c r="AJ212">
        <v>1799.2629999999999</v>
      </c>
      <c r="AK212">
        <v>3.7793049999999999</v>
      </c>
      <c r="AL212">
        <v>1800</v>
      </c>
      <c r="AM212">
        <v>25.12377</v>
      </c>
      <c r="AN212">
        <v>2.2589229999999998</v>
      </c>
      <c r="AO212">
        <v>25</v>
      </c>
      <c r="AP212">
        <v>35.228409999999997</v>
      </c>
      <c r="AQ212">
        <v>71.60848</v>
      </c>
      <c r="AR212">
        <v>30.380179999999999</v>
      </c>
      <c r="AS212">
        <v>180.1688</v>
      </c>
      <c r="AT212">
        <v>89.649540000000002</v>
      </c>
      <c r="AU212">
        <v>90.050550000000001</v>
      </c>
      <c r="AV212">
        <v>8.1075040000000005</v>
      </c>
      <c r="AW212">
        <v>90</v>
      </c>
      <c r="AX212">
        <v>171.2062</v>
      </c>
      <c r="AY212">
        <v>176.32409999999999</v>
      </c>
      <c r="AZ212">
        <v>192.0197</v>
      </c>
      <c r="BA212">
        <v>184.93379999999999</v>
      </c>
      <c r="BB212">
        <v>232.79400000000001</v>
      </c>
      <c r="BC212">
        <v>241.80609999999999</v>
      </c>
      <c r="BD212">
        <v>221.9391</v>
      </c>
      <c r="BE212">
        <v>10000000000</v>
      </c>
      <c r="BF212">
        <v>10000000000</v>
      </c>
      <c r="BG212">
        <v>39.896360000000001</v>
      </c>
      <c r="BH212">
        <v>4.1296540000000004</v>
      </c>
      <c r="BI212">
        <v>40</v>
      </c>
      <c r="BJ212">
        <v>98.982590000000002</v>
      </c>
      <c r="BK212">
        <v>40.045659999999998</v>
      </c>
      <c r="BL212">
        <v>8.4145920000000007</v>
      </c>
      <c r="BM212">
        <v>40</v>
      </c>
      <c r="BN212">
        <v>90.305629999999994</v>
      </c>
      <c r="BO212">
        <v>89.863200000000006</v>
      </c>
      <c r="BP212">
        <v>80.182169999999999</v>
      </c>
      <c r="BQ212">
        <v>90.265540000000001</v>
      </c>
      <c r="BR212">
        <v>90.038409999999999</v>
      </c>
      <c r="BS212">
        <v>5.2258560000000003</v>
      </c>
      <c r="BT212">
        <v>90</v>
      </c>
      <c r="BU212">
        <v>95.126310000000004</v>
      </c>
      <c r="BV212">
        <v>90.084410000000005</v>
      </c>
      <c r="BW212">
        <v>3.0136319999999999</v>
      </c>
      <c r="BX212">
        <v>90</v>
      </c>
      <c r="BY212">
        <v>100.31529999999999</v>
      </c>
      <c r="BZ212">
        <v>14.63064</v>
      </c>
      <c r="CA212">
        <v>82.523859999999999</v>
      </c>
    </row>
    <row r="213" spans="1:79">
      <c r="A213" t="s">
        <v>3400</v>
      </c>
      <c r="B213">
        <f t="shared" si="3"/>
        <v>20.299990000000001</v>
      </c>
      <c r="C213">
        <v>21.166679999999999</v>
      </c>
      <c r="D213">
        <v>41785.343321759261</v>
      </c>
      <c r="E213" t="s">
        <v>3401</v>
      </c>
      <c r="F213">
        <v>0.73750000000000004</v>
      </c>
      <c r="G213">
        <v>38.228070000000002</v>
      </c>
      <c r="H213">
        <v>326.60419999999999</v>
      </c>
      <c r="I213">
        <v>99.538529999999994</v>
      </c>
      <c r="J213">
        <v>1.4965440000000001</v>
      </c>
      <c r="K213">
        <v>3.877707</v>
      </c>
      <c r="L213">
        <v>1.5</v>
      </c>
      <c r="M213">
        <v>24.593599999999999</v>
      </c>
      <c r="N213">
        <v>5.0457660000000004</v>
      </c>
      <c r="O213">
        <v>26.275639999999999</v>
      </c>
      <c r="P213">
        <v>4.8270709999999996E-3</v>
      </c>
      <c r="Q213">
        <v>167.76560000000001</v>
      </c>
      <c r="R213">
        <v>99.499989999999997</v>
      </c>
      <c r="S213">
        <v>3.389993</v>
      </c>
      <c r="T213">
        <v>102.89</v>
      </c>
      <c r="U213">
        <v>9.9684740000000005</v>
      </c>
      <c r="V213">
        <v>103</v>
      </c>
      <c r="W213">
        <v>103.5508</v>
      </c>
      <c r="X213">
        <v>101.8925</v>
      </c>
      <c r="Y213">
        <v>101</v>
      </c>
      <c r="Z213">
        <v>559.35519999999997</v>
      </c>
      <c r="AA213">
        <v>24.228840000000002</v>
      </c>
      <c r="AB213">
        <v>85.615679999999998</v>
      </c>
      <c r="AC213">
        <v>82.149919999999995</v>
      </c>
      <c r="AD213">
        <v>217.31880000000001</v>
      </c>
      <c r="AE213">
        <v>216.643</v>
      </c>
      <c r="AF213">
        <v>391.6583</v>
      </c>
      <c r="AG213">
        <v>83.882800000000003</v>
      </c>
      <c r="AH213">
        <v>4.2773389999999996</v>
      </c>
      <c r="AI213">
        <v>84</v>
      </c>
      <c r="AJ213">
        <v>1799.8689999999999</v>
      </c>
      <c r="AK213">
        <v>3.778114</v>
      </c>
      <c r="AL213">
        <v>1800</v>
      </c>
      <c r="AM213">
        <v>25.207999999999998</v>
      </c>
      <c r="AN213">
        <v>2.2344270000000002</v>
      </c>
      <c r="AO213">
        <v>25</v>
      </c>
      <c r="AP213">
        <v>35.362310000000001</v>
      </c>
      <c r="AQ213">
        <v>71.608019999999996</v>
      </c>
      <c r="AR213">
        <v>30.457630000000002</v>
      </c>
      <c r="AS213">
        <v>179.99539999999999</v>
      </c>
      <c r="AT213">
        <v>89.537859999999995</v>
      </c>
      <c r="AU213">
        <v>89.937989999999999</v>
      </c>
      <c r="AV213">
        <v>8.0902390000000004</v>
      </c>
      <c r="AW213">
        <v>90</v>
      </c>
      <c r="AX213">
        <v>171.40029999999999</v>
      </c>
      <c r="AY213">
        <v>176.154</v>
      </c>
      <c r="AZ213">
        <v>192.76859999999999</v>
      </c>
      <c r="BA213">
        <v>184.9409</v>
      </c>
      <c r="BB213">
        <v>233.0874</v>
      </c>
      <c r="BC213">
        <v>242.16489999999999</v>
      </c>
      <c r="BD213">
        <v>222.20189999999999</v>
      </c>
      <c r="BE213">
        <v>10000000000</v>
      </c>
      <c r="BF213">
        <v>10000000000</v>
      </c>
      <c r="BG213">
        <v>39.854080000000003</v>
      </c>
      <c r="BH213">
        <v>4.1096529999999998</v>
      </c>
      <c r="BI213">
        <v>40</v>
      </c>
      <c r="BJ213">
        <v>98.931830000000005</v>
      </c>
      <c r="BK213">
        <v>39.971679999999999</v>
      </c>
      <c r="BL213">
        <v>8.3958119999999994</v>
      </c>
      <c r="BM213">
        <v>40</v>
      </c>
      <c r="BN213">
        <v>90.18056</v>
      </c>
      <c r="BO213">
        <v>89.814790000000002</v>
      </c>
      <c r="BP213">
        <v>80.345370000000003</v>
      </c>
      <c r="BQ213">
        <v>90.162360000000007</v>
      </c>
      <c r="BR213">
        <v>89.975390000000004</v>
      </c>
      <c r="BS213">
        <v>5.1633040000000001</v>
      </c>
      <c r="BT213">
        <v>90</v>
      </c>
      <c r="BU213">
        <v>95.109729999999999</v>
      </c>
      <c r="BV213">
        <v>89.997680000000003</v>
      </c>
      <c r="BW213">
        <v>2.998459</v>
      </c>
      <c r="BX213">
        <v>90</v>
      </c>
      <c r="BY213">
        <v>100.29219999999999</v>
      </c>
      <c r="BZ213">
        <v>14.6312</v>
      </c>
      <c r="CA213">
        <v>82.862729999999999</v>
      </c>
    </row>
    <row r="214" spans="1:79">
      <c r="A214" t="s">
        <v>3400</v>
      </c>
      <c r="B214">
        <f t="shared" si="3"/>
        <v>20.399990000000003</v>
      </c>
      <c r="C214">
        <v>21.266680000000001</v>
      </c>
      <c r="D214">
        <v>41785.347488425927</v>
      </c>
      <c r="E214" t="s">
        <v>3401</v>
      </c>
      <c r="F214">
        <v>0.73906240000000001</v>
      </c>
      <c r="G214">
        <v>34.893709999999999</v>
      </c>
      <c r="H214">
        <v>322.15300000000002</v>
      </c>
      <c r="I214">
        <v>98.510840000000002</v>
      </c>
      <c r="J214">
        <v>1.504756</v>
      </c>
      <c r="K214">
        <v>3.8775390000000001</v>
      </c>
      <c r="L214">
        <v>1.5</v>
      </c>
      <c r="M214">
        <v>24.696549999999998</v>
      </c>
      <c r="N214">
        <v>5.0420150000000001</v>
      </c>
      <c r="O214">
        <v>26.272590000000001</v>
      </c>
      <c r="P214">
        <v>4.8270709999999996E-3</v>
      </c>
      <c r="Q214">
        <v>168.48</v>
      </c>
      <c r="R214">
        <v>99.499989999999997</v>
      </c>
      <c r="S214">
        <v>3.2021519999999999</v>
      </c>
      <c r="T214">
        <v>102.7021</v>
      </c>
      <c r="U214">
        <v>10</v>
      </c>
      <c r="V214">
        <v>103</v>
      </c>
      <c r="W214">
        <v>103.58669999999999</v>
      </c>
      <c r="X214">
        <v>101.8916</v>
      </c>
      <c r="Y214">
        <v>101</v>
      </c>
      <c r="Z214">
        <v>546.24639999999999</v>
      </c>
      <c r="AA214">
        <v>24.228840000000002</v>
      </c>
      <c r="AB214">
        <v>86.023690000000002</v>
      </c>
      <c r="AC214">
        <v>82.456280000000007</v>
      </c>
      <c r="AD214">
        <v>217.31880000000001</v>
      </c>
      <c r="AE214">
        <v>216.643</v>
      </c>
      <c r="AF214">
        <v>391.31360000000001</v>
      </c>
      <c r="AG214">
        <v>84.239980000000003</v>
      </c>
      <c r="AH214">
        <v>4.2781099999999999</v>
      </c>
      <c r="AI214">
        <v>84</v>
      </c>
      <c r="AJ214">
        <v>1799.809</v>
      </c>
      <c r="AK214">
        <v>3.7777050000000001</v>
      </c>
      <c r="AL214">
        <v>1800</v>
      </c>
      <c r="AM214">
        <v>25.207280000000001</v>
      </c>
      <c r="AN214">
        <v>2.2059799999999998</v>
      </c>
      <c r="AO214">
        <v>25</v>
      </c>
      <c r="AP214">
        <v>35.307850000000002</v>
      </c>
      <c r="AQ214">
        <v>71.694590000000005</v>
      </c>
      <c r="AR214">
        <v>30.623760000000001</v>
      </c>
      <c r="AS214">
        <v>180.14279999999999</v>
      </c>
      <c r="AT214">
        <v>89.587649999999996</v>
      </c>
      <c r="AU214">
        <v>90.023650000000004</v>
      </c>
      <c r="AV214">
        <v>8.1332120000000003</v>
      </c>
      <c r="AW214">
        <v>90</v>
      </c>
      <c r="AX214">
        <v>171.30600000000001</v>
      </c>
      <c r="AY214">
        <v>176.60040000000001</v>
      </c>
      <c r="AZ214">
        <v>191.56039999999999</v>
      </c>
      <c r="BA214">
        <v>184.33340000000001</v>
      </c>
      <c r="BB214">
        <v>233.58629999999999</v>
      </c>
      <c r="BC214">
        <v>242.14590000000001</v>
      </c>
      <c r="BD214">
        <v>221.5171</v>
      </c>
      <c r="BE214">
        <v>10000000000</v>
      </c>
      <c r="BF214">
        <v>10000000000</v>
      </c>
      <c r="BG214">
        <v>40.131360000000001</v>
      </c>
      <c r="BH214">
        <v>4.0648309999999999</v>
      </c>
      <c r="BI214">
        <v>40</v>
      </c>
      <c r="BJ214">
        <v>98.80247</v>
      </c>
      <c r="BK214">
        <v>39.996549999999999</v>
      </c>
      <c r="BL214">
        <v>8.4308189999999996</v>
      </c>
      <c r="BM214">
        <v>40</v>
      </c>
      <c r="BN214">
        <v>90.275379999999998</v>
      </c>
      <c r="BO214">
        <v>89.86739</v>
      </c>
      <c r="BP214">
        <v>80.552760000000006</v>
      </c>
      <c r="BQ214">
        <v>90.211269999999999</v>
      </c>
      <c r="BR214">
        <v>90.02431</v>
      </c>
      <c r="BS214">
        <v>5.277927</v>
      </c>
      <c r="BT214">
        <v>90</v>
      </c>
      <c r="BU214">
        <v>95.095280000000002</v>
      </c>
      <c r="BV214">
        <v>90.071380000000005</v>
      </c>
      <c r="BW214">
        <v>2.9938750000000001</v>
      </c>
      <c r="BX214">
        <v>90</v>
      </c>
      <c r="BY214">
        <v>100.2881</v>
      </c>
      <c r="BZ214">
        <v>14.63044</v>
      </c>
      <c r="CA214">
        <v>82.986760000000004</v>
      </c>
    </row>
    <row r="215" spans="1:79">
      <c r="A215" t="s">
        <v>3400</v>
      </c>
      <c r="B215">
        <f t="shared" si="3"/>
        <v>20.49999</v>
      </c>
      <c r="C215">
        <v>21.366679999999999</v>
      </c>
      <c r="D215">
        <v>41785.351655092592</v>
      </c>
      <c r="E215" t="s">
        <v>3401</v>
      </c>
      <c r="F215">
        <v>0.73906240000000001</v>
      </c>
      <c r="G215">
        <v>36.647120000000001</v>
      </c>
      <c r="H215">
        <v>322.59210000000002</v>
      </c>
      <c r="I215">
        <v>91.7684</v>
      </c>
      <c r="J215">
        <v>1.5060960000000001</v>
      </c>
      <c r="K215">
        <v>3.8772950000000002</v>
      </c>
      <c r="L215">
        <v>1.5</v>
      </c>
      <c r="M215">
        <v>24.770610000000001</v>
      </c>
      <c r="N215">
        <v>5.0352759999999996</v>
      </c>
      <c r="O215">
        <v>26.138300000000001</v>
      </c>
      <c r="P215">
        <v>4.8270709999999996E-3</v>
      </c>
      <c r="Q215">
        <v>168.5633</v>
      </c>
      <c r="R215">
        <v>99.490620000000007</v>
      </c>
      <c r="S215">
        <v>3.3760789999999998</v>
      </c>
      <c r="T215">
        <v>102.86669999999999</v>
      </c>
      <c r="U215">
        <v>9.9871829999999999</v>
      </c>
      <c r="V215">
        <v>103</v>
      </c>
      <c r="W215">
        <v>103.5637</v>
      </c>
      <c r="X215">
        <v>101.87779999999999</v>
      </c>
      <c r="Y215">
        <v>101</v>
      </c>
      <c r="Z215">
        <v>549.42010000000005</v>
      </c>
      <c r="AA215">
        <v>24.196529999999999</v>
      </c>
      <c r="AB215">
        <v>86.01437</v>
      </c>
      <c r="AC215">
        <v>82.548950000000005</v>
      </c>
      <c r="AD215">
        <v>217.31880000000001</v>
      </c>
      <c r="AE215">
        <v>216.643</v>
      </c>
      <c r="AF215">
        <v>391.31360000000001</v>
      </c>
      <c r="AG215">
        <v>84.281660000000002</v>
      </c>
      <c r="AH215">
        <v>4.2126869999999998</v>
      </c>
      <c r="AI215">
        <v>84</v>
      </c>
      <c r="AJ215">
        <v>1800.1790000000001</v>
      </c>
      <c r="AK215">
        <v>3.7778010000000002</v>
      </c>
      <c r="AL215">
        <v>1800</v>
      </c>
      <c r="AM215">
        <v>25.105250000000002</v>
      </c>
      <c r="AN215">
        <v>2.183516</v>
      </c>
      <c r="AO215">
        <v>25</v>
      </c>
      <c r="AP215">
        <v>35.202950000000001</v>
      </c>
      <c r="AQ215">
        <v>71.746549999999999</v>
      </c>
      <c r="AR215">
        <v>30.716159999999999</v>
      </c>
      <c r="AS215">
        <v>180.06729999999999</v>
      </c>
      <c r="AT215">
        <v>89.624529999999993</v>
      </c>
      <c r="AU215">
        <v>90.044430000000006</v>
      </c>
      <c r="AV215">
        <v>8.0956609999999998</v>
      </c>
      <c r="AW215">
        <v>90</v>
      </c>
      <c r="AX215">
        <v>171.2533</v>
      </c>
      <c r="AY215">
        <v>176.8638</v>
      </c>
      <c r="AZ215">
        <v>192.2919</v>
      </c>
      <c r="BA215">
        <v>185.27809999999999</v>
      </c>
      <c r="BB215">
        <v>232.0378</v>
      </c>
      <c r="BC215">
        <v>241.25729999999999</v>
      </c>
      <c r="BD215">
        <v>220.5866</v>
      </c>
      <c r="BE215">
        <v>10000000000</v>
      </c>
      <c r="BF215">
        <v>10000000000</v>
      </c>
      <c r="BG215">
        <v>40.066989999999997</v>
      </c>
      <c r="BH215">
        <v>4.1713310000000003</v>
      </c>
      <c r="BI215">
        <v>40</v>
      </c>
      <c r="BJ215">
        <v>98.348950000000002</v>
      </c>
      <c r="BK215">
        <v>40.071539999999999</v>
      </c>
      <c r="BL215">
        <v>8.3850460000000009</v>
      </c>
      <c r="BM215">
        <v>40</v>
      </c>
      <c r="BN215">
        <v>90.254810000000006</v>
      </c>
      <c r="BO215">
        <v>89.812479999999994</v>
      </c>
      <c r="BP215">
        <v>80.692400000000006</v>
      </c>
      <c r="BQ215">
        <v>90.207329999999999</v>
      </c>
      <c r="BR215">
        <v>90.02646</v>
      </c>
      <c r="BS215">
        <v>5.1671079999999998</v>
      </c>
      <c r="BT215">
        <v>90</v>
      </c>
      <c r="BU215">
        <v>95.158109999999994</v>
      </c>
      <c r="BV215">
        <v>90.033649999999994</v>
      </c>
      <c r="BW215">
        <v>2.9695649999999998</v>
      </c>
      <c r="BX215">
        <v>90</v>
      </c>
      <c r="BY215">
        <v>100.27589999999999</v>
      </c>
      <c r="BZ215">
        <v>14.630380000000001</v>
      </c>
      <c r="CA215">
        <v>83.075140000000005</v>
      </c>
    </row>
    <row r="216" spans="1:79">
      <c r="A216" t="s">
        <v>3400</v>
      </c>
      <c r="B216">
        <f t="shared" si="3"/>
        <v>20.599990000000002</v>
      </c>
      <c r="C216">
        <v>21.46668</v>
      </c>
      <c r="D216">
        <v>41785.355821759258</v>
      </c>
      <c r="E216" t="s">
        <v>3401</v>
      </c>
      <c r="F216">
        <v>0.73906240000000001</v>
      </c>
      <c r="G216">
        <v>43.520980000000002</v>
      </c>
      <c r="H216">
        <v>315.51440000000002</v>
      </c>
      <c r="I216">
        <v>101.06140000000001</v>
      </c>
      <c r="J216">
        <v>1.4939340000000001</v>
      </c>
      <c r="K216">
        <v>3.8770530000000001</v>
      </c>
      <c r="L216">
        <v>1.5</v>
      </c>
      <c r="M216">
        <v>24.881340000000002</v>
      </c>
      <c r="N216">
        <v>5.0447689999999996</v>
      </c>
      <c r="O216">
        <v>26.261340000000001</v>
      </c>
      <c r="P216">
        <v>4.8270709999999996E-3</v>
      </c>
      <c r="Q216">
        <v>168.62200000000001</v>
      </c>
      <c r="R216">
        <v>99.470010000000002</v>
      </c>
      <c r="S216">
        <v>3.855623</v>
      </c>
      <c r="T216">
        <v>103.32559999999999</v>
      </c>
      <c r="U216">
        <v>9.2053449999999994</v>
      </c>
      <c r="V216">
        <v>103</v>
      </c>
      <c r="W216">
        <v>103.58369999999999</v>
      </c>
      <c r="X216">
        <v>101.854</v>
      </c>
      <c r="Y216">
        <v>101</v>
      </c>
      <c r="Z216">
        <v>557.60640000000001</v>
      </c>
      <c r="AA216">
        <v>24.228829999999999</v>
      </c>
      <c r="AB216">
        <v>86.094620000000006</v>
      </c>
      <c r="AC216">
        <v>82.527389999999997</v>
      </c>
      <c r="AD216">
        <v>217.31880000000001</v>
      </c>
      <c r="AE216">
        <v>216.643</v>
      </c>
      <c r="AF216">
        <v>392.00310000000002</v>
      </c>
      <c r="AG216">
        <v>84.311000000000007</v>
      </c>
      <c r="AH216">
        <v>4.1616669999999996</v>
      </c>
      <c r="AI216">
        <v>84</v>
      </c>
      <c r="AJ216">
        <v>1799.8879999999999</v>
      </c>
      <c r="AK216">
        <v>3.7783169999999999</v>
      </c>
      <c r="AL216">
        <v>1800</v>
      </c>
      <c r="AM216">
        <v>25.094360000000002</v>
      </c>
      <c r="AN216">
        <v>2.1692670000000001</v>
      </c>
      <c r="AO216">
        <v>25</v>
      </c>
      <c r="AP216">
        <v>35.215130000000002</v>
      </c>
      <c r="AQ216">
        <v>71.796980000000005</v>
      </c>
      <c r="AR216">
        <v>30.923729999999999</v>
      </c>
      <c r="AS216">
        <v>180.06360000000001</v>
      </c>
      <c r="AT216">
        <v>89.615110000000001</v>
      </c>
      <c r="AU216">
        <v>90.013120000000001</v>
      </c>
      <c r="AV216">
        <v>8.094652</v>
      </c>
      <c r="AW216">
        <v>90</v>
      </c>
      <c r="AX216">
        <v>171.23609999999999</v>
      </c>
      <c r="AY216">
        <v>176.5883</v>
      </c>
      <c r="AZ216">
        <v>192.3347</v>
      </c>
      <c r="BA216">
        <v>184.9478</v>
      </c>
      <c r="BB216">
        <v>232.32159999999999</v>
      </c>
      <c r="BC216">
        <v>241.09700000000001</v>
      </c>
      <c r="BD216">
        <v>221.13980000000001</v>
      </c>
      <c r="BE216">
        <v>10000000000</v>
      </c>
      <c r="BF216">
        <v>10000000000</v>
      </c>
      <c r="BG216">
        <v>39.974850000000004</v>
      </c>
      <c r="BH216">
        <v>4.0760149999999999</v>
      </c>
      <c r="BI216">
        <v>40</v>
      </c>
      <c r="BJ216">
        <v>98.091059999999999</v>
      </c>
      <c r="BK216">
        <v>40.076340000000002</v>
      </c>
      <c r="BL216">
        <v>8.3676890000000004</v>
      </c>
      <c r="BM216">
        <v>40</v>
      </c>
      <c r="BN216">
        <v>90.242140000000006</v>
      </c>
      <c r="BO216">
        <v>89.821470000000005</v>
      </c>
      <c r="BP216">
        <v>80.783690000000007</v>
      </c>
      <c r="BQ216">
        <v>90.245429999999999</v>
      </c>
      <c r="BR216">
        <v>90.032110000000003</v>
      </c>
      <c r="BS216">
        <v>5.1562299999999999</v>
      </c>
      <c r="BT216">
        <v>90</v>
      </c>
      <c r="BU216">
        <v>95.159840000000003</v>
      </c>
      <c r="BV216">
        <v>90.031809999999993</v>
      </c>
      <c r="BW216">
        <v>2.9700519999999999</v>
      </c>
      <c r="BX216">
        <v>90</v>
      </c>
      <c r="BY216">
        <v>100.2586</v>
      </c>
      <c r="BZ216">
        <v>14.624790000000001</v>
      </c>
      <c r="CA216">
        <v>83.195179999999993</v>
      </c>
    </row>
    <row r="217" spans="1:79">
      <c r="A217" t="s">
        <v>3400</v>
      </c>
      <c r="B217">
        <f t="shared" si="3"/>
        <v>20.69998</v>
      </c>
      <c r="C217">
        <v>21.566669999999998</v>
      </c>
      <c r="D217">
        <v>41785.359988425924</v>
      </c>
      <c r="E217" t="s">
        <v>3401</v>
      </c>
      <c r="F217">
        <v>0.73906240000000001</v>
      </c>
      <c r="G217">
        <v>34.892850000000003</v>
      </c>
      <c r="H217">
        <v>345.51280000000003</v>
      </c>
      <c r="I217">
        <v>102.89100000000001</v>
      </c>
      <c r="J217">
        <v>1.5038819999999999</v>
      </c>
      <c r="K217">
        <v>3.8767939999999999</v>
      </c>
      <c r="L217">
        <v>1.5</v>
      </c>
      <c r="M217">
        <v>24.988250000000001</v>
      </c>
      <c r="N217">
        <v>5.041963</v>
      </c>
      <c r="O217">
        <v>26.122319999999998</v>
      </c>
      <c r="P217">
        <v>4.8270709999999996E-3</v>
      </c>
      <c r="Q217">
        <v>168.42</v>
      </c>
      <c r="R217">
        <v>99.469989999999996</v>
      </c>
      <c r="S217">
        <v>3.3558319999999999</v>
      </c>
      <c r="T217">
        <v>102.8258</v>
      </c>
      <c r="U217">
        <v>8.9849800000000002</v>
      </c>
      <c r="V217">
        <v>103</v>
      </c>
      <c r="W217">
        <v>103.62430000000001</v>
      </c>
      <c r="X217">
        <v>101.867</v>
      </c>
      <c r="Y217">
        <v>101</v>
      </c>
      <c r="Z217">
        <v>560.06100000000004</v>
      </c>
      <c r="AA217">
        <v>24.228840000000002</v>
      </c>
      <c r="AB217">
        <v>85.993709999999993</v>
      </c>
      <c r="AC217">
        <v>82.426299999999998</v>
      </c>
      <c r="AD217">
        <v>217.31880000000001</v>
      </c>
      <c r="AE217">
        <v>216.643</v>
      </c>
      <c r="AF217">
        <v>391.6583</v>
      </c>
      <c r="AG217">
        <v>84.210009999999997</v>
      </c>
      <c r="AH217">
        <v>4.053858</v>
      </c>
      <c r="AI217">
        <v>84</v>
      </c>
      <c r="AJ217">
        <v>1800.806</v>
      </c>
      <c r="AK217">
        <v>3.776726</v>
      </c>
      <c r="AL217">
        <v>1800</v>
      </c>
      <c r="AM217">
        <v>25.0977</v>
      </c>
      <c r="AN217">
        <v>2.1417259999999998</v>
      </c>
      <c r="AO217">
        <v>25</v>
      </c>
      <c r="AP217">
        <v>35.235619999999997</v>
      </c>
      <c r="AQ217">
        <v>71.741339999999994</v>
      </c>
      <c r="AR217">
        <v>31.046559999999999</v>
      </c>
      <c r="AS217">
        <v>179.98500000000001</v>
      </c>
      <c r="AT217">
        <v>89.561430000000001</v>
      </c>
      <c r="AU217">
        <v>89.969530000000006</v>
      </c>
      <c r="AV217">
        <v>8.0974330000000005</v>
      </c>
      <c r="AW217">
        <v>90</v>
      </c>
      <c r="AX217">
        <v>171.22370000000001</v>
      </c>
      <c r="AY217">
        <v>176.52010000000001</v>
      </c>
      <c r="AZ217">
        <v>191.8587</v>
      </c>
      <c r="BA217">
        <v>185.22389999999999</v>
      </c>
      <c r="BB217">
        <v>232.9605</v>
      </c>
      <c r="BC217">
        <v>241.0016</v>
      </c>
      <c r="BD217">
        <v>220.9812</v>
      </c>
      <c r="BE217">
        <v>10000000000</v>
      </c>
      <c r="BF217">
        <v>10000000000</v>
      </c>
      <c r="BG217">
        <v>40.02319</v>
      </c>
      <c r="BH217">
        <v>4.069814</v>
      </c>
      <c r="BI217">
        <v>40</v>
      </c>
      <c r="BJ217">
        <v>98.060180000000003</v>
      </c>
      <c r="BK217">
        <v>40.023609999999998</v>
      </c>
      <c r="BL217">
        <v>8.3517270000000003</v>
      </c>
      <c r="BM217">
        <v>40</v>
      </c>
      <c r="BN217">
        <v>90.212299999999999</v>
      </c>
      <c r="BO217">
        <v>89.772670000000005</v>
      </c>
      <c r="BP217">
        <v>80.665180000000007</v>
      </c>
      <c r="BQ217">
        <v>90.174049999999994</v>
      </c>
      <c r="BR217">
        <v>89.995360000000005</v>
      </c>
      <c r="BS217">
        <v>5.1378259999999996</v>
      </c>
      <c r="BT217">
        <v>90</v>
      </c>
      <c r="BU217">
        <v>95.1006</v>
      </c>
      <c r="BV217">
        <v>89.992490000000004</v>
      </c>
      <c r="BW217">
        <v>2.9694210000000001</v>
      </c>
      <c r="BX217">
        <v>90</v>
      </c>
      <c r="BY217">
        <v>100.255</v>
      </c>
      <c r="BZ217">
        <v>14.63029</v>
      </c>
      <c r="CA217">
        <v>83.333979999999997</v>
      </c>
    </row>
    <row r="218" spans="1:79">
      <c r="A218" t="s">
        <v>3400</v>
      </c>
      <c r="B218">
        <f t="shared" si="3"/>
        <v>20.799980000000001</v>
      </c>
      <c r="C218">
        <v>21.66667</v>
      </c>
      <c r="D218">
        <v>41785.364155092589</v>
      </c>
      <c r="E218" t="s">
        <v>3401</v>
      </c>
      <c r="F218">
        <v>0.73750000000000004</v>
      </c>
      <c r="G218">
        <v>21.52064</v>
      </c>
      <c r="H218">
        <v>332.05020000000002</v>
      </c>
      <c r="I218">
        <v>106.79430000000001</v>
      </c>
      <c r="J218">
        <v>1.5007109999999999</v>
      </c>
      <c r="K218">
        <v>3.8765830000000001</v>
      </c>
      <c r="L218">
        <v>1.5</v>
      </c>
      <c r="M218">
        <v>25.054680000000001</v>
      </c>
      <c r="N218">
        <v>5.1283349999999999</v>
      </c>
      <c r="O218">
        <v>26.2636</v>
      </c>
      <c r="P218">
        <v>4.8270709999999996E-3</v>
      </c>
      <c r="Q218">
        <v>168.42</v>
      </c>
      <c r="R218">
        <v>99.470010000000002</v>
      </c>
      <c r="S218">
        <v>3.7655650000000001</v>
      </c>
      <c r="T218">
        <v>103.23560000000001</v>
      </c>
      <c r="U218">
        <v>0</v>
      </c>
      <c r="V218">
        <v>103</v>
      </c>
      <c r="W218">
        <v>103.59220000000001</v>
      </c>
      <c r="X218">
        <v>101.86060000000001</v>
      </c>
      <c r="Y218">
        <v>101</v>
      </c>
      <c r="Z218">
        <v>550.04899999999998</v>
      </c>
      <c r="AA218">
        <v>24.228829999999999</v>
      </c>
      <c r="AB218">
        <v>85.993719999999996</v>
      </c>
      <c r="AC218">
        <v>82.426320000000004</v>
      </c>
      <c r="AD218">
        <v>217.31880000000001</v>
      </c>
      <c r="AE218">
        <v>216.643</v>
      </c>
      <c r="AF218">
        <v>392.00310000000002</v>
      </c>
      <c r="AG218">
        <v>84.21002</v>
      </c>
      <c r="AH218">
        <v>3.9641950000000001</v>
      </c>
      <c r="AI218">
        <v>84</v>
      </c>
      <c r="AJ218">
        <v>1800.1859999999999</v>
      </c>
      <c r="AK218">
        <v>3.7774519999999998</v>
      </c>
      <c r="AL218">
        <v>1800</v>
      </c>
      <c r="AM218">
        <v>25.135660000000001</v>
      </c>
      <c r="AN218">
        <v>2.109839</v>
      </c>
      <c r="AO218">
        <v>25</v>
      </c>
      <c r="AP218">
        <v>35.225549999999998</v>
      </c>
      <c r="AQ218">
        <v>71.744349999999997</v>
      </c>
      <c r="AR218">
        <v>31.249369999999999</v>
      </c>
      <c r="AS218">
        <v>179.9102</v>
      </c>
      <c r="AT218">
        <v>89.542019999999994</v>
      </c>
      <c r="AU218">
        <v>89.959040000000002</v>
      </c>
      <c r="AV218">
        <v>8.1218839999999997</v>
      </c>
      <c r="AW218">
        <v>90</v>
      </c>
      <c r="AX218">
        <v>171.50470000000001</v>
      </c>
      <c r="AY218">
        <v>175.83500000000001</v>
      </c>
      <c r="AZ218">
        <v>192.60210000000001</v>
      </c>
      <c r="BA218">
        <v>184.91249999999999</v>
      </c>
      <c r="BB218">
        <v>233.0718</v>
      </c>
      <c r="BC218">
        <v>241.97239999999999</v>
      </c>
      <c r="BD218">
        <v>221.92850000000001</v>
      </c>
      <c r="BE218">
        <v>10000000000</v>
      </c>
      <c r="BF218">
        <v>10000000000</v>
      </c>
      <c r="BG218">
        <v>39.93665</v>
      </c>
      <c r="BH218">
        <v>4.0136289999999999</v>
      </c>
      <c r="BI218">
        <v>40</v>
      </c>
      <c r="BJ218">
        <v>97.95205</v>
      </c>
      <c r="BK218">
        <v>39.998800000000003</v>
      </c>
      <c r="BL218">
        <v>8.3497400000000006</v>
      </c>
      <c r="BM218">
        <v>40</v>
      </c>
      <c r="BN218">
        <v>90.151309999999995</v>
      </c>
      <c r="BO218">
        <v>89.758870000000002</v>
      </c>
      <c r="BP218">
        <v>80.567310000000006</v>
      </c>
      <c r="BQ218">
        <v>90.218220000000002</v>
      </c>
      <c r="BR218">
        <v>89.982280000000003</v>
      </c>
      <c r="BS218">
        <v>5.1503259999999997</v>
      </c>
      <c r="BT218">
        <v>90</v>
      </c>
      <c r="BU218">
        <v>95.115110000000001</v>
      </c>
      <c r="BV218">
        <v>89.955089999999998</v>
      </c>
      <c r="BW218">
        <v>2.973894</v>
      </c>
      <c r="BX218">
        <v>90</v>
      </c>
      <c r="BY218">
        <v>100.25790000000001</v>
      </c>
      <c r="BZ218">
        <v>14.6258</v>
      </c>
      <c r="CA218">
        <v>83.403509999999997</v>
      </c>
    </row>
    <row r="219" spans="1:79">
      <c r="A219" t="s">
        <v>3400</v>
      </c>
      <c r="B219">
        <f t="shared" si="3"/>
        <v>20.900000000000002</v>
      </c>
      <c r="C219">
        <v>21.766690000000001</v>
      </c>
      <c r="D219">
        <v>41785.368321759262</v>
      </c>
      <c r="E219" t="s">
        <v>3401</v>
      </c>
      <c r="F219">
        <v>0.73750000000000004</v>
      </c>
      <c r="G219">
        <v>29.582699999999999</v>
      </c>
      <c r="H219">
        <v>326.9298</v>
      </c>
      <c r="I219">
        <v>101.4786</v>
      </c>
      <c r="J219">
        <v>1.492766</v>
      </c>
      <c r="K219">
        <v>3.8764859999999999</v>
      </c>
      <c r="L219">
        <v>1.5</v>
      </c>
      <c r="M219">
        <v>25.130500000000001</v>
      </c>
      <c r="N219">
        <v>5.0519189999999998</v>
      </c>
      <c r="O219">
        <v>26.19781</v>
      </c>
      <c r="P219">
        <v>4.8270709999999996E-3</v>
      </c>
      <c r="Q219">
        <v>167.93379999999999</v>
      </c>
      <c r="R219">
        <v>99.470010000000002</v>
      </c>
      <c r="S219">
        <v>3.6527440000000002</v>
      </c>
      <c r="T219">
        <v>103.12269999999999</v>
      </c>
      <c r="U219">
        <v>3.8988469999999997E-2</v>
      </c>
      <c r="V219">
        <v>103</v>
      </c>
      <c r="W219">
        <v>103.6617</v>
      </c>
      <c r="X219">
        <v>101.8546</v>
      </c>
      <c r="Y219">
        <v>101</v>
      </c>
      <c r="Z219">
        <v>545.70249999999999</v>
      </c>
      <c r="AA219">
        <v>24.228840000000002</v>
      </c>
      <c r="AB219">
        <v>85.711759999999998</v>
      </c>
      <c r="AC219">
        <v>82.222080000000005</v>
      </c>
      <c r="AD219">
        <v>217.31880000000001</v>
      </c>
      <c r="AE219">
        <v>216.643</v>
      </c>
      <c r="AF219">
        <v>391.6583</v>
      </c>
      <c r="AG219">
        <v>83.966920000000002</v>
      </c>
      <c r="AH219">
        <v>3.9638650000000002</v>
      </c>
      <c r="AI219">
        <v>84</v>
      </c>
      <c r="AJ219">
        <v>1800.2950000000001</v>
      </c>
      <c r="AK219">
        <v>3.7777189999999998</v>
      </c>
      <c r="AL219">
        <v>1800</v>
      </c>
      <c r="AM219">
        <v>25.149370000000001</v>
      </c>
      <c r="AN219">
        <v>2.0828199999999999</v>
      </c>
      <c r="AO219">
        <v>25</v>
      </c>
      <c r="AP219">
        <v>35.315570000000001</v>
      </c>
      <c r="AQ219">
        <v>71.953410000000005</v>
      </c>
      <c r="AR219">
        <v>31.386669999999999</v>
      </c>
      <c r="AS219">
        <v>179.93270000000001</v>
      </c>
      <c r="AT219">
        <v>89.605500000000006</v>
      </c>
      <c r="AU219">
        <v>90.024940000000001</v>
      </c>
      <c r="AV219">
        <v>8.0862870000000004</v>
      </c>
      <c r="AW219">
        <v>90</v>
      </c>
      <c r="AX219">
        <v>171.41139999999999</v>
      </c>
      <c r="AY219">
        <v>176.21100000000001</v>
      </c>
      <c r="AZ219">
        <v>191.63130000000001</v>
      </c>
      <c r="BA219">
        <v>184.92060000000001</v>
      </c>
      <c r="BB219">
        <v>233.04259999999999</v>
      </c>
      <c r="BC219">
        <v>242.51519999999999</v>
      </c>
      <c r="BD219">
        <v>222.3878</v>
      </c>
      <c r="BE219">
        <v>10000000000</v>
      </c>
      <c r="BF219">
        <v>10000000000</v>
      </c>
      <c r="BG219">
        <v>40.061019999999999</v>
      </c>
      <c r="BH219">
        <v>4.004956</v>
      </c>
      <c r="BI219">
        <v>40</v>
      </c>
      <c r="BJ219">
        <v>97.915700000000001</v>
      </c>
      <c r="BK219">
        <v>40.026090000000003</v>
      </c>
      <c r="BL219">
        <v>8.3333499999999994</v>
      </c>
      <c r="BM219">
        <v>40</v>
      </c>
      <c r="BN219">
        <v>90.167420000000007</v>
      </c>
      <c r="BO219">
        <v>89.765299999999996</v>
      </c>
      <c r="BP219">
        <v>80.760319999999993</v>
      </c>
      <c r="BQ219">
        <v>90.233249999999998</v>
      </c>
      <c r="BR219">
        <v>90.016630000000006</v>
      </c>
      <c r="BS219">
        <v>5.0427270000000002</v>
      </c>
      <c r="BT219">
        <v>90</v>
      </c>
      <c r="BU219">
        <v>95.167249999999996</v>
      </c>
      <c r="BV219">
        <v>89.966359999999995</v>
      </c>
      <c r="BW219">
        <v>2.979949</v>
      </c>
      <c r="BX219">
        <v>90</v>
      </c>
      <c r="BY219">
        <v>100.2577</v>
      </c>
      <c r="BZ219">
        <v>14.628410000000001</v>
      </c>
      <c r="CA219">
        <v>83.499210000000005</v>
      </c>
    </row>
    <row r="220" spans="1:79">
      <c r="A220" t="s">
        <v>3400</v>
      </c>
      <c r="B220">
        <f t="shared" si="3"/>
        <v>21</v>
      </c>
      <c r="C220">
        <v>21.866689999999998</v>
      </c>
      <c r="D220">
        <v>41785.372488425928</v>
      </c>
      <c r="E220" t="s">
        <v>3401</v>
      </c>
      <c r="F220">
        <v>0.73750000000000004</v>
      </c>
      <c r="G220">
        <v>21.277270000000001</v>
      </c>
      <c r="H220">
        <v>325.4375</v>
      </c>
      <c r="I220">
        <v>113.94799999999999</v>
      </c>
      <c r="J220">
        <v>1.5031650000000001</v>
      </c>
      <c r="K220">
        <v>3.8764110000000001</v>
      </c>
      <c r="L220">
        <v>1.5</v>
      </c>
      <c r="M220">
        <v>25.263020000000001</v>
      </c>
      <c r="N220">
        <v>5.041944</v>
      </c>
      <c r="O220">
        <v>26.122240000000001</v>
      </c>
      <c r="P220">
        <v>4.8270709999999996E-3</v>
      </c>
      <c r="Q220">
        <v>167.9032</v>
      </c>
      <c r="R220">
        <v>99.470010000000002</v>
      </c>
      <c r="S220">
        <v>3.7656879999999999</v>
      </c>
      <c r="T220">
        <v>103.23569999999999</v>
      </c>
      <c r="U220">
        <v>0</v>
      </c>
      <c r="V220">
        <v>103</v>
      </c>
      <c r="W220">
        <v>103.7034</v>
      </c>
      <c r="X220">
        <v>101.8312</v>
      </c>
      <c r="Y220">
        <v>101</v>
      </c>
      <c r="Z220">
        <v>555.6617</v>
      </c>
      <c r="AA220">
        <v>24.228840000000002</v>
      </c>
      <c r="AB220">
        <v>85.687709999999996</v>
      </c>
      <c r="AC220">
        <v>82.215509999999995</v>
      </c>
      <c r="AD220">
        <v>217.31880000000001</v>
      </c>
      <c r="AE220">
        <v>216.643</v>
      </c>
      <c r="AF220">
        <v>391.6583</v>
      </c>
      <c r="AG220">
        <v>83.951610000000002</v>
      </c>
      <c r="AH220">
        <v>3.9757769999999999</v>
      </c>
      <c r="AI220">
        <v>84</v>
      </c>
      <c r="AJ220">
        <v>1799.961</v>
      </c>
      <c r="AK220">
        <v>3.7783920000000002</v>
      </c>
      <c r="AL220">
        <v>1800</v>
      </c>
      <c r="AM220">
        <v>25.17352</v>
      </c>
      <c r="AN220">
        <v>2.0558169999999998</v>
      </c>
      <c r="AO220">
        <v>25</v>
      </c>
      <c r="AP220">
        <v>35.323639999999997</v>
      </c>
      <c r="AQ220">
        <v>71.882710000000003</v>
      </c>
      <c r="AR220">
        <v>31.58512</v>
      </c>
      <c r="AS220">
        <v>179.928</v>
      </c>
      <c r="AT220">
        <v>89.563959999999994</v>
      </c>
      <c r="AU220">
        <v>89.932739999999995</v>
      </c>
      <c r="AV220">
        <v>8.1104009999999995</v>
      </c>
      <c r="AW220">
        <v>90</v>
      </c>
      <c r="AX220">
        <v>171.36779999999999</v>
      </c>
      <c r="AY220">
        <v>176.33580000000001</v>
      </c>
      <c r="AZ220">
        <v>192.107</v>
      </c>
      <c r="BA220">
        <v>184.98009999999999</v>
      </c>
      <c r="BB220">
        <v>232.31229999999999</v>
      </c>
      <c r="BC220">
        <v>241.20830000000001</v>
      </c>
      <c r="BD220">
        <v>220.68459999999999</v>
      </c>
      <c r="BE220">
        <v>10000000000</v>
      </c>
      <c r="BF220">
        <v>10000000000</v>
      </c>
      <c r="BG220">
        <v>39.96152</v>
      </c>
      <c r="BH220">
        <v>4.0101269999999998</v>
      </c>
      <c r="BI220">
        <v>40</v>
      </c>
      <c r="BJ220">
        <v>98.247630000000001</v>
      </c>
      <c r="BK220">
        <v>39.999940000000002</v>
      </c>
      <c r="BL220">
        <v>8.3320039999999995</v>
      </c>
      <c r="BM220">
        <v>40</v>
      </c>
      <c r="BN220">
        <v>90.148560000000003</v>
      </c>
      <c r="BO220">
        <v>89.779399999999995</v>
      </c>
      <c r="BP220">
        <v>80.703289999999996</v>
      </c>
      <c r="BQ220">
        <v>90.179190000000006</v>
      </c>
      <c r="BR220">
        <v>89.993679999999998</v>
      </c>
      <c r="BS220">
        <v>5.0828179999999996</v>
      </c>
      <c r="BT220">
        <v>90</v>
      </c>
      <c r="BU220">
        <v>95.133949999999999</v>
      </c>
      <c r="BV220">
        <v>89.963980000000006</v>
      </c>
      <c r="BW220">
        <v>2.9930629999999998</v>
      </c>
      <c r="BX220">
        <v>90</v>
      </c>
      <c r="BY220">
        <v>100.2564</v>
      </c>
      <c r="BZ220">
        <v>14.62274</v>
      </c>
      <c r="CA220">
        <v>83.644639999999995</v>
      </c>
    </row>
    <row r="221" spans="1:79">
      <c r="A221" t="s">
        <v>3400</v>
      </c>
      <c r="B221">
        <f t="shared" si="3"/>
        <v>21.099990000000002</v>
      </c>
      <c r="C221">
        <v>21.96668</v>
      </c>
      <c r="D221">
        <v>41785.376655092594</v>
      </c>
      <c r="E221" t="s">
        <v>3401</v>
      </c>
      <c r="F221">
        <v>0.73750000000000004</v>
      </c>
      <c r="G221">
        <v>35.217970000000001</v>
      </c>
      <c r="H221">
        <v>322.78129999999999</v>
      </c>
      <c r="I221">
        <v>109.1564</v>
      </c>
      <c r="J221">
        <v>1.5011460000000001</v>
      </c>
      <c r="K221">
        <v>3.8763420000000002</v>
      </c>
      <c r="L221">
        <v>1.5</v>
      </c>
      <c r="M221">
        <v>25.325379999999999</v>
      </c>
      <c r="N221">
        <v>5.0657009999999998</v>
      </c>
      <c r="O221">
        <v>26.216270000000002</v>
      </c>
      <c r="P221">
        <v>5.8660730000000001E-2</v>
      </c>
      <c r="Q221">
        <v>166.0727</v>
      </c>
      <c r="R221">
        <v>99.470010000000002</v>
      </c>
      <c r="S221">
        <v>2.5071819999999998</v>
      </c>
      <c r="T221">
        <v>101.9772</v>
      </c>
      <c r="U221">
        <v>3.892293</v>
      </c>
      <c r="V221">
        <v>103</v>
      </c>
      <c r="W221">
        <v>103.4941</v>
      </c>
      <c r="X221">
        <v>101.8573</v>
      </c>
      <c r="Y221">
        <v>101</v>
      </c>
      <c r="Z221">
        <v>554.88480000000004</v>
      </c>
      <c r="AA221">
        <v>24.228840000000002</v>
      </c>
      <c r="AB221">
        <v>84.769670000000005</v>
      </c>
      <c r="AC221">
        <v>81.302989999999994</v>
      </c>
      <c r="AD221">
        <v>217.31880000000001</v>
      </c>
      <c r="AE221">
        <v>216.4709</v>
      </c>
      <c r="AF221">
        <v>390.27940000000001</v>
      </c>
      <c r="AG221">
        <v>83.036330000000007</v>
      </c>
      <c r="AH221">
        <v>4.0257259999999997</v>
      </c>
      <c r="AI221">
        <v>84</v>
      </c>
      <c r="AJ221">
        <v>1801.4780000000001</v>
      </c>
      <c r="AK221">
        <v>3.7740420000000001</v>
      </c>
      <c r="AL221">
        <v>1800</v>
      </c>
      <c r="AM221">
        <v>25.306930000000001</v>
      </c>
      <c r="AN221">
        <v>2.0198399999999999</v>
      </c>
      <c r="AO221">
        <v>25</v>
      </c>
      <c r="AP221">
        <v>35.406120000000001</v>
      </c>
      <c r="AQ221">
        <v>71.921180000000007</v>
      </c>
      <c r="AR221">
        <v>31.760870000000001</v>
      </c>
      <c r="AS221">
        <v>180.14750000000001</v>
      </c>
      <c r="AT221">
        <v>89.570009999999996</v>
      </c>
      <c r="AU221">
        <v>90.021029999999996</v>
      </c>
      <c r="AV221">
        <v>8.1113739999999996</v>
      </c>
      <c r="AW221">
        <v>90</v>
      </c>
      <c r="AX221">
        <v>171.2578</v>
      </c>
      <c r="AY221">
        <v>176.83750000000001</v>
      </c>
      <c r="AZ221">
        <v>191.89490000000001</v>
      </c>
      <c r="BA221">
        <v>184.7636</v>
      </c>
      <c r="BB221">
        <v>233.28479999999999</v>
      </c>
      <c r="BC221">
        <v>241.37</v>
      </c>
      <c r="BD221">
        <v>221.0514</v>
      </c>
      <c r="BE221">
        <v>10000000000</v>
      </c>
      <c r="BF221">
        <v>10000000000</v>
      </c>
      <c r="BG221">
        <v>39.979790000000001</v>
      </c>
      <c r="BH221">
        <v>3.8909470000000002</v>
      </c>
      <c r="BI221">
        <v>40</v>
      </c>
      <c r="BJ221">
        <v>98.568070000000006</v>
      </c>
      <c r="BK221">
        <v>40.056629999999998</v>
      </c>
      <c r="BL221">
        <v>8.3188739999999992</v>
      </c>
      <c r="BM221">
        <v>40</v>
      </c>
      <c r="BN221">
        <v>90.233879999999999</v>
      </c>
      <c r="BO221">
        <v>89.913600000000002</v>
      </c>
      <c r="BP221">
        <v>80.810829999999996</v>
      </c>
      <c r="BQ221">
        <v>90.200720000000004</v>
      </c>
      <c r="BR221">
        <v>90.039490000000001</v>
      </c>
      <c r="BS221">
        <v>5.0434789999999996</v>
      </c>
      <c r="BT221">
        <v>90</v>
      </c>
      <c r="BU221">
        <v>95.14931</v>
      </c>
      <c r="BV221">
        <v>90.073740000000001</v>
      </c>
      <c r="BW221">
        <v>2.9884279999999999</v>
      </c>
      <c r="BX221">
        <v>90</v>
      </c>
      <c r="BY221">
        <v>100.25830000000001</v>
      </c>
      <c r="BZ221">
        <v>14.624750000000001</v>
      </c>
      <c r="CA221">
        <v>83.723050000000001</v>
      </c>
    </row>
    <row r="222" spans="1:79">
      <c r="A222" t="s">
        <v>3400</v>
      </c>
      <c r="B222">
        <f t="shared" si="3"/>
        <v>21.199990000000003</v>
      </c>
      <c r="C222">
        <v>22.066680000000002</v>
      </c>
      <c r="D222">
        <v>41785.38082175926</v>
      </c>
      <c r="E222" t="s">
        <v>3401</v>
      </c>
      <c r="F222">
        <v>0.73750000000000004</v>
      </c>
      <c r="G222">
        <v>35.094119999999997</v>
      </c>
      <c r="H222">
        <v>322.99689999999998</v>
      </c>
      <c r="I222">
        <v>107.9281</v>
      </c>
      <c r="J222">
        <v>1.5009600000000001</v>
      </c>
      <c r="K222">
        <v>3.8762460000000001</v>
      </c>
      <c r="L222">
        <v>1.5</v>
      </c>
      <c r="M222">
        <v>25.349779999999999</v>
      </c>
      <c r="N222">
        <v>5.0672709999999999</v>
      </c>
      <c r="O222">
        <v>26.17154</v>
      </c>
      <c r="P222">
        <v>8.9223529999999995E-2</v>
      </c>
      <c r="Q222">
        <v>167.8723</v>
      </c>
      <c r="R222">
        <v>99.470010000000002</v>
      </c>
      <c r="S222">
        <v>3.5569709999999999</v>
      </c>
      <c r="T222">
        <v>103.027</v>
      </c>
      <c r="U222">
        <v>3.9793820000000002</v>
      </c>
      <c r="V222">
        <v>103</v>
      </c>
      <c r="W222">
        <v>103.5638</v>
      </c>
      <c r="X222">
        <v>101.8472</v>
      </c>
      <c r="Y222">
        <v>101</v>
      </c>
      <c r="Z222">
        <v>548.17269999999996</v>
      </c>
      <c r="AA222">
        <v>24.228840000000002</v>
      </c>
      <c r="AB222">
        <v>85.687700000000007</v>
      </c>
      <c r="AC222">
        <v>82.18459</v>
      </c>
      <c r="AD222">
        <v>217.31880000000001</v>
      </c>
      <c r="AE222">
        <v>216.643</v>
      </c>
      <c r="AF222">
        <v>391.6583</v>
      </c>
      <c r="AG222">
        <v>83.936139999999995</v>
      </c>
      <c r="AH222">
        <v>4.1008769999999997</v>
      </c>
      <c r="AI222">
        <v>84</v>
      </c>
      <c r="AJ222">
        <v>1798.9380000000001</v>
      </c>
      <c r="AK222">
        <v>3.779064</v>
      </c>
      <c r="AL222">
        <v>1800</v>
      </c>
      <c r="AM222">
        <v>25.189209999999999</v>
      </c>
      <c r="AN222">
        <v>1.9887269999999999</v>
      </c>
      <c r="AO222">
        <v>25</v>
      </c>
      <c r="AP222">
        <v>35.327869999999997</v>
      </c>
      <c r="AQ222">
        <v>71.901679999999999</v>
      </c>
      <c r="AR222">
        <v>31.835540000000002</v>
      </c>
      <c r="AS222">
        <v>179.9606</v>
      </c>
      <c r="AT222">
        <v>89.497169999999997</v>
      </c>
      <c r="AU222">
        <v>89.951480000000004</v>
      </c>
      <c r="AV222">
        <v>8.1434730000000002</v>
      </c>
      <c r="AW222">
        <v>90</v>
      </c>
      <c r="AX222">
        <v>171.43279999999999</v>
      </c>
      <c r="AY222">
        <v>176.27209999999999</v>
      </c>
      <c r="AZ222">
        <v>192.22120000000001</v>
      </c>
      <c r="BA222">
        <v>184.92619999999999</v>
      </c>
      <c r="BB222">
        <v>233.21809999999999</v>
      </c>
      <c r="BC222">
        <v>241.495</v>
      </c>
      <c r="BD222">
        <v>221.249</v>
      </c>
      <c r="BE222">
        <v>10000000000</v>
      </c>
      <c r="BF222">
        <v>10000000000</v>
      </c>
      <c r="BG222">
        <v>40.090240000000001</v>
      </c>
      <c r="BH222">
        <v>3.9722179999999998</v>
      </c>
      <c r="BI222">
        <v>40</v>
      </c>
      <c r="BJ222">
        <v>98.170069999999996</v>
      </c>
      <c r="BK222">
        <v>39.866160000000001</v>
      </c>
      <c r="BL222">
        <v>8.3465450000000008</v>
      </c>
      <c r="BM222">
        <v>40</v>
      </c>
      <c r="BN222">
        <v>90.161259999999999</v>
      </c>
      <c r="BO222">
        <v>89.799340000000001</v>
      </c>
      <c r="BP222">
        <v>80.814340000000001</v>
      </c>
      <c r="BQ222">
        <v>90.164249999999996</v>
      </c>
      <c r="BR222">
        <v>89.965239999999994</v>
      </c>
      <c r="BS222">
        <v>5.1092300000000002</v>
      </c>
      <c r="BT222">
        <v>90</v>
      </c>
      <c r="BU222">
        <v>95.072460000000007</v>
      </c>
      <c r="BV222">
        <v>89.9803</v>
      </c>
      <c r="BW222">
        <v>2.9815070000000001</v>
      </c>
      <c r="BX222">
        <v>90</v>
      </c>
      <c r="BY222">
        <v>100.25490000000001</v>
      </c>
      <c r="BZ222">
        <v>14.621090000000001</v>
      </c>
      <c r="CA222">
        <v>83.74418</v>
      </c>
    </row>
    <row r="223" spans="1:79">
      <c r="A223" t="s">
        <v>3400</v>
      </c>
      <c r="B223">
        <f t="shared" si="3"/>
        <v>21.299990000000001</v>
      </c>
      <c r="C223">
        <v>22.166679999999999</v>
      </c>
      <c r="D223">
        <v>41785.384988425925</v>
      </c>
      <c r="E223" t="s">
        <v>3401</v>
      </c>
      <c r="F223">
        <v>0.73750000000000004</v>
      </c>
      <c r="G223">
        <v>34.89311</v>
      </c>
      <c r="H223">
        <v>321.9366</v>
      </c>
      <c r="I223">
        <v>114.1741</v>
      </c>
      <c r="J223">
        <v>1.499878</v>
      </c>
      <c r="K223">
        <v>3.8762240000000001</v>
      </c>
      <c r="L223">
        <v>1.5</v>
      </c>
      <c r="M223">
        <v>25.438310000000001</v>
      </c>
      <c r="N223">
        <v>5.0523170000000004</v>
      </c>
      <c r="O223">
        <v>26.261949999999999</v>
      </c>
      <c r="P223">
        <v>7.4445620000000004E-2</v>
      </c>
      <c r="Q223">
        <v>168.07570000000001</v>
      </c>
      <c r="R223">
        <v>99.470010000000002</v>
      </c>
      <c r="S223">
        <v>3.528133</v>
      </c>
      <c r="T223">
        <v>102.99809999999999</v>
      </c>
      <c r="U223">
        <v>4.248786</v>
      </c>
      <c r="V223">
        <v>103</v>
      </c>
      <c r="W223">
        <v>103.61620000000001</v>
      </c>
      <c r="X223">
        <v>101.8587</v>
      </c>
      <c r="Y223">
        <v>101</v>
      </c>
      <c r="Z223">
        <v>545.39840000000004</v>
      </c>
      <c r="AA223">
        <v>24.228840000000002</v>
      </c>
      <c r="AB223">
        <v>85.789699999999996</v>
      </c>
      <c r="AC223">
        <v>82.285970000000006</v>
      </c>
      <c r="AD223">
        <v>217.31880000000001</v>
      </c>
      <c r="AE223">
        <v>216.643</v>
      </c>
      <c r="AF223">
        <v>391.31360000000001</v>
      </c>
      <c r="AG223">
        <v>84.037840000000003</v>
      </c>
      <c r="AH223">
        <v>4.1060340000000002</v>
      </c>
      <c r="AI223">
        <v>84</v>
      </c>
      <c r="AJ223">
        <v>1800.0989999999999</v>
      </c>
      <c r="AK223">
        <v>3.7777759999999998</v>
      </c>
      <c r="AL223">
        <v>1800</v>
      </c>
      <c r="AM223">
        <v>25.077459999999999</v>
      </c>
      <c r="AN223">
        <v>1.96286</v>
      </c>
      <c r="AO223">
        <v>25</v>
      </c>
      <c r="AP223">
        <v>35.242420000000003</v>
      </c>
      <c r="AQ223">
        <v>71.986140000000006</v>
      </c>
      <c r="AR223">
        <v>31.929040000000001</v>
      </c>
      <c r="AS223">
        <v>180.00399999999999</v>
      </c>
      <c r="AT223">
        <v>89.60857</v>
      </c>
      <c r="AU223">
        <v>90.054580000000001</v>
      </c>
      <c r="AV223">
        <v>8.1168569999999995</v>
      </c>
      <c r="AW223">
        <v>90</v>
      </c>
      <c r="AX223">
        <v>171.42179999999999</v>
      </c>
      <c r="AY223">
        <v>176.28909999999999</v>
      </c>
      <c r="AZ223">
        <v>192.26410000000001</v>
      </c>
      <c r="BA223">
        <v>185.6311</v>
      </c>
      <c r="BB223">
        <v>232.45179999999999</v>
      </c>
      <c r="BC223">
        <v>241.29859999999999</v>
      </c>
      <c r="BD223">
        <v>221.5377</v>
      </c>
      <c r="BE223">
        <v>10000000000</v>
      </c>
      <c r="BF223">
        <v>10000000000</v>
      </c>
      <c r="BG223">
        <v>39.960990000000002</v>
      </c>
      <c r="BH223">
        <v>3.9703170000000001</v>
      </c>
      <c r="BI223">
        <v>40</v>
      </c>
      <c r="BJ223">
        <v>98.021249999999995</v>
      </c>
      <c r="BK223">
        <v>39.985219999999998</v>
      </c>
      <c r="BL223">
        <v>8.3761510000000001</v>
      </c>
      <c r="BM223">
        <v>40</v>
      </c>
      <c r="BN223">
        <v>90.191479999999999</v>
      </c>
      <c r="BO223">
        <v>89.812479999999994</v>
      </c>
      <c r="BP223">
        <v>80.881829999999994</v>
      </c>
      <c r="BQ223">
        <v>90.224299999999999</v>
      </c>
      <c r="BR223">
        <v>90.013159999999999</v>
      </c>
      <c r="BS223">
        <v>5.0459899999999998</v>
      </c>
      <c r="BT223">
        <v>90</v>
      </c>
      <c r="BU223">
        <v>95.140460000000004</v>
      </c>
      <c r="BV223">
        <v>90.001980000000003</v>
      </c>
      <c r="BW223">
        <v>2.9834010000000002</v>
      </c>
      <c r="BX223">
        <v>90</v>
      </c>
      <c r="BY223">
        <v>100.2556</v>
      </c>
      <c r="BZ223">
        <v>14.620150000000001</v>
      </c>
      <c r="CA223">
        <v>83.847300000000004</v>
      </c>
    </row>
    <row r="224" spans="1:79">
      <c r="A224" t="s">
        <v>3400</v>
      </c>
      <c r="B224">
        <f t="shared" si="3"/>
        <v>21.399980000000003</v>
      </c>
      <c r="C224">
        <v>22.266670000000001</v>
      </c>
      <c r="D224">
        <v>41785.389155092591</v>
      </c>
      <c r="E224" t="s">
        <v>3401</v>
      </c>
      <c r="F224">
        <v>0.73750000000000004</v>
      </c>
      <c r="G224">
        <v>34.884830000000001</v>
      </c>
      <c r="H224">
        <v>324.46780000000001</v>
      </c>
      <c r="I224">
        <v>103.51009999999999</v>
      </c>
      <c r="J224">
        <v>1.498745</v>
      </c>
      <c r="K224">
        <v>3.8761679999999998</v>
      </c>
      <c r="L224">
        <v>1.5</v>
      </c>
      <c r="M224">
        <v>25.535240000000002</v>
      </c>
      <c r="N224">
        <v>5.1175269999999999</v>
      </c>
      <c r="O224">
        <v>26.122199999999999</v>
      </c>
      <c r="P224">
        <v>0.43427909999999997</v>
      </c>
      <c r="Q224">
        <v>168.1138</v>
      </c>
      <c r="R224">
        <v>99.469989999999996</v>
      </c>
      <c r="S224">
        <v>3.5166849999999998</v>
      </c>
      <c r="T224">
        <v>102.9867</v>
      </c>
      <c r="U224">
        <v>4.342746</v>
      </c>
      <c r="V224">
        <v>103</v>
      </c>
      <c r="W224">
        <v>103.5964</v>
      </c>
      <c r="X224">
        <v>101.8237</v>
      </c>
      <c r="Y224">
        <v>101</v>
      </c>
      <c r="Z224">
        <v>559.52859999999998</v>
      </c>
      <c r="AA224">
        <v>24.228840000000002</v>
      </c>
      <c r="AB224">
        <v>85.789689999999993</v>
      </c>
      <c r="AC224">
        <v>82.324160000000006</v>
      </c>
      <c r="AD224">
        <v>217.31880000000001</v>
      </c>
      <c r="AE224">
        <v>216.643</v>
      </c>
      <c r="AF224">
        <v>391.31360000000001</v>
      </c>
      <c r="AG224">
        <v>84.056920000000005</v>
      </c>
      <c r="AH224">
        <v>4.0952169999999999</v>
      </c>
      <c r="AI224">
        <v>84</v>
      </c>
      <c r="AJ224">
        <v>1800.146</v>
      </c>
      <c r="AK224">
        <v>3.7779050000000001</v>
      </c>
      <c r="AL224">
        <v>1800</v>
      </c>
      <c r="AM224">
        <v>25.09703</v>
      </c>
      <c r="AN224">
        <v>1.9328110000000001</v>
      </c>
      <c r="AO224">
        <v>25</v>
      </c>
      <c r="AP224">
        <v>35.257469999999998</v>
      </c>
      <c r="AQ224">
        <v>71.958560000000006</v>
      </c>
      <c r="AR224">
        <v>32.272979999999997</v>
      </c>
      <c r="AS224">
        <v>180.024</v>
      </c>
      <c r="AT224">
        <v>89.605879999999999</v>
      </c>
      <c r="AU224">
        <v>90.033389999999997</v>
      </c>
      <c r="AV224">
        <v>8.0800839999999994</v>
      </c>
      <c r="AW224">
        <v>90</v>
      </c>
      <c r="AX224">
        <v>171.45869999999999</v>
      </c>
      <c r="AY224">
        <v>176.24270000000001</v>
      </c>
      <c r="AZ224">
        <v>191.32490000000001</v>
      </c>
      <c r="BA224">
        <v>185.16540000000001</v>
      </c>
      <c r="BB224">
        <v>233.30950000000001</v>
      </c>
      <c r="BC224">
        <v>242.20750000000001</v>
      </c>
      <c r="BD224">
        <v>222.38640000000001</v>
      </c>
      <c r="BE224">
        <v>10000000000</v>
      </c>
      <c r="BF224">
        <v>10000000000</v>
      </c>
      <c r="BG224">
        <v>39.967640000000003</v>
      </c>
      <c r="BH224">
        <v>3.8010790000000001</v>
      </c>
      <c r="BI224">
        <v>40</v>
      </c>
      <c r="BJ224">
        <v>98.224729999999994</v>
      </c>
      <c r="BK224">
        <v>40.145589999999999</v>
      </c>
      <c r="BL224">
        <v>8.3296679999999999</v>
      </c>
      <c r="BM224">
        <v>40</v>
      </c>
      <c r="BN224">
        <v>90.216419999999999</v>
      </c>
      <c r="BO224">
        <v>89.807590000000005</v>
      </c>
      <c r="BP224">
        <v>80.977360000000004</v>
      </c>
      <c r="BQ224">
        <v>90.167330000000007</v>
      </c>
      <c r="BR224">
        <v>90.012360000000001</v>
      </c>
      <c r="BS224">
        <v>4.9493640000000001</v>
      </c>
      <c r="BT224">
        <v>90</v>
      </c>
      <c r="BU224">
        <v>95.135149999999996</v>
      </c>
      <c r="BV224">
        <v>90.012010000000004</v>
      </c>
      <c r="BW224">
        <v>2.9795090000000002</v>
      </c>
      <c r="BX224">
        <v>90</v>
      </c>
      <c r="BY224">
        <v>100.2572</v>
      </c>
      <c r="BZ224">
        <v>14.61844</v>
      </c>
      <c r="CA224">
        <v>83.958690000000004</v>
      </c>
    </row>
    <row r="225" spans="1:79">
      <c r="A225" t="s">
        <v>3400</v>
      </c>
      <c r="B225">
        <f t="shared" si="3"/>
        <v>21.499980000000001</v>
      </c>
      <c r="C225">
        <v>22.366669999999999</v>
      </c>
      <c r="D225">
        <v>41785.393321759257</v>
      </c>
      <c r="E225" t="s">
        <v>3401</v>
      </c>
      <c r="F225">
        <v>0.73750000000000004</v>
      </c>
      <c r="G225">
        <v>34.898679999999999</v>
      </c>
      <c r="H225">
        <v>322.39359999999999</v>
      </c>
      <c r="I225">
        <v>122.92019999999999</v>
      </c>
      <c r="J225">
        <v>1.5004329999999999</v>
      </c>
      <c r="K225">
        <v>3.8761199999999998</v>
      </c>
      <c r="L225">
        <v>1.5</v>
      </c>
      <c r="M225">
        <v>25.723960000000002</v>
      </c>
      <c r="N225">
        <v>5.041944</v>
      </c>
      <c r="O225">
        <v>26.113659999999999</v>
      </c>
      <c r="P225">
        <v>0.66225990000000001</v>
      </c>
      <c r="Q225">
        <v>168.0266</v>
      </c>
      <c r="R225">
        <v>99.469989999999996</v>
      </c>
      <c r="S225">
        <v>3.6265420000000002</v>
      </c>
      <c r="T225">
        <v>103.09650000000001</v>
      </c>
      <c r="U225">
        <v>4.3809040000000001</v>
      </c>
      <c r="V225">
        <v>103</v>
      </c>
      <c r="W225">
        <v>103.62309999999999</v>
      </c>
      <c r="X225">
        <v>101.8325</v>
      </c>
      <c r="Y225">
        <v>101</v>
      </c>
      <c r="Z225">
        <v>560.53570000000002</v>
      </c>
      <c r="AA225">
        <v>24.228840000000002</v>
      </c>
      <c r="AB225">
        <v>85.789689999999993</v>
      </c>
      <c r="AC225">
        <v>82.236940000000004</v>
      </c>
      <c r="AD225">
        <v>217.31880000000001</v>
      </c>
      <c r="AE225">
        <v>216.643</v>
      </c>
      <c r="AF225">
        <v>391.6583</v>
      </c>
      <c r="AG225">
        <v>84.013310000000004</v>
      </c>
      <c r="AH225">
        <v>4.0839109999999996</v>
      </c>
      <c r="AI225">
        <v>84</v>
      </c>
      <c r="AJ225">
        <v>1800.3679999999999</v>
      </c>
      <c r="AK225">
        <v>3.7769789999999999</v>
      </c>
      <c r="AL225">
        <v>1800</v>
      </c>
      <c r="AM225">
        <v>25.2163</v>
      </c>
      <c r="AN225">
        <v>1.893972</v>
      </c>
      <c r="AO225">
        <v>25</v>
      </c>
      <c r="AP225">
        <v>35.329929999999997</v>
      </c>
      <c r="AQ225">
        <v>71.993960000000001</v>
      </c>
      <c r="AR225">
        <v>32.397709999999996</v>
      </c>
      <c r="AS225">
        <v>180.0676</v>
      </c>
      <c r="AT225">
        <v>89.581559999999996</v>
      </c>
      <c r="AU225">
        <v>90.025040000000004</v>
      </c>
      <c r="AV225">
        <v>8.0638919999999992</v>
      </c>
      <c r="AW225">
        <v>90</v>
      </c>
      <c r="AX225">
        <v>171.57079999999999</v>
      </c>
      <c r="AY225">
        <v>176.08680000000001</v>
      </c>
      <c r="AZ225">
        <v>192.06020000000001</v>
      </c>
      <c r="BA225">
        <v>184.95439999999999</v>
      </c>
      <c r="BB225">
        <v>233.62870000000001</v>
      </c>
      <c r="BC225">
        <v>242.21430000000001</v>
      </c>
      <c r="BD225">
        <v>222.89340000000001</v>
      </c>
      <c r="BE225">
        <v>10000000000</v>
      </c>
      <c r="BF225">
        <v>10000000000</v>
      </c>
      <c r="BG225">
        <v>39.987279999999998</v>
      </c>
      <c r="BH225">
        <v>3.715662</v>
      </c>
      <c r="BI225">
        <v>40</v>
      </c>
      <c r="BJ225">
        <v>98.300439999999995</v>
      </c>
      <c r="BK225">
        <v>40.204410000000003</v>
      </c>
      <c r="BL225">
        <v>8.2367290000000004</v>
      </c>
      <c r="BM225">
        <v>40</v>
      </c>
      <c r="BN225">
        <v>90.215260000000001</v>
      </c>
      <c r="BO225">
        <v>89.852360000000004</v>
      </c>
      <c r="BP225">
        <v>80.932040000000001</v>
      </c>
      <c r="BQ225">
        <v>90.149090000000001</v>
      </c>
      <c r="BR225">
        <v>90.012690000000006</v>
      </c>
      <c r="BS225">
        <v>4.8791510000000002</v>
      </c>
      <c r="BT225">
        <v>90</v>
      </c>
      <c r="BU225">
        <v>95.174599999999998</v>
      </c>
      <c r="BV225">
        <v>90.033810000000003</v>
      </c>
      <c r="BW225">
        <v>2.9758909999999998</v>
      </c>
      <c r="BX225">
        <v>90</v>
      </c>
      <c r="BY225">
        <v>100.2646</v>
      </c>
      <c r="BZ225">
        <v>14.61852</v>
      </c>
      <c r="CA225">
        <v>84.177049999999994</v>
      </c>
    </row>
    <row r="226" spans="1:79">
      <c r="A226" t="s">
        <v>3400</v>
      </c>
      <c r="B226">
        <f t="shared" si="3"/>
        <v>21.599980000000002</v>
      </c>
      <c r="C226">
        <v>22.466670000000001</v>
      </c>
      <c r="D226">
        <v>41785.397488425922</v>
      </c>
      <c r="E226" t="s">
        <v>3401</v>
      </c>
      <c r="F226">
        <v>0.73750000000000004</v>
      </c>
      <c r="G226">
        <v>34.955680000000001</v>
      </c>
      <c r="H226">
        <v>323.35829999999999</v>
      </c>
      <c r="I226">
        <v>108.0414</v>
      </c>
      <c r="J226">
        <v>1.5030110000000001</v>
      </c>
      <c r="K226">
        <v>3.8760530000000002</v>
      </c>
      <c r="L226">
        <v>1.5</v>
      </c>
      <c r="M226">
        <v>25.886109999999999</v>
      </c>
      <c r="N226">
        <v>5.0895549999999998</v>
      </c>
      <c r="O226">
        <v>26.22184</v>
      </c>
      <c r="P226">
        <v>0.69651079999999999</v>
      </c>
      <c r="Q226">
        <v>168.19739999999999</v>
      </c>
      <c r="R226">
        <v>99.469989999999996</v>
      </c>
      <c r="S226">
        <v>3.4665240000000002</v>
      </c>
      <c r="T226">
        <v>102.9365</v>
      </c>
      <c r="U226">
        <v>4.4890610000000004</v>
      </c>
      <c r="V226">
        <v>103</v>
      </c>
      <c r="W226">
        <v>103.7067</v>
      </c>
      <c r="X226">
        <v>101.8389</v>
      </c>
      <c r="Y226">
        <v>101</v>
      </c>
      <c r="Z226">
        <v>546.41480000000001</v>
      </c>
      <c r="AA226">
        <v>24.229189999999999</v>
      </c>
      <c r="AB226">
        <v>85.87321</v>
      </c>
      <c r="AC226">
        <v>82.324169999999995</v>
      </c>
      <c r="AD226">
        <v>217.31880000000001</v>
      </c>
      <c r="AE226">
        <v>216.643</v>
      </c>
      <c r="AF226">
        <v>391.31360000000001</v>
      </c>
      <c r="AG226">
        <v>84.098690000000005</v>
      </c>
      <c r="AH226">
        <v>4.069636</v>
      </c>
      <c r="AI226">
        <v>84</v>
      </c>
      <c r="AJ226">
        <v>1799.88</v>
      </c>
      <c r="AK226">
        <v>3.7773469999999998</v>
      </c>
      <c r="AL226">
        <v>1800</v>
      </c>
      <c r="AM226">
        <v>25.178419999999999</v>
      </c>
      <c r="AN226">
        <v>1.8615919999999999</v>
      </c>
      <c r="AO226">
        <v>25</v>
      </c>
      <c r="AP226">
        <v>35.307940000000002</v>
      </c>
      <c r="AQ226">
        <v>72.084370000000007</v>
      </c>
      <c r="AR226">
        <v>32.556840000000001</v>
      </c>
      <c r="AS226">
        <v>179.99639999999999</v>
      </c>
      <c r="AT226">
        <v>89.591329999999999</v>
      </c>
      <c r="AU226">
        <v>90.001459999999994</v>
      </c>
      <c r="AV226">
        <v>8.0644829999999992</v>
      </c>
      <c r="AW226">
        <v>90</v>
      </c>
      <c r="AX226">
        <v>171.6695</v>
      </c>
      <c r="AY226">
        <v>176.08940000000001</v>
      </c>
      <c r="AZ226">
        <v>192.8723</v>
      </c>
      <c r="BA226">
        <v>185.21180000000001</v>
      </c>
      <c r="BB226">
        <v>232.8759</v>
      </c>
      <c r="BC226">
        <v>241.4288</v>
      </c>
      <c r="BD226">
        <v>221.38509999999999</v>
      </c>
      <c r="BE226">
        <v>10000000000</v>
      </c>
      <c r="BF226">
        <v>10000000000</v>
      </c>
      <c r="BG226">
        <v>39.997019999999999</v>
      </c>
      <c r="BH226">
        <v>3.6294469999999999</v>
      </c>
      <c r="BI226">
        <v>40</v>
      </c>
      <c r="BJ226">
        <v>98.145669999999996</v>
      </c>
      <c r="BK226">
        <v>40.160490000000003</v>
      </c>
      <c r="BL226">
        <v>8.2183039999999998</v>
      </c>
      <c r="BM226">
        <v>40</v>
      </c>
      <c r="BN226">
        <v>90.186070000000001</v>
      </c>
      <c r="BO226">
        <v>89.810329999999993</v>
      </c>
      <c r="BP226">
        <v>80.997900000000001</v>
      </c>
      <c r="BQ226">
        <v>90.215260000000001</v>
      </c>
      <c r="BR226">
        <v>90.007390000000001</v>
      </c>
      <c r="BS226">
        <v>4.8509080000000004</v>
      </c>
      <c r="BT226">
        <v>90</v>
      </c>
      <c r="BU226">
        <v>95.158429999999996</v>
      </c>
      <c r="BV226">
        <v>89.998199999999997</v>
      </c>
      <c r="BW226">
        <v>2.977131</v>
      </c>
      <c r="BX226">
        <v>90</v>
      </c>
      <c r="BY226">
        <v>100.27</v>
      </c>
      <c r="BZ226">
        <v>14.61858</v>
      </c>
      <c r="CA226">
        <v>84.363460000000003</v>
      </c>
    </row>
    <row r="227" spans="1:79">
      <c r="A227" t="s">
        <v>3400</v>
      </c>
      <c r="B227">
        <f t="shared" si="3"/>
        <v>21.700000000000003</v>
      </c>
      <c r="C227">
        <v>22.566690000000001</v>
      </c>
      <c r="D227">
        <v>41785.401655092595</v>
      </c>
      <c r="E227" t="s">
        <v>3401</v>
      </c>
      <c r="F227">
        <v>0.73593750000000002</v>
      </c>
      <c r="G227">
        <v>34.986089999999997</v>
      </c>
      <c r="H227">
        <v>321.92829999999998</v>
      </c>
      <c r="I227">
        <v>100.748</v>
      </c>
      <c r="J227">
        <v>1.505449</v>
      </c>
      <c r="K227">
        <v>3.875991</v>
      </c>
      <c r="L227">
        <v>1.5</v>
      </c>
      <c r="M227">
        <v>25.896879999999999</v>
      </c>
      <c r="N227">
        <v>5.041944</v>
      </c>
      <c r="O227">
        <v>26.121729999999999</v>
      </c>
      <c r="P227">
        <v>0.69825570000000003</v>
      </c>
      <c r="Q227">
        <v>168.1139</v>
      </c>
      <c r="R227">
        <v>99.469989999999996</v>
      </c>
      <c r="S227">
        <v>3.568565</v>
      </c>
      <c r="T227">
        <v>103.0386</v>
      </c>
      <c r="U227">
        <v>4.4712399999999999</v>
      </c>
      <c r="V227">
        <v>103</v>
      </c>
      <c r="W227">
        <v>103.6298</v>
      </c>
      <c r="X227">
        <v>101.827</v>
      </c>
      <c r="Y227">
        <v>101</v>
      </c>
      <c r="Z227">
        <v>542.30730000000005</v>
      </c>
      <c r="AA227">
        <v>24.228840000000002</v>
      </c>
      <c r="AB227">
        <v>85.789699999999996</v>
      </c>
      <c r="AC227">
        <v>82.324169999999995</v>
      </c>
      <c r="AD227">
        <v>217.31880000000001</v>
      </c>
      <c r="AE227">
        <v>216.643</v>
      </c>
      <c r="AF227">
        <v>391.31360000000001</v>
      </c>
      <c r="AG227">
        <v>84.056929999999994</v>
      </c>
      <c r="AH227">
        <v>4.0489879999999996</v>
      </c>
      <c r="AI227">
        <v>84</v>
      </c>
      <c r="AJ227">
        <v>1800.0509999999999</v>
      </c>
      <c r="AK227">
        <v>3.7780770000000001</v>
      </c>
      <c r="AL227">
        <v>1800</v>
      </c>
      <c r="AM227">
        <v>25.091380000000001</v>
      </c>
      <c r="AN227">
        <v>1.84527</v>
      </c>
      <c r="AO227">
        <v>25</v>
      </c>
      <c r="AP227">
        <v>35.222380000000001</v>
      </c>
      <c r="AQ227">
        <v>72.083659999999995</v>
      </c>
      <c r="AR227">
        <v>32.622549999999997</v>
      </c>
      <c r="AS227">
        <v>180.02209999999999</v>
      </c>
      <c r="AT227">
        <v>89.569760000000002</v>
      </c>
      <c r="AU227">
        <v>89.988489999999999</v>
      </c>
      <c r="AV227">
        <v>8.0646509999999996</v>
      </c>
      <c r="AW227">
        <v>90</v>
      </c>
      <c r="AX227">
        <v>171.42009999999999</v>
      </c>
      <c r="AY227">
        <v>176.70099999999999</v>
      </c>
      <c r="AZ227">
        <v>191.12350000000001</v>
      </c>
      <c r="BA227">
        <v>184.85040000000001</v>
      </c>
      <c r="BB227">
        <v>232.37799999999999</v>
      </c>
      <c r="BC227">
        <v>241.42580000000001</v>
      </c>
      <c r="BD227">
        <v>221.136</v>
      </c>
      <c r="BE227">
        <v>10000000000</v>
      </c>
      <c r="BF227">
        <v>10000000000</v>
      </c>
      <c r="BG227">
        <v>40.048490000000001</v>
      </c>
      <c r="BH227">
        <v>3.7550629999999998</v>
      </c>
      <c r="BI227">
        <v>40</v>
      </c>
      <c r="BJ227">
        <v>98.158829999999995</v>
      </c>
      <c r="BK227">
        <v>39.985100000000003</v>
      </c>
      <c r="BL227">
        <v>8.1929850000000002</v>
      </c>
      <c r="BM227">
        <v>40</v>
      </c>
      <c r="BN227">
        <v>90.201279999999997</v>
      </c>
      <c r="BO227">
        <v>89.820790000000002</v>
      </c>
      <c r="BP227">
        <v>81.115080000000006</v>
      </c>
      <c r="BQ227">
        <v>90.163730000000001</v>
      </c>
      <c r="BR227">
        <v>90.011979999999994</v>
      </c>
      <c r="BS227">
        <v>4.8532820000000001</v>
      </c>
      <c r="BT227">
        <v>90</v>
      </c>
      <c r="BU227">
        <v>95.121669999999995</v>
      </c>
      <c r="BV227">
        <v>90.011030000000005</v>
      </c>
      <c r="BW227">
        <v>2.9772699999999999</v>
      </c>
      <c r="BX227">
        <v>90</v>
      </c>
      <c r="BY227">
        <v>100.271</v>
      </c>
      <c r="BZ227">
        <v>14.618550000000001</v>
      </c>
      <c r="CA227">
        <v>84.375749999999996</v>
      </c>
    </row>
    <row r="228" spans="1:79">
      <c r="A228" t="s">
        <v>3400</v>
      </c>
      <c r="B228">
        <f t="shared" si="3"/>
        <v>21.8</v>
      </c>
      <c r="C228">
        <v>22.666689999999999</v>
      </c>
      <c r="D228">
        <v>41785.405821759261</v>
      </c>
      <c r="E228" t="s">
        <v>3401</v>
      </c>
      <c r="F228">
        <v>0.73750000000000004</v>
      </c>
      <c r="G228">
        <v>36.158439999999999</v>
      </c>
      <c r="H228">
        <v>324.30759999999998</v>
      </c>
      <c r="I228">
        <v>115.68429999999999</v>
      </c>
      <c r="J228">
        <v>1.5064070000000001</v>
      </c>
      <c r="K228">
        <v>3.8759109999999999</v>
      </c>
      <c r="L228">
        <v>1.5</v>
      </c>
      <c r="M228">
        <v>25.978829999999999</v>
      </c>
      <c r="N228">
        <v>5.0348740000000003</v>
      </c>
      <c r="O228">
        <v>26.109120000000001</v>
      </c>
      <c r="P228">
        <v>0.69831779999999999</v>
      </c>
      <c r="Q228">
        <v>168.31800000000001</v>
      </c>
      <c r="R228">
        <v>99.469989999999996</v>
      </c>
      <c r="S228">
        <v>3.4679030000000002</v>
      </c>
      <c r="T228">
        <v>102.9379</v>
      </c>
      <c r="U228">
        <v>4.4496630000000001</v>
      </c>
      <c r="V228">
        <v>103</v>
      </c>
      <c r="W228">
        <v>103.74209999999999</v>
      </c>
      <c r="X228">
        <v>101.8262</v>
      </c>
      <c r="Y228">
        <v>101</v>
      </c>
      <c r="Z228">
        <v>547.80330000000004</v>
      </c>
      <c r="AA228">
        <v>24.228840000000002</v>
      </c>
      <c r="AB228">
        <v>85.891689999999997</v>
      </c>
      <c r="AC228">
        <v>82.426280000000006</v>
      </c>
      <c r="AD228">
        <v>217.31880000000001</v>
      </c>
      <c r="AE228">
        <v>216.643</v>
      </c>
      <c r="AF228">
        <v>391.31360000000001</v>
      </c>
      <c r="AG228">
        <v>84.15898</v>
      </c>
      <c r="AH228">
        <v>4.0175349999999996</v>
      </c>
      <c r="AI228">
        <v>84</v>
      </c>
      <c r="AJ228">
        <v>1799.8689999999999</v>
      </c>
      <c r="AK228">
        <v>3.7784529999999998</v>
      </c>
      <c r="AL228">
        <v>1800</v>
      </c>
      <c r="AM228">
        <v>25.177050000000001</v>
      </c>
      <c r="AN228">
        <v>1.829788</v>
      </c>
      <c r="AO228">
        <v>25</v>
      </c>
      <c r="AP228">
        <v>35.288899999999998</v>
      </c>
      <c r="AQ228">
        <v>72.071470000000005</v>
      </c>
      <c r="AR228">
        <v>32.858379999999997</v>
      </c>
      <c r="AS228">
        <v>179.9794</v>
      </c>
      <c r="AT228">
        <v>89.568370000000002</v>
      </c>
      <c r="AU228">
        <v>89.994960000000006</v>
      </c>
      <c r="AV228">
        <v>8.0658220000000007</v>
      </c>
      <c r="AW228">
        <v>90</v>
      </c>
      <c r="AX228">
        <v>171.40039999999999</v>
      </c>
      <c r="AY228">
        <v>176.61060000000001</v>
      </c>
      <c r="AZ228">
        <v>191.8424</v>
      </c>
      <c r="BA228">
        <v>184.71950000000001</v>
      </c>
      <c r="BB228">
        <v>233.24860000000001</v>
      </c>
      <c r="BC228">
        <v>242.15260000000001</v>
      </c>
      <c r="BD228">
        <v>222.08080000000001</v>
      </c>
      <c r="BE228">
        <v>10000000000</v>
      </c>
      <c r="BF228">
        <v>10000000000</v>
      </c>
      <c r="BG228">
        <v>39.909309999999998</v>
      </c>
      <c r="BH228">
        <v>3.7174700000000001</v>
      </c>
      <c r="BI228">
        <v>40</v>
      </c>
      <c r="BJ228">
        <v>98.223339999999993</v>
      </c>
      <c r="BK228">
        <v>39.96837</v>
      </c>
      <c r="BL228">
        <v>8.2005689999999998</v>
      </c>
      <c r="BM228">
        <v>40</v>
      </c>
      <c r="BN228">
        <v>90.189030000000002</v>
      </c>
      <c r="BO228">
        <v>89.790390000000002</v>
      </c>
      <c r="BP228">
        <v>81.23339</v>
      </c>
      <c r="BQ228">
        <v>90.199280000000002</v>
      </c>
      <c r="BR228">
        <v>90.011290000000002</v>
      </c>
      <c r="BS228">
        <v>4.8419499999999998</v>
      </c>
      <c r="BT228">
        <v>90</v>
      </c>
      <c r="BU228">
        <v>95.146349999999998</v>
      </c>
      <c r="BV228">
        <v>89.989720000000005</v>
      </c>
      <c r="BW228">
        <v>2.9749180000000002</v>
      </c>
      <c r="BX228">
        <v>90</v>
      </c>
      <c r="BY228">
        <v>100.28700000000001</v>
      </c>
      <c r="BZ228">
        <v>14.618169999999999</v>
      </c>
      <c r="CA228">
        <v>84.469059999999999</v>
      </c>
    </row>
    <row r="229" spans="1:79">
      <c r="A229" t="s">
        <v>3400</v>
      </c>
      <c r="B229">
        <f t="shared" si="3"/>
        <v>21.899990000000003</v>
      </c>
      <c r="C229">
        <v>22.766680000000001</v>
      </c>
      <c r="D229">
        <v>41785.409988425927</v>
      </c>
      <c r="E229" t="s">
        <v>3401</v>
      </c>
      <c r="F229">
        <v>0.73750000000000004</v>
      </c>
      <c r="G229">
        <v>35.183439999999997</v>
      </c>
      <c r="H229">
        <v>322.5136</v>
      </c>
      <c r="I229">
        <v>109.0399</v>
      </c>
      <c r="J229">
        <v>1.501833</v>
      </c>
      <c r="K229">
        <v>3.8758180000000002</v>
      </c>
      <c r="L229">
        <v>1.5</v>
      </c>
      <c r="M229">
        <v>26.08351</v>
      </c>
      <c r="N229">
        <v>5.2819240000000001</v>
      </c>
      <c r="O229">
        <v>26.42305</v>
      </c>
      <c r="P229">
        <v>0.69831779999999999</v>
      </c>
      <c r="Q229">
        <v>168.2878</v>
      </c>
      <c r="R229">
        <v>99.454999999999998</v>
      </c>
      <c r="S229">
        <v>3.6126290000000001</v>
      </c>
      <c r="T229">
        <v>103.0676</v>
      </c>
      <c r="U229">
        <v>4.3803729999999996</v>
      </c>
      <c r="V229">
        <v>103</v>
      </c>
      <c r="W229">
        <v>103.63249999999999</v>
      </c>
      <c r="X229">
        <v>101.8536</v>
      </c>
      <c r="Y229">
        <v>101</v>
      </c>
      <c r="Z229">
        <v>559.15629999999999</v>
      </c>
      <c r="AA229">
        <v>24.920400000000001</v>
      </c>
      <c r="AB229">
        <v>85.876519999999999</v>
      </c>
      <c r="AC229">
        <v>82.411289999999994</v>
      </c>
      <c r="AD229">
        <v>217.31880000000001</v>
      </c>
      <c r="AE229">
        <v>216.643</v>
      </c>
      <c r="AF229">
        <v>391.31360000000001</v>
      </c>
      <c r="AG229">
        <v>84.143910000000005</v>
      </c>
      <c r="AH229">
        <v>3.9886789999999999</v>
      </c>
      <c r="AI229">
        <v>84</v>
      </c>
      <c r="AJ229">
        <v>1799.6890000000001</v>
      </c>
      <c r="AK229">
        <v>3.7781389999999999</v>
      </c>
      <c r="AL229">
        <v>1800</v>
      </c>
      <c r="AM229">
        <v>25.128820000000001</v>
      </c>
      <c r="AN229">
        <v>1.8050040000000001</v>
      </c>
      <c r="AO229">
        <v>25</v>
      </c>
      <c r="AP229">
        <v>35.331099999999999</v>
      </c>
      <c r="AQ229">
        <v>72.093980000000002</v>
      </c>
      <c r="AR229">
        <v>33.045110000000001</v>
      </c>
      <c r="AS229">
        <v>180.07579999999999</v>
      </c>
      <c r="AT229">
        <v>89.581829999999997</v>
      </c>
      <c r="AU229">
        <v>89.995509999999996</v>
      </c>
      <c r="AV229">
        <v>8.0559989999999999</v>
      </c>
      <c r="AW229">
        <v>90</v>
      </c>
      <c r="AX229">
        <v>171.2176</v>
      </c>
      <c r="AY229">
        <v>175.85589999999999</v>
      </c>
      <c r="AZ229">
        <v>191.81209999999999</v>
      </c>
      <c r="BA229">
        <v>185.8716</v>
      </c>
      <c r="BB229">
        <v>232.21100000000001</v>
      </c>
      <c r="BC229">
        <v>240.78550000000001</v>
      </c>
      <c r="BD229">
        <v>221.27889999999999</v>
      </c>
      <c r="BE229">
        <v>10000000000</v>
      </c>
      <c r="BF229">
        <v>10000000000</v>
      </c>
      <c r="BG229">
        <v>39.938769999999998</v>
      </c>
      <c r="BH229">
        <v>3.5915159999999999</v>
      </c>
      <c r="BI229">
        <v>40</v>
      </c>
      <c r="BJ229">
        <v>98.269390000000001</v>
      </c>
      <c r="BK229">
        <v>40.121079999999999</v>
      </c>
      <c r="BL229">
        <v>8.1817229999999999</v>
      </c>
      <c r="BM229">
        <v>40</v>
      </c>
      <c r="BN229">
        <v>90.220399999999998</v>
      </c>
      <c r="BO229">
        <v>89.855429999999998</v>
      </c>
      <c r="BP229">
        <v>81.012690000000006</v>
      </c>
      <c r="BQ229">
        <v>90.154560000000004</v>
      </c>
      <c r="BR229">
        <v>90.016289999999998</v>
      </c>
      <c r="BS229">
        <v>4.7831349999999997</v>
      </c>
      <c r="BT229">
        <v>90</v>
      </c>
      <c r="BU229">
        <v>95.129180000000005</v>
      </c>
      <c r="BV229">
        <v>90.03792</v>
      </c>
      <c r="BW229">
        <v>2.9687269999999999</v>
      </c>
      <c r="BX229">
        <v>90</v>
      </c>
      <c r="BY229">
        <v>100.0826</v>
      </c>
      <c r="BZ229">
        <v>14.62616</v>
      </c>
      <c r="CA229">
        <v>84.606290000000001</v>
      </c>
    </row>
    <row r="230" spans="1:79">
      <c r="A230" t="s">
        <v>3400</v>
      </c>
      <c r="B230">
        <f t="shared" si="3"/>
        <v>21.99999</v>
      </c>
      <c r="C230">
        <v>22.866679999999999</v>
      </c>
      <c r="D230">
        <v>41785.414155092592</v>
      </c>
      <c r="E230" t="s">
        <v>3401</v>
      </c>
      <c r="F230">
        <v>0.73750000000000004</v>
      </c>
      <c r="G230">
        <v>33.97343</v>
      </c>
      <c r="H230">
        <v>323.7715</v>
      </c>
      <c r="I230">
        <v>109.8038</v>
      </c>
      <c r="J230">
        <v>1.5043930000000001</v>
      </c>
      <c r="K230">
        <v>3.875737</v>
      </c>
      <c r="L230">
        <v>1.5</v>
      </c>
      <c r="M230">
        <v>26.05237</v>
      </c>
      <c r="N230">
        <v>5.383991</v>
      </c>
      <c r="O230">
        <v>26.58128</v>
      </c>
      <c r="P230">
        <v>0.69831779999999999</v>
      </c>
      <c r="Q230">
        <v>168.31800000000001</v>
      </c>
      <c r="R230">
        <v>99.469989999999996</v>
      </c>
      <c r="S230">
        <v>3.5152230000000002</v>
      </c>
      <c r="T230">
        <v>102.98520000000001</v>
      </c>
      <c r="U230">
        <v>4.4075009999999999</v>
      </c>
      <c r="V230">
        <v>103</v>
      </c>
      <c r="W230">
        <v>103.6037</v>
      </c>
      <c r="X230">
        <v>101.8575</v>
      </c>
      <c r="Y230">
        <v>101</v>
      </c>
      <c r="Z230">
        <v>551.59450000000004</v>
      </c>
      <c r="AA230">
        <v>24.92342</v>
      </c>
      <c r="AB230">
        <v>85.891689999999997</v>
      </c>
      <c r="AC230">
        <v>82.426280000000006</v>
      </c>
      <c r="AD230">
        <v>217.31880000000001</v>
      </c>
      <c r="AE230">
        <v>216.643</v>
      </c>
      <c r="AF230">
        <v>391.31360000000001</v>
      </c>
      <c r="AG230">
        <v>84.15898</v>
      </c>
      <c r="AH230">
        <v>3.9538850000000001</v>
      </c>
      <c r="AI230">
        <v>84</v>
      </c>
      <c r="AJ230">
        <v>1799.383</v>
      </c>
      <c r="AK230">
        <v>3.7782550000000001</v>
      </c>
      <c r="AL230">
        <v>1800</v>
      </c>
      <c r="AM230">
        <v>25.025500000000001</v>
      </c>
      <c r="AN230">
        <v>1.7844180000000001</v>
      </c>
      <c r="AO230">
        <v>25</v>
      </c>
      <c r="AP230">
        <v>35.251550000000002</v>
      </c>
      <c r="AQ230">
        <v>72.080340000000007</v>
      </c>
      <c r="AR230">
        <v>33.215649999999997</v>
      </c>
      <c r="AS230">
        <v>179.97120000000001</v>
      </c>
      <c r="AT230">
        <v>89.472080000000005</v>
      </c>
      <c r="AU230">
        <v>89.929810000000003</v>
      </c>
      <c r="AV230">
        <v>8.0713939999999997</v>
      </c>
      <c r="AW230">
        <v>90</v>
      </c>
      <c r="AX230">
        <v>171.1728</v>
      </c>
      <c r="AY230">
        <v>176.30840000000001</v>
      </c>
      <c r="AZ230">
        <v>191.07050000000001</v>
      </c>
      <c r="BA230">
        <v>184.67750000000001</v>
      </c>
      <c r="BB230">
        <v>233.1267</v>
      </c>
      <c r="BC230">
        <v>242.11709999999999</v>
      </c>
      <c r="BD230">
        <v>223.0581</v>
      </c>
      <c r="BE230">
        <v>10000000000</v>
      </c>
      <c r="BF230">
        <v>10000000000</v>
      </c>
      <c r="BG230">
        <v>40.083669999999998</v>
      </c>
      <c r="BH230">
        <v>3.6511369999999999</v>
      </c>
      <c r="BI230">
        <v>40</v>
      </c>
      <c r="BJ230">
        <v>98.139790000000005</v>
      </c>
      <c r="BK230">
        <v>40.043750000000003</v>
      </c>
      <c r="BL230">
        <v>8.1614520000000006</v>
      </c>
      <c r="BM230">
        <v>40</v>
      </c>
      <c r="BN230">
        <v>90.181449999999998</v>
      </c>
      <c r="BO230">
        <v>89.789709999999999</v>
      </c>
      <c r="BP230">
        <v>80.90943</v>
      </c>
      <c r="BQ230">
        <v>90.159869999999998</v>
      </c>
      <c r="BR230">
        <v>89.950289999999995</v>
      </c>
      <c r="BS230">
        <v>4.8421029999999998</v>
      </c>
      <c r="BT230">
        <v>90</v>
      </c>
      <c r="BU230">
        <v>95.069749999999999</v>
      </c>
      <c r="BV230">
        <v>89.985579999999999</v>
      </c>
      <c r="BW230">
        <v>2.9711370000000001</v>
      </c>
      <c r="BX230">
        <v>90</v>
      </c>
      <c r="BY230">
        <v>100.0819</v>
      </c>
      <c r="BZ230">
        <v>14.636609999999999</v>
      </c>
      <c r="CA230">
        <v>84.592789999999994</v>
      </c>
    </row>
    <row r="231" spans="1:79">
      <c r="A231" t="s">
        <v>3400</v>
      </c>
      <c r="B231">
        <f t="shared" si="3"/>
        <v>22.099990000000002</v>
      </c>
      <c r="C231">
        <v>22.96668</v>
      </c>
      <c r="D231">
        <v>41785.418321759258</v>
      </c>
      <c r="E231" t="s">
        <v>3401</v>
      </c>
      <c r="F231">
        <v>0.734375</v>
      </c>
      <c r="G231">
        <v>34.886409999999998</v>
      </c>
      <c r="H231">
        <v>326.03269999999998</v>
      </c>
      <c r="I231">
        <v>118.43559999999999</v>
      </c>
      <c r="J231">
        <v>1.4981580000000001</v>
      </c>
      <c r="K231">
        <v>3.8756879999999998</v>
      </c>
      <c r="L231">
        <v>1.5</v>
      </c>
      <c r="M231">
        <v>26.173999999999999</v>
      </c>
      <c r="N231">
        <v>5.0657110000000003</v>
      </c>
      <c r="O231">
        <v>26.097930000000002</v>
      </c>
      <c r="P231">
        <v>0.69831779999999999</v>
      </c>
      <c r="Q231">
        <v>167.50149999999999</v>
      </c>
      <c r="R231">
        <v>99.469989999999996</v>
      </c>
      <c r="S231">
        <v>3.5708839999999999</v>
      </c>
      <c r="T231">
        <v>103.04089999999999</v>
      </c>
      <c r="U231">
        <v>4.4774399999999996</v>
      </c>
      <c r="V231">
        <v>103</v>
      </c>
      <c r="W231">
        <v>103.6906</v>
      </c>
      <c r="X231">
        <v>101.83580000000001</v>
      </c>
      <c r="Y231">
        <v>101</v>
      </c>
      <c r="Z231">
        <v>544.71969999999999</v>
      </c>
      <c r="AA231">
        <v>24.228840000000002</v>
      </c>
      <c r="AB231">
        <v>85.483689999999996</v>
      </c>
      <c r="AC231">
        <v>82.01782</v>
      </c>
      <c r="AD231">
        <v>217.31880000000001</v>
      </c>
      <c r="AE231">
        <v>216.643</v>
      </c>
      <c r="AF231">
        <v>391.31360000000001</v>
      </c>
      <c r="AG231">
        <v>83.75076</v>
      </c>
      <c r="AH231">
        <v>3.9384579999999998</v>
      </c>
      <c r="AI231">
        <v>84</v>
      </c>
      <c r="AJ231">
        <v>1799.0319999999999</v>
      </c>
      <c r="AK231">
        <v>3.7793290000000002</v>
      </c>
      <c r="AL231">
        <v>1800</v>
      </c>
      <c r="AM231">
        <v>25.082619999999999</v>
      </c>
      <c r="AN231">
        <v>1.762095</v>
      </c>
      <c r="AO231">
        <v>25</v>
      </c>
      <c r="AP231">
        <v>35.243960000000001</v>
      </c>
      <c r="AQ231">
        <v>72.094070000000002</v>
      </c>
      <c r="AR231">
        <v>33.24483</v>
      </c>
      <c r="AS231">
        <v>179.96010000000001</v>
      </c>
      <c r="AT231">
        <v>89.543139999999994</v>
      </c>
      <c r="AU231">
        <v>89.957459999999998</v>
      </c>
      <c r="AV231">
        <v>8.0985440000000004</v>
      </c>
      <c r="AW231">
        <v>90</v>
      </c>
      <c r="AX231">
        <v>171.29929999999999</v>
      </c>
      <c r="AY231">
        <v>176.7363</v>
      </c>
      <c r="AZ231">
        <v>191.29759999999999</v>
      </c>
      <c r="BA231">
        <v>184.98310000000001</v>
      </c>
      <c r="BB231">
        <v>232.7758</v>
      </c>
      <c r="BC231">
        <v>241.34049999999999</v>
      </c>
      <c r="BD231">
        <v>221.9179</v>
      </c>
      <c r="BE231">
        <v>10000000000</v>
      </c>
      <c r="BF231">
        <v>10000000000</v>
      </c>
      <c r="BG231">
        <v>39.997889999999998</v>
      </c>
      <c r="BH231">
        <v>3.8875329999999999</v>
      </c>
      <c r="BI231">
        <v>40</v>
      </c>
      <c r="BJ231">
        <v>98.156649999999999</v>
      </c>
      <c r="BK231">
        <v>39.679580000000001</v>
      </c>
      <c r="BL231">
        <v>8.2264079999999993</v>
      </c>
      <c r="BM231">
        <v>40</v>
      </c>
      <c r="BN231">
        <v>90.152079999999998</v>
      </c>
      <c r="BO231">
        <v>89.808009999999996</v>
      </c>
      <c r="BP231">
        <v>81.057879999999997</v>
      </c>
      <c r="BQ231">
        <v>90.181389999999993</v>
      </c>
      <c r="BR231">
        <v>90.002390000000005</v>
      </c>
      <c r="BS231">
        <v>4.8894070000000003</v>
      </c>
      <c r="BT231">
        <v>90</v>
      </c>
      <c r="BU231">
        <v>95.124030000000005</v>
      </c>
      <c r="BV231">
        <v>89.980040000000002</v>
      </c>
      <c r="BW231">
        <v>2.9756879999999999</v>
      </c>
      <c r="BX231">
        <v>90</v>
      </c>
      <c r="BY231">
        <v>100.2872</v>
      </c>
      <c r="BZ231">
        <v>14.618259999999999</v>
      </c>
      <c r="CA231">
        <v>84.693250000000006</v>
      </c>
    </row>
    <row r="232" spans="1:79">
      <c r="A232" t="s">
        <v>3400</v>
      </c>
      <c r="B232">
        <f t="shared" si="3"/>
        <v>22.19998</v>
      </c>
      <c r="C232">
        <v>23.066669999999998</v>
      </c>
      <c r="D232">
        <v>41785.422488425924</v>
      </c>
      <c r="E232" t="s">
        <v>3401</v>
      </c>
      <c r="F232">
        <v>0.73593750000000002</v>
      </c>
      <c r="G232">
        <v>34.869790000000002</v>
      </c>
      <c r="H232">
        <v>324.89080000000001</v>
      </c>
      <c r="I232">
        <v>111.3216</v>
      </c>
      <c r="J232">
        <v>1.504192</v>
      </c>
      <c r="K232">
        <v>3.875718</v>
      </c>
      <c r="L232">
        <v>1.5</v>
      </c>
      <c r="M232">
        <v>26.20889</v>
      </c>
      <c r="N232">
        <v>5.1499220000000001</v>
      </c>
      <c r="O232">
        <v>26.095949999999998</v>
      </c>
      <c r="P232">
        <v>0.69831779999999999</v>
      </c>
      <c r="Q232">
        <v>167.50149999999999</v>
      </c>
      <c r="R232">
        <v>99.469989999999996</v>
      </c>
      <c r="S232">
        <v>3.3900130000000002</v>
      </c>
      <c r="T232">
        <v>102.86</v>
      </c>
      <c r="U232">
        <v>4.5590039999999998</v>
      </c>
      <c r="V232">
        <v>103</v>
      </c>
      <c r="W232">
        <v>103.5575</v>
      </c>
      <c r="X232">
        <v>101.8293</v>
      </c>
      <c r="Y232">
        <v>101</v>
      </c>
      <c r="Z232">
        <v>549.85050000000001</v>
      </c>
      <c r="AA232">
        <v>24.3447</v>
      </c>
      <c r="AB232">
        <v>85.483670000000004</v>
      </c>
      <c r="AC232">
        <v>82.01782</v>
      </c>
      <c r="AD232">
        <v>217.31880000000001</v>
      </c>
      <c r="AE232">
        <v>216.643</v>
      </c>
      <c r="AF232">
        <v>391.31360000000001</v>
      </c>
      <c r="AG232">
        <v>83.750749999999996</v>
      </c>
      <c r="AH232">
        <v>3.987101</v>
      </c>
      <c r="AI232">
        <v>84</v>
      </c>
      <c r="AJ232">
        <v>1800.319</v>
      </c>
      <c r="AK232">
        <v>3.7776109999999998</v>
      </c>
      <c r="AL232">
        <v>1800</v>
      </c>
      <c r="AM232">
        <v>25.266010000000001</v>
      </c>
      <c r="AN232">
        <v>1.730594</v>
      </c>
      <c r="AO232">
        <v>25</v>
      </c>
      <c r="AP232">
        <v>35.396189999999997</v>
      </c>
      <c r="AQ232">
        <v>72.229789999999994</v>
      </c>
      <c r="AR232">
        <v>33.290399999999998</v>
      </c>
      <c r="AS232">
        <v>179.9975</v>
      </c>
      <c r="AT232">
        <v>89.57799</v>
      </c>
      <c r="AU232">
        <v>90.011780000000002</v>
      </c>
      <c r="AV232">
        <v>8.1082529999999995</v>
      </c>
      <c r="AW232">
        <v>90</v>
      </c>
      <c r="AX232">
        <v>171.2176</v>
      </c>
      <c r="AY232">
        <v>176.566</v>
      </c>
      <c r="AZ232">
        <v>191.23410000000001</v>
      </c>
      <c r="BA232">
        <v>184.45930000000001</v>
      </c>
      <c r="BB232">
        <v>232.50550000000001</v>
      </c>
      <c r="BC232">
        <v>241.0181</v>
      </c>
      <c r="BD232">
        <v>221.0685</v>
      </c>
      <c r="BE232">
        <v>10000000000</v>
      </c>
      <c r="BF232">
        <v>10000000000</v>
      </c>
      <c r="BG232">
        <v>40.018459999999997</v>
      </c>
      <c r="BH232">
        <v>3.9948519999999998</v>
      </c>
      <c r="BI232">
        <v>40</v>
      </c>
      <c r="BJ232">
        <v>98.178079999999994</v>
      </c>
      <c r="BK232">
        <v>39.695079999999997</v>
      </c>
      <c r="BL232">
        <v>8.3641070000000006</v>
      </c>
      <c r="BM232">
        <v>40</v>
      </c>
      <c r="BN232">
        <v>90.169409999999999</v>
      </c>
      <c r="BO232">
        <v>89.828059999999994</v>
      </c>
      <c r="BP232">
        <v>81.368250000000003</v>
      </c>
      <c r="BQ232">
        <v>90.141679999999994</v>
      </c>
      <c r="BR232">
        <v>90.046710000000004</v>
      </c>
      <c r="BS232">
        <v>4.9321770000000003</v>
      </c>
      <c r="BT232">
        <v>90</v>
      </c>
      <c r="BU232">
        <v>95.156869999999998</v>
      </c>
      <c r="BV232">
        <v>89.998729999999995</v>
      </c>
      <c r="BW232">
        <v>2.9802879999999998</v>
      </c>
      <c r="BX232">
        <v>90</v>
      </c>
      <c r="BY232">
        <v>100.2872</v>
      </c>
      <c r="BZ232">
        <v>14.618819999999999</v>
      </c>
      <c r="CA232">
        <v>84.734499999999997</v>
      </c>
    </row>
    <row r="233" spans="1:79">
      <c r="A233" t="s">
        <v>3400</v>
      </c>
      <c r="B233">
        <f t="shared" si="3"/>
        <v>22.299980000000001</v>
      </c>
      <c r="C233">
        <v>23.16667</v>
      </c>
      <c r="D233">
        <v>41785.426655092589</v>
      </c>
      <c r="E233" t="s">
        <v>3401</v>
      </c>
      <c r="F233">
        <v>0.73593750000000002</v>
      </c>
      <c r="G233">
        <v>35.220500000000001</v>
      </c>
      <c r="H233">
        <v>324.32639999999998</v>
      </c>
      <c r="I233">
        <v>108.50700000000001</v>
      </c>
      <c r="J233">
        <v>1.498502</v>
      </c>
      <c r="K233">
        <v>3.8757540000000001</v>
      </c>
      <c r="L233">
        <v>1.5</v>
      </c>
      <c r="M233">
        <v>26.144020000000001</v>
      </c>
      <c r="N233">
        <v>5.2415139999999996</v>
      </c>
      <c r="O233">
        <v>26.28914</v>
      </c>
      <c r="P233">
        <v>0.69831779999999999</v>
      </c>
      <c r="Q233">
        <v>167.50149999999999</v>
      </c>
      <c r="R233">
        <v>99.470010000000002</v>
      </c>
      <c r="S233">
        <v>3.6334759999999999</v>
      </c>
      <c r="T233">
        <v>103.1035</v>
      </c>
      <c r="U233">
        <v>4.3337000000000003</v>
      </c>
      <c r="V233">
        <v>103</v>
      </c>
      <c r="W233">
        <v>103.57559999999999</v>
      </c>
      <c r="X233">
        <v>101.8467</v>
      </c>
      <c r="Y233">
        <v>101</v>
      </c>
      <c r="Z233">
        <v>557.54830000000004</v>
      </c>
      <c r="AA233">
        <v>24.92277</v>
      </c>
      <c r="AB233">
        <v>85.483689999999996</v>
      </c>
      <c r="AC233">
        <v>82.017840000000007</v>
      </c>
      <c r="AD233">
        <v>217.31880000000001</v>
      </c>
      <c r="AE233">
        <v>216.643</v>
      </c>
      <c r="AF233">
        <v>391.31360000000001</v>
      </c>
      <c r="AG233">
        <v>83.75076</v>
      </c>
      <c r="AH233">
        <v>4.0404099999999996</v>
      </c>
      <c r="AI233">
        <v>84</v>
      </c>
      <c r="AJ233">
        <v>1798.989</v>
      </c>
      <c r="AK233">
        <v>3.7794409999999998</v>
      </c>
      <c r="AL233">
        <v>1800</v>
      </c>
      <c r="AM233">
        <v>25.247890000000002</v>
      </c>
      <c r="AN233">
        <v>1.691897</v>
      </c>
      <c r="AO233">
        <v>25</v>
      </c>
      <c r="AP233">
        <v>35.424799999999998</v>
      </c>
      <c r="AQ233">
        <v>72.254109999999997</v>
      </c>
      <c r="AR233">
        <v>33.391539999999999</v>
      </c>
      <c r="AS233">
        <v>180.01060000000001</v>
      </c>
      <c r="AT233">
        <v>89.532910000000001</v>
      </c>
      <c r="AU233">
        <v>89.983689999999996</v>
      </c>
      <c r="AV233">
        <v>8.1264099999999999</v>
      </c>
      <c r="AW233">
        <v>90</v>
      </c>
      <c r="AX233">
        <v>171.41460000000001</v>
      </c>
      <c r="AY233">
        <v>176.34360000000001</v>
      </c>
      <c r="AZ233">
        <v>191.82679999999999</v>
      </c>
      <c r="BA233">
        <v>185.87530000000001</v>
      </c>
      <c r="BB233">
        <v>232.47020000000001</v>
      </c>
      <c r="BC233">
        <v>240.4127</v>
      </c>
      <c r="BD233">
        <v>220.179</v>
      </c>
      <c r="BE233">
        <v>10000000000</v>
      </c>
      <c r="BF233">
        <v>10000000000</v>
      </c>
      <c r="BG233">
        <v>39.974710000000002</v>
      </c>
      <c r="BH233">
        <v>4.0955399999999997</v>
      </c>
      <c r="BI233">
        <v>40</v>
      </c>
      <c r="BJ233">
        <v>98.196969999999993</v>
      </c>
      <c r="BK233">
        <v>39.874839999999999</v>
      </c>
      <c r="BL233">
        <v>8.4324220000000008</v>
      </c>
      <c r="BM233">
        <v>40</v>
      </c>
      <c r="BN233">
        <v>90.176450000000003</v>
      </c>
      <c r="BO233">
        <v>89.834140000000005</v>
      </c>
      <c r="BP233">
        <v>81.486649999999997</v>
      </c>
      <c r="BQ233">
        <v>90.152760000000001</v>
      </c>
      <c r="BR233">
        <v>90.00403</v>
      </c>
      <c r="BS233">
        <v>4.9974100000000004</v>
      </c>
      <c r="BT233">
        <v>90</v>
      </c>
      <c r="BU233">
        <v>95.128140000000002</v>
      </c>
      <c r="BV233">
        <v>90.005290000000002</v>
      </c>
      <c r="BW233">
        <v>2.985312</v>
      </c>
      <c r="BX233">
        <v>90</v>
      </c>
      <c r="BY233">
        <v>100.1451</v>
      </c>
      <c r="BZ233">
        <v>14.6296</v>
      </c>
      <c r="CA233">
        <v>84.683109999999999</v>
      </c>
    </row>
    <row r="234" spans="1:79">
      <c r="A234" t="s">
        <v>3400</v>
      </c>
      <c r="B234">
        <f t="shared" si="3"/>
        <v>22.399980000000003</v>
      </c>
      <c r="C234">
        <v>23.266670000000001</v>
      </c>
      <c r="D234">
        <v>41785.430821759262</v>
      </c>
      <c r="E234" t="s">
        <v>3401</v>
      </c>
      <c r="F234">
        <v>0.73593750000000002</v>
      </c>
      <c r="G234">
        <v>36.613100000000003</v>
      </c>
      <c r="H234">
        <v>324.18239999999997</v>
      </c>
      <c r="I234">
        <v>105.5939</v>
      </c>
      <c r="J234">
        <v>1.5008969999999999</v>
      </c>
      <c r="K234">
        <v>3.8757679999999999</v>
      </c>
      <c r="L234">
        <v>1.5</v>
      </c>
      <c r="M234">
        <v>26.16057</v>
      </c>
      <c r="N234">
        <v>5.3573050000000002</v>
      </c>
      <c r="O234">
        <v>26.363900000000001</v>
      </c>
      <c r="P234">
        <v>0.69831779999999999</v>
      </c>
      <c r="Q234">
        <v>167.7056</v>
      </c>
      <c r="R234">
        <v>99.470010000000002</v>
      </c>
      <c r="S234">
        <v>3.5769090000000001</v>
      </c>
      <c r="T234">
        <v>103.04689999999999</v>
      </c>
      <c r="U234">
        <v>4.2712669999999999</v>
      </c>
      <c r="V234">
        <v>103</v>
      </c>
      <c r="W234">
        <v>103.4589</v>
      </c>
      <c r="X234">
        <v>101.8318</v>
      </c>
      <c r="Y234">
        <v>101</v>
      </c>
      <c r="Z234">
        <v>552.4665</v>
      </c>
      <c r="AA234">
        <v>24.92342</v>
      </c>
      <c r="AB234">
        <v>85.58569</v>
      </c>
      <c r="AC234">
        <v>82.119950000000003</v>
      </c>
      <c r="AD234">
        <v>217.31880000000001</v>
      </c>
      <c r="AE234">
        <v>216.643</v>
      </c>
      <c r="AF234">
        <v>390.96890000000002</v>
      </c>
      <c r="AG234">
        <v>83.852819999999994</v>
      </c>
      <c r="AH234">
        <v>4.0847059999999997</v>
      </c>
      <c r="AI234">
        <v>84</v>
      </c>
      <c r="AJ234">
        <v>1800.443</v>
      </c>
      <c r="AK234">
        <v>3.7769050000000002</v>
      </c>
      <c r="AL234">
        <v>1800</v>
      </c>
      <c r="AM234">
        <v>25.188279999999999</v>
      </c>
      <c r="AN234">
        <v>1.6575059999999999</v>
      </c>
      <c r="AO234">
        <v>25</v>
      </c>
      <c r="AP234">
        <v>35.412030000000001</v>
      </c>
      <c r="AQ234">
        <v>72.285839999999993</v>
      </c>
      <c r="AR234">
        <v>33.525790000000001</v>
      </c>
      <c r="AS234">
        <v>180.0334</v>
      </c>
      <c r="AT234">
        <v>89.544690000000003</v>
      </c>
      <c r="AU234">
        <v>89.995819999999995</v>
      </c>
      <c r="AV234">
        <v>8.1330290000000005</v>
      </c>
      <c r="AW234">
        <v>90</v>
      </c>
      <c r="AX234">
        <v>171.20910000000001</v>
      </c>
      <c r="AY234">
        <v>175.92609999999999</v>
      </c>
      <c r="AZ234">
        <v>192.06659999999999</v>
      </c>
      <c r="BA234">
        <v>185.4049</v>
      </c>
      <c r="BB234">
        <v>232.58959999999999</v>
      </c>
      <c r="BC234">
        <v>240.81960000000001</v>
      </c>
      <c r="BD234">
        <v>220.98240000000001</v>
      </c>
      <c r="BE234">
        <v>10000000000</v>
      </c>
      <c r="BF234">
        <v>10000000000</v>
      </c>
      <c r="BG234">
        <v>40.040610000000001</v>
      </c>
      <c r="BH234">
        <v>4.0936149999999998</v>
      </c>
      <c r="BI234">
        <v>40</v>
      </c>
      <c r="BJ234">
        <v>98.584239999999994</v>
      </c>
      <c r="BK234">
        <v>39.988770000000002</v>
      </c>
      <c r="BL234">
        <v>8.4412160000000007</v>
      </c>
      <c r="BM234">
        <v>40</v>
      </c>
      <c r="BN234">
        <v>90.196280000000002</v>
      </c>
      <c r="BO234">
        <v>89.837159999999997</v>
      </c>
      <c r="BP234">
        <v>81.610320000000002</v>
      </c>
      <c r="BQ234">
        <v>90.183779999999999</v>
      </c>
      <c r="BR234">
        <v>89.998890000000003</v>
      </c>
      <c r="BS234">
        <v>5.0563070000000003</v>
      </c>
      <c r="BT234">
        <v>90</v>
      </c>
      <c r="BU234">
        <v>95.116879999999995</v>
      </c>
      <c r="BV234">
        <v>90.016720000000007</v>
      </c>
      <c r="BW234">
        <v>2.9868640000000002</v>
      </c>
      <c r="BX234">
        <v>90</v>
      </c>
      <c r="BY234">
        <v>100.0792</v>
      </c>
      <c r="BZ234">
        <v>14.63109</v>
      </c>
      <c r="CA234">
        <v>84.705309999999997</v>
      </c>
    </row>
    <row r="235" spans="1:79">
      <c r="A235" t="s">
        <v>3400</v>
      </c>
      <c r="B235">
        <f t="shared" si="3"/>
        <v>22.5</v>
      </c>
      <c r="C235">
        <v>23.366689999999998</v>
      </c>
      <c r="D235">
        <v>41785.434988425928</v>
      </c>
      <c r="E235" t="s">
        <v>3401</v>
      </c>
      <c r="F235">
        <v>0.73593750000000002</v>
      </c>
      <c r="G235">
        <v>35.927999999999997</v>
      </c>
      <c r="H235">
        <v>327.93579999999997</v>
      </c>
      <c r="I235">
        <v>104.05629999999999</v>
      </c>
      <c r="J235">
        <v>1.5005649999999999</v>
      </c>
      <c r="K235">
        <v>3.875756</v>
      </c>
      <c r="L235">
        <v>1.5</v>
      </c>
      <c r="M235">
        <v>26.168330000000001</v>
      </c>
      <c r="N235">
        <v>5.0419859999999996</v>
      </c>
      <c r="O235">
        <v>25.949120000000001</v>
      </c>
      <c r="P235">
        <v>0.69831779999999999</v>
      </c>
      <c r="Q235">
        <v>167.80779999999999</v>
      </c>
      <c r="R235">
        <v>99.470010000000002</v>
      </c>
      <c r="S235">
        <v>3.518411</v>
      </c>
      <c r="T235">
        <v>102.9884</v>
      </c>
      <c r="U235">
        <v>4.1844609999999998</v>
      </c>
      <c r="V235">
        <v>103</v>
      </c>
      <c r="W235">
        <v>103.31180000000001</v>
      </c>
      <c r="X235">
        <v>101.82689999999999</v>
      </c>
      <c r="Y235">
        <v>101</v>
      </c>
      <c r="Z235">
        <v>548.00379999999996</v>
      </c>
      <c r="AA235">
        <v>24.230640000000001</v>
      </c>
      <c r="AB235">
        <v>85.585700000000003</v>
      </c>
      <c r="AC235">
        <v>82.222049999999996</v>
      </c>
      <c r="AD235">
        <v>217.31880000000001</v>
      </c>
      <c r="AE235">
        <v>216.643</v>
      </c>
      <c r="AF235">
        <v>390.96890000000002</v>
      </c>
      <c r="AG235">
        <v>83.903880000000001</v>
      </c>
      <c r="AH235">
        <v>4.1077589999999997</v>
      </c>
      <c r="AI235">
        <v>84</v>
      </c>
      <c r="AJ235">
        <v>1800.4259999999999</v>
      </c>
      <c r="AK235">
        <v>3.7773569999999999</v>
      </c>
      <c r="AL235">
        <v>1800</v>
      </c>
      <c r="AM235">
        <v>25.26247</v>
      </c>
      <c r="AN235">
        <v>1.61805</v>
      </c>
      <c r="AO235">
        <v>25</v>
      </c>
      <c r="AP235">
        <v>35.461150000000004</v>
      </c>
      <c r="AQ235">
        <v>72.478009999999998</v>
      </c>
      <c r="AR235">
        <v>33.546050000000001</v>
      </c>
      <c r="AS235">
        <v>180.09299999999999</v>
      </c>
      <c r="AT235">
        <v>89.582859999999997</v>
      </c>
      <c r="AU235">
        <v>90.04468</v>
      </c>
      <c r="AV235">
        <v>8.1434999999999995</v>
      </c>
      <c r="AW235">
        <v>90</v>
      </c>
      <c r="AX235">
        <v>171.44380000000001</v>
      </c>
      <c r="AY235">
        <v>176.30459999999999</v>
      </c>
      <c r="AZ235">
        <v>191.67150000000001</v>
      </c>
      <c r="BA235">
        <v>185.3999</v>
      </c>
      <c r="BB235">
        <v>232.9453</v>
      </c>
      <c r="BC235">
        <v>241.7647</v>
      </c>
      <c r="BD235">
        <v>222.09469999999999</v>
      </c>
      <c r="BE235">
        <v>10000000000</v>
      </c>
      <c r="BF235">
        <v>10000000000</v>
      </c>
      <c r="BG235">
        <v>40.057929999999999</v>
      </c>
      <c r="BH235">
        <v>4.2033269999999998</v>
      </c>
      <c r="BI235">
        <v>40</v>
      </c>
      <c r="BJ235">
        <v>98.434700000000007</v>
      </c>
      <c r="BK235">
        <v>39.943629999999999</v>
      </c>
      <c r="BL235">
        <v>8.4754360000000002</v>
      </c>
      <c r="BM235">
        <v>40</v>
      </c>
      <c r="BN235">
        <v>90.227909999999994</v>
      </c>
      <c r="BO235">
        <v>89.865080000000006</v>
      </c>
      <c r="BP235">
        <v>81.871859999999998</v>
      </c>
      <c r="BQ235">
        <v>90.208470000000005</v>
      </c>
      <c r="BR235">
        <v>89.996899999999997</v>
      </c>
      <c r="BS235">
        <v>5.1242109999999998</v>
      </c>
      <c r="BT235">
        <v>90</v>
      </c>
      <c r="BU235">
        <v>95.117130000000003</v>
      </c>
      <c r="BV235">
        <v>90.046490000000006</v>
      </c>
      <c r="BW235">
        <v>2.9767169999999998</v>
      </c>
      <c r="BX235">
        <v>90</v>
      </c>
      <c r="BY235">
        <v>100.28789999999999</v>
      </c>
      <c r="BZ235">
        <v>14.618320000000001</v>
      </c>
      <c r="CA235">
        <v>84.686890000000005</v>
      </c>
    </row>
    <row r="236" spans="1:79">
      <c r="A236" t="s">
        <v>3400</v>
      </c>
      <c r="B236">
        <f t="shared" si="3"/>
        <v>22.6</v>
      </c>
      <c r="C236">
        <v>23.46669</v>
      </c>
      <c r="D236">
        <v>41785.439155092594</v>
      </c>
      <c r="E236" t="s">
        <v>3401</v>
      </c>
      <c r="F236">
        <v>0.73593750000000002</v>
      </c>
      <c r="G236">
        <v>34.985489999999999</v>
      </c>
      <c r="H236">
        <v>323.22000000000003</v>
      </c>
      <c r="I236">
        <v>110.24639999999999</v>
      </c>
      <c r="J236">
        <v>1.4841850000000001</v>
      </c>
      <c r="K236">
        <v>3.87574</v>
      </c>
      <c r="L236">
        <v>1.5</v>
      </c>
      <c r="M236">
        <v>26.211480000000002</v>
      </c>
      <c r="N236">
        <v>5.187773</v>
      </c>
      <c r="O236">
        <v>26.141470000000002</v>
      </c>
      <c r="P236">
        <v>0.69831779999999999</v>
      </c>
      <c r="Q236">
        <v>167.7448</v>
      </c>
      <c r="R236">
        <v>99.469989999999996</v>
      </c>
      <c r="S236">
        <v>3.5847989999999998</v>
      </c>
      <c r="T236">
        <v>103.0548</v>
      </c>
      <c r="U236">
        <v>4.1505679999999998</v>
      </c>
      <c r="V236">
        <v>103</v>
      </c>
      <c r="W236">
        <v>103.3753</v>
      </c>
      <c r="X236">
        <v>101.845</v>
      </c>
      <c r="Y236">
        <v>101</v>
      </c>
      <c r="Z236">
        <v>542.03610000000003</v>
      </c>
      <c r="AA236">
        <v>24.400020000000001</v>
      </c>
      <c r="AB236">
        <v>85.58569</v>
      </c>
      <c r="AC236">
        <v>82.159109999999998</v>
      </c>
      <c r="AD236">
        <v>217.31880000000001</v>
      </c>
      <c r="AE236">
        <v>216.643</v>
      </c>
      <c r="AF236">
        <v>390.96890000000002</v>
      </c>
      <c r="AG236">
        <v>83.872399999999999</v>
      </c>
      <c r="AH236">
        <v>4.1299659999999996</v>
      </c>
      <c r="AI236">
        <v>84</v>
      </c>
      <c r="AJ236">
        <v>1800.896</v>
      </c>
      <c r="AK236">
        <v>3.7768649999999999</v>
      </c>
      <c r="AL236">
        <v>1800</v>
      </c>
      <c r="AM236">
        <v>25.35397</v>
      </c>
      <c r="AN236">
        <v>1.5692539999999999</v>
      </c>
      <c r="AO236">
        <v>25</v>
      </c>
      <c r="AP236">
        <v>35.506549999999997</v>
      </c>
      <c r="AQ236">
        <v>72.566689999999994</v>
      </c>
      <c r="AR236">
        <v>33.651490000000003</v>
      </c>
      <c r="AS236">
        <v>180.0789</v>
      </c>
      <c r="AT236">
        <v>89.605450000000005</v>
      </c>
      <c r="AU236">
        <v>90.035240000000002</v>
      </c>
      <c r="AV236">
        <v>8.0796840000000003</v>
      </c>
      <c r="AW236">
        <v>90</v>
      </c>
      <c r="AX236">
        <v>171.6934</v>
      </c>
      <c r="AY236">
        <v>176.80250000000001</v>
      </c>
      <c r="AZ236">
        <v>191.61500000000001</v>
      </c>
      <c r="BA236">
        <v>185.22929999999999</v>
      </c>
      <c r="BB236">
        <v>233.5204</v>
      </c>
      <c r="BC236">
        <v>242.10589999999999</v>
      </c>
      <c r="BD236">
        <v>223.20689999999999</v>
      </c>
      <c r="BE236">
        <v>10000000000</v>
      </c>
      <c r="BF236">
        <v>10000000000</v>
      </c>
      <c r="BG236">
        <v>39.923009999999998</v>
      </c>
      <c r="BH236">
        <v>4.050014</v>
      </c>
      <c r="BI236">
        <v>40</v>
      </c>
      <c r="BJ236">
        <v>98.26173</v>
      </c>
      <c r="BK236">
        <v>40.167059999999999</v>
      </c>
      <c r="BL236">
        <v>8.4208499999999997</v>
      </c>
      <c r="BM236">
        <v>40</v>
      </c>
      <c r="BN236">
        <v>90.22072</v>
      </c>
      <c r="BO236">
        <v>89.858149999999995</v>
      </c>
      <c r="BP236">
        <v>82.152659999999997</v>
      </c>
      <c r="BQ236">
        <v>90.177049999999994</v>
      </c>
      <c r="BR236">
        <v>90.024010000000004</v>
      </c>
      <c r="BS236">
        <v>4.9523229999999998</v>
      </c>
      <c r="BT236">
        <v>90</v>
      </c>
      <c r="BU236">
        <v>95.181979999999996</v>
      </c>
      <c r="BV236">
        <v>90.039439999999999</v>
      </c>
      <c r="BW236">
        <v>2.9560559999999998</v>
      </c>
      <c r="BX236">
        <v>90</v>
      </c>
      <c r="BY236">
        <v>100.2847</v>
      </c>
      <c r="BZ236">
        <v>14.612019999999999</v>
      </c>
      <c r="CA236">
        <v>84.722899999999996</v>
      </c>
    </row>
    <row r="237" spans="1:79">
      <c r="A237" t="s">
        <v>3400</v>
      </c>
      <c r="B237">
        <f t="shared" si="3"/>
        <v>22.699990000000003</v>
      </c>
      <c r="C237">
        <v>23.566680000000002</v>
      </c>
      <c r="D237">
        <v>41785.44332175926</v>
      </c>
      <c r="E237" t="s">
        <v>3401</v>
      </c>
      <c r="F237">
        <v>0.73750000000000004</v>
      </c>
      <c r="G237">
        <v>35.182870000000001</v>
      </c>
      <c r="H237">
        <v>322.18009999999998</v>
      </c>
      <c r="I237">
        <v>109.4919</v>
      </c>
      <c r="J237">
        <v>1.500569</v>
      </c>
      <c r="K237">
        <v>3.875731</v>
      </c>
      <c r="L237">
        <v>1.5</v>
      </c>
      <c r="M237">
        <v>26.289660000000001</v>
      </c>
      <c r="N237">
        <v>5.1251340000000001</v>
      </c>
      <c r="O237">
        <v>26.092400000000001</v>
      </c>
      <c r="P237">
        <v>0.69831779999999999</v>
      </c>
      <c r="Q237">
        <v>167.90979999999999</v>
      </c>
      <c r="R237">
        <v>99.469989999999996</v>
      </c>
      <c r="S237">
        <v>3.4247839999999998</v>
      </c>
      <c r="T237">
        <v>102.8948</v>
      </c>
      <c r="U237">
        <v>4.1780460000000001</v>
      </c>
      <c r="V237">
        <v>103</v>
      </c>
      <c r="W237">
        <v>103.239</v>
      </c>
      <c r="X237">
        <v>101.8245</v>
      </c>
      <c r="Y237">
        <v>101</v>
      </c>
      <c r="Z237">
        <v>554.46849999999995</v>
      </c>
      <c r="AA237">
        <v>24.635390000000001</v>
      </c>
      <c r="AB237">
        <v>85.68768</v>
      </c>
      <c r="AC237">
        <v>82.222070000000002</v>
      </c>
      <c r="AD237">
        <v>217.31880000000001</v>
      </c>
      <c r="AE237">
        <v>216.643</v>
      </c>
      <c r="AF237">
        <v>390.96890000000002</v>
      </c>
      <c r="AG237">
        <v>83.954880000000003</v>
      </c>
      <c r="AH237">
        <v>4.1524720000000004</v>
      </c>
      <c r="AI237">
        <v>84</v>
      </c>
      <c r="AJ237">
        <v>1799.502</v>
      </c>
      <c r="AK237">
        <v>3.778473</v>
      </c>
      <c r="AL237">
        <v>1800</v>
      </c>
      <c r="AM237">
        <v>25.357060000000001</v>
      </c>
      <c r="AN237">
        <v>1.5007509999999999</v>
      </c>
      <c r="AO237">
        <v>25</v>
      </c>
      <c r="AP237">
        <v>35.536990000000003</v>
      </c>
      <c r="AQ237">
        <v>72.638620000000003</v>
      </c>
      <c r="AR237">
        <v>33.854669999999999</v>
      </c>
      <c r="AS237">
        <v>179.9984</v>
      </c>
      <c r="AT237">
        <v>89.534580000000005</v>
      </c>
      <c r="AU237">
        <v>89.964650000000006</v>
      </c>
      <c r="AV237">
        <v>8.0993049999999993</v>
      </c>
      <c r="AW237">
        <v>90</v>
      </c>
      <c r="AX237">
        <v>171.62909999999999</v>
      </c>
      <c r="AY237">
        <v>176.0838</v>
      </c>
      <c r="AZ237">
        <v>192.56979999999999</v>
      </c>
      <c r="BA237">
        <v>185.40950000000001</v>
      </c>
      <c r="BB237">
        <v>232.7747</v>
      </c>
      <c r="BC237">
        <v>241.24100000000001</v>
      </c>
      <c r="BD237">
        <v>222.1969</v>
      </c>
      <c r="BE237">
        <v>10000000000</v>
      </c>
      <c r="BF237">
        <v>10000000000</v>
      </c>
      <c r="BG237">
        <v>40.064109999999999</v>
      </c>
      <c r="BH237">
        <v>3.961821</v>
      </c>
      <c r="BI237">
        <v>40</v>
      </c>
      <c r="BJ237">
        <v>98.344329999999999</v>
      </c>
      <c r="BK237">
        <v>39.995539999999998</v>
      </c>
      <c r="BL237">
        <v>8.4018010000000007</v>
      </c>
      <c r="BM237">
        <v>40</v>
      </c>
      <c r="BN237">
        <v>90.171289999999999</v>
      </c>
      <c r="BO237">
        <v>89.827160000000006</v>
      </c>
      <c r="BP237">
        <v>81.876459999999994</v>
      </c>
      <c r="BQ237">
        <v>90.141199999999998</v>
      </c>
      <c r="BR237">
        <v>90.002989999999997</v>
      </c>
      <c r="BS237">
        <v>5.0141549999999997</v>
      </c>
      <c r="BT237">
        <v>90</v>
      </c>
      <c r="BU237">
        <v>95.158360000000002</v>
      </c>
      <c r="BV237">
        <v>89.999219999999994</v>
      </c>
      <c r="BW237">
        <v>2.9541529999999998</v>
      </c>
      <c r="BX237">
        <v>90</v>
      </c>
      <c r="BY237">
        <v>100.2816</v>
      </c>
      <c r="BZ237">
        <v>14.619719999999999</v>
      </c>
      <c r="CA237">
        <v>84.82911</v>
      </c>
    </row>
    <row r="238" spans="1:79">
      <c r="A238" t="s">
        <v>3400</v>
      </c>
      <c r="B238">
        <f t="shared" si="3"/>
        <v>22.799990000000001</v>
      </c>
      <c r="C238">
        <v>23.666679999999999</v>
      </c>
      <c r="D238">
        <v>41785.447488425925</v>
      </c>
      <c r="E238" t="s">
        <v>3401</v>
      </c>
      <c r="F238">
        <v>0.73593750000000002</v>
      </c>
      <c r="G238">
        <v>35.672280000000001</v>
      </c>
      <c r="H238">
        <v>322.5806</v>
      </c>
      <c r="I238">
        <v>108.2722</v>
      </c>
      <c r="J238">
        <v>1.498983</v>
      </c>
      <c r="K238">
        <v>3.8757090000000001</v>
      </c>
      <c r="L238">
        <v>1.5</v>
      </c>
      <c r="M238">
        <v>26.373899999999999</v>
      </c>
      <c r="N238">
        <v>5.0458020000000001</v>
      </c>
      <c r="O238">
        <v>25.948789999999999</v>
      </c>
      <c r="P238">
        <v>0.69831779999999999</v>
      </c>
      <c r="Q238">
        <v>167.95400000000001</v>
      </c>
      <c r="R238">
        <v>99.441059999999993</v>
      </c>
      <c r="S238">
        <v>3.6543559999999999</v>
      </c>
      <c r="T238">
        <v>103.0954</v>
      </c>
      <c r="U238">
        <v>3.7542080000000002</v>
      </c>
      <c r="V238">
        <v>103</v>
      </c>
      <c r="W238">
        <v>103.3356</v>
      </c>
      <c r="X238">
        <v>101.8004</v>
      </c>
      <c r="Y238">
        <v>101</v>
      </c>
      <c r="Z238">
        <v>558.83029999999997</v>
      </c>
      <c r="AA238">
        <v>24.643609999999999</v>
      </c>
      <c r="AB238">
        <v>85.658749999999998</v>
      </c>
      <c r="AC238">
        <v>82.295230000000004</v>
      </c>
      <c r="AD238">
        <v>217.31880000000001</v>
      </c>
      <c r="AE238">
        <v>216.643</v>
      </c>
      <c r="AF238">
        <v>390.96890000000002</v>
      </c>
      <c r="AG238">
        <v>83.976990000000001</v>
      </c>
      <c r="AH238">
        <v>4.164129</v>
      </c>
      <c r="AI238">
        <v>84</v>
      </c>
      <c r="AJ238">
        <v>1799.58</v>
      </c>
      <c r="AK238">
        <v>3.7778070000000001</v>
      </c>
      <c r="AL238">
        <v>1800</v>
      </c>
      <c r="AM238">
        <v>25.6142</v>
      </c>
      <c r="AN238">
        <v>1.39933</v>
      </c>
      <c r="AO238">
        <v>25</v>
      </c>
      <c r="AP238">
        <v>35.776040000000002</v>
      </c>
      <c r="AQ238">
        <v>72.847120000000004</v>
      </c>
      <c r="AR238">
        <v>34.203290000000003</v>
      </c>
      <c r="AS238">
        <v>180.1773</v>
      </c>
      <c r="AT238">
        <v>89.665000000000006</v>
      </c>
      <c r="AU238">
        <v>90.073239999999998</v>
      </c>
      <c r="AV238">
        <v>8.0869110000000006</v>
      </c>
      <c r="AW238">
        <v>90</v>
      </c>
      <c r="AX238">
        <v>171.73500000000001</v>
      </c>
      <c r="AY238">
        <v>176.30789999999999</v>
      </c>
      <c r="AZ238">
        <v>193.02680000000001</v>
      </c>
      <c r="BA238">
        <v>185.33340000000001</v>
      </c>
      <c r="BB238">
        <v>233.29750000000001</v>
      </c>
      <c r="BC238">
        <v>241.59469999999999</v>
      </c>
      <c r="BD238">
        <v>221.2124</v>
      </c>
      <c r="BE238">
        <v>10000000000</v>
      </c>
      <c r="BF238">
        <v>10000000000</v>
      </c>
      <c r="BG238">
        <v>40.170490000000001</v>
      </c>
      <c r="BH238">
        <v>3.9998269999999998</v>
      </c>
      <c r="BI238">
        <v>40</v>
      </c>
      <c r="BJ238">
        <v>98.317120000000003</v>
      </c>
      <c r="BK238">
        <v>40.073830000000001</v>
      </c>
      <c r="BL238">
        <v>8.3736490000000003</v>
      </c>
      <c r="BM238">
        <v>40</v>
      </c>
      <c r="BN238">
        <v>90.272149999999996</v>
      </c>
      <c r="BO238">
        <v>89.905150000000006</v>
      </c>
      <c r="BP238">
        <v>82.078299999999999</v>
      </c>
      <c r="BQ238">
        <v>90.270229999999998</v>
      </c>
      <c r="BR238">
        <v>90.037109999999998</v>
      </c>
      <c r="BS238">
        <v>4.9798609999999996</v>
      </c>
      <c r="BT238">
        <v>90</v>
      </c>
      <c r="BU238">
        <v>95.160730000000001</v>
      </c>
      <c r="BV238">
        <v>90.088650000000001</v>
      </c>
      <c r="BW238">
        <v>2.9446159999999999</v>
      </c>
      <c r="BX238">
        <v>90</v>
      </c>
      <c r="BY238">
        <v>100.2662</v>
      </c>
      <c r="BZ238">
        <v>14.61838</v>
      </c>
      <c r="CA238">
        <v>84.922839999999994</v>
      </c>
    </row>
    <row r="239" spans="1:79">
      <c r="A239" t="s">
        <v>3400</v>
      </c>
      <c r="B239">
        <f t="shared" si="3"/>
        <v>22.899990000000003</v>
      </c>
      <c r="C239">
        <v>23.766680000000001</v>
      </c>
      <c r="D239">
        <v>41785.451655092591</v>
      </c>
      <c r="E239" t="s">
        <v>3401</v>
      </c>
      <c r="F239">
        <v>0.734375</v>
      </c>
      <c r="G239">
        <v>40.284619999999997</v>
      </c>
      <c r="H239">
        <v>323.09789999999998</v>
      </c>
      <c r="I239">
        <v>105.1827</v>
      </c>
      <c r="J239">
        <v>1.5031749999999999</v>
      </c>
      <c r="K239">
        <v>3.8756560000000002</v>
      </c>
      <c r="L239">
        <v>1.5</v>
      </c>
      <c r="M239">
        <v>26.443269999999998</v>
      </c>
      <c r="N239">
        <v>5.3978109999999999</v>
      </c>
      <c r="O239">
        <v>26.435669999999998</v>
      </c>
      <c r="P239">
        <v>0.69831779999999999</v>
      </c>
      <c r="Q239">
        <v>167.95189999999999</v>
      </c>
      <c r="R239">
        <v>99.440010000000001</v>
      </c>
      <c r="S239">
        <v>3.4943550000000001</v>
      </c>
      <c r="T239">
        <v>102.9344</v>
      </c>
      <c r="U239">
        <v>3.7458610000000001</v>
      </c>
      <c r="V239">
        <v>103</v>
      </c>
      <c r="W239">
        <v>103.31440000000001</v>
      </c>
      <c r="X239">
        <v>101.7955</v>
      </c>
      <c r="Y239">
        <v>101</v>
      </c>
      <c r="Z239">
        <v>555.86580000000004</v>
      </c>
      <c r="AA239">
        <v>24.92342</v>
      </c>
      <c r="AB239">
        <v>85.657709999999994</v>
      </c>
      <c r="AC239">
        <v>82.294169999999994</v>
      </c>
      <c r="AD239">
        <v>217.31880000000001</v>
      </c>
      <c r="AE239">
        <v>216.643</v>
      </c>
      <c r="AF239">
        <v>390.96890000000002</v>
      </c>
      <c r="AG239">
        <v>83.975939999999994</v>
      </c>
      <c r="AH239">
        <v>4.1688409999999996</v>
      </c>
      <c r="AI239">
        <v>84</v>
      </c>
      <c r="AJ239">
        <v>1799.79</v>
      </c>
      <c r="AK239">
        <v>3.7784110000000002</v>
      </c>
      <c r="AL239">
        <v>1800</v>
      </c>
      <c r="AM239">
        <v>25.6569</v>
      </c>
      <c r="AN239">
        <v>1.287037</v>
      </c>
      <c r="AO239">
        <v>25</v>
      </c>
      <c r="AP239">
        <v>35.884219999999999</v>
      </c>
      <c r="AQ239">
        <v>72.871369999999999</v>
      </c>
      <c r="AR239">
        <v>34.286610000000003</v>
      </c>
      <c r="AS239">
        <v>179.96629999999999</v>
      </c>
      <c r="AT239">
        <v>89.525829999999999</v>
      </c>
      <c r="AU239">
        <v>89.972250000000003</v>
      </c>
      <c r="AV239">
        <v>8.069896</v>
      </c>
      <c r="AW239">
        <v>90</v>
      </c>
      <c r="AX239">
        <v>171.45429999999999</v>
      </c>
      <c r="AY239">
        <v>175.77879999999999</v>
      </c>
      <c r="AZ239">
        <v>192.8098</v>
      </c>
      <c r="BA239">
        <v>184.26480000000001</v>
      </c>
      <c r="BB239">
        <v>232.0993</v>
      </c>
      <c r="BC239">
        <v>240.44589999999999</v>
      </c>
      <c r="BD239">
        <v>220.78129999999999</v>
      </c>
      <c r="BE239">
        <v>10000000000</v>
      </c>
      <c r="BF239">
        <v>10000000000</v>
      </c>
      <c r="BG239">
        <v>39.963410000000003</v>
      </c>
      <c r="BH239">
        <v>4.0323849999999997</v>
      </c>
      <c r="BI239">
        <v>40</v>
      </c>
      <c r="BJ239">
        <v>97.892309999999995</v>
      </c>
      <c r="BK239">
        <v>40.050789999999999</v>
      </c>
      <c r="BL239">
        <v>8.3498859999999997</v>
      </c>
      <c r="BM239">
        <v>40</v>
      </c>
      <c r="BN239">
        <v>90.157179999999997</v>
      </c>
      <c r="BO239">
        <v>89.809110000000004</v>
      </c>
      <c r="BP239">
        <v>82.177840000000003</v>
      </c>
      <c r="BQ239">
        <v>90.198139999999995</v>
      </c>
      <c r="BR239">
        <v>89.980999999999995</v>
      </c>
      <c r="BS239">
        <v>4.9402330000000001</v>
      </c>
      <c r="BT239">
        <v>90</v>
      </c>
      <c r="BU239">
        <v>95.156390000000002</v>
      </c>
      <c r="BV239">
        <v>89.983149999999995</v>
      </c>
      <c r="BW239">
        <v>2.9354580000000001</v>
      </c>
      <c r="BX239">
        <v>90</v>
      </c>
      <c r="BY239">
        <v>100.0484</v>
      </c>
      <c r="BZ239">
        <v>14.62602</v>
      </c>
      <c r="CA239">
        <v>85.018410000000003</v>
      </c>
    </row>
    <row r="240" spans="1:79">
      <c r="A240" t="s">
        <v>3400</v>
      </c>
      <c r="B240">
        <f t="shared" si="3"/>
        <v>22.999980000000001</v>
      </c>
      <c r="C240">
        <v>23.866669999999999</v>
      </c>
      <c r="D240">
        <v>41785.455821759257</v>
      </c>
      <c r="E240" t="s">
        <v>3401</v>
      </c>
      <c r="F240">
        <v>0.73593750000000002</v>
      </c>
      <c r="G240">
        <v>35.030099999999997</v>
      </c>
      <c r="H240">
        <v>324.08280000000002</v>
      </c>
      <c r="I240">
        <v>104.4492</v>
      </c>
      <c r="J240">
        <v>1.502113</v>
      </c>
      <c r="K240">
        <v>3.8756249999999999</v>
      </c>
      <c r="L240">
        <v>1.5</v>
      </c>
      <c r="M240">
        <v>26.566680000000002</v>
      </c>
      <c r="N240">
        <v>5.3802260000000004</v>
      </c>
      <c r="O240">
        <v>26.293420000000001</v>
      </c>
      <c r="P240">
        <v>0.69831779999999999</v>
      </c>
      <c r="Q240">
        <v>167.9545</v>
      </c>
      <c r="R240">
        <v>99.440010000000001</v>
      </c>
      <c r="S240">
        <v>3.6824720000000002</v>
      </c>
      <c r="T240">
        <v>103.1225</v>
      </c>
      <c r="U240">
        <v>3.2103510000000002</v>
      </c>
      <c r="V240">
        <v>103</v>
      </c>
      <c r="W240">
        <v>103.2291</v>
      </c>
      <c r="X240">
        <v>101.8107</v>
      </c>
      <c r="Y240">
        <v>101</v>
      </c>
      <c r="Z240">
        <v>540.56209999999999</v>
      </c>
      <c r="AA240">
        <v>24.92332</v>
      </c>
      <c r="AB240">
        <v>85.660319999999999</v>
      </c>
      <c r="AC240">
        <v>82.294169999999994</v>
      </c>
      <c r="AD240">
        <v>217.31880000000001</v>
      </c>
      <c r="AE240">
        <v>216.643</v>
      </c>
      <c r="AF240">
        <v>390.96890000000002</v>
      </c>
      <c r="AG240">
        <v>83.977249999999998</v>
      </c>
      <c r="AH240">
        <v>4.1751079999999998</v>
      </c>
      <c r="AI240">
        <v>84</v>
      </c>
      <c r="AJ240">
        <v>1799.6679999999999</v>
      </c>
      <c r="AK240">
        <v>3.7784810000000002</v>
      </c>
      <c r="AL240">
        <v>1800</v>
      </c>
      <c r="AM240">
        <v>25.601500000000001</v>
      </c>
      <c r="AN240">
        <v>1.1834100000000001</v>
      </c>
      <c r="AO240">
        <v>25</v>
      </c>
      <c r="AP240">
        <v>35.800170000000001</v>
      </c>
      <c r="AQ240">
        <v>72.848950000000002</v>
      </c>
      <c r="AR240">
        <v>34.393529999999998</v>
      </c>
      <c r="AS240">
        <v>180.02180000000001</v>
      </c>
      <c r="AT240">
        <v>89.548349999999999</v>
      </c>
      <c r="AU240">
        <v>90.001000000000005</v>
      </c>
      <c r="AV240">
        <v>8.0766220000000004</v>
      </c>
      <c r="AW240">
        <v>90</v>
      </c>
      <c r="AX240">
        <v>171.47710000000001</v>
      </c>
      <c r="AY240">
        <v>176.2466</v>
      </c>
      <c r="AZ240">
        <v>191.69669999999999</v>
      </c>
      <c r="BA240">
        <v>184.38390000000001</v>
      </c>
      <c r="BB240">
        <v>232.18289999999999</v>
      </c>
      <c r="BC240">
        <v>241.2653</v>
      </c>
      <c r="BD240">
        <v>221.4229</v>
      </c>
      <c r="BE240">
        <v>10000000000</v>
      </c>
      <c r="BF240">
        <v>10000000000</v>
      </c>
      <c r="BG240">
        <v>40.012329999999999</v>
      </c>
      <c r="BH240">
        <v>3.8507470000000001</v>
      </c>
      <c r="BI240">
        <v>40</v>
      </c>
      <c r="BJ240">
        <v>97.723799999999997</v>
      </c>
      <c r="BK240">
        <v>40.071190000000001</v>
      </c>
      <c r="BL240">
        <v>8.3483859999999996</v>
      </c>
      <c r="BM240">
        <v>40</v>
      </c>
      <c r="BN240">
        <v>90.159859999999995</v>
      </c>
      <c r="BO240">
        <v>89.861969999999999</v>
      </c>
      <c r="BP240">
        <v>82.379149999999996</v>
      </c>
      <c r="BQ240">
        <v>90.153450000000007</v>
      </c>
      <c r="BR240">
        <v>90.010930000000002</v>
      </c>
      <c r="BS240">
        <v>4.9542529999999996</v>
      </c>
      <c r="BT240">
        <v>90</v>
      </c>
      <c r="BU240">
        <v>95.142390000000006</v>
      </c>
      <c r="BV240">
        <v>90.010909999999996</v>
      </c>
      <c r="BW240">
        <v>2.9413070000000001</v>
      </c>
      <c r="BX240">
        <v>90</v>
      </c>
      <c r="BY240">
        <v>100.03870000000001</v>
      </c>
      <c r="BZ240">
        <v>14.631019999999999</v>
      </c>
      <c r="CA240">
        <v>85.166939999999997</v>
      </c>
    </row>
    <row r="241" spans="1:79">
      <c r="A241" t="s">
        <v>3400</v>
      </c>
      <c r="B241">
        <f t="shared" si="3"/>
        <v>23.099980000000002</v>
      </c>
      <c r="C241">
        <v>23.966670000000001</v>
      </c>
      <c r="D241">
        <v>41785.459988425922</v>
      </c>
      <c r="E241" t="s">
        <v>3401</v>
      </c>
      <c r="F241">
        <v>0.73593750000000002</v>
      </c>
      <c r="G241">
        <v>35.984349999999999</v>
      </c>
      <c r="H241">
        <v>324.67250000000001</v>
      </c>
      <c r="I241">
        <v>108.7362</v>
      </c>
      <c r="J241">
        <v>1.503571</v>
      </c>
      <c r="K241">
        <v>3.8755799999999998</v>
      </c>
      <c r="L241">
        <v>1.5</v>
      </c>
      <c r="M241">
        <v>26.54194</v>
      </c>
      <c r="N241">
        <v>5.3802260000000004</v>
      </c>
      <c r="O241">
        <v>26.344750000000001</v>
      </c>
      <c r="P241">
        <v>0.69831779999999999</v>
      </c>
      <c r="Q241">
        <v>168.0455</v>
      </c>
      <c r="R241">
        <v>99.440010000000001</v>
      </c>
      <c r="S241">
        <v>3.6420530000000002</v>
      </c>
      <c r="T241">
        <v>103.0821</v>
      </c>
      <c r="U241">
        <v>2.7827890000000002</v>
      </c>
      <c r="V241">
        <v>103</v>
      </c>
      <c r="W241">
        <v>103.2778</v>
      </c>
      <c r="X241">
        <v>101.8004</v>
      </c>
      <c r="Y241">
        <v>101</v>
      </c>
      <c r="Z241">
        <v>540.47640000000001</v>
      </c>
      <c r="AA241">
        <v>24.923300000000001</v>
      </c>
      <c r="AB241">
        <v>85.751270000000005</v>
      </c>
      <c r="AC241">
        <v>82.29419</v>
      </c>
      <c r="AD241">
        <v>217.31880000000001</v>
      </c>
      <c r="AE241">
        <v>216.643</v>
      </c>
      <c r="AF241">
        <v>390.6241</v>
      </c>
      <c r="AG241">
        <v>84.022739999999999</v>
      </c>
      <c r="AH241">
        <v>4.1682180000000004</v>
      </c>
      <c r="AI241">
        <v>84</v>
      </c>
      <c r="AJ241">
        <v>1799.9929999999999</v>
      </c>
      <c r="AK241">
        <v>3.778089</v>
      </c>
      <c r="AL241">
        <v>1800</v>
      </c>
      <c r="AM241">
        <v>25.465879999999999</v>
      </c>
      <c r="AN241">
        <v>1.106446</v>
      </c>
      <c r="AO241">
        <v>25</v>
      </c>
      <c r="AP241">
        <v>35.689929999999997</v>
      </c>
      <c r="AQ241">
        <v>72.837779999999995</v>
      </c>
      <c r="AR241">
        <v>34.556269999999998</v>
      </c>
      <c r="AS241">
        <v>179.9922</v>
      </c>
      <c r="AT241">
        <v>89.573329999999999</v>
      </c>
      <c r="AU241">
        <v>90.008009999999999</v>
      </c>
      <c r="AV241">
        <v>8.0693040000000007</v>
      </c>
      <c r="AW241">
        <v>90</v>
      </c>
      <c r="AX241">
        <v>171.2619</v>
      </c>
      <c r="AY241">
        <v>176.19210000000001</v>
      </c>
      <c r="AZ241">
        <v>191.47909999999999</v>
      </c>
      <c r="BA241">
        <v>184.47389999999999</v>
      </c>
      <c r="BB241">
        <v>233.13820000000001</v>
      </c>
      <c r="BC241">
        <v>241.7064</v>
      </c>
      <c r="BD241">
        <v>221.98159999999999</v>
      </c>
      <c r="BE241">
        <v>10000000000</v>
      </c>
      <c r="BF241">
        <v>10000000000</v>
      </c>
      <c r="BG241">
        <v>40.077069999999999</v>
      </c>
      <c r="BH241">
        <v>3.9620289999999998</v>
      </c>
      <c r="BI241">
        <v>40</v>
      </c>
      <c r="BJ241">
        <v>97.733670000000004</v>
      </c>
      <c r="BK241">
        <v>40.03698</v>
      </c>
      <c r="BL241">
        <v>8.3193739999999998</v>
      </c>
      <c r="BM241">
        <v>40</v>
      </c>
      <c r="BN241">
        <v>90.151539999999997</v>
      </c>
      <c r="BO241">
        <v>89.840649999999997</v>
      </c>
      <c r="BP241">
        <v>82.230959999999996</v>
      </c>
      <c r="BQ241">
        <v>90.185649999999995</v>
      </c>
      <c r="BR241">
        <v>90.015079999999998</v>
      </c>
      <c r="BS241">
        <v>4.9261879999999998</v>
      </c>
      <c r="BT241">
        <v>90</v>
      </c>
      <c r="BU241">
        <v>95.18759</v>
      </c>
      <c r="BV241">
        <v>89.996089999999995</v>
      </c>
      <c r="BW241">
        <v>2.9459209999999998</v>
      </c>
      <c r="BX241">
        <v>90</v>
      </c>
      <c r="BY241">
        <v>100.03360000000001</v>
      </c>
      <c r="BZ241">
        <v>14.63115</v>
      </c>
      <c r="CA241">
        <v>85.13955</v>
      </c>
    </row>
    <row r="242" spans="1:79">
      <c r="A242" t="s">
        <v>3400</v>
      </c>
      <c r="B242">
        <f t="shared" si="3"/>
        <v>23.200000000000003</v>
      </c>
      <c r="C242">
        <v>24.066690000000001</v>
      </c>
      <c r="D242">
        <v>41785.464155092595</v>
      </c>
      <c r="E242" t="s">
        <v>3401</v>
      </c>
      <c r="F242">
        <v>0.734375</v>
      </c>
      <c r="G242">
        <v>35.831740000000003</v>
      </c>
      <c r="H242">
        <v>323.12799999999999</v>
      </c>
      <c r="I242">
        <v>109.57550000000001</v>
      </c>
      <c r="J242">
        <v>1.4927710000000001</v>
      </c>
      <c r="K242">
        <v>3.8755220000000001</v>
      </c>
      <c r="L242">
        <v>1.5</v>
      </c>
      <c r="M242">
        <v>26.47899</v>
      </c>
      <c r="N242">
        <v>5.2037699999999996</v>
      </c>
      <c r="O242">
        <v>26.11326</v>
      </c>
      <c r="P242">
        <v>0.69831779999999999</v>
      </c>
      <c r="Q242">
        <v>168.15600000000001</v>
      </c>
      <c r="R242">
        <v>99.440010000000001</v>
      </c>
      <c r="S242">
        <v>3.6388579999999999</v>
      </c>
      <c r="T242">
        <v>103.0789</v>
      </c>
      <c r="U242">
        <v>2.2705660000000001</v>
      </c>
      <c r="V242">
        <v>103</v>
      </c>
      <c r="W242">
        <v>103.3378</v>
      </c>
      <c r="X242">
        <v>101.8116</v>
      </c>
      <c r="Y242">
        <v>101</v>
      </c>
      <c r="Z242">
        <v>547.41589999999997</v>
      </c>
      <c r="AA242">
        <v>24.680019999999999</v>
      </c>
      <c r="AB242">
        <v>85.759699999999995</v>
      </c>
      <c r="AC242">
        <v>82.396289999999993</v>
      </c>
      <c r="AD242">
        <v>217.31880000000001</v>
      </c>
      <c r="AE242">
        <v>216.643</v>
      </c>
      <c r="AF242">
        <v>390.6241</v>
      </c>
      <c r="AG242">
        <v>84.078000000000003</v>
      </c>
      <c r="AH242">
        <v>4.1569310000000002</v>
      </c>
      <c r="AI242">
        <v>84</v>
      </c>
      <c r="AJ242">
        <v>1799.6990000000001</v>
      </c>
      <c r="AK242">
        <v>3.7790119999999998</v>
      </c>
      <c r="AL242">
        <v>1800</v>
      </c>
      <c r="AM242">
        <v>25.236969999999999</v>
      </c>
      <c r="AN242">
        <v>1.0569930000000001</v>
      </c>
      <c r="AO242">
        <v>25</v>
      </c>
      <c r="AP242">
        <v>35.43929</v>
      </c>
      <c r="AQ242">
        <v>72.857759999999999</v>
      </c>
      <c r="AR242">
        <v>34.57893</v>
      </c>
      <c r="AS242">
        <v>179.95859999999999</v>
      </c>
      <c r="AT242">
        <v>89.589579999999998</v>
      </c>
      <c r="AU242">
        <v>90.016390000000001</v>
      </c>
      <c r="AV242">
        <v>8.0557499999999997</v>
      </c>
      <c r="AW242">
        <v>90</v>
      </c>
      <c r="AX242">
        <v>171.65989999999999</v>
      </c>
      <c r="AY242">
        <v>176.5797</v>
      </c>
      <c r="AZ242">
        <v>192.80109999999999</v>
      </c>
      <c r="BA242">
        <v>184.6739</v>
      </c>
      <c r="BB242">
        <v>233.23589999999999</v>
      </c>
      <c r="BC242">
        <v>241.77269999999999</v>
      </c>
      <c r="BD242">
        <v>223.04679999999999</v>
      </c>
      <c r="BE242">
        <v>10000000000</v>
      </c>
      <c r="BF242">
        <v>10000000000</v>
      </c>
      <c r="BG242">
        <v>39.933430000000001</v>
      </c>
      <c r="BH242">
        <v>3.9427590000000001</v>
      </c>
      <c r="BI242">
        <v>40</v>
      </c>
      <c r="BJ242">
        <v>97.86909</v>
      </c>
      <c r="BK242">
        <v>39.963380000000001</v>
      </c>
      <c r="BL242">
        <v>8.3237769999999998</v>
      </c>
      <c r="BM242">
        <v>40</v>
      </c>
      <c r="BN242">
        <v>90.152150000000006</v>
      </c>
      <c r="BO242">
        <v>89.806479999999993</v>
      </c>
      <c r="BP242">
        <v>82.253829999999994</v>
      </c>
      <c r="BQ242">
        <v>90.114590000000007</v>
      </c>
      <c r="BR242">
        <v>89.996440000000007</v>
      </c>
      <c r="BS242">
        <v>4.9232680000000002</v>
      </c>
      <c r="BT242">
        <v>90</v>
      </c>
      <c r="BU242">
        <v>95.12397</v>
      </c>
      <c r="BV242">
        <v>89.979309999999998</v>
      </c>
      <c r="BW242">
        <v>2.9519259999999998</v>
      </c>
      <c r="BX242">
        <v>90</v>
      </c>
      <c r="BY242">
        <v>100.23820000000001</v>
      </c>
      <c r="BZ242">
        <v>14.61838</v>
      </c>
      <c r="CA242">
        <v>85.042230000000004</v>
      </c>
    </row>
    <row r="243" spans="1:79">
      <c r="A243" t="s">
        <v>3400</v>
      </c>
      <c r="B243">
        <f t="shared" si="3"/>
        <v>23.3</v>
      </c>
      <c r="C243">
        <v>24.166689999999999</v>
      </c>
      <c r="D243">
        <v>41785.468321759261</v>
      </c>
      <c r="E243" t="s">
        <v>3401</v>
      </c>
      <c r="F243">
        <v>0.73593750000000002</v>
      </c>
      <c r="G243">
        <v>38.010669999999998</v>
      </c>
      <c r="H243">
        <v>323.30070000000001</v>
      </c>
      <c r="I243">
        <v>112.3399</v>
      </c>
      <c r="J243">
        <v>1.5045170000000001</v>
      </c>
      <c r="K243">
        <v>3.8754309999999998</v>
      </c>
      <c r="L243">
        <v>1.5</v>
      </c>
      <c r="M243">
        <v>26.457989999999999</v>
      </c>
      <c r="N243">
        <v>5.4436600000000004</v>
      </c>
      <c r="O243">
        <v>26.385490000000001</v>
      </c>
      <c r="P243">
        <v>0.69831779999999999</v>
      </c>
      <c r="Q243">
        <v>168.15600000000001</v>
      </c>
      <c r="R243">
        <v>99.440010000000001</v>
      </c>
      <c r="S243">
        <v>3.6404570000000001</v>
      </c>
      <c r="T243">
        <v>103.0805</v>
      </c>
      <c r="U243">
        <v>1.9076820000000001</v>
      </c>
      <c r="V243">
        <v>103</v>
      </c>
      <c r="W243">
        <v>103.3965</v>
      </c>
      <c r="X243">
        <v>101.7953</v>
      </c>
      <c r="Y243">
        <v>101</v>
      </c>
      <c r="Z243">
        <v>556.26649999999995</v>
      </c>
      <c r="AA243">
        <v>24.92343</v>
      </c>
      <c r="AB243">
        <v>85.759709999999998</v>
      </c>
      <c r="AC243">
        <v>82.396320000000003</v>
      </c>
      <c r="AD243">
        <v>217.31880000000001</v>
      </c>
      <c r="AE243">
        <v>216.6</v>
      </c>
      <c r="AF243">
        <v>390.6241</v>
      </c>
      <c r="AG243">
        <v>84.078019999999995</v>
      </c>
      <c r="AH243">
        <v>4.1356789999999997</v>
      </c>
      <c r="AI243">
        <v>84</v>
      </c>
      <c r="AJ243">
        <v>1800.1610000000001</v>
      </c>
      <c r="AK243">
        <v>3.7786209999999998</v>
      </c>
      <c r="AL243">
        <v>1800</v>
      </c>
      <c r="AM243">
        <v>25.08943</v>
      </c>
      <c r="AN243">
        <v>1.0399780000000001</v>
      </c>
      <c r="AO243">
        <v>25</v>
      </c>
      <c r="AP243">
        <v>35.367649999999998</v>
      </c>
      <c r="AQ243">
        <v>72.816429999999997</v>
      </c>
      <c r="AR243">
        <v>34.728630000000003</v>
      </c>
      <c r="AS243">
        <v>180.0976</v>
      </c>
      <c r="AT243">
        <v>89.589389999999995</v>
      </c>
      <c r="AU243">
        <v>90.007059999999996</v>
      </c>
      <c r="AV243">
        <v>8.0617830000000001</v>
      </c>
      <c r="AW243">
        <v>90</v>
      </c>
      <c r="AX243">
        <v>171.09059999999999</v>
      </c>
      <c r="AY243">
        <v>176.29300000000001</v>
      </c>
      <c r="AZ243">
        <v>190.96899999999999</v>
      </c>
      <c r="BA243">
        <v>184.18029999999999</v>
      </c>
      <c r="BB243">
        <v>232.51509999999999</v>
      </c>
      <c r="BC243">
        <v>241.43430000000001</v>
      </c>
      <c r="BD243">
        <v>222.56489999999999</v>
      </c>
      <c r="BE243">
        <v>10000000000</v>
      </c>
      <c r="BF243">
        <v>10000000000</v>
      </c>
      <c r="BG243">
        <v>40.098140000000001</v>
      </c>
      <c r="BH243">
        <v>3.83928</v>
      </c>
      <c r="BI243">
        <v>40</v>
      </c>
      <c r="BJ243">
        <v>98.324100000000001</v>
      </c>
      <c r="BK243">
        <v>40.002569999999999</v>
      </c>
      <c r="BL243">
        <v>8.3354599999999994</v>
      </c>
      <c r="BM243">
        <v>40</v>
      </c>
      <c r="BN243">
        <v>90.214389999999995</v>
      </c>
      <c r="BO243">
        <v>89.883170000000007</v>
      </c>
      <c r="BP243">
        <v>82.471369999999993</v>
      </c>
      <c r="BQ243">
        <v>90.203519999999997</v>
      </c>
      <c r="BR243">
        <v>90.034639999999996</v>
      </c>
      <c r="BS243">
        <v>4.9085380000000001</v>
      </c>
      <c r="BT243">
        <v>90</v>
      </c>
      <c r="BU243">
        <v>95.173810000000003</v>
      </c>
      <c r="BV243">
        <v>90.048779999999994</v>
      </c>
      <c r="BW243">
        <v>2.9435009999999999</v>
      </c>
      <c r="BX243">
        <v>90</v>
      </c>
      <c r="BY243">
        <v>100.0308</v>
      </c>
      <c r="BZ243">
        <v>14.631130000000001</v>
      </c>
      <c r="CA243">
        <v>85.045649999999995</v>
      </c>
    </row>
    <row r="244" spans="1:79">
      <c r="A244" t="s">
        <v>3400</v>
      </c>
      <c r="B244">
        <f t="shared" si="3"/>
        <v>23.399990000000003</v>
      </c>
      <c r="C244">
        <v>24.266680000000001</v>
      </c>
      <c r="D244">
        <v>41785.472488425927</v>
      </c>
      <c r="E244" t="s">
        <v>3401</v>
      </c>
      <c r="F244">
        <v>0.734375</v>
      </c>
      <c r="G244">
        <v>34.896189999999997</v>
      </c>
      <c r="H244">
        <v>322.32170000000002</v>
      </c>
      <c r="I244">
        <v>119.206</v>
      </c>
      <c r="J244">
        <v>1.497789</v>
      </c>
      <c r="K244">
        <v>3.8753609999999998</v>
      </c>
      <c r="L244">
        <v>1.5</v>
      </c>
      <c r="M244">
        <v>26.38184</v>
      </c>
      <c r="N244">
        <v>5.3841330000000003</v>
      </c>
      <c r="O244">
        <v>26.36889</v>
      </c>
      <c r="P244">
        <v>0.69831779999999999</v>
      </c>
      <c r="Q244">
        <v>168.15600000000001</v>
      </c>
      <c r="R244">
        <v>99.440010000000001</v>
      </c>
      <c r="S244">
        <v>3.6172659999999999</v>
      </c>
      <c r="T244">
        <v>103.0573</v>
      </c>
      <c r="U244">
        <v>1.603013</v>
      </c>
      <c r="V244">
        <v>103</v>
      </c>
      <c r="W244">
        <v>103.2568</v>
      </c>
      <c r="X244">
        <v>101.8109</v>
      </c>
      <c r="Y244">
        <v>101</v>
      </c>
      <c r="Z244">
        <v>545.42219999999998</v>
      </c>
      <c r="AA244">
        <v>24.92342</v>
      </c>
      <c r="AB244">
        <v>85.759699999999995</v>
      </c>
      <c r="AC244">
        <v>82.396289999999993</v>
      </c>
      <c r="AD244">
        <v>217.31880000000001</v>
      </c>
      <c r="AE244">
        <v>216.64169999999999</v>
      </c>
      <c r="AF244">
        <v>390.96890000000002</v>
      </c>
      <c r="AG244">
        <v>84.078000000000003</v>
      </c>
      <c r="AH244">
        <v>4.1146039999999999</v>
      </c>
      <c r="AI244">
        <v>84</v>
      </c>
      <c r="AJ244">
        <v>1799.817</v>
      </c>
      <c r="AK244">
        <v>3.7785959999999998</v>
      </c>
      <c r="AL244">
        <v>1800</v>
      </c>
      <c r="AM244">
        <v>25.076329999999999</v>
      </c>
      <c r="AN244">
        <v>1.0334220000000001</v>
      </c>
      <c r="AO244">
        <v>25</v>
      </c>
      <c r="AP244">
        <v>35.296149999999997</v>
      </c>
      <c r="AQ244">
        <v>72.732730000000004</v>
      </c>
      <c r="AR244">
        <v>34.865780000000001</v>
      </c>
      <c r="AS244">
        <v>179.9402</v>
      </c>
      <c r="AT244">
        <v>89.50179</v>
      </c>
      <c r="AU244">
        <v>89.937870000000004</v>
      </c>
      <c r="AV244">
        <v>8.0817379999999996</v>
      </c>
      <c r="AW244">
        <v>90</v>
      </c>
      <c r="AX244">
        <v>171.17920000000001</v>
      </c>
      <c r="AY244">
        <v>176.40520000000001</v>
      </c>
      <c r="AZ244">
        <v>191.4315</v>
      </c>
      <c r="BA244">
        <v>184.25129999999999</v>
      </c>
      <c r="BB244">
        <v>231.72319999999999</v>
      </c>
      <c r="BC244">
        <v>240.11009999999999</v>
      </c>
      <c r="BD244">
        <v>220.8672</v>
      </c>
      <c r="BE244">
        <v>10000000000</v>
      </c>
      <c r="BF244">
        <v>10000000000</v>
      </c>
      <c r="BG244">
        <v>40.02496</v>
      </c>
      <c r="BH244">
        <v>3.9533849999999999</v>
      </c>
      <c r="BI244">
        <v>40</v>
      </c>
      <c r="BJ244">
        <v>97.84008</v>
      </c>
      <c r="BK244">
        <v>39.964889999999997</v>
      </c>
      <c r="BL244">
        <v>8.3444830000000003</v>
      </c>
      <c r="BM244">
        <v>40</v>
      </c>
      <c r="BN244">
        <v>90.140230000000003</v>
      </c>
      <c r="BO244">
        <v>89.79992</v>
      </c>
      <c r="BP244">
        <v>82.056470000000004</v>
      </c>
      <c r="BQ244">
        <v>90.123360000000005</v>
      </c>
      <c r="BR244">
        <v>89.995249999999999</v>
      </c>
      <c r="BS244">
        <v>4.9178569999999997</v>
      </c>
      <c r="BT244">
        <v>90</v>
      </c>
      <c r="BU244">
        <v>95.152209999999997</v>
      </c>
      <c r="BV244">
        <v>89.970079999999996</v>
      </c>
      <c r="BW244">
        <v>2.9400149999999998</v>
      </c>
      <c r="BX244">
        <v>90</v>
      </c>
      <c r="BY244">
        <v>100.0299</v>
      </c>
      <c r="BZ244">
        <v>14.62992</v>
      </c>
      <c r="CA244">
        <v>84.956829999999997</v>
      </c>
    </row>
    <row r="245" spans="1:79">
      <c r="A245" t="s">
        <v>3400</v>
      </c>
      <c r="B245">
        <f t="shared" si="3"/>
        <v>23.49999</v>
      </c>
      <c r="C245">
        <v>24.366679999999999</v>
      </c>
      <c r="D245">
        <v>41785.476655092592</v>
      </c>
      <c r="E245" t="s">
        <v>3401</v>
      </c>
      <c r="F245">
        <v>0.73593750000000002</v>
      </c>
      <c r="G245">
        <v>34.893149999999999</v>
      </c>
      <c r="H245">
        <v>339.05070000000001</v>
      </c>
      <c r="I245">
        <v>107.8292</v>
      </c>
      <c r="J245">
        <v>1.5021450000000001</v>
      </c>
      <c r="K245">
        <v>3.8752960000000001</v>
      </c>
      <c r="L245">
        <v>1.5</v>
      </c>
      <c r="M245">
        <v>26.32817</v>
      </c>
      <c r="N245">
        <v>5.4594329999999998</v>
      </c>
      <c r="O245">
        <v>26.471800000000002</v>
      </c>
      <c r="P245">
        <v>0.69831779999999999</v>
      </c>
      <c r="Q245">
        <v>168.15600000000001</v>
      </c>
      <c r="R245">
        <v>99.440010000000001</v>
      </c>
      <c r="S245">
        <v>3.6335000000000002</v>
      </c>
      <c r="T245">
        <v>103.0735</v>
      </c>
      <c r="U245">
        <v>1.2992410000000001</v>
      </c>
      <c r="V245">
        <v>103</v>
      </c>
      <c r="W245">
        <v>103.285</v>
      </c>
      <c r="X245">
        <v>101.80240000000001</v>
      </c>
      <c r="Y245">
        <v>101</v>
      </c>
      <c r="Z245">
        <v>542.03229999999996</v>
      </c>
      <c r="AA245">
        <v>24.938590000000001</v>
      </c>
      <c r="AB245">
        <v>85.759699999999995</v>
      </c>
      <c r="AC245">
        <v>82.396289999999993</v>
      </c>
      <c r="AD245">
        <v>217.31880000000001</v>
      </c>
      <c r="AE245">
        <v>216.643</v>
      </c>
      <c r="AF245">
        <v>390.6241</v>
      </c>
      <c r="AG245">
        <v>84.078000000000003</v>
      </c>
      <c r="AH245">
        <v>4.0962719999999999</v>
      </c>
      <c r="AI245">
        <v>84</v>
      </c>
      <c r="AJ245">
        <v>1799.345</v>
      </c>
      <c r="AK245">
        <v>3.7790879999999998</v>
      </c>
      <c r="AL245">
        <v>1800</v>
      </c>
      <c r="AM245">
        <v>24.941199999999998</v>
      </c>
      <c r="AN245">
        <v>1.047968</v>
      </c>
      <c r="AO245">
        <v>25</v>
      </c>
      <c r="AP245">
        <v>35.222209999999997</v>
      </c>
      <c r="AQ245">
        <v>72.775319999999994</v>
      </c>
      <c r="AR245">
        <v>34.961680000000001</v>
      </c>
      <c r="AS245">
        <v>179.96430000000001</v>
      </c>
      <c r="AT245">
        <v>89.550619999999995</v>
      </c>
      <c r="AU245">
        <v>89.981059999999999</v>
      </c>
      <c r="AV245">
        <v>8.0921800000000008</v>
      </c>
      <c r="AW245">
        <v>90</v>
      </c>
      <c r="AX245">
        <v>170.958</v>
      </c>
      <c r="AY245">
        <v>175.5318</v>
      </c>
      <c r="AZ245">
        <v>192.0223</v>
      </c>
      <c r="BA245">
        <v>184.08090000000001</v>
      </c>
      <c r="BB245">
        <v>232.7526</v>
      </c>
      <c r="BC245">
        <v>240.62379999999999</v>
      </c>
      <c r="BD245">
        <v>220.86340000000001</v>
      </c>
      <c r="BE245">
        <v>10000000000</v>
      </c>
      <c r="BF245">
        <v>10000000000</v>
      </c>
      <c r="BG245">
        <v>40.115699999999997</v>
      </c>
      <c r="BH245">
        <v>3.8283079999999998</v>
      </c>
      <c r="BI245">
        <v>40</v>
      </c>
      <c r="BJ245">
        <v>97.759469999999993</v>
      </c>
      <c r="BK245">
        <v>40.007010000000001</v>
      </c>
      <c r="BL245">
        <v>8.3470820000000003</v>
      </c>
      <c r="BM245">
        <v>40</v>
      </c>
      <c r="BN245">
        <v>90.144639999999995</v>
      </c>
      <c r="BO245">
        <v>89.819680000000005</v>
      </c>
      <c r="BP245">
        <v>82.385890000000003</v>
      </c>
      <c r="BQ245">
        <v>90.175650000000005</v>
      </c>
      <c r="BR245">
        <v>90.016649999999998</v>
      </c>
      <c r="BS245">
        <v>4.9338040000000003</v>
      </c>
      <c r="BT245">
        <v>90</v>
      </c>
      <c r="BU245">
        <v>95.098399999999998</v>
      </c>
      <c r="BV245">
        <v>89.982159999999993</v>
      </c>
      <c r="BW245">
        <v>2.9446669999999999</v>
      </c>
      <c r="BX245">
        <v>90</v>
      </c>
      <c r="BY245">
        <v>100.0269</v>
      </c>
      <c r="BZ245">
        <v>14.629339999999999</v>
      </c>
      <c r="CA245">
        <v>84.893979999999999</v>
      </c>
    </row>
    <row r="246" spans="1:79">
      <c r="A246" t="s">
        <v>3400</v>
      </c>
      <c r="B246">
        <f t="shared" si="3"/>
        <v>23.599990000000002</v>
      </c>
      <c r="C246">
        <v>24.46668</v>
      </c>
      <c r="D246">
        <v>41785.480821759258</v>
      </c>
      <c r="E246" t="s">
        <v>3401</v>
      </c>
      <c r="F246">
        <v>0.73593750000000002</v>
      </c>
      <c r="G246">
        <v>34.957909999999998</v>
      </c>
      <c r="H246">
        <v>323.95</v>
      </c>
      <c r="I246">
        <v>105.2039</v>
      </c>
      <c r="J246">
        <v>1.5044949999999999</v>
      </c>
      <c r="K246">
        <v>3.8752230000000001</v>
      </c>
      <c r="L246">
        <v>1.5</v>
      </c>
      <c r="M246">
        <v>26.262450000000001</v>
      </c>
      <c r="N246">
        <v>5.3857920000000004</v>
      </c>
      <c r="O246">
        <v>26.4693</v>
      </c>
      <c r="P246">
        <v>0.69831779999999999</v>
      </c>
      <c r="Q246">
        <v>168.36009999999999</v>
      </c>
      <c r="R246">
        <v>99.440010000000001</v>
      </c>
      <c r="S246">
        <v>3.4873980000000002</v>
      </c>
      <c r="T246">
        <v>102.92740000000001</v>
      </c>
      <c r="U246">
        <v>1.1687620000000001</v>
      </c>
      <c r="V246">
        <v>103</v>
      </c>
      <c r="W246">
        <v>103.4238</v>
      </c>
      <c r="X246">
        <v>101.79340000000001</v>
      </c>
      <c r="Y246">
        <v>101</v>
      </c>
      <c r="Z246">
        <v>554.08839999999998</v>
      </c>
      <c r="AA246">
        <v>24.923480000000001</v>
      </c>
      <c r="AB246">
        <v>85.861699999999999</v>
      </c>
      <c r="AC246">
        <v>82.498410000000007</v>
      </c>
      <c r="AD246">
        <v>217.31880000000001</v>
      </c>
      <c r="AE246">
        <v>216.6404</v>
      </c>
      <c r="AF246">
        <v>390.6241</v>
      </c>
      <c r="AG246">
        <v>84.180049999999994</v>
      </c>
      <c r="AH246">
        <v>4.0686150000000003</v>
      </c>
      <c r="AI246">
        <v>84</v>
      </c>
      <c r="AJ246">
        <v>1799.9169999999999</v>
      </c>
      <c r="AK246">
        <v>3.7788710000000001</v>
      </c>
      <c r="AL246">
        <v>1800</v>
      </c>
      <c r="AM246">
        <v>24.826560000000001</v>
      </c>
      <c r="AN246">
        <v>1.0767180000000001</v>
      </c>
      <c r="AO246">
        <v>25</v>
      </c>
      <c r="AP246">
        <v>35.075679999999998</v>
      </c>
      <c r="AQ246">
        <v>72.780199999999994</v>
      </c>
      <c r="AR246">
        <v>34.887920000000001</v>
      </c>
      <c r="AS246">
        <v>180.04179999999999</v>
      </c>
      <c r="AT246">
        <v>89.578509999999994</v>
      </c>
      <c r="AU246">
        <v>90.056560000000005</v>
      </c>
      <c r="AV246">
        <v>8.0673069999999996</v>
      </c>
      <c r="AW246">
        <v>90</v>
      </c>
      <c r="AX246">
        <v>170.9204</v>
      </c>
      <c r="AY246">
        <v>175.29640000000001</v>
      </c>
      <c r="AZ246">
        <v>191.63419999999999</v>
      </c>
      <c r="BA246">
        <v>184.17339999999999</v>
      </c>
      <c r="BB246">
        <v>232.9016</v>
      </c>
      <c r="BC246">
        <v>240.76320000000001</v>
      </c>
      <c r="BD246">
        <v>221.02670000000001</v>
      </c>
      <c r="BE246">
        <v>10000000000</v>
      </c>
      <c r="BF246">
        <v>10000000000</v>
      </c>
      <c r="BG246">
        <v>40.123260000000002</v>
      </c>
      <c r="BH246">
        <v>3.9587110000000001</v>
      </c>
      <c r="BI246">
        <v>40</v>
      </c>
      <c r="BJ246">
        <v>97.845709999999997</v>
      </c>
      <c r="BK246">
        <v>40.025509999999997</v>
      </c>
      <c r="BL246">
        <v>8.3451459999999997</v>
      </c>
      <c r="BM246">
        <v>40</v>
      </c>
      <c r="BN246">
        <v>90.174250000000001</v>
      </c>
      <c r="BO246">
        <v>89.867530000000002</v>
      </c>
      <c r="BP246">
        <v>82.43956</v>
      </c>
      <c r="BQ246">
        <v>90.152360000000002</v>
      </c>
      <c r="BR246">
        <v>90.050210000000007</v>
      </c>
      <c r="BS246">
        <v>4.8843160000000001</v>
      </c>
      <c r="BT246">
        <v>90</v>
      </c>
      <c r="BU246">
        <v>95.154269999999997</v>
      </c>
      <c r="BV246">
        <v>90.020889999999994</v>
      </c>
      <c r="BW246">
        <v>2.9419360000000001</v>
      </c>
      <c r="BX246">
        <v>90</v>
      </c>
      <c r="BY246">
        <v>100.0254</v>
      </c>
      <c r="BZ246">
        <v>14.629530000000001</v>
      </c>
      <c r="CA246">
        <v>84.818960000000004</v>
      </c>
    </row>
    <row r="247" spans="1:79">
      <c r="A247" t="s">
        <v>3400</v>
      </c>
      <c r="B247">
        <f t="shared" si="3"/>
        <v>23.699990000000003</v>
      </c>
      <c r="C247">
        <v>24.566680000000002</v>
      </c>
      <c r="D247">
        <v>41785.484988425924</v>
      </c>
      <c r="E247" t="s">
        <v>3401</v>
      </c>
      <c r="F247">
        <v>0.73593750000000002</v>
      </c>
      <c r="G247">
        <v>35.80742</v>
      </c>
      <c r="H247">
        <v>322.70170000000002</v>
      </c>
      <c r="I247">
        <v>116.9686</v>
      </c>
      <c r="J247">
        <v>1.5024550000000001</v>
      </c>
      <c r="K247">
        <v>3.8751319999999998</v>
      </c>
      <c r="L247">
        <v>1.5</v>
      </c>
      <c r="M247">
        <v>26.246700000000001</v>
      </c>
      <c r="N247">
        <v>5.4265939999999997</v>
      </c>
      <c r="O247">
        <v>26.393350000000002</v>
      </c>
      <c r="P247">
        <v>0.69831840000000001</v>
      </c>
      <c r="Q247">
        <v>168.15610000000001</v>
      </c>
      <c r="R247">
        <v>99.440010000000001</v>
      </c>
      <c r="S247">
        <v>3.6126290000000001</v>
      </c>
      <c r="T247">
        <v>103.0526</v>
      </c>
      <c r="U247">
        <v>0.92650200000000005</v>
      </c>
      <c r="V247">
        <v>103</v>
      </c>
      <c r="W247">
        <v>103.3588</v>
      </c>
      <c r="X247">
        <v>101.792</v>
      </c>
      <c r="Y247">
        <v>101</v>
      </c>
      <c r="Z247">
        <v>555.70650000000001</v>
      </c>
      <c r="AA247">
        <v>24.978010000000001</v>
      </c>
      <c r="AB247">
        <v>85.759780000000006</v>
      </c>
      <c r="AC247">
        <v>82.396320000000003</v>
      </c>
      <c r="AD247">
        <v>217.31880000000001</v>
      </c>
      <c r="AE247">
        <v>216.643</v>
      </c>
      <c r="AF247">
        <v>390.6241</v>
      </c>
      <c r="AG247">
        <v>84.078050000000005</v>
      </c>
      <c r="AH247">
        <v>4.0419</v>
      </c>
      <c r="AI247">
        <v>84</v>
      </c>
      <c r="AJ247">
        <v>1799.6010000000001</v>
      </c>
      <c r="AK247">
        <v>3.779029</v>
      </c>
      <c r="AL247">
        <v>1800</v>
      </c>
      <c r="AM247">
        <v>24.8108</v>
      </c>
      <c r="AN247">
        <v>1.10571</v>
      </c>
      <c r="AO247">
        <v>25</v>
      </c>
      <c r="AP247">
        <v>35.052410000000002</v>
      </c>
      <c r="AQ247">
        <v>72.853009999999998</v>
      </c>
      <c r="AR247">
        <v>35.183250000000001</v>
      </c>
      <c r="AS247">
        <v>180.00710000000001</v>
      </c>
      <c r="AT247">
        <v>89.587980000000002</v>
      </c>
      <c r="AU247">
        <v>90.020539999999997</v>
      </c>
      <c r="AV247">
        <v>8.0389719999999993</v>
      </c>
      <c r="AW247">
        <v>90</v>
      </c>
      <c r="AX247">
        <v>170.98920000000001</v>
      </c>
      <c r="AY247">
        <v>176.4684</v>
      </c>
      <c r="AZ247">
        <v>191.99279999999999</v>
      </c>
      <c r="BA247">
        <v>184.15280000000001</v>
      </c>
      <c r="BB247">
        <v>232.21449999999999</v>
      </c>
      <c r="BC247">
        <v>240.87950000000001</v>
      </c>
      <c r="BD247">
        <v>221.839</v>
      </c>
      <c r="BE247">
        <v>10000000000</v>
      </c>
      <c r="BF247">
        <v>10000000000</v>
      </c>
      <c r="BG247">
        <v>39.992739999999998</v>
      </c>
      <c r="BH247">
        <v>3.9379490000000001</v>
      </c>
      <c r="BI247">
        <v>40</v>
      </c>
      <c r="BJ247">
        <v>97.826070000000001</v>
      </c>
      <c r="BK247">
        <v>40.079619999999998</v>
      </c>
      <c r="BL247">
        <v>8.3208129999999993</v>
      </c>
      <c r="BM247">
        <v>40</v>
      </c>
      <c r="BN247">
        <v>90.15813</v>
      </c>
      <c r="BO247">
        <v>89.848979999999997</v>
      </c>
      <c r="BP247">
        <v>82.40164</v>
      </c>
      <c r="BQ247">
        <v>90.156970000000001</v>
      </c>
      <c r="BR247">
        <v>90.010069999999999</v>
      </c>
      <c r="BS247">
        <v>4.8392939999999998</v>
      </c>
      <c r="BT247">
        <v>90</v>
      </c>
      <c r="BU247">
        <v>95.160129999999995</v>
      </c>
      <c r="BV247">
        <v>90.003559999999993</v>
      </c>
      <c r="BW247">
        <v>2.941217</v>
      </c>
      <c r="BX247">
        <v>90</v>
      </c>
      <c r="BY247">
        <v>100.02419999999999</v>
      </c>
      <c r="BZ247">
        <v>14.63327</v>
      </c>
      <c r="CA247">
        <v>84.808890000000005</v>
      </c>
    </row>
    <row r="248" spans="1:79">
      <c r="A248" t="s">
        <v>3400</v>
      </c>
      <c r="B248">
        <f t="shared" si="3"/>
        <v>23.799980000000001</v>
      </c>
      <c r="C248">
        <v>24.66667</v>
      </c>
      <c r="D248">
        <v>41785.489155092589</v>
      </c>
      <c r="E248" t="s">
        <v>3401</v>
      </c>
      <c r="F248">
        <v>0.73593750000000002</v>
      </c>
      <c r="G248">
        <v>37.035290000000003</v>
      </c>
      <c r="H248">
        <v>323.5795</v>
      </c>
      <c r="I248">
        <v>101.7732</v>
      </c>
      <c r="J248">
        <v>1.503323</v>
      </c>
      <c r="K248">
        <v>3.8750749999999998</v>
      </c>
      <c r="L248">
        <v>1.5</v>
      </c>
      <c r="M248">
        <v>26.279129999999999</v>
      </c>
      <c r="N248">
        <v>5.4191050000000001</v>
      </c>
      <c r="O248">
        <v>26.469239999999999</v>
      </c>
      <c r="P248">
        <v>0.78455870000000005</v>
      </c>
      <c r="Q248">
        <v>168.36009999999999</v>
      </c>
      <c r="R248">
        <v>99.440010000000001</v>
      </c>
      <c r="S248">
        <v>3.6056710000000001</v>
      </c>
      <c r="T248">
        <v>103.0457</v>
      </c>
      <c r="U248">
        <v>0.83561030000000003</v>
      </c>
      <c r="V248">
        <v>103</v>
      </c>
      <c r="W248">
        <v>103.3686</v>
      </c>
      <c r="X248">
        <v>101.7962</v>
      </c>
      <c r="Y248">
        <v>101</v>
      </c>
      <c r="Z248">
        <v>545.20330000000001</v>
      </c>
      <c r="AA248">
        <v>25.05416</v>
      </c>
      <c r="AB248">
        <v>85.861699999999999</v>
      </c>
      <c r="AC248">
        <v>82.498400000000004</v>
      </c>
      <c r="AD248">
        <v>217.31880000000001</v>
      </c>
      <c r="AE248">
        <v>216.643</v>
      </c>
      <c r="AF248">
        <v>390.6241</v>
      </c>
      <c r="AG248">
        <v>84.180049999999994</v>
      </c>
      <c r="AH248">
        <v>4.0099600000000004</v>
      </c>
      <c r="AI248">
        <v>84</v>
      </c>
      <c r="AJ248">
        <v>1799.76</v>
      </c>
      <c r="AK248">
        <v>3.7785959999999998</v>
      </c>
      <c r="AL248">
        <v>1800</v>
      </c>
      <c r="AM248">
        <v>24.789850000000001</v>
      </c>
      <c r="AN248">
        <v>1.1404319999999999</v>
      </c>
      <c r="AO248">
        <v>25</v>
      </c>
      <c r="AP248">
        <v>35.069989999999997</v>
      </c>
      <c r="AQ248">
        <v>72.828649999999996</v>
      </c>
      <c r="AR248">
        <v>35.381250000000001</v>
      </c>
      <c r="AS248">
        <v>179.92830000000001</v>
      </c>
      <c r="AT248">
        <v>89.533230000000003</v>
      </c>
      <c r="AU248">
        <v>89.977980000000002</v>
      </c>
      <c r="AV248">
        <v>8.0504499999999997</v>
      </c>
      <c r="AW248">
        <v>90</v>
      </c>
      <c r="AX248">
        <v>171.09719999999999</v>
      </c>
      <c r="AY248">
        <v>176.0515</v>
      </c>
      <c r="AZ248">
        <v>191.9606</v>
      </c>
      <c r="BA248">
        <v>184.7818</v>
      </c>
      <c r="BB248">
        <v>232.11089999999999</v>
      </c>
      <c r="BC248">
        <v>240.80760000000001</v>
      </c>
      <c r="BD248">
        <v>222.0984</v>
      </c>
      <c r="BE248">
        <v>10000000000</v>
      </c>
      <c r="BF248">
        <v>10000000000</v>
      </c>
      <c r="BG248">
        <v>39.843139999999998</v>
      </c>
      <c r="BH248">
        <v>3.844862</v>
      </c>
      <c r="BI248">
        <v>40</v>
      </c>
      <c r="BJ248">
        <v>97.665580000000006</v>
      </c>
      <c r="BK248">
        <v>39.951419999999999</v>
      </c>
      <c r="BL248">
        <v>8.3135069999999995</v>
      </c>
      <c r="BM248">
        <v>40</v>
      </c>
      <c r="BN248">
        <v>90.141540000000006</v>
      </c>
      <c r="BO248">
        <v>89.786770000000004</v>
      </c>
      <c r="BP248">
        <v>82.450860000000006</v>
      </c>
      <c r="BQ248">
        <v>90.164850000000001</v>
      </c>
      <c r="BR248">
        <v>89.989720000000005</v>
      </c>
      <c r="BS248">
        <v>4.8846160000000003</v>
      </c>
      <c r="BT248">
        <v>90</v>
      </c>
      <c r="BU248">
        <v>95.102159999999998</v>
      </c>
      <c r="BV248">
        <v>89.964160000000007</v>
      </c>
      <c r="BW248">
        <v>2.9497719999999998</v>
      </c>
      <c r="BX248">
        <v>90</v>
      </c>
      <c r="BY248">
        <v>100.0249</v>
      </c>
      <c r="BZ248">
        <v>14.631130000000001</v>
      </c>
      <c r="CA248">
        <v>84.841539999999995</v>
      </c>
    </row>
    <row r="249" spans="1:79">
      <c r="A249" t="s">
        <v>3400</v>
      </c>
      <c r="B249">
        <f t="shared" si="3"/>
        <v>23.899980000000003</v>
      </c>
      <c r="C249">
        <v>24.766670000000001</v>
      </c>
      <c r="D249">
        <v>41785.493321759262</v>
      </c>
      <c r="E249" t="s">
        <v>3401</v>
      </c>
      <c r="F249">
        <v>0.73593750000000002</v>
      </c>
      <c r="G249">
        <v>34.897300000000001</v>
      </c>
      <c r="H249">
        <v>323.04930000000002</v>
      </c>
      <c r="I249">
        <v>112.5158</v>
      </c>
      <c r="J249">
        <v>1.4995879999999999</v>
      </c>
      <c r="K249">
        <v>3.874997</v>
      </c>
      <c r="L249">
        <v>1.5</v>
      </c>
      <c r="M249">
        <v>26.260829999999999</v>
      </c>
      <c r="N249">
        <v>5.2130010000000002</v>
      </c>
      <c r="O249">
        <v>26.17342</v>
      </c>
      <c r="P249">
        <v>0.74430220000000002</v>
      </c>
      <c r="Q249">
        <v>168.36009999999999</v>
      </c>
      <c r="R249">
        <v>99.440010000000001</v>
      </c>
      <c r="S249">
        <v>3.4526189999999999</v>
      </c>
      <c r="T249">
        <v>102.8926</v>
      </c>
      <c r="U249">
        <v>0.94793210000000006</v>
      </c>
      <c r="V249">
        <v>103</v>
      </c>
      <c r="W249">
        <v>103.428</v>
      </c>
      <c r="X249">
        <v>101.81480000000001</v>
      </c>
      <c r="Y249">
        <v>101</v>
      </c>
      <c r="Z249">
        <v>536.40779999999995</v>
      </c>
      <c r="AA249">
        <v>24.92343</v>
      </c>
      <c r="AB249">
        <v>85.861699999999999</v>
      </c>
      <c r="AC249">
        <v>82.498410000000007</v>
      </c>
      <c r="AD249">
        <v>217.31880000000001</v>
      </c>
      <c r="AE249">
        <v>216.643</v>
      </c>
      <c r="AF249">
        <v>390.27940000000001</v>
      </c>
      <c r="AG249">
        <v>84.180049999999994</v>
      </c>
      <c r="AH249">
        <v>3.9775149999999999</v>
      </c>
      <c r="AI249">
        <v>84</v>
      </c>
      <c r="AJ249">
        <v>1799.2449999999999</v>
      </c>
      <c r="AK249">
        <v>3.7796750000000001</v>
      </c>
      <c r="AL249">
        <v>1800</v>
      </c>
      <c r="AM249">
        <v>24.752289999999999</v>
      </c>
      <c r="AN249">
        <v>1.1787829999999999</v>
      </c>
      <c r="AO249">
        <v>25</v>
      </c>
      <c r="AP249">
        <v>34.974440000000001</v>
      </c>
      <c r="AQ249">
        <v>72.828959999999995</v>
      </c>
      <c r="AR249">
        <v>35.398110000000003</v>
      </c>
      <c r="AS249">
        <v>180.0675</v>
      </c>
      <c r="AT249">
        <v>89.572199999999995</v>
      </c>
      <c r="AU249">
        <v>90.032650000000004</v>
      </c>
      <c r="AV249">
        <v>8.0491630000000001</v>
      </c>
      <c r="AW249">
        <v>90</v>
      </c>
      <c r="AX249">
        <v>171.35489999999999</v>
      </c>
      <c r="AY249">
        <v>176.2089</v>
      </c>
      <c r="AZ249">
        <v>192.2818</v>
      </c>
      <c r="BA249">
        <v>184.3355</v>
      </c>
      <c r="BB249">
        <v>233.2723</v>
      </c>
      <c r="BC249">
        <v>241.99520000000001</v>
      </c>
      <c r="BD249">
        <v>222.5702</v>
      </c>
      <c r="BE249">
        <v>10000000000</v>
      </c>
      <c r="BF249">
        <v>10000000000</v>
      </c>
      <c r="BG249">
        <v>39.980730000000001</v>
      </c>
      <c r="BH249">
        <v>3.7237580000000001</v>
      </c>
      <c r="BI249">
        <v>40</v>
      </c>
      <c r="BJ249">
        <v>98.074830000000006</v>
      </c>
      <c r="BK249">
        <v>39.965179999999997</v>
      </c>
      <c r="BL249">
        <v>8.3335329999999992</v>
      </c>
      <c r="BM249">
        <v>40</v>
      </c>
      <c r="BN249">
        <v>90.181759999999997</v>
      </c>
      <c r="BO249">
        <v>89.885739999999998</v>
      </c>
      <c r="BP249">
        <v>82.288889999999995</v>
      </c>
      <c r="BQ249">
        <v>90.209230000000005</v>
      </c>
      <c r="BR249">
        <v>90.00873</v>
      </c>
      <c r="BS249">
        <v>4.8894310000000001</v>
      </c>
      <c r="BT249">
        <v>90</v>
      </c>
      <c r="BU249">
        <v>95.148039999999995</v>
      </c>
      <c r="BV249">
        <v>90.033749999999998</v>
      </c>
      <c r="BW249">
        <v>2.9473060000000002</v>
      </c>
      <c r="BX249">
        <v>90</v>
      </c>
      <c r="BY249">
        <v>100.2255</v>
      </c>
      <c r="BZ249">
        <v>14.61819</v>
      </c>
      <c r="CA249">
        <v>84.792730000000006</v>
      </c>
    </row>
    <row r="250" spans="1:79">
      <c r="A250" t="s">
        <v>3400</v>
      </c>
      <c r="B250">
        <f t="shared" si="3"/>
        <v>24</v>
      </c>
      <c r="C250">
        <v>24.866689999999998</v>
      </c>
      <c r="D250">
        <v>41785.497488425928</v>
      </c>
      <c r="E250" t="s">
        <v>3401</v>
      </c>
      <c r="F250">
        <v>0.73593750000000002</v>
      </c>
      <c r="G250">
        <v>35.105609999999999</v>
      </c>
      <c r="H250">
        <v>338.54489999999998</v>
      </c>
      <c r="I250">
        <v>98.325789999999998</v>
      </c>
      <c r="J250">
        <v>1.497328</v>
      </c>
      <c r="K250">
        <v>3.8748710000000002</v>
      </c>
      <c r="L250">
        <v>1.5</v>
      </c>
      <c r="M250">
        <v>26.333290000000002</v>
      </c>
      <c r="N250">
        <v>5.552988</v>
      </c>
      <c r="O250">
        <v>26.52975</v>
      </c>
      <c r="P250">
        <v>0.95680509999999996</v>
      </c>
      <c r="Q250">
        <v>168.36009999999999</v>
      </c>
      <c r="R250">
        <v>99.439989999999995</v>
      </c>
      <c r="S250">
        <v>3.6218189999999999</v>
      </c>
      <c r="T250">
        <v>103.06180000000001</v>
      </c>
      <c r="U250">
        <v>0.73156429999999995</v>
      </c>
      <c r="V250">
        <v>103</v>
      </c>
      <c r="W250">
        <v>103.3479</v>
      </c>
      <c r="X250">
        <v>101.7978</v>
      </c>
      <c r="Y250">
        <v>101</v>
      </c>
      <c r="Z250">
        <v>544.55240000000003</v>
      </c>
      <c r="AA250">
        <v>25.33588</v>
      </c>
      <c r="AB250">
        <v>85.861689999999996</v>
      </c>
      <c r="AC250">
        <v>82.498400000000004</v>
      </c>
      <c r="AD250">
        <v>217.31880000000001</v>
      </c>
      <c r="AE250">
        <v>216.643</v>
      </c>
      <c r="AF250">
        <v>390.6241</v>
      </c>
      <c r="AG250">
        <v>84.180040000000005</v>
      </c>
      <c r="AH250">
        <v>3.936283</v>
      </c>
      <c r="AI250">
        <v>84</v>
      </c>
      <c r="AJ250">
        <v>1799.846</v>
      </c>
      <c r="AK250">
        <v>3.778915</v>
      </c>
      <c r="AL250">
        <v>1800</v>
      </c>
      <c r="AM250">
        <v>24.7852</v>
      </c>
      <c r="AN250">
        <v>1.2198990000000001</v>
      </c>
      <c r="AO250">
        <v>25</v>
      </c>
      <c r="AP250">
        <v>35.063040000000001</v>
      </c>
      <c r="AQ250">
        <v>72.790700000000001</v>
      </c>
      <c r="AR250">
        <v>35.487560000000002</v>
      </c>
      <c r="AS250">
        <v>180.0299</v>
      </c>
      <c r="AT250">
        <v>89.600960000000001</v>
      </c>
      <c r="AU250">
        <v>90.036249999999995</v>
      </c>
      <c r="AV250">
        <v>8.0236800000000006</v>
      </c>
      <c r="AW250">
        <v>90</v>
      </c>
      <c r="AX250">
        <v>171.05250000000001</v>
      </c>
      <c r="AY250">
        <v>175.702</v>
      </c>
      <c r="AZ250">
        <v>191.75659999999999</v>
      </c>
      <c r="BA250">
        <v>186.16050000000001</v>
      </c>
      <c r="BB250">
        <v>231.9487</v>
      </c>
      <c r="BC250">
        <v>240.1987</v>
      </c>
      <c r="BD250">
        <v>220.5472</v>
      </c>
      <c r="BE250">
        <v>10000000000</v>
      </c>
      <c r="BF250">
        <v>10000000000</v>
      </c>
      <c r="BG250">
        <v>40.15372</v>
      </c>
      <c r="BH250">
        <v>3.7598370000000001</v>
      </c>
      <c r="BI250">
        <v>40</v>
      </c>
      <c r="BJ250">
        <v>97.901899999999998</v>
      </c>
      <c r="BK250">
        <v>40.110660000000003</v>
      </c>
      <c r="BL250">
        <v>8.3008620000000004</v>
      </c>
      <c r="BM250">
        <v>40</v>
      </c>
      <c r="BN250">
        <v>90.171319999999994</v>
      </c>
      <c r="BO250">
        <v>89.85857</v>
      </c>
      <c r="BP250">
        <v>82.293390000000002</v>
      </c>
      <c r="BQ250">
        <v>90.176220000000001</v>
      </c>
      <c r="BR250">
        <v>89.99727</v>
      </c>
      <c r="BS250">
        <v>4.8046790000000001</v>
      </c>
      <c r="BT250">
        <v>90</v>
      </c>
      <c r="BU250">
        <v>95.19547</v>
      </c>
      <c r="BV250">
        <v>90.014939999999996</v>
      </c>
      <c r="BW250">
        <v>2.9297620000000002</v>
      </c>
      <c r="BX250">
        <v>90</v>
      </c>
      <c r="BY250">
        <v>100.0258</v>
      </c>
      <c r="BZ250">
        <v>14.62581</v>
      </c>
      <c r="CA250">
        <v>84.892259999999993</v>
      </c>
    </row>
    <row r="251" spans="1:79">
      <c r="A251" t="s">
        <v>3400</v>
      </c>
      <c r="B251">
        <f t="shared" si="3"/>
        <v>24.1</v>
      </c>
      <c r="C251">
        <v>24.96669</v>
      </c>
      <c r="D251">
        <v>41785.501655092594</v>
      </c>
      <c r="E251" t="s">
        <v>3401</v>
      </c>
      <c r="F251">
        <v>0.73750000000000004</v>
      </c>
      <c r="G251">
        <v>37.828400000000002</v>
      </c>
      <c r="H251">
        <v>322.76549999999997</v>
      </c>
      <c r="I251">
        <v>102.09</v>
      </c>
      <c r="J251">
        <v>1.5014989999999999</v>
      </c>
      <c r="K251">
        <v>3.8748200000000002</v>
      </c>
      <c r="L251">
        <v>1.5</v>
      </c>
      <c r="M251">
        <v>26.358059999999998</v>
      </c>
      <c r="N251">
        <v>5.4107789999999998</v>
      </c>
      <c r="O251">
        <v>26.351839999999999</v>
      </c>
      <c r="P251">
        <v>1.23874</v>
      </c>
      <c r="Q251">
        <v>166.2861</v>
      </c>
      <c r="R251">
        <v>99.417500000000004</v>
      </c>
      <c r="S251">
        <v>3.8877389999999998</v>
      </c>
      <c r="T251">
        <v>103.3052</v>
      </c>
      <c r="U251">
        <v>3.937201</v>
      </c>
      <c r="V251">
        <v>103</v>
      </c>
      <c r="W251">
        <v>103.4121</v>
      </c>
      <c r="X251">
        <v>101.7724</v>
      </c>
      <c r="Y251">
        <v>101</v>
      </c>
      <c r="Z251">
        <v>552.5385</v>
      </c>
      <c r="AA251">
        <v>25.031960000000002</v>
      </c>
      <c r="AB251">
        <v>84.818190000000001</v>
      </c>
      <c r="AC251">
        <v>81.467870000000005</v>
      </c>
      <c r="AD251">
        <v>217.31880000000001</v>
      </c>
      <c r="AE251">
        <v>216.55699999999999</v>
      </c>
      <c r="AF251">
        <v>390.96890000000002</v>
      </c>
      <c r="AG251">
        <v>83.143039999999999</v>
      </c>
      <c r="AH251">
        <v>3.9635959999999999</v>
      </c>
      <c r="AI251">
        <v>84</v>
      </c>
      <c r="AJ251">
        <v>1799.501</v>
      </c>
      <c r="AK251">
        <v>3.7777959999999999</v>
      </c>
      <c r="AL251">
        <v>1800</v>
      </c>
      <c r="AM251">
        <v>24.75292</v>
      </c>
      <c r="AN251">
        <v>1.2611889999999999</v>
      </c>
      <c r="AO251">
        <v>25</v>
      </c>
      <c r="AP251">
        <v>35.010429999999999</v>
      </c>
      <c r="AQ251">
        <v>72.673230000000004</v>
      </c>
      <c r="AR251">
        <v>35.626220000000004</v>
      </c>
      <c r="AS251">
        <v>179.94880000000001</v>
      </c>
      <c r="AT251">
        <v>89.467420000000004</v>
      </c>
      <c r="AU251">
        <v>89.918729999999996</v>
      </c>
      <c r="AV251">
        <v>8.0581320000000005</v>
      </c>
      <c r="AW251">
        <v>90</v>
      </c>
      <c r="AX251">
        <v>170.84729999999999</v>
      </c>
      <c r="AY251">
        <v>175.74080000000001</v>
      </c>
      <c r="AZ251">
        <v>191.4949</v>
      </c>
      <c r="BA251">
        <v>184.34630000000001</v>
      </c>
      <c r="BB251">
        <v>231.5035</v>
      </c>
      <c r="BC251">
        <v>240.42230000000001</v>
      </c>
      <c r="BD251">
        <v>220.38339999999999</v>
      </c>
      <c r="BE251">
        <v>10000000000</v>
      </c>
      <c r="BF251">
        <v>10000000000</v>
      </c>
      <c r="BG251">
        <v>39.973509999999997</v>
      </c>
      <c r="BH251">
        <v>3.9496419999999999</v>
      </c>
      <c r="BI251">
        <v>40</v>
      </c>
      <c r="BJ251">
        <v>97.745159999999998</v>
      </c>
      <c r="BK251">
        <v>39.860500000000002</v>
      </c>
      <c r="BL251">
        <v>8.3060910000000003</v>
      </c>
      <c r="BM251">
        <v>40</v>
      </c>
      <c r="BN251">
        <v>90.145349999999993</v>
      </c>
      <c r="BO251">
        <v>89.803439999999995</v>
      </c>
      <c r="BP251">
        <v>82.144450000000006</v>
      </c>
      <c r="BQ251">
        <v>90.075530000000001</v>
      </c>
      <c r="BR251">
        <v>89.932910000000007</v>
      </c>
      <c r="BS251">
        <v>4.9462109999999999</v>
      </c>
      <c r="BT251">
        <v>90</v>
      </c>
      <c r="BU251">
        <v>95.064350000000005</v>
      </c>
      <c r="BV251">
        <v>89.974400000000003</v>
      </c>
      <c r="BW251">
        <v>2.9396819999999999</v>
      </c>
      <c r="BX251">
        <v>90</v>
      </c>
      <c r="BY251">
        <v>99.997950000000003</v>
      </c>
      <c r="BZ251">
        <v>14.63026</v>
      </c>
      <c r="CA251">
        <v>84.930269999999993</v>
      </c>
    </row>
    <row r="252" spans="1:79">
      <c r="A252" t="s">
        <v>3400</v>
      </c>
      <c r="B252">
        <f t="shared" si="3"/>
        <v>24.199990000000003</v>
      </c>
      <c r="C252">
        <v>25.066680000000002</v>
      </c>
      <c r="D252">
        <v>41785.50582175926</v>
      </c>
      <c r="E252" t="s">
        <v>3401</v>
      </c>
      <c r="F252">
        <v>0.734375</v>
      </c>
      <c r="G252">
        <v>38.247680000000003</v>
      </c>
      <c r="H252">
        <v>323.33069999999998</v>
      </c>
      <c r="I252">
        <v>106.2774</v>
      </c>
      <c r="J252">
        <v>1.4991559999999999</v>
      </c>
      <c r="K252">
        <v>3.8747539999999998</v>
      </c>
      <c r="L252">
        <v>1.5</v>
      </c>
      <c r="M252">
        <v>26.417909999999999</v>
      </c>
      <c r="N252">
        <v>5.5127249999999997</v>
      </c>
      <c r="O252">
        <v>26.431419999999999</v>
      </c>
      <c r="P252">
        <v>1.2182390000000001</v>
      </c>
      <c r="Q252">
        <v>168.15690000000001</v>
      </c>
      <c r="R252">
        <v>99.423100000000005</v>
      </c>
      <c r="S252">
        <v>3.4806270000000001</v>
      </c>
      <c r="T252">
        <v>102.9037</v>
      </c>
      <c r="U252">
        <v>4.6241380000000003</v>
      </c>
      <c r="V252">
        <v>103</v>
      </c>
      <c r="W252">
        <v>103.3338</v>
      </c>
      <c r="X252">
        <v>101.78270000000001</v>
      </c>
      <c r="Y252">
        <v>101</v>
      </c>
      <c r="Z252">
        <v>543.77520000000004</v>
      </c>
      <c r="AA252">
        <v>25.192810000000001</v>
      </c>
      <c r="AB252">
        <v>85.777519999999996</v>
      </c>
      <c r="AC252">
        <v>82.379379999999998</v>
      </c>
      <c r="AD252">
        <v>217.31880000000001</v>
      </c>
      <c r="AE252">
        <v>216.643</v>
      </c>
      <c r="AF252">
        <v>390.27940000000001</v>
      </c>
      <c r="AG252">
        <v>84.078450000000004</v>
      </c>
      <c r="AH252">
        <v>3.965646</v>
      </c>
      <c r="AI252">
        <v>84</v>
      </c>
      <c r="AJ252">
        <v>1800.2</v>
      </c>
      <c r="AK252">
        <v>3.778041</v>
      </c>
      <c r="AL252">
        <v>1800</v>
      </c>
      <c r="AM252">
        <v>24.885370000000002</v>
      </c>
      <c r="AN252">
        <v>1.288859</v>
      </c>
      <c r="AO252">
        <v>25</v>
      </c>
      <c r="AP252">
        <v>35.157119999999999</v>
      </c>
      <c r="AQ252">
        <v>72.743690000000001</v>
      </c>
      <c r="AR252">
        <v>35.689349999999997</v>
      </c>
      <c r="AS252">
        <v>180.0506</v>
      </c>
      <c r="AT252">
        <v>89.549809999999994</v>
      </c>
      <c r="AU252">
        <v>90.008970000000005</v>
      </c>
      <c r="AV252">
        <v>8.0725210000000001</v>
      </c>
      <c r="AW252">
        <v>90</v>
      </c>
      <c r="AX252">
        <v>170.8485</v>
      </c>
      <c r="AY252">
        <v>175.56200000000001</v>
      </c>
      <c r="AZ252">
        <v>191.2064</v>
      </c>
      <c r="BA252">
        <v>184.26990000000001</v>
      </c>
      <c r="BB252">
        <v>232.4418</v>
      </c>
      <c r="BC252">
        <v>240.48570000000001</v>
      </c>
      <c r="BD252">
        <v>221.4761</v>
      </c>
      <c r="BE252">
        <v>10000000000</v>
      </c>
      <c r="BF252">
        <v>10000000000</v>
      </c>
      <c r="BG252">
        <v>39.93235</v>
      </c>
      <c r="BH252">
        <v>3.9268420000000002</v>
      </c>
      <c r="BI252">
        <v>40</v>
      </c>
      <c r="BJ252">
        <v>97.733509999999995</v>
      </c>
      <c r="BK252">
        <v>39.873669999999997</v>
      </c>
      <c r="BL252">
        <v>8.3849649999999993</v>
      </c>
      <c r="BM252">
        <v>40</v>
      </c>
      <c r="BN252">
        <v>90.175579999999997</v>
      </c>
      <c r="BO252">
        <v>89.874979999999994</v>
      </c>
      <c r="BP252">
        <v>81.97645</v>
      </c>
      <c r="BQ252">
        <v>90.170079999999999</v>
      </c>
      <c r="BR252">
        <v>89.985969999999995</v>
      </c>
      <c r="BS252">
        <v>4.9922779999999998</v>
      </c>
      <c r="BT252">
        <v>90</v>
      </c>
      <c r="BU252">
        <v>95.115099999999998</v>
      </c>
      <c r="BV252">
        <v>90.025279999999995</v>
      </c>
      <c r="BW252">
        <v>2.9441649999999999</v>
      </c>
      <c r="BX252">
        <v>90</v>
      </c>
      <c r="BY252">
        <v>100.0523</v>
      </c>
      <c r="BZ252">
        <v>14.624790000000001</v>
      </c>
      <c r="CA252">
        <v>84.98715</v>
      </c>
    </row>
    <row r="253" spans="1:79">
      <c r="A253" t="s">
        <v>3400</v>
      </c>
      <c r="B253">
        <f t="shared" si="3"/>
        <v>24.299990000000001</v>
      </c>
      <c r="C253">
        <v>25.166679999999999</v>
      </c>
      <c r="D253">
        <v>41785.509988425925</v>
      </c>
      <c r="E253" t="s">
        <v>3401</v>
      </c>
      <c r="F253">
        <v>0.73593750000000002</v>
      </c>
      <c r="G253">
        <v>41.001640000000002</v>
      </c>
      <c r="H253">
        <v>322.51069999999999</v>
      </c>
      <c r="I253">
        <v>118.99339999999999</v>
      </c>
      <c r="J253">
        <v>1.503274</v>
      </c>
      <c r="K253">
        <v>3.8746719999999999</v>
      </c>
      <c r="L253">
        <v>1.5</v>
      </c>
      <c r="M253">
        <v>26.4529</v>
      </c>
      <c r="N253">
        <v>5.4876849999999999</v>
      </c>
      <c r="O253">
        <v>26.400500000000001</v>
      </c>
      <c r="P253">
        <v>1.3306439999999999</v>
      </c>
      <c r="Q253">
        <v>168.25370000000001</v>
      </c>
      <c r="R253">
        <v>99.410120000000006</v>
      </c>
      <c r="S253">
        <v>3.5500129999999999</v>
      </c>
      <c r="T253">
        <v>102.9601</v>
      </c>
      <c r="U253">
        <v>5.1964920000000001</v>
      </c>
      <c r="V253">
        <v>103</v>
      </c>
      <c r="W253">
        <v>103.3807</v>
      </c>
      <c r="X253">
        <v>101.7621</v>
      </c>
      <c r="Y253">
        <v>101</v>
      </c>
      <c r="Z253">
        <v>538.38300000000004</v>
      </c>
      <c r="AA253">
        <v>24.99616</v>
      </c>
      <c r="AB253">
        <v>85.80453</v>
      </c>
      <c r="AC253">
        <v>82.449150000000003</v>
      </c>
      <c r="AD253">
        <v>217.31880000000001</v>
      </c>
      <c r="AE253">
        <v>216.643</v>
      </c>
      <c r="AF253">
        <v>390.27940000000001</v>
      </c>
      <c r="AG253">
        <v>84.126850000000005</v>
      </c>
      <c r="AH253">
        <v>3.945154</v>
      </c>
      <c r="AI253">
        <v>84</v>
      </c>
      <c r="AJ253">
        <v>1799.423</v>
      </c>
      <c r="AK253">
        <v>3.7795709999999998</v>
      </c>
      <c r="AL253">
        <v>1800</v>
      </c>
      <c r="AM253">
        <v>24.838090000000001</v>
      </c>
      <c r="AN253">
        <v>1.322532</v>
      </c>
      <c r="AO253">
        <v>25</v>
      </c>
      <c r="AP253">
        <v>35.112020000000001</v>
      </c>
      <c r="AQ253">
        <v>72.865139999999997</v>
      </c>
      <c r="AR253">
        <v>35.743609999999997</v>
      </c>
      <c r="AS253">
        <v>179.97489999999999</v>
      </c>
      <c r="AT253">
        <v>89.562290000000004</v>
      </c>
      <c r="AU253">
        <v>90.004450000000006</v>
      </c>
      <c r="AV253">
        <v>8.0705939999999998</v>
      </c>
      <c r="AW253">
        <v>90</v>
      </c>
      <c r="AX253">
        <v>171.0789</v>
      </c>
      <c r="AY253">
        <v>175.22120000000001</v>
      </c>
      <c r="AZ253">
        <v>191.70240000000001</v>
      </c>
      <c r="BA253">
        <v>184.19560000000001</v>
      </c>
      <c r="BB253">
        <v>232.8306</v>
      </c>
      <c r="BC253">
        <v>241.2998</v>
      </c>
      <c r="BD253">
        <v>222.02610000000001</v>
      </c>
      <c r="BE253">
        <v>10000000000</v>
      </c>
      <c r="BF253">
        <v>10000000000</v>
      </c>
      <c r="BG253">
        <v>40.056449999999998</v>
      </c>
      <c r="BH253">
        <v>3.9612579999999999</v>
      </c>
      <c r="BI253">
        <v>40</v>
      </c>
      <c r="BJ253">
        <v>97.738759999999999</v>
      </c>
      <c r="BK253">
        <v>39.894770000000001</v>
      </c>
      <c r="BL253">
        <v>8.4247999999999994</v>
      </c>
      <c r="BM253">
        <v>40</v>
      </c>
      <c r="BN253">
        <v>90.154589999999999</v>
      </c>
      <c r="BO253">
        <v>89.820310000000006</v>
      </c>
      <c r="BP253">
        <v>82.016400000000004</v>
      </c>
      <c r="BQ253">
        <v>90.171220000000005</v>
      </c>
      <c r="BR253">
        <v>90.004099999999994</v>
      </c>
      <c r="BS253">
        <v>4.9627850000000002</v>
      </c>
      <c r="BT253">
        <v>90</v>
      </c>
      <c r="BU253">
        <v>95.1404</v>
      </c>
      <c r="BV253">
        <v>89.987449999999995</v>
      </c>
      <c r="BW253">
        <v>2.9439220000000001</v>
      </c>
      <c r="BX253">
        <v>90</v>
      </c>
      <c r="BY253">
        <v>99.992729999999995</v>
      </c>
      <c r="BZ253">
        <v>14.631209999999999</v>
      </c>
      <c r="CA253">
        <v>85.040120000000002</v>
      </c>
    </row>
    <row r="254" spans="1:79">
      <c r="A254" t="s">
        <v>3400</v>
      </c>
      <c r="B254">
        <f t="shared" si="3"/>
        <v>24.399990000000003</v>
      </c>
      <c r="C254">
        <v>25.266680000000001</v>
      </c>
      <c r="D254">
        <v>41785.514155092591</v>
      </c>
      <c r="E254" t="s">
        <v>3401</v>
      </c>
      <c r="F254">
        <v>0.734375</v>
      </c>
      <c r="G254">
        <v>36.516179999999999</v>
      </c>
      <c r="H254">
        <v>323.20510000000002</v>
      </c>
      <c r="I254">
        <v>114.6551</v>
      </c>
      <c r="J254">
        <v>1.5006379999999999</v>
      </c>
      <c r="K254">
        <v>3.874593</v>
      </c>
      <c r="L254">
        <v>1.5</v>
      </c>
      <c r="M254">
        <v>26.376249999999999</v>
      </c>
      <c r="N254">
        <v>5.383858</v>
      </c>
      <c r="O254">
        <v>26.29524</v>
      </c>
      <c r="P254">
        <v>1.3918079999999999</v>
      </c>
      <c r="Q254">
        <v>168.096</v>
      </c>
      <c r="R254">
        <v>99.41</v>
      </c>
      <c r="S254">
        <v>3.467012</v>
      </c>
      <c r="T254">
        <v>102.877</v>
      </c>
      <c r="U254">
        <v>5.889475</v>
      </c>
      <c r="V254">
        <v>103</v>
      </c>
      <c r="W254">
        <v>103.3098</v>
      </c>
      <c r="X254">
        <v>101.75409999999999</v>
      </c>
      <c r="Y254">
        <v>101</v>
      </c>
      <c r="Z254">
        <v>544.12549999999999</v>
      </c>
      <c r="AA254">
        <v>24.92464</v>
      </c>
      <c r="AB254">
        <v>85.729709999999997</v>
      </c>
      <c r="AC254">
        <v>82.366309999999999</v>
      </c>
      <c r="AD254">
        <v>217.31880000000001</v>
      </c>
      <c r="AE254">
        <v>216.643</v>
      </c>
      <c r="AF254">
        <v>390.27940000000001</v>
      </c>
      <c r="AG254">
        <v>84.048000000000002</v>
      </c>
      <c r="AH254">
        <v>3.9202650000000001</v>
      </c>
      <c r="AI254">
        <v>84</v>
      </c>
      <c r="AJ254">
        <v>1800.008</v>
      </c>
      <c r="AK254">
        <v>3.778597</v>
      </c>
      <c r="AL254">
        <v>1800</v>
      </c>
      <c r="AM254">
        <v>24.666869999999999</v>
      </c>
      <c r="AN254">
        <v>1.3835660000000001</v>
      </c>
      <c r="AO254">
        <v>25</v>
      </c>
      <c r="AP254">
        <v>34.934139999999999</v>
      </c>
      <c r="AQ254">
        <v>72.857259999999997</v>
      </c>
      <c r="AR254">
        <v>35.87312</v>
      </c>
      <c r="AS254">
        <v>179.99930000000001</v>
      </c>
      <c r="AT254">
        <v>89.590360000000004</v>
      </c>
      <c r="AU254">
        <v>89.984160000000003</v>
      </c>
      <c r="AV254">
        <v>8.0809069999999998</v>
      </c>
      <c r="AW254">
        <v>90</v>
      </c>
      <c r="AX254">
        <v>171.30670000000001</v>
      </c>
      <c r="AY254">
        <v>175.4838</v>
      </c>
      <c r="AZ254">
        <v>191.6748</v>
      </c>
      <c r="BA254">
        <v>184.14779999999999</v>
      </c>
      <c r="BB254">
        <v>232.66249999999999</v>
      </c>
      <c r="BC254">
        <v>241.59729999999999</v>
      </c>
      <c r="BD254">
        <v>223.1841</v>
      </c>
      <c r="BE254">
        <v>10000000000</v>
      </c>
      <c r="BF254">
        <v>10000000000</v>
      </c>
      <c r="BG254">
        <v>39.929920000000003</v>
      </c>
      <c r="BH254">
        <v>4.0211360000000003</v>
      </c>
      <c r="BI254">
        <v>40</v>
      </c>
      <c r="BJ254">
        <v>97.80001</v>
      </c>
      <c r="BK254">
        <v>39.98321</v>
      </c>
      <c r="BL254">
        <v>8.4392820000000004</v>
      </c>
      <c r="BM254">
        <v>40</v>
      </c>
      <c r="BN254">
        <v>90.155209999999997</v>
      </c>
      <c r="BO254">
        <v>89.844120000000004</v>
      </c>
      <c r="BP254">
        <v>82.392750000000007</v>
      </c>
      <c r="BQ254">
        <v>90.159099999999995</v>
      </c>
      <c r="BR254">
        <v>90.004069999999999</v>
      </c>
      <c r="BS254">
        <v>4.9754120000000004</v>
      </c>
      <c r="BT254">
        <v>90</v>
      </c>
      <c r="BU254">
        <v>95.112219999999994</v>
      </c>
      <c r="BV254">
        <v>89.999660000000006</v>
      </c>
      <c r="BW254">
        <v>2.9451420000000001</v>
      </c>
      <c r="BX254">
        <v>90</v>
      </c>
      <c r="BY254">
        <v>100.0723</v>
      </c>
      <c r="BZ254">
        <v>14.624180000000001</v>
      </c>
      <c r="CA254">
        <v>84.938029999999998</v>
      </c>
    </row>
    <row r="255" spans="1:79">
      <c r="A255" t="s">
        <v>3400</v>
      </c>
      <c r="B255">
        <f t="shared" si="3"/>
        <v>24.499980000000001</v>
      </c>
      <c r="C255">
        <v>25.366669999999999</v>
      </c>
      <c r="D255">
        <v>41785.518321759257</v>
      </c>
      <c r="E255" t="s">
        <v>3401</v>
      </c>
      <c r="F255">
        <v>0.73593750000000002</v>
      </c>
      <c r="G255">
        <v>41.577060000000003</v>
      </c>
      <c r="H255">
        <v>326.63229999999999</v>
      </c>
      <c r="I255">
        <v>114.62779999999999</v>
      </c>
      <c r="J255">
        <v>1.5054620000000001</v>
      </c>
      <c r="K255">
        <v>3.8745029999999998</v>
      </c>
      <c r="L255">
        <v>1.5</v>
      </c>
      <c r="M255">
        <v>26.370609999999999</v>
      </c>
      <c r="N255">
        <v>5.555123</v>
      </c>
      <c r="O255">
        <v>26.466000000000001</v>
      </c>
      <c r="P255">
        <v>1.390277</v>
      </c>
      <c r="Q255">
        <v>168.29349999999999</v>
      </c>
      <c r="R255">
        <v>99.41</v>
      </c>
      <c r="S255">
        <v>3.577839</v>
      </c>
      <c r="T255">
        <v>102.98779999999999</v>
      </c>
      <c r="U255">
        <v>6.4056889999999997</v>
      </c>
      <c r="V255">
        <v>103</v>
      </c>
      <c r="W255">
        <v>103.4481</v>
      </c>
      <c r="X255">
        <v>101.7557</v>
      </c>
      <c r="Y255">
        <v>101</v>
      </c>
      <c r="Z255">
        <v>554.91849999999999</v>
      </c>
      <c r="AA255">
        <v>25.617999999999999</v>
      </c>
      <c r="AB255">
        <v>85.825040000000001</v>
      </c>
      <c r="AC255">
        <v>82.468410000000006</v>
      </c>
      <c r="AD255">
        <v>217.31880000000001</v>
      </c>
      <c r="AE255">
        <v>216.643</v>
      </c>
      <c r="AF255">
        <v>390.27940000000001</v>
      </c>
      <c r="AG255">
        <v>84.146730000000005</v>
      </c>
      <c r="AH255">
        <v>3.8956940000000002</v>
      </c>
      <c r="AI255">
        <v>84</v>
      </c>
      <c r="AJ255">
        <v>1799.5889999999999</v>
      </c>
      <c r="AK255">
        <v>3.7788590000000002</v>
      </c>
      <c r="AL255">
        <v>1800</v>
      </c>
      <c r="AM255">
        <v>24.59186</v>
      </c>
      <c r="AN255">
        <v>1.449276</v>
      </c>
      <c r="AO255">
        <v>25</v>
      </c>
      <c r="AP255">
        <v>34.930239999999998</v>
      </c>
      <c r="AQ255">
        <v>72.783640000000005</v>
      </c>
      <c r="AR255">
        <v>35.884659999999997</v>
      </c>
      <c r="AS255">
        <v>179.9556</v>
      </c>
      <c r="AT255">
        <v>89.553479999999993</v>
      </c>
      <c r="AU255">
        <v>89.973950000000002</v>
      </c>
      <c r="AV255">
        <v>8.0962010000000006</v>
      </c>
      <c r="AW255">
        <v>90</v>
      </c>
      <c r="AX255">
        <v>171.00800000000001</v>
      </c>
      <c r="AY255">
        <v>175.33519999999999</v>
      </c>
      <c r="AZ255">
        <v>191.6454</v>
      </c>
      <c r="BA255">
        <v>184.42509999999999</v>
      </c>
      <c r="BB255">
        <v>232.1302</v>
      </c>
      <c r="BC255">
        <v>240.19390000000001</v>
      </c>
      <c r="BD255">
        <v>221.99680000000001</v>
      </c>
      <c r="BE255">
        <v>10000000000</v>
      </c>
      <c r="BF255">
        <v>10000000000</v>
      </c>
      <c r="BG255">
        <v>39.994140000000002</v>
      </c>
      <c r="BH255">
        <v>4.0291189999999997</v>
      </c>
      <c r="BI255">
        <v>40</v>
      </c>
      <c r="BJ255">
        <v>97.812820000000002</v>
      </c>
      <c r="BK255">
        <v>39.96696</v>
      </c>
      <c r="BL255">
        <v>8.4387600000000003</v>
      </c>
      <c r="BM255">
        <v>40</v>
      </c>
      <c r="BN255">
        <v>90.134500000000003</v>
      </c>
      <c r="BO255">
        <v>89.82114</v>
      </c>
      <c r="BP255">
        <v>82.406379999999999</v>
      </c>
      <c r="BQ255">
        <v>90.124440000000007</v>
      </c>
      <c r="BR255">
        <v>89.975999999999999</v>
      </c>
      <c r="BS255">
        <v>5.0241049999999996</v>
      </c>
      <c r="BT255">
        <v>90</v>
      </c>
      <c r="BU255">
        <v>95.139110000000002</v>
      </c>
      <c r="BV255">
        <v>89.977810000000005</v>
      </c>
      <c r="BW255">
        <v>2.9507150000000002</v>
      </c>
      <c r="BX255">
        <v>90</v>
      </c>
      <c r="BY255">
        <v>99.993189999999998</v>
      </c>
      <c r="BZ255">
        <v>14.62476</v>
      </c>
      <c r="CA255">
        <v>84.932820000000007</v>
      </c>
    </row>
    <row r="256" spans="1:79">
      <c r="A256" t="s">
        <v>3400</v>
      </c>
      <c r="B256">
        <f t="shared" si="3"/>
        <v>24.599980000000002</v>
      </c>
      <c r="C256">
        <v>25.466670000000001</v>
      </c>
      <c r="D256">
        <v>41785.522488425922</v>
      </c>
      <c r="E256" t="s">
        <v>3401</v>
      </c>
      <c r="F256">
        <v>0.734375</v>
      </c>
      <c r="G256">
        <v>36.078380000000003</v>
      </c>
      <c r="H256">
        <v>323.36040000000003</v>
      </c>
      <c r="I256">
        <v>111.1443</v>
      </c>
      <c r="J256">
        <v>1.4990319999999999</v>
      </c>
      <c r="K256">
        <v>3.8744930000000002</v>
      </c>
      <c r="L256">
        <v>1.5</v>
      </c>
      <c r="M256">
        <v>26.323360000000001</v>
      </c>
      <c r="N256">
        <v>5.5551300000000001</v>
      </c>
      <c r="O256">
        <v>26.46932</v>
      </c>
      <c r="P256">
        <v>1.3918079999999999</v>
      </c>
      <c r="Q256">
        <v>167.68770000000001</v>
      </c>
      <c r="R256">
        <v>99.41</v>
      </c>
      <c r="S256">
        <v>3.5342850000000001</v>
      </c>
      <c r="T256">
        <v>102.9443</v>
      </c>
      <c r="U256">
        <v>6.7966850000000001</v>
      </c>
      <c r="V256">
        <v>103</v>
      </c>
      <c r="W256">
        <v>103.44589999999999</v>
      </c>
      <c r="X256">
        <v>101.76300000000001</v>
      </c>
      <c r="Y256">
        <v>101</v>
      </c>
      <c r="Z256">
        <v>544.72749999999996</v>
      </c>
      <c r="AA256">
        <v>25.487909999999999</v>
      </c>
      <c r="AB256">
        <v>85.525689999999997</v>
      </c>
      <c r="AC256">
        <v>82.162049999999994</v>
      </c>
      <c r="AD256">
        <v>217.31880000000001</v>
      </c>
      <c r="AE256">
        <v>216.643</v>
      </c>
      <c r="AF256">
        <v>389.93459999999999</v>
      </c>
      <c r="AG256">
        <v>83.843869999999995</v>
      </c>
      <c r="AH256">
        <v>3.906361</v>
      </c>
      <c r="AI256">
        <v>84</v>
      </c>
      <c r="AJ256">
        <v>1799.268</v>
      </c>
      <c r="AK256">
        <v>3.7797689999999999</v>
      </c>
      <c r="AL256">
        <v>1800</v>
      </c>
      <c r="AM256">
        <v>24.55667</v>
      </c>
      <c r="AN256">
        <v>1.5225550000000001</v>
      </c>
      <c r="AO256">
        <v>25</v>
      </c>
      <c r="AP256">
        <v>34.893569999999997</v>
      </c>
      <c r="AQ256">
        <v>72.834620000000001</v>
      </c>
      <c r="AR256">
        <v>35.971069999999997</v>
      </c>
      <c r="AS256">
        <v>180.01730000000001</v>
      </c>
      <c r="AT256">
        <v>89.565020000000004</v>
      </c>
      <c r="AU256">
        <v>90.027450000000002</v>
      </c>
      <c r="AV256">
        <v>8.0799819999999993</v>
      </c>
      <c r="AW256">
        <v>90</v>
      </c>
      <c r="AX256">
        <v>170.96250000000001</v>
      </c>
      <c r="AY256">
        <v>175.85149999999999</v>
      </c>
      <c r="AZ256">
        <v>192.08019999999999</v>
      </c>
      <c r="BA256">
        <v>184.03899999999999</v>
      </c>
      <c r="BB256">
        <v>232.3826</v>
      </c>
      <c r="BC256">
        <v>240.5917</v>
      </c>
      <c r="BD256">
        <v>221.02809999999999</v>
      </c>
      <c r="BE256">
        <v>10000000000</v>
      </c>
      <c r="BF256">
        <v>10000000000</v>
      </c>
      <c r="BG256">
        <v>39.951900000000002</v>
      </c>
      <c r="BH256">
        <v>3.951006</v>
      </c>
      <c r="BI256">
        <v>40</v>
      </c>
      <c r="BJ256">
        <v>97.797830000000005</v>
      </c>
      <c r="BK256">
        <v>40.095910000000003</v>
      </c>
      <c r="BL256">
        <v>8.4211880000000008</v>
      </c>
      <c r="BM256">
        <v>40</v>
      </c>
      <c r="BN256">
        <v>90.168350000000004</v>
      </c>
      <c r="BO256">
        <v>89.848939999999999</v>
      </c>
      <c r="BP256">
        <v>82.368390000000005</v>
      </c>
      <c r="BQ256">
        <v>90.162120000000002</v>
      </c>
      <c r="BR256">
        <v>89.998009999999994</v>
      </c>
      <c r="BS256">
        <v>4.9846209999999997</v>
      </c>
      <c r="BT256">
        <v>90</v>
      </c>
      <c r="BU256">
        <v>95.149039999999999</v>
      </c>
      <c r="BV256">
        <v>90.00864</v>
      </c>
      <c r="BW256">
        <v>2.9493619999999998</v>
      </c>
      <c r="BX256">
        <v>90</v>
      </c>
      <c r="BY256">
        <v>99.991910000000004</v>
      </c>
      <c r="BZ256">
        <v>14.62762</v>
      </c>
      <c r="CA256">
        <v>84.884749999999997</v>
      </c>
    </row>
    <row r="257" spans="1:79">
      <c r="A257" t="s">
        <v>3400</v>
      </c>
      <c r="B257">
        <f t="shared" si="3"/>
        <v>24.69998</v>
      </c>
      <c r="C257">
        <v>25.566669999999998</v>
      </c>
      <c r="D257">
        <v>41785.526655092595</v>
      </c>
      <c r="E257" t="s">
        <v>3401</v>
      </c>
      <c r="F257">
        <v>0.734375</v>
      </c>
      <c r="G257">
        <v>15.564629999999999</v>
      </c>
      <c r="H257">
        <v>326.00299999999999</v>
      </c>
      <c r="I257">
        <v>105.6371</v>
      </c>
      <c r="J257">
        <v>1.4968589999999999</v>
      </c>
      <c r="K257">
        <v>3.874539</v>
      </c>
      <c r="L257">
        <v>1.5</v>
      </c>
      <c r="M257">
        <v>26.251049999999999</v>
      </c>
      <c r="N257">
        <v>5.5551250000000003</v>
      </c>
      <c r="O257">
        <v>26.556480000000001</v>
      </c>
      <c r="P257">
        <v>1.3918079999999999</v>
      </c>
      <c r="Q257">
        <v>167.68770000000001</v>
      </c>
      <c r="R257">
        <v>99.41</v>
      </c>
      <c r="S257">
        <v>3.5917560000000002</v>
      </c>
      <c r="T257">
        <v>103.0018</v>
      </c>
      <c r="U257">
        <v>7.047974</v>
      </c>
      <c r="V257">
        <v>103</v>
      </c>
      <c r="W257">
        <v>103.5162</v>
      </c>
      <c r="X257">
        <v>101.7684</v>
      </c>
      <c r="Y257">
        <v>101</v>
      </c>
      <c r="Z257">
        <v>538.89369999999997</v>
      </c>
      <c r="AA257">
        <v>25.611740000000001</v>
      </c>
      <c r="AB257">
        <v>85.525689999999997</v>
      </c>
      <c r="AC257">
        <v>82.162049999999994</v>
      </c>
      <c r="AD257">
        <v>217.31880000000001</v>
      </c>
      <c r="AE257">
        <v>216.643</v>
      </c>
      <c r="AF257">
        <v>389.93459999999999</v>
      </c>
      <c r="AG257">
        <v>83.843869999999995</v>
      </c>
      <c r="AH257">
        <v>3.9440940000000002</v>
      </c>
      <c r="AI257">
        <v>84</v>
      </c>
      <c r="AJ257">
        <v>1799.6420000000001</v>
      </c>
      <c r="AK257">
        <v>3.7795679999999998</v>
      </c>
      <c r="AL257">
        <v>1800</v>
      </c>
      <c r="AM257">
        <v>24.447019999999998</v>
      </c>
      <c r="AN257">
        <v>1.6089819999999999</v>
      </c>
      <c r="AO257">
        <v>25</v>
      </c>
      <c r="AP257">
        <v>34.769849999999998</v>
      </c>
      <c r="AQ257">
        <v>72.829390000000004</v>
      </c>
      <c r="AR257">
        <v>35.97186</v>
      </c>
      <c r="AS257">
        <v>180.02189999999999</v>
      </c>
      <c r="AT257">
        <v>89.610439999999997</v>
      </c>
      <c r="AU257">
        <v>90.019130000000004</v>
      </c>
      <c r="AV257">
        <v>8.0612510000000004</v>
      </c>
      <c r="AW257">
        <v>90</v>
      </c>
      <c r="AX257">
        <v>171.0042</v>
      </c>
      <c r="AY257">
        <v>175.43790000000001</v>
      </c>
      <c r="AZ257">
        <v>191.4675</v>
      </c>
      <c r="BA257">
        <v>184.1781</v>
      </c>
      <c r="BB257">
        <v>232.63839999999999</v>
      </c>
      <c r="BC257">
        <v>240.91200000000001</v>
      </c>
      <c r="BD257">
        <v>221.2115</v>
      </c>
      <c r="BE257">
        <v>10000000000</v>
      </c>
      <c r="BF257">
        <v>10000000000</v>
      </c>
      <c r="BG257">
        <v>40.111400000000003</v>
      </c>
      <c r="BH257">
        <v>3.8631190000000002</v>
      </c>
      <c r="BI257">
        <v>40</v>
      </c>
      <c r="BJ257">
        <v>97.831829999999997</v>
      </c>
      <c r="BK257">
        <v>40.084870000000002</v>
      </c>
      <c r="BL257">
        <v>8.3772219999999997</v>
      </c>
      <c r="BM257">
        <v>40</v>
      </c>
      <c r="BN257">
        <v>90.151229999999998</v>
      </c>
      <c r="BO257">
        <v>89.870670000000004</v>
      </c>
      <c r="BP257">
        <v>82.368709999999993</v>
      </c>
      <c r="BQ257">
        <v>90.160570000000007</v>
      </c>
      <c r="BR257">
        <v>90.007540000000006</v>
      </c>
      <c r="BS257">
        <v>4.9066770000000002</v>
      </c>
      <c r="BT257">
        <v>90</v>
      </c>
      <c r="BU257">
        <v>95.165819999999997</v>
      </c>
      <c r="BV257">
        <v>90.010959999999997</v>
      </c>
      <c r="BW257">
        <v>2.9461979999999999</v>
      </c>
      <c r="BX257">
        <v>90</v>
      </c>
      <c r="BY257">
        <v>99.991990000000001</v>
      </c>
      <c r="BZ257">
        <v>14.62487</v>
      </c>
      <c r="CA257">
        <v>84.795860000000005</v>
      </c>
    </row>
    <row r="258" spans="1:79">
      <c r="A258" t="s">
        <v>3400</v>
      </c>
      <c r="B258">
        <f t="shared" si="3"/>
        <v>24.8</v>
      </c>
      <c r="C258">
        <v>25.666689999999999</v>
      </c>
      <c r="D258">
        <v>41785.530821759261</v>
      </c>
      <c r="E258" t="s">
        <v>3401</v>
      </c>
      <c r="F258">
        <v>0.734375</v>
      </c>
      <c r="G258">
        <v>40.92033</v>
      </c>
      <c r="H258">
        <v>207.3853</v>
      </c>
      <c r="I258">
        <v>114.99039999999999</v>
      </c>
      <c r="J258">
        <v>1.5041990000000001</v>
      </c>
      <c r="K258">
        <v>3.8745690000000002</v>
      </c>
      <c r="L258">
        <v>1.5</v>
      </c>
      <c r="M258">
        <v>26.26914</v>
      </c>
      <c r="N258">
        <v>5.5635649999999996</v>
      </c>
      <c r="O258">
        <v>26.485910000000001</v>
      </c>
      <c r="P258">
        <v>1.3918079999999999</v>
      </c>
      <c r="Q258">
        <v>167.68770000000001</v>
      </c>
      <c r="R258">
        <v>99.41</v>
      </c>
      <c r="S258">
        <v>3.5291359999999998</v>
      </c>
      <c r="T258">
        <v>102.9391</v>
      </c>
      <c r="U258">
        <v>7.1949310000000004</v>
      </c>
      <c r="V258">
        <v>103</v>
      </c>
      <c r="W258">
        <v>103.4455</v>
      </c>
      <c r="X258">
        <v>101.74760000000001</v>
      </c>
      <c r="Y258">
        <v>101</v>
      </c>
      <c r="Z258">
        <v>545.7115</v>
      </c>
      <c r="AA258">
        <v>25.553920000000002</v>
      </c>
      <c r="AB258">
        <v>85.525689999999997</v>
      </c>
      <c r="AC258">
        <v>82.162049999999994</v>
      </c>
      <c r="AD258">
        <v>217.31880000000001</v>
      </c>
      <c r="AE258">
        <v>216.64240000000001</v>
      </c>
      <c r="AF258">
        <v>390.27940000000001</v>
      </c>
      <c r="AG258">
        <v>83.843869999999995</v>
      </c>
      <c r="AH258">
        <v>3.9860350000000002</v>
      </c>
      <c r="AI258">
        <v>84</v>
      </c>
      <c r="AJ258">
        <v>1800.86</v>
      </c>
      <c r="AK258">
        <v>3.7771029999999999</v>
      </c>
      <c r="AL258">
        <v>1800</v>
      </c>
      <c r="AM258">
        <v>24.513529999999999</v>
      </c>
      <c r="AN258">
        <v>1.6964410000000001</v>
      </c>
      <c r="AO258">
        <v>25</v>
      </c>
      <c r="AP258">
        <v>34.824829999999999</v>
      </c>
      <c r="AQ258">
        <v>72.783699999999996</v>
      </c>
      <c r="AR258">
        <v>36.02384</v>
      </c>
      <c r="AS258">
        <v>179.8973</v>
      </c>
      <c r="AT258">
        <v>89.546850000000006</v>
      </c>
      <c r="AU258">
        <v>89.938580000000002</v>
      </c>
      <c r="AV258">
        <v>8.0719209999999997</v>
      </c>
      <c r="AW258">
        <v>90</v>
      </c>
      <c r="AX258">
        <v>170.82650000000001</v>
      </c>
      <c r="AY258">
        <v>175.10740000000001</v>
      </c>
      <c r="AZ258">
        <v>191.14869999999999</v>
      </c>
      <c r="BA258">
        <v>184.2296</v>
      </c>
      <c r="BB258">
        <v>231.86009999999999</v>
      </c>
      <c r="BC258">
        <v>240.60990000000001</v>
      </c>
      <c r="BD258">
        <v>220.774</v>
      </c>
      <c r="BE258">
        <v>10000000000</v>
      </c>
      <c r="BF258">
        <v>10000000000</v>
      </c>
      <c r="BG258">
        <v>40.047339999999998</v>
      </c>
      <c r="BH258">
        <v>3.9950739999999998</v>
      </c>
      <c r="BI258">
        <v>40</v>
      </c>
      <c r="BJ258">
        <v>97.883480000000006</v>
      </c>
      <c r="BK258">
        <v>39.994700000000002</v>
      </c>
      <c r="BL258">
        <v>8.3590520000000001</v>
      </c>
      <c r="BM258">
        <v>40</v>
      </c>
      <c r="BN258">
        <v>90.100570000000005</v>
      </c>
      <c r="BO258">
        <v>89.796710000000004</v>
      </c>
      <c r="BP258">
        <v>82.218040000000002</v>
      </c>
      <c r="BQ258">
        <v>90.156030000000001</v>
      </c>
      <c r="BR258">
        <v>89.981890000000007</v>
      </c>
      <c r="BS258">
        <v>4.9136839999999999</v>
      </c>
      <c r="BT258">
        <v>90</v>
      </c>
      <c r="BU258">
        <v>95.099270000000004</v>
      </c>
      <c r="BV258">
        <v>89.948639999999997</v>
      </c>
      <c r="BW258">
        <v>2.9517340000000001</v>
      </c>
      <c r="BX258">
        <v>90</v>
      </c>
      <c r="BY258">
        <v>99.991690000000006</v>
      </c>
      <c r="BZ258">
        <v>14.630649999999999</v>
      </c>
      <c r="CA258">
        <v>84.829040000000006</v>
      </c>
    </row>
    <row r="259" spans="1:79">
      <c r="A259" t="s">
        <v>3400</v>
      </c>
      <c r="B259">
        <f t="shared" si="3"/>
        <v>24.900000000000002</v>
      </c>
      <c r="C259">
        <v>25.766690000000001</v>
      </c>
      <c r="D259">
        <v>41785.534988425927</v>
      </c>
      <c r="E259" t="s">
        <v>3401</v>
      </c>
      <c r="F259">
        <v>0.72968759999999999</v>
      </c>
      <c r="G259">
        <v>40.927680000000002</v>
      </c>
      <c r="H259">
        <v>330.74</v>
      </c>
      <c r="I259">
        <v>113.8796</v>
      </c>
      <c r="J259">
        <v>1.5113319999999999</v>
      </c>
      <c r="K259">
        <v>3.8746079999999998</v>
      </c>
      <c r="L259">
        <v>1.5</v>
      </c>
      <c r="M259">
        <v>26.256070000000001</v>
      </c>
      <c r="N259">
        <v>5.5554829999999997</v>
      </c>
      <c r="O259">
        <v>26.455500000000001</v>
      </c>
      <c r="P259">
        <v>1.3918079999999999</v>
      </c>
      <c r="Q259">
        <v>167.83670000000001</v>
      </c>
      <c r="R259">
        <v>99.408119999999997</v>
      </c>
      <c r="S259">
        <v>3.6682860000000002</v>
      </c>
      <c r="T259">
        <v>103.07640000000001</v>
      </c>
      <c r="U259">
        <v>7.1659579999999998</v>
      </c>
      <c r="V259">
        <v>103</v>
      </c>
      <c r="W259">
        <v>103.52979999999999</v>
      </c>
      <c r="X259">
        <v>101.7607</v>
      </c>
      <c r="Y259">
        <v>101</v>
      </c>
      <c r="Z259">
        <v>550.48680000000002</v>
      </c>
      <c r="AA259">
        <v>25.617999999999999</v>
      </c>
      <c r="AB259">
        <v>85.574389999999994</v>
      </c>
      <c r="AC259">
        <v>82.262280000000004</v>
      </c>
      <c r="AD259">
        <v>217.31880000000001</v>
      </c>
      <c r="AE259">
        <v>216.64269999999999</v>
      </c>
      <c r="AF259">
        <v>390.27940000000001</v>
      </c>
      <c r="AG259">
        <v>83.918329999999997</v>
      </c>
      <c r="AH259">
        <v>4.0164270000000002</v>
      </c>
      <c r="AI259">
        <v>84</v>
      </c>
      <c r="AJ259">
        <v>1800.116</v>
      </c>
      <c r="AK259">
        <v>3.7782619999999998</v>
      </c>
      <c r="AL259">
        <v>1800</v>
      </c>
      <c r="AM259">
        <v>24.409179999999999</v>
      </c>
      <c r="AN259">
        <v>1.78331</v>
      </c>
      <c r="AO259">
        <v>25</v>
      </c>
      <c r="AP259">
        <v>34.754980000000003</v>
      </c>
      <c r="AQ259">
        <v>72.809619999999995</v>
      </c>
      <c r="AR259">
        <v>36.025869999999998</v>
      </c>
      <c r="AS259">
        <v>180.04849999999999</v>
      </c>
      <c r="AT259">
        <v>89.580920000000006</v>
      </c>
      <c r="AU259">
        <v>89.984430000000003</v>
      </c>
      <c r="AV259">
        <v>8.0840270000000007</v>
      </c>
      <c r="AW259">
        <v>90</v>
      </c>
      <c r="AX259">
        <v>170.7927</v>
      </c>
      <c r="AY259">
        <v>175.34360000000001</v>
      </c>
      <c r="AZ259">
        <v>190.99160000000001</v>
      </c>
      <c r="BA259">
        <v>184.14580000000001</v>
      </c>
      <c r="BB259">
        <v>232.327</v>
      </c>
      <c r="BC259">
        <v>241.1069</v>
      </c>
      <c r="BD259">
        <v>221.87110000000001</v>
      </c>
      <c r="BE259">
        <v>10000000000</v>
      </c>
      <c r="BF259">
        <v>10000000000</v>
      </c>
      <c r="BG259">
        <v>39.937240000000003</v>
      </c>
      <c r="BH259">
        <v>3.8593660000000001</v>
      </c>
      <c r="BI259">
        <v>40</v>
      </c>
      <c r="BJ259">
        <v>98.288759999999996</v>
      </c>
      <c r="BK259">
        <v>40.054989999999997</v>
      </c>
      <c r="BL259">
        <v>8.3443269999999998</v>
      </c>
      <c r="BM259">
        <v>40</v>
      </c>
      <c r="BN259">
        <v>90.169020000000003</v>
      </c>
      <c r="BO259">
        <v>89.879519999999999</v>
      </c>
      <c r="BP259">
        <v>82.269779999999997</v>
      </c>
      <c r="BQ259">
        <v>90.162750000000003</v>
      </c>
      <c r="BR259">
        <v>90.016199999999998</v>
      </c>
      <c r="BS259">
        <v>4.9174879999999996</v>
      </c>
      <c r="BT259">
        <v>90</v>
      </c>
      <c r="BU259">
        <v>95.127589999999998</v>
      </c>
      <c r="BV259">
        <v>90.024270000000001</v>
      </c>
      <c r="BW259">
        <v>2.94855</v>
      </c>
      <c r="BX259">
        <v>90</v>
      </c>
      <c r="BY259">
        <v>99.990139999999997</v>
      </c>
      <c r="BZ259">
        <v>14.62476</v>
      </c>
      <c r="CA259">
        <v>84.801389999999998</v>
      </c>
    </row>
    <row r="260" spans="1:79">
      <c r="A260" t="s">
        <v>3400</v>
      </c>
      <c r="B260">
        <f t="shared" si="3"/>
        <v>24.99999</v>
      </c>
      <c r="C260">
        <v>25.866679999999999</v>
      </c>
      <c r="D260">
        <v>41785.539155092592</v>
      </c>
      <c r="E260" t="s">
        <v>3401</v>
      </c>
      <c r="F260">
        <v>0.734375</v>
      </c>
      <c r="G260">
        <v>35.351759999999999</v>
      </c>
      <c r="H260">
        <v>330.65789999999998</v>
      </c>
      <c r="I260">
        <v>107.0886</v>
      </c>
      <c r="J260">
        <v>1.5028049999999999</v>
      </c>
      <c r="K260">
        <v>3.8746100000000001</v>
      </c>
      <c r="L260">
        <v>1.5</v>
      </c>
      <c r="M260">
        <v>26.297550000000001</v>
      </c>
      <c r="N260">
        <v>5.5551940000000002</v>
      </c>
      <c r="O260">
        <v>26.492349999999998</v>
      </c>
      <c r="P260">
        <v>1.3918079999999999</v>
      </c>
      <c r="Q260">
        <v>167.7431</v>
      </c>
      <c r="R260">
        <v>99.386629999999997</v>
      </c>
      <c r="S260">
        <v>3.5225939999999998</v>
      </c>
      <c r="T260">
        <v>102.9092</v>
      </c>
      <c r="U260">
        <v>7.3015100000000004</v>
      </c>
      <c r="V260">
        <v>103</v>
      </c>
      <c r="W260">
        <v>103.3994</v>
      </c>
      <c r="X260">
        <v>101.7367</v>
      </c>
      <c r="Y260">
        <v>101</v>
      </c>
      <c r="Z260">
        <v>551.50459999999998</v>
      </c>
      <c r="AA260">
        <v>25.618010000000002</v>
      </c>
      <c r="AB260">
        <v>85.502319999999997</v>
      </c>
      <c r="AC260">
        <v>82.240809999999996</v>
      </c>
      <c r="AD260">
        <v>217.31880000000001</v>
      </c>
      <c r="AE260">
        <v>216.643</v>
      </c>
      <c r="AF260">
        <v>389.93459999999999</v>
      </c>
      <c r="AG260">
        <v>83.871570000000006</v>
      </c>
      <c r="AH260">
        <v>4.0356379999999996</v>
      </c>
      <c r="AI260">
        <v>84</v>
      </c>
      <c r="AJ260">
        <v>1799.124</v>
      </c>
      <c r="AK260">
        <v>3.7801079999999998</v>
      </c>
      <c r="AL260">
        <v>1800</v>
      </c>
      <c r="AM260">
        <v>24.648019999999999</v>
      </c>
      <c r="AN260">
        <v>1.8528100000000001</v>
      </c>
      <c r="AO260">
        <v>25</v>
      </c>
      <c r="AP260">
        <v>34.979080000000003</v>
      </c>
      <c r="AQ260">
        <v>72.903450000000007</v>
      </c>
      <c r="AR260">
        <v>36.022669999999998</v>
      </c>
      <c r="AS260">
        <v>180.07220000000001</v>
      </c>
      <c r="AT260">
        <v>89.637919999999994</v>
      </c>
      <c r="AU260">
        <v>90.075620000000001</v>
      </c>
      <c r="AV260">
        <v>8.039536</v>
      </c>
      <c r="AW260">
        <v>90</v>
      </c>
      <c r="AX260">
        <v>171.05930000000001</v>
      </c>
      <c r="AY260">
        <v>174.96459999999999</v>
      </c>
      <c r="AZ260">
        <v>191.98750000000001</v>
      </c>
      <c r="BA260">
        <v>184.41040000000001</v>
      </c>
      <c r="BB260">
        <v>233.05240000000001</v>
      </c>
      <c r="BC260">
        <v>241.00919999999999</v>
      </c>
      <c r="BD260">
        <v>221.94640000000001</v>
      </c>
      <c r="BE260">
        <v>10000000000</v>
      </c>
      <c r="BF260">
        <v>10000000000</v>
      </c>
      <c r="BG260">
        <v>39.952219999999997</v>
      </c>
      <c r="BH260">
        <v>3.7287620000000001</v>
      </c>
      <c r="BI260">
        <v>40</v>
      </c>
      <c r="BJ260">
        <v>98.021770000000004</v>
      </c>
      <c r="BK260">
        <v>40.10033</v>
      </c>
      <c r="BL260">
        <v>8.3095700000000008</v>
      </c>
      <c r="BM260">
        <v>40</v>
      </c>
      <c r="BN260">
        <v>90.197860000000006</v>
      </c>
      <c r="BO260">
        <v>89.874359999999996</v>
      </c>
      <c r="BP260">
        <v>82.32723</v>
      </c>
      <c r="BQ260">
        <v>90.200990000000004</v>
      </c>
      <c r="BR260">
        <v>90.007639999999995</v>
      </c>
      <c r="BS260">
        <v>4.837904</v>
      </c>
      <c r="BT260">
        <v>90</v>
      </c>
      <c r="BU260">
        <v>95.158389999999997</v>
      </c>
      <c r="BV260">
        <v>90.036109999999994</v>
      </c>
      <c r="BW260">
        <v>2.931273</v>
      </c>
      <c r="BX260">
        <v>90</v>
      </c>
      <c r="BY260">
        <v>99.975319999999996</v>
      </c>
      <c r="BZ260">
        <v>14.619529999999999</v>
      </c>
      <c r="CA260">
        <v>84.837739999999997</v>
      </c>
    </row>
    <row r="261" spans="1:79">
      <c r="A261" t="s">
        <v>3400</v>
      </c>
      <c r="B261">
        <f t="shared" si="3"/>
        <v>25.099990000000002</v>
      </c>
      <c r="C261">
        <v>25.96668</v>
      </c>
      <c r="D261">
        <v>41785.543321759258</v>
      </c>
      <c r="E261" t="s">
        <v>3401</v>
      </c>
      <c r="F261">
        <v>0.73281249999999998</v>
      </c>
      <c r="G261">
        <v>41.584009999999999</v>
      </c>
      <c r="H261">
        <v>324.02620000000002</v>
      </c>
      <c r="I261">
        <v>108.8404</v>
      </c>
      <c r="J261">
        <v>1.503401</v>
      </c>
      <c r="K261">
        <v>3.8746369999999999</v>
      </c>
      <c r="L261">
        <v>1.5</v>
      </c>
      <c r="M261">
        <v>26.362829999999999</v>
      </c>
      <c r="N261">
        <v>5.555123</v>
      </c>
      <c r="O261">
        <v>26.469059999999999</v>
      </c>
      <c r="P261">
        <v>1.3918079999999999</v>
      </c>
      <c r="Q261">
        <v>167.8389</v>
      </c>
      <c r="R261">
        <v>99.397800000000004</v>
      </c>
      <c r="S261">
        <v>2.951654</v>
      </c>
      <c r="T261">
        <v>102.3494</v>
      </c>
      <c r="U261">
        <v>8.2466360000000005</v>
      </c>
      <c r="V261">
        <v>103</v>
      </c>
      <c r="W261">
        <v>103.4016</v>
      </c>
      <c r="X261">
        <v>101.74120000000001</v>
      </c>
      <c r="Y261">
        <v>101</v>
      </c>
      <c r="Z261">
        <v>538.61569999999995</v>
      </c>
      <c r="AA261">
        <v>25.484649999999998</v>
      </c>
      <c r="AB261">
        <v>85.586889999999997</v>
      </c>
      <c r="AC261">
        <v>82.251959999999997</v>
      </c>
      <c r="AD261">
        <v>217.31880000000001</v>
      </c>
      <c r="AE261">
        <v>216.6429</v>
      </c>
      <c r="AF261">
        <v>390.27940000000001</v>
      </c>
      <c r="AG261">
        <v>83.919430000000006</v>
      </c>
      <c r="AH261">
        <v>4.0598960000000002</v>
      </c>
      <c r="AI261">
        <v>84</v>
      </c>
      <c r="AJ261">
        <v>1800.057</v>
      </c>
      <c r="AK261">
        <v>3.7790180000000002</v>
      </c>
      <c r="AL261">
        <v>1800</v>
      </c>
      <c r="AM261">
        <v>24.86523</v>
      </c>
      <c r="AN261">
        <v>1.8837649999999999</v>
      </c>
      <c r="AO261">
        <v>25</v>
      </c>
      <c r="AP261">
        <v>35.139380000000003</v>
      </c>
      <c r="AQ261">
        <v>72.885319999999993</v>
      </c>
      <c r="AR261">
        <v>36.085070000000002</v>
      </c>
      <c r="AS261">
        <v>179.94290000000001</v>
      </c>
      <c r="AT261">
        <v>89.552059999999997</v>
      </c>
      <c r="AU261">
        <v>89.996219999999994</v>
      </c>
      <c r="AV261">
        <v>8.0427499999999998</v>
      </c>
      <c r="AW261">
        <v>90</v>
      </c>
      <c r="AX261">
        <v>171.13290000000001</v>
      </c>
      <c r="AY261">
        <v>175.59880000000001</v>
      </c>
      <c r="AZ261">
        <v>191.8186</v>
      </c>
      <c r="BA261">
        <v>183.95580000000001</v>
      </c>
      <c r="BB261">
        <v>232.66200000000001</v>
      </c>
      <c r="BC261">
        <v>241.53129999999999</v>
      </c>
      <c r="BD261">
        <v>222.23150000000001</v>
      </c>
      <c r="BE261">
        <v>10000000000</v>
      </c>
      <c r="BF261">
        <v>10000000000</v>
      </c>
      <c r="BG261">
        <v>40.072279999999999</v>
      </c>
      <c r="BH261">
        <v>3.780691</v>
      </c>
      <c r="BI261">
        <v>40</v>
      </c>
      <c r="BJ261">
        <v>97.698779999999999</v>
      </c>
      <c r="BK261">
        <v>39.945639999999997</v>
      </c>
      <c r="BL261">
        <v>8.3086479999999998</v>
      </c>
      <c r="BM261">
        <v>40</v>
      </c>
      <c r="BN261">
        <v>90.120410000000007</v>
      </c>
      <c r="BO261">
        <v>89.822509999999994</v>
      </c>
      <c r="BP261">
        <v>82.175650000000005</v>
      </c>
      <c r="BQ261">
        <v>90.119169999999997</v>
      </c>
      <c r="BR261">
        <v>89.991650000000007</v>
      </c>
      <c r="BS261">
        <v>4.8276450000000004</v>
      </c>
      <c r="BT261">
        <v>90</v>
      </c>
      <c r="BU261">
        <v>95.145610000000005</v>
      </c>
      <c r="BV261">
        <v>89.971469999999997</v>
      </c>
      <c r="BW261">
        <v>2.9325540000000001</v>
      </c>
      <c r="BX261">
        <v>90</v>
      </c>
      <c r="BY261">
        <v>99.981769999999997</v>
      </c>
      <c r="BZ261">
        <v>14.61857</v>
      </c>
      <c r="CA261">
        <v>84.910550000000001</v>
      </c>
    </row>
    <row r="262" spans="1:79">
      <c r="A262" t="s">
        <v>3400</v>
      </c>
      <c r="B262">
        <f t="shared" si="3"/>
        <v>25.199990000000003</v>
      </c>
      <c r="C262">
        <v>26.066680000000002</v>
      </c>
      <c r="D262">
        <v>41785.547488425924</v>
      </c>
      <c r="E262" t="s">
        <v>3401</v>
      </c>
      <c r="F262">
        <v>0.734375</v>
      </c>
      <c r="G262">
        <v>37.985529999999997</v>
      </c>
      <c r="H262">
        <v>325.23869999999999</v>
      </c>
      <c r="I262">
        <v>117.5676</v>
      </c>
      <c r="J262">
        <v>1.5031950000000001</v>
      </c>
      <c r="K262">
        <v>3.8746290000000001</v>
      </c>
      <c r="L262">
        <v>1.5</v>
      </c>
      <c r="M262">
        <v>26.38532</v>
      </c>
      <c r="N262">
        <v>5.2250550000000002</v>
      </c>
      <c r="O262">
        <v>26.07648</v>
      </c>
      <c r="P262">
        <v>1.3918079999999999</v>
      </c>
      <c r="Q262">
        <v>167.8252</v>
      </c>
      <c r="R262">
        <v>99.38</v>
      </c>
      <c r="S262">
        <v>3.5152260000000002</v>
      </c>
      <c r="T262">
        <v>102.8952</v>
      </c>
      <c r="U262">
        <v>7.8530049999999996</v>
      </c>
      <c r="V262">
        <v>103</v>
      </c>
      <c r="W262">
        <v>103.54259999999999</v>
      </c>
      <c r="X262">
        <v>101.721</v>
      </c>
      <c r="Y262">
        <v>101</v>
      </c>
      <c r="Z262">
        <v>543.38040000000001</v>
      </c>
      <c r="AA262">
        <v>24.923439999999999</v>
      </c>
      <c r="AB262">
        <v>85.590999999999994</v>
      </c>
      <c r="AC262">
        <v>82.234170000000006</v>
      </c>
      <c r="AD262">
        <v>217.31880000000001</v>
      </c>
      <c r="AE262">
        <v>216.643</v>
      </c>
      <c r="AF262">
        <v>390.27940000000001</v>
      </c>
      <c r="AG262">
        <v>83.912580000000005</v>
      </c>
      <c r="AH262">
        <v>4.0809319999999998</v>
      </c>
      <c r="AI262">
        <v>84</v>
      </c>
      <c r="AJ262">
        <v>1799.8240000000001</v>
      </c>
      <c r="AK262">
        <v>3.7789619999999999</v>
      </c>
      <c r="AL262">
        <v>1800</v>
      </c>
      <c r="AM262">
        <v>25.035550000000001</v>
      </c>
      <c r="AN262">
        <v>1.8942730000000001</v>
      </c>
      <c r="AO262">
        <v>25</v>
      </c>
      <c r="AP262">
        <v>35.110840000000003</v>
      </c>
      <c r="AQ262">
        <v>72.8215</v>
      </c>
      <c r="AR262">
        <v>36.160159999999998</v>
      </c>
      <c r="AS262">
        <v>179.84530000000001</v>
      </c>
      <c r="AT262">
        <v>89.520309999999995</v>
      </c>
      <c r="AU262">
        <v>89.961280000000002</v>
      </c>
      <c r="AV262">
        <v>8.0706070000000008</v>
      </c>
      <c r="AW262">
        <v>90</v>
      </c>
      <c r="AX262">
        <v>171.43289999999999</v>
      </c>
      <c r="AY262">
        <v>175.8724</v>
      </c>
      <c r="AZ262">
        <v>192.1867</v>
      </c>
      <c r="BA262">
        <v>184.60069999999999</v>
      </c>
      <c r="BB262">
        <v>232.29300000000001</v>
      </c>
      <c r="BC262">
        <v>240.94319999999999</v>
      </c>
      <c r="BD262">
        <v>221.59729999999999</v>
      </c>
      <c r="BE262">
        <v>10000000000</v>
      </c>
      <c r="BF262">
        <v>10000000000</v>
      </c>
      <c r="BG262">
        <v>40.093200000000003</v>
      </c>
      <c r="BH262">
        <v>3.9667789999999998</v>
      </c>
      <c r="BI262">
        <v>40</v>
      </c>
      <c r="BJ262">
        <v>97.807640000000006</v>
      </c>
      <c r="BK262">
        <v>39.810949999999998</v>
      </c>
      <c r="BL262">
        <v>8.3816539999999993</v>
      </c>
      <c r="BM262">
        <v>40</v>
      </c>
      <c r="BN262">
        <v>90.074129999999997</v>
      </c>
      <c r="BO262">
        <v>89.771159999999995</v>
      </c>
      <c r="BP262">
        <v>82.208820000000003</v>
      </c>
      <c r="BQ262">
        <v>90.085239999999999</v>
      </c>
      <c r="BR262">
        <v>89.984110000000001</v>
      </c>
      <c r="BS262">
        <v>4.9106880000000004</v>
      </c>
      <c r="BT262">
        <v>90</v>
      </c>
      <c r="BU262">
        <v>95.096100000000007</v>
      </c>
      <c r="BV262">
        <v>89.922650000000004</v>
      </c>
      <c r="BW262">
        <v>2.9453710000000002</v>
      </c>
      <c r="BX262">
        <v>90</v>
      </c>
      <c r="BY262">
        <v>99.960530000000006</v>
      </c>
      <c r="BZ262">
        <v>14.62143</v>
      </c>
      <c r="CA262">
        <v>84.942499999999995</v>
      </c>
    </row>
    <row r="263" spans="1:79">
      <c r="A263" t="s">
        <v>3400</v>
      </c>
      <c r="B263">
        <f t="shared" si="3"/>
        <v>25.299980000000001</v>
      </c>
      <c r="C263">
        <v>26.16667</v>
      </c>
      <c r="D263">
        <v>41785.551655092589</v>
      </c>
      <c r="E263" t="s">
        <v>3401</v>
      </c>
      <c r="F263">
        <v>0.73281249999999998</v>
      </c>
      <c r="G263">
        <v>43.508420000000001</v>
      </c>
      <c r="H263">
        <v>323.94380000000001</v>
      </c>
      <c r="I263">
        <v>99.236680000000007</v>
      </c>
      <c r="J263">
        <v>1.503646</v>
      </c>
      <c r="K263">
        <v>3.8746399999999999</v>
      </c>
      <c r="L263">
        <v>1.5</v>
      </c>
      <c r="M263">
        <v>26.359729999999999</v>
      </c>
      <c r="N263">
        <v>5.2130200000000002</v>
      </c>
      <c r="O263">
        <v>25.948989999999998</v>
      </c>
      <c r="P263">
        <v>1.3918079999999999</v>
      </c>
      <c r="Q263">
        <v>167.83189999999999</v>
      </c>
      <c r="R263">
        <v>99.38</v>
      </c>
      <c r="S263">
        <v>3.6891579999999999</v>
      </c>
      <c r="T263">
        <v>103.0692</v>
      </c>
      <c r="U263">
        <v>7.7863670000000003</v>
      </c>
      <c r="V263">
        <v>103</v>
      </c>
      <c r="W263">
        <v>103.5337</v>
      </c>
      <c r="X263">
        <v>101.70099999999999</v>
      </c>
      <c r="Y263">
        <v>101</v>
      </c>
      <c r="Z263">
        <v>556.08879999999999</v>
      </c>
      <c r="AA263">
        <v>24.92343</v>
      </c>
      <c r="AB263">
        <v>85.59769</v>
      </c>
      <c r="AC263">
        <v>82.234170000000006</v>
      </c>
      <c r="AD263">
        <v>217.31880000000001</v>
      </c>
      <c r="AE263">
        <v>216.643</v>
      </c>
      <c r="AF263">
        <v>390.27940000000001</v>
      </c>
      <c r="AG263">
        <v>83.915930000000003</v>
      </c>
      <c r="AH263">
        <v>4.1021340000000004</v>
      </c>
      <c r="AI263">
        <v>84</v>
      </c>
      <c r="AJ263">
        <v>1799.921</v>
      </c>
      <c r="AK263">
        <v>3.7786119999999999</v>
      </c>
      <c r="AL263">
        <v>1800</v>
      </c>
      <c r="AM263">
        <v>25.01633</v>
      </c>
      <c r="AN263">
        <v>1.895445</v>
      </c>
      <c r="AO263">
        <v>25</v>
      </c>
      <c r="AP263">
        <v>35.054870000000001</v>
      </c>
      <c r="AQ263">
        <v>72.948250000000002</v>
      </c>
      <c r="AR263">
        <v>35.661430000000003</v>
      </c>
      <c r="AS263">
        <v>180.0145</v>
      </c>
      <c r="AT263">
        <v>89.618639999999999</v>
      </c>
      <c r="AU263">
        <v>90.042280000000005</v>
      </c>
      <c r="AV263">
        <v>8.0515589999999992</v>
      </c>
      <c r="AW263">
        <v>90</v>
      </c>
      <c r="AX263">
        <v>171.5857</v>
      </c>
      <c r="AY263">
        <v>176.4581</v>
      </c>
      <c r="AZ263">
        <v>192.32149999999999</v>
      </c>
      <c r="BA263">
        <v>184.90549999999999</v>
      </c>
      <c r="BB263">
        <v>232.12209999999999</v>
      </c>
      <c r="BC263">
        <v>240.75380000000001</v>
      </c>
      <c r="BD263">
        <v>221.3672</v>
      </c>
      <c r="BE263">
        <v>10000000000</v>
      </c>
      <c r="BF263">
        <v>10000000000</v>
      </c>
      <c r="BG263">
        <v>39.904330000000002</v>
      </c>
      <c r="BH263">
        <v>3.9761320000000002</v>
      </c>
      <c r="BI263">
        <v>40</v>
      </c>
      <c r="BJ263">
        <v>97.823300000000003</v>
      </c>
      <c r="BK263">
        <v>39.986919999999998</v>
      </c>
      <c r="BL263">
        <v>8.4284119999999998</v>
      </c>
      <c r="BM263">
        <v>40</v>
      </c>
      <c r="BN263">
        <v>90.156649999999999</v>
      </c>
      <c r="BO263">
        <v>89.857879999999994</v>
      </c>
      <c r="BP263">
        <v>82.601749999999996</v>
      </c>
      <c r="BQ263">
        <v>90.123649999999998</v>
      </c>
      <c r="BR263">
        <v>90.013949999999994</v>
      </c>
      <c r="BS263">
        <v>4.9088120000000002</v>
      </c>
      <c r="BT263">
        <v>90</v>
      </c>
      <c r="BU263">
        <v>95.149230000000003</v>
      </c>
      <c r="BV263">
        <v>90.007260000000002</v>
      </c>
      <c r="BW263">
        <v>2.9481269999999999</v>
      </c>
      <c r="BX263">
        <v>90</v>
      </c>
      <c r="BY263">
        <v>99.956950000000006</v>
      </c>
      <c r="BZ263">
        <v>14.61896</v>
      </c>
      <c r="CA263">
        <v>84.907839999999993</v>
      </c>
    </row>
    <row r="264" spans="1:79">
      <c r="A264" t="s">
        <v>3400</v>
      </c>
      <c r="B264">
        <f t="shared" si="3"/>
        <v>25.399980000000003</v>
      </c>
      <c r="C264">
        <v>26.266670000000001</v>
      </c>
      <c r="D264">
        <v>41785.555821759262</v>
      </c>
      <c r="E264" t="s">
        <v>3401</v>
      </c>
      <c r="F264">
        <v>0.73124990000000001</v>
      </c>
      <c r="G264">
        <v>37.566389999999998</v>
      </c>
      <c r="H264">
        <v>324.2679</v>
      </c>
      <c r="I264">
        <v>98.561139999999995</v>
      </c>
      <c r="J264">
        <v>1.497074</v>
      </c>
      <c r="K264">
        <v>3.874619</v>
      </c>
      <c r="L264">
        <v>1.5</v>
      </c>
      <c r="M264">
        <v>26.417649999999998</v>
      </c>
      <c r="N264">
        <v>5.1855169999999999</v>
      </c>
      <c r="O264">
        <v>25.88111</v>
      </c>
      <c r="P264">
        <v>1.3918079999999999</v>
      </c>
      <c r="Q264">
        <v>167.94049999999999</v>
      </c>
      <c r="R264">
        <v>99.38</v>
      </c>
      <c r="S264">
        <v>3.5708850000000001</v>
      </c>
      <c r="T264">
        <v>102.9509</v>
      </c>
      <c r="U264">
        <v>7.9286659999999998</v>
      </c>
      <c r="V264">
        <v>103</v>
      </c>
      <c r="W264">
        <v>103.5316</v>
      </c>
      <c r="X264">
        <v>101.7077</v>
      </c>
      <c r="Y264">
        <v>101</v>
      </c>
      <c r="Z264">
        <v>537.72659999999996</v>
      </c>
      <c r="AA264">
        <v>24.92342</v>
      </c>
      <c r="AB264">
        <v>85.604230000000001</v>
      </c>
      <c r="AC264">
        <v>82.336290000000005</v>
      </c>
      <c r="AD264">
        <v>217.31880000000001</v>
      </c>
      <c r="AE264">
        <v>216.6377</v>
      </c>
      <c r="AF264">
        <v>389.93459999999999</v>
      </c>
      <c r="AG264">
        <v>83.970259999999996</v>
      </c>
      <c r="AH264">
        <v>4.1123909999999997</v>
      </c>
      <c r="AI264">
        <v>84</v>
      </c>
      <c r="AJ264">
        <v>1799.999</v>
      </c>
      <c r="AK264">
        <v>3.7787009999999999</v>
      </c>
      <c r="AL264">
        <v>1800</v>
      </c>
      <c r="AM264">
        <v>25.074310000000001</v>
      </c>
      <c r="AN264">
        <v>1.8894489999999999</v>
      </c>
      <c r="AO264">
        <v>25</v>
      </c>
      <c r="AP264">
        <v>34.999139999999997</v>
      </c>
      <c r="AQ264">
        <v>72.938199999999995</v>
      </c>
      <c r="AR264">
        <v>35.635309999999997</v>
      </c>
      <c r="AS264">
        <v>180.00620000000001</v>
      </c>
      <c r="AT264">
        <v>89.542659999999998</v>
      </c>
      <c r="AU264">
        <v>89.991349999999997</v>
      </c>
      <c r="AV264">
        <v>8.053248</v>
      </c>
      <c r="AW264">
        <v>90</v>
      </c>
      <c r="AX264">
        <v>171.82679999999999</v>
      </c>
      <c r="AY264">
        <v>176.23</v>
      </c>
      <c r="AZ264">
        <v>191.80410000000001</v>
      </c>
      <c r="BA264">
        <v>184.88919999999999</v>
      </c>
      <c r="BB264">
        <v>233.37020000000001</v>
      </c>
      <c r="BC264">
        <v>241.99029999999999</v>
      </c>
      <c r="BD264">
        <v>222.5077</v>
      </c>
      <c r="BE264">
        <v>10000000000</v>
      </c>
      <c r="BF264">
        <v>10000000000</v>
      </c>
      <c r="BG264">
        <v>40.024230000000003</v>
      </c>
      <c r="BH264">
        <v>4.0206949999999999</v>
      </c>
      <c r="BI264">
        <v>40</v>
      </c>
      <c r="BJ264">
        <v>97.684650000000005</v>
      </c>
      <c r="BK264">
        <v>39.93974</v>
      </c>
      <c r="BL264">
        <v>8.4360049999999998</v>
      </c>
      <c r="BM264">
        <v>40</v>
      </c>
      <c r="BN264">
        <v>90.151409999999998</v>
      </c>
      <c r="BO264">
        <v>89.854749999999996</v>
      </c>
      <c r="BP264">
        <v>82.736909999999995</v>
      </c>
      <c r="BQ264">
        <v>90.140330000000006</v>
      </c>
      <c r="BR264">
        <v>89.997860000000003</v>
      </c>
      <c r="BS264">
        <v>4.9467140000000001</v>
      </c>
      <c r="BT264">
        <v>90</v>
      </c>
      <c r="BU264">
        <v>95.113780000000006</v>
      </c>
      <c r="BV264">
        <v>90.003079999999997</v>
      </c>
      <c r="BW264">
        <v>2.9495939999999998</v>
      </c>
      <c r="BX264">
        <v>90</v>
      </c>
      <c r="BY264">
        <v>99.957139999999995</v>
      </c>
      <c r="BZ264">
        <v>14.61839</v>
      </c>
      <c r="CA264">
        <v>84.973020000000005</v>
      </c>
    </row>
    <row r="265" spans="1:79">
      <c r="A265" t="s">
        <v>3400</v>
      </c>
      <c r="B265">
        <f t="shared" si="3"/>
        <v>25.499980000000001</v>
      </c>
      <c r="C265">
        <v>26.366669999999999</v>
      </c>
      <c r="D265">
        <v>41785.559988425928</v>
      </c>
      <c r="E265" t="s">
        <v>3401</v>
      </c>
      <c r="F265">
        <v>0.734375</v>
      </c>
      <c r="G265">
        <v>35.557479999999998</v>
      </c>
      <c r="H265">
        <v>323.38830000000002</v>
      </c>
      <c r="I265">
        <v>116.488</v>
      </c>
      <c r="J265">
        <v>1.494386</v>
      </c>
      <c r="K265">
        <v>3.8745910000000001</v>
      </c>
      <c r="L265">
        <v>1.5</v>
      </c>
      <c r="M265">
        <v>26.376850000000001</v>
      </c>
      <c r="N265">
        <v>5.2129909999999997</v>
      </c>
      <c r="O265">
        <v>25.953769999999999</v>
      </c>
      <c r="P265">
        <v>1.3918079999999999</v>
      </c>
      <c r="Q265">
        <v>168.036</v>
      </c>
      <c r="R265">
        <v>99.38</v>
      </c>
      <c r="S265">
        <v>3.6673689999999999</v>
      </c>
      <c r="T265">
        <v>103.0474</v>
      </c>
      <c r="U265">
        <v>7.8913880000000001</v>
      </c>
      <c r="V265">
        <v>103</v>
      </c>
      <c r="W265">
        <v>103.37860000000001</v>
      </c>
      <c r="X265">
        <v>101.71120000000001</v>
      </c>
      <c r="Y265">
        <v>101</v>
      </c>
      <c r="Z265">
        <v>533.73860000000002</v>
      </c>
      <c r="AA265">
        <v>24.92342</v>
      </c>
      <c r="AB265">
        <v>85.699700000000007</v>
      </c>
      <c r="AC265">
        <v>82.336309999999997</v>
      </c>
      <c r="AD265">
        <v>217.31880000000001</v>
      </c>
      <c r="AE265">
        <v>216.643</v>
      </c>
      <c r="AF265">
        <v>390.27940000000001</v>
      </c>
      <c r="AG265">
        <v>84.018010000000004</v>
      </c>
      <c r="AH265">
        <v>4.1185109999999998</v>
      </c>
      <c r="AI265">
        <v>84</v>
      </c>
      <c r="AJ265">
        <v>1800.4169999999999</v>
      </c>
      <c r="AK265">
        <v>3.7781039999999999</v>
      </c>
      <c r="AL265">
        <v>1800</v>
      </c>
      <c r="AM265">
        <v>25.01275</v>
      </c>
      <c r="AN265">
        <v>1.8953930000000001</v>
      </c>
      <c r="AO265">
        <v>25</v>
      </c>
      <c r="AP265">
        <v>34.952269999999999</v>
      </c>
      <c r="AQ265">
        <v>72.984719999999996</v>
      </c>
      <c r="AR265">
        <v>35.397660000000002</v>
      </c>
      <c r="AS265">
        <v>179.99189999999999</v>
      </c>
      <c r="AT265">
        <v>89.537670000000006</v>
      </c>
      <c r="AU265">
        <v>89.986829999999998</v>
      </c>
      <c r="AV265">
        <v>8.077674</v>
      </c>
      <c r="AW265">
        <v>90</v>
      </c>
      <c r="AX265">
        <v>171.80760000000001</v>
      </c>
      <c r="AY265">
        <v>176.21809999999999</v>
      </c>
      <c r="AZ265">
        <v>192.27529999999999</v>
      </c>
      <c r="BA265">
        <v>185.1206</v>
      </c>
      <c r="BB265">
        <v>234.0334</v>
      </c>
      <c r="BC265">
        <v>242.14940000000001</v>
      </c>
      <c r="BD265">
        <v>223.17619999999999</v>
      </c>
      <c r="BE265">
        <v>10000000000</v>
      </c>
      <c r="BF265">
        <v>10000000000</v>
      </c>
      <c r="BG265">
        <v>40.055529999999997</v>
      </c>
      <c r="BH265">
        <v>4.1008519999999997</v>
      </c>
      <c r="BI265">
        <v>40</v>
      </c>
      <c r="BJ265">
        <v>98.07011</v>
      </c>
      <c r="BK265">
        <v>39.998150000000003</v>
      </c>
      <c r="BL265">
        <v>8.4517969999999991</v>
      </c>
      <c r="BM265">
        <v>40</v>
      </c>
      <c r="BN265">
        <v>90.135170000000002</v>
      </c>
      <c r="BO265">
        <v>89.856750000000005</v>
      </c>
      <c r="BP265">
        <v>83.016589999999994</v>
      </c>
      <c r="BQ265">
        <v>90.134360000000001</v>
      </c>
      <c r="BR265">
        <v>90.012709999999998</v>
      </c>
      <c r="BS265">
        <v>5.0009389999999998</v>
      </c>
      <c r="BT265">
        <v>90</v>
      </c>
      <c r="BU265">
        <v>95.169399999999996</v>
      </c>
      <c r="BV265">
        <v>89.995959999999997</v>
      </c>
      <c r="BW265">
        <v>2.950866</v>
      </c>
      <c r="BX265">
        <v>90</v>
      </c>
      <c r="BY265">
        <v>99.958680000000001</v>
      </c>
      <c r="BZ265">
        <v>14.620710000000001</v>
      </c>
      <c r="CA265">
        <v>84.931240000000003</v>
      </c>
    </row>
    <row r="266" spans="1:79">
      <c r="A266" t="s">
        <v>3400</v>
      </c>
      <c r="B266">
        <f t="shared" si="3"/>
        <v>25.6</v>
      </c>
      <c r="C266">
        <v>26.46669</v>
      </c>
      <c r="D266">
        <v>41785.564155092594</v>
      </c>
      <c r="E266" t="s">
        <v>3401</v>
      </c>
      <c r="F266">
        <v>0.73281249999999998</v>
      </c>
      <c r="G266">
        <v>40.272669999999998</v>
      </c>
      <c r="H266">
        <v>326.96199999999999</v>
      </c>
      <c r="I266">
        <v>110.53230000000001</v>
      </c>
      <c r="J266">
        <v>1.501895</v>
      </c>
      <c r="K266">
        <v>3.8745419999999999</v>
      </c>
      <c r="L266">
        <v>1.5</v>
      </c>
      <c r="M266">
        <v>26.37867</v>
      </c>
      <c r="N266">
        <v>5.2123109999999997</v>
      </c>
      <c r="O266">
        <v>25.924469999999999</v>
      </c>
      <c r="P266">
        <v>1.3918079999999999</v>
      </c>
      <c r="Q266">
        <v>168.036</v>
      </c>
      <c r="R266">
        <v>99.38</v>
      </c>
      <c r="S266">
        <v>3.6474389999999999</v>
      </c>
      <c r="T266">
        <v>103.0274</v>
      </c>
      <c r="U266">
        <v>7.8133809999999997</v>
      </c>
      <c r="V266">
        <v>103</v>
      </c>
      <c r="W266">
        <v>103.5176</v>
      </c>
      <c r="X266">
        <v>101.7088</v>
      </c>
      <c r="Y266">
        <v>101</v>
      </c>
      <c r="Z266">
        <v>547.68740000000003</v>
      </c>
      <c r="AA266">
        <v>24.923449999999999</v>
      </c>
      <c r="AB266">
        <v>85.699709999999996</v>
      </c>
      <c r="AC266">
        <v>82.336309999999997</v>
      </c>
      <c r="AD266">
        <v>217.31880000000001</v>
      </c>
      <c r="AE266">
        <v>216.643</v>
      </c>
      <c r="AF266">
        <v>389.93459999999999</v>
      </c>
      <c r="AG266">
        <v>84.018010000000004</v>
      </c>
      <c r="AH266">
        <v>4.109254</v>
      </c>
      <c r="AI266">
        <v>84</v>
      </c>
      <c r="AJ266">
        <v>1800.0239999999999</v>
      </c>
      <c r="AK266">
        <v>3.778305</v>
      </c>
      <c r="AL266">
        <v>1800</v>
      </c>
      <c r="AM266">
        <v>24.96724</v>
      </c>
      <c r="AN266">
        <v>1.8977599999999999</v>
      </c>
      <c r="AO266">
        <v>25</v>
      </c>
      <c r="AP266">
        <v>34.938989999999997</v>
      </c>
      <c r="AQ266">
        <v>73.111509999999996</v>
      </c>
      <c r="AR266">
        <v>35.454369999999997</v>
      </c>
      <c r="AS266">
        <v>180.1181</v>
      </c>
      <c r="AT266">
        <v>89.63109</v>
      </c>
      <c r="AU266">
        <v>90.042569999999998</v>
      </c>
      <c r="AV266">
        <v>8.05124</v>
      </c>
      <c r="AW266">
        <v>90</v>
      </c>
      <c r="AX266">
        <v>171.90700000000001</v>
      </c>
      <c r="AY266">
        <v>176.30369999999999</v>
      </c>
      <c r="AZ266">
        <v>191.8039</v>
      </c>
      <c r="BA266">
        <v>185.1635</v>
      </c>
      <c r="BB266">
        <v>233.73599999999999</v>
      </c>
      <c r="BC266">
        <v>242.4692</v>
      </c>
      <c r="BD266">
        <v>223.88130000000001</v>
      </c>
      <c r="BE266">
        <v>10000000000</v>
      </c>
      <c r="BF266">
        <v>10000000000</v>
      </c>
      <c r="BG266">
        <v>39.970140000000001</v>
      </c>
      <c r="BH266">
        <v>3.919057</v>
      </c>
      <c r="BI266">
        <v>40</v>
      </c>
      <c r="BJ266">
        <v>97.989239999999995</v>
      </c>
      <c r="BK266">
        <v>40.108789999999999</v>
      </c>
      <c r="BL266">
        <v>8.438561</v>
      </c>
      <c r="BM266">
        <v>40</v>
      </c>
      <c r="BN266">
        <v>90.21669</v>
      </c>
      <c r="BO266">
        <v>89.90137</v>
      </c>
      <c r="BP266">
        <v>83.151110000000003</v>
      </c>
      <c r="BQ266">
        <v>90.198819999999998</v>
      </c>
      <c r="BR266">
        <v>90.012919999999994</v>
      </c>
      <c r="BS266">
        <v>4.9307460000000001</v>
      </c>
      <c r="BT266">
        <v>90</v>
      </c>
      <c r="BU266">
        <v>95.221149999999994</v>
      </c>
      <c r="BV266">
        <v>90.059030000000007</v>
      </c>
      <c r="BW266">
        <v>2.9294769999999999</v>
      </c>
      <c r="BX266">
        <v>90</v>
      </c>
      <c r="BY266">
        <v>99.956230000000005</v>
      </c>
      <c r="BZ266">
        <v>14.61839</v>
      </c>
      <c r="CA266">
        <v>84.928330000000003</v>
      </c>
    </row>
    <row r="267" spans="1:79">
      <c r="A267" t="s">
        <v>3400</v>
      </c>
      <c r="B267">
        <f t="shared" ref="B267:B330" si="4">C267-$C$10</f>
        <v>25.700000000000003</v>
      </c>
      <c r="C267">
        <v>26.566690000000001</v>
      </c>
      <c r="D267">
        <v>41785.56832175926</v>
      </c>
      <c r="E267" t="s">
        <v>3401</v>
      </c>
      <c r="F267">
        <v>0.73281249999999998</v>
      </c>
      <c r="G267">
        <v>35.095869999999998</v>
      </c>
      <c r="H267">
        <v>324.73430000000002</v>
      </c>
      <c r="I267">
        <v>114.5827</v>
      </c>
      <c r="J267">
        <v>1.501755</v>
      </c>
      <c r="K267">
        <v>3.8744990000000001</v>
      </c>
      <c r="L267">
        <v>1.5</v>
      </c>
      <c r="M267">
        <v>26.446159999999999</v>
      </c>
      <c r="N267">
        <v>5.2152219999999998</v>
      </c>
      <c r="O267">
        <v>25.975259999999999</v>
      </c>
      <c r="P267">
        <v>1.3918079999999999</v>
      </c>
      <c r="Q267">
        <v>167.9898</v>
      </c>
      <c r="R267">
        <v>99.359049999999996</v>
      </c>
      <c r="S267">
        <v>3.5415009999999998</v>
      </c>
      <c r="T267">
        <v>102.9006</v>
      </c>
      <c r="U267">
        <v>7.9760920000000004</v>
      </c>
      <c r="V267">
        <v>103</v>
      </c>
      <c r="W267">
        <v>103.44</v>
      </c>
      <c r="X267">
        <v>101.6853</v>
      </c>
      <c r="Y267">
        <v>101</v>
      </c>
      <c r="Z267">
        <v>553.5779</v>
      </c>
      <c r="AA267">
        <v>25.030629999999999</v>
      </c>
      <c r="AB267">
        <v>85.674419999999998</v>
      </c>
      <c r="AC267">
        <v>82.315349999999995</v>
      </c>
      <c r="AD267">
        <v>217.31880000000001</v>
      </c>
      <c r="AE267">
        <v>216.643</v>
      </c>
      <c r="AF267">
        <v>389.58980000000003</v>
      </c>
      <c r="AG267">
        <v>83.994889999999998</v>
      </c>
      <c r="AH267">
        <v>4.1075330000000001</v>
      </c>
      <c r="AI267">
        <v>84</v>
      </c>
      <c r="AJ267">
        <v>1800.4179999999999</v>
      </c>
      <c r="AK267">
        <v>3.7778139999999998</v>
      </c>
      <c r="AL267">
        <v>1800</v>
      </c>
      <c r="AM267">
        <v>25.159610000000001</v>
      </c>
      <c r="AN267">
        <v>1.8780300000000001</v>
      </c>
      <c r="AO267">
        <v>25</v>
      </c>
      <c r="AP267">
        <v>35.193390000000001</v>
      </c>
      <c r="AQ267">
        <v>73.039180000000002</v>
      </c>
      <c r="AR267">
        <v>35.458109999999998</v>
      </c>
      <c r="AS267">
        <v>179.98670000000001</v>
      </c>
      <c r="AT267">
        <v>89.534520000000001</v>
      </c>
      <c r="AU267">
        <v>89.982089999999999</v>
      </c>
      <c r="AV267">
        <v>8.0416260000000008</v>
      </c>
      <c r="AW267">
        <v>90</v>
      </c>
      <c r="AX267">
        <v>171.8501</v>
      </c>
      <c r="AY267">
        <v>176.07560000000001</v>
      </c>
      <c r="AZ267">
        <v>191.37350000000001</v>
      </c>
      <c r="BA267">
        <v>184.87100000000001</v>
      </c>
      <c r="BB267">
        <v>233.2037</v>
      </c>
      <c r="BC267">
        <v>242.0316</v>
      </c>
      <c r="BD267">
        <v>223.14490000000001</v>
      </c>
      <c r="BE267">
        <v>10000000000</v>
      </c>
      <c r="BF267">
        <v>10000000000</v>
      </c>
      <c r="BG267">
        <v>40.060549999999999</v>
      </c>
      <c r="BH267">
        <v>3.9063889999999999</v>
      </c>
      <c r="BI267">
        <v>40</v>
      </c>
      <c r="BJ267">
        <v>97.701120000000003</v>
      </c>
      <c r="BK267">
        <v>40.040300000000002</v>
      </c>
      <c r="BL267">
        <v>8.384862</v>
      </c>
      <c r="BM267">
        <v>40</v>
      </c>
      <c r="BN267">
        <v>90.132840000000002</v>
      </c>
      <c r="BO267">
        <v>89.853880000000004</v>
      </c>
      <c r="BP267">
        <v>82.952870000000004</v>
      </c>
      <c r="BQ267">
        <v>90.102549999999994</v>
      </c>
      <c r="BR267">
        <v>89.977159999999998</v>
      </c>
      <c r="BS267">
        <v>4.9101569999999999</v>
      </c>
      <c r="BT267">
        <v>90</v>
      </c>
      <c r="BU267">
        <v>95.09881</v>
      </c>
      <c r="BV267">
        <v>89.993359999999996</v>
      </c>
      <c r="BW267">
        <v>2.9218799999999998</v>
      </c>
      <c r="BX267">
        <v>90</v>
      </c>
      <c r="BY267">
        <v>99.943209999999993</v>
      </c>
      <c r="BZ267">
        <v>14.618399999999999</v>
      </c>
      <c r="CA267">
        <v>85.005579999999995</v>
      </c>
    </row>
    <row r="268" spans="1:79">
      <c r="A268" t="s">
        <v>3400</v>
      </c>
      <c r="B268">
        <f t="shared" si="4"/>
        <v>25.799990000000001</v>
      </c>
      <c r="C268">
        <v>26.666679999999999</v>
      </c>
      <c r="D268">
        <v>41785.572488425925</v>
      </c>
      <c r="E268" t="s">
        <v>3401</v>
      </c>
      <c r="F268">
        <v>0.73281249999999998</v>
      </c>
      <c r="G268">
        <v>43.305799999999998</v>
      </c>
      <c r="H268">
        <v>322.7011</v>
      </c>
      <c r="I268">
        <v>103.28230000000001</v>
      </c>
      <c r="J268">
        <v>1.5047710000000001</v>
      </c>
      <c r="K268">
        <v>3.8744589999999999</v>
      </c>
      <c r="L268">
        <v>1.5</v>
      </c>
      <c r="M268">
        <v>26.451049999999999</v>
      </c>
      <c r="N268">
        <v>5.137562</v>
      </c>
      <c r="O268">
        <v>25.91337</v>
      </c>
      <c r="P268">
        <v>1.3918079999999999</v>
      </c>
      <c r="Q268">
        <v>168.01349999999999</v>
      </c>
      <c r="R268">
        <v>99.368759999999995</v>
      </c>
      <c r="S268">
        <v>3.681619</v>
      </c>
      <c r="T268">
        <v>103.0504</v>
      </c>
      <c r="U268">
        <v>7.8131449999999996</v>
      </c>
      <c r="V268">
        <v>103</v>
      </c>
      <c r="W268">
        <v>103.41759999999999</v>
      </c>
      <c r="X268">
        <v>101.6803</v>
      </c>
      <c r="Y268">
        <v>101</v>
      </c>
      <c r="Z268">
        <v>537.79390000000001</v>
      </c>
      <c r="AA268">
        <v>24.923439999999999</v>
      </c>
      <c r="AB268">
        <v>85.688450000000003</v>
      </c>
      <c r="AC268">
        <v>82.325069999999997</v>
      </c>
      <c r="AD268">
        <v>217.31880000000001</v>
      </c>
      <c r="AE268">
        <v>216.643</v>
      </c>
      <c r="AF268">
        <v>389.93459999999999</v>
      </c>
      <c r="AG268">
        <v>84.00676</v>
      </c>
      <c r="AH268">
        <v>4.1057649999999999</v>
      </c>
      <c r="AI268">
        <v>84</v>
      </c>
      <c r="AJ268">
        <v>1799.5419999999999</v>
      </c>
      <c r="AK268">
        <v>3.7795100000000001</v>
      </c>
      <c r="AL268">
        <v>1800</v>
      </c>
      <c r="AM268">
        <v>24.977209999999999</v>
      </c>
      <c r="AN268">
        <v>1.8621780000000001</v>
      </c>
      <c r="AO268">
        <v>25</v>
      </c>
      <c r="AP268">
        <v>34.940980000000003</v>
      </c>
      <c r="AQ268">
        <v>73.037490000000005</v>
      </c>
      <c r="AR268">
        <v>35.434190000000001</v>
      </c>
      <c r="AS268">
        <v>180.02440000000001</v>
      </c>
      <c r="AT268">
        <v>89.564999999999998</v>
      </c>
      <c r="AU268">
        <v>89.998739999999998</v>
      </c>
      <c r="AV268">
        <v>8.064959</v>
      </c>
      <c r="AW268">
        <v>90</v>
      </c>
      <c r="AX268">
        <v>171.88839999999999</v>
      </c>
      <c r="AY268">
        <v>176.423</v>
      </c>
      <c r="AZ268">
        <v>191.60679999999999</v>
      </c>
      <c r="BA268">
        <v>185.3767</v>
      </c>
      <c r="BB268">
        <v>233.4228</v>
      </c>
      <c r="BC268">
        <v>241.8715</v>
      </c>
      <c r="BD268">
        <v>222.32409999999999</v>
      </c>
      <c r="BE268">
        <v>10000000000</v>
      </c>
      <c r="BF268">
        <v>10000000000</v>
      </c>
      <c r="BG268">
        <v>39.929789999999997</v>
      </c>
      <c r="BH268">
        <v>3.9942289999999998</v>
      </c>
      <c r="BI268">
        <v>40</v>
      </c>
      <c r="BJ268">
        <v>97.647919999999999</v>
      </c>
      <c r="BK268">
        <v>40.055079999999997</v>
      </c>
      <c r="BL268">
        <v>8.3601229999999997</v>
      </c>
      <c r="BM268">
        <v>40</v>
      </c>
      <c r="BN268">
        <v>90.163129999999995</v>
      </c>
      <c r="BO268">
        <v>89.861320000000006</v>
      </c>
      <c r="BP268">
        <v>83.049359999999993</v>
      </c>
      <c r="BQ268">
        <v>90.196870000000004</v>
      </c>
      <c r="BR268">
        <v>90.007459999999995</v>
      </c>
      <c r="BS268">
        <v>4.9212449999999999</v>
      </c>
      <c r="BT268">
        <v>90</v>
      </c>
      <c r="BU268">
        <v>95.152730000000005</v>
      </c>
      <c r="BV268">
        <v>90.012219999999999</v>
      </c>
      <c r="BW268">
        <v>2.9203239999999999</v>
      </c>
      <c r="BX268">
        <v>90</v>
      </c>
      <c r="BY268">
        <v>99.931820000000002</v>
      </c>
      <c r="BZ268">
        <v>14.61839</v>
      </c>
      <c r="CA268">
        <v>85.011030000000005</v>
      </c>
    </row>
    <row r="269" spans="1:79">
      <c r="A269" t="s">
        <v>3400</v>
      </c>
      <c r="B269">
        <f t="shared" si="4"/>
        <v>25.899990000000003</v>
      </c>
      <c r="C269">
        <v>26.766680000000001</v>
      </c>
      <c r="D269">
        <v>41785.576655092591</v>
      </c>
      <c r="E269" t="s">
        <v>3401</v>
      </c>
      <c r="F269">
        <v>0.734375</v>
      </c>
      <c r="G269">
        <v>33.23912</v>
      </c>
      <c r="H269">
        <v>327.35059999999999</v>
      </c>
      <c r="I269">
        <v>105.2377</v>
      </c>
      <c r="J269">
        <v>1.501077</v>
      </c>
      <c r="K269">
        <v>3.8744269999999998</v>
      </c>
      <c r="L269">
        <v>1.5</v>
      </c>
      <c r="M269">
        <v>26.46752</v>
      </c>
      <c r="N269">
        <v>5.2130010000000002</v>
      </c>
      <c r="O269">
        <v>26.054390000000001</v>
      </c>
      <c r="P269">
        <v>1.3918079999999999</v>
      </c>
      <c r="Q269">
        <v>167.976</v>
      </c>
      <c r="R269">
        <v>99.350009999999997</v>
      </c>
      <c r="S269">
        <v>3.5500470000000002</v>
      </c>
      <c r="T269">
        <v>102.90009999999999</v>
      </c>
      <c r="U269">
        <v>7.9885010000000003</v>
      </c>
      <c r="V269">
        <v>103</v>
      </c>
      <c r="W269">
        <v>103.4126</v>
      </c>
      <c r="X269">
        <v>101.6767</v>
      </c>
      <c r="Y269">
        <v>101</v>
      </c>
      <c r="Z269">
        <v>544.88630000000001</v>
      </c>
      <c r="AA269">
        <v>24.92343</v>
      </c>
      <c r="AB269">
        <v>85.669700000000006</v>
      </c>
      <c r="AC269">
        <v>82.306309999999996</v>
      </c>
      <c r="AD269">
        <v>217.31880000000001</v>
      </c>
      <c r="AE269">
        <v>216.643</v>
      </c>
      <c r="AF269">
        <v>389.93459999999999</v>
      </c>
      <c r="AG269">
        <v>83.988010000000003</v>
      </c>
      <c r="AH269">
        <v>4.108212</v>
      </c>
      <c r="AI269">
        <v>84</v>
      </c>
      <c r="AJ269">
        <v>1801.0519999999999</v>
      </c>
      <c r="AK269">
        <v>3.7768069999999998</v>
      </c>
      <c r="AL269">
        <v>1800</v>
      </c>
      <c r="AM269">
        <v>24.923400000000001</v>
      </c>
      <c r="AN269">
        <v>1.8657090000000001</v>
      </c>
      <c r="AO269">
        <v>25</v>
      </c>
      <c r="AP269">
        <v>34.891719999999999</v>
      </c>
      <c r="AQ269">
        <v>73.151920000000004</v>
      </c>
      <c r="AR269">
        <v>35.31015</v>
      </c>
      <c r="AS269">
        <v>180.0376</v>
      </c>
      <c r="AT269">
        <v>89.621260000000007</v>
      </c>
      <c r="AU269">
        <v>90.047089999999997</v>
      </c>
      <c r="AV269">
        <v>8.0188900000000007</v>
      </c>
      <c r="AW269">
        <v>90</v>
      </c>
      <c r="AX269">
        <v>171.89580000000001</v>
      </c>
      <c r="AY269">
        <v>176.36439999999999</v>
      </c>
      <c r="AZ269">
        <v>192.4435</v>
      </c>
      <c r="BA269">
        <v>184.94829999999999</v>
      </c>
      <c r="BB269">
        <v>233.3193</v>
      </c>
      <c r="BC269">
        <v>241.38560000000001</v>
      </c>
      <c r="BD269">
        <v>221.47130000000001</v>
      </c>
      <c r="BE269">
        <v>10000000000</v>
      </c>
      <c r="BF269">
        <v>10000000000</v>
      </c>
      <c r="BG269">
        <v>39.897970000000001</v>
      </c>
      <c r="BH269">
        <v>3.8345389999999999</v>
      </c>
      <c r="BI269">
        <v>40</v>
      </c>
      <c r="BJ269">
        <v>97.77637</v>
      </c>
      <c r="BK269">
        <v>40.014879999999998</v>
      </c>
      <c r="BL269">
        <v>8.3409460000000006</v>
      </c>
      <c r="BM269">
        <v>40</v>
      </c>
      <c r="BN269">
        <v>90.173180000000002</v>
      </c>
      <c r="BO269">
        <v>89.864450000000005</v>
      </c>
      <c r="BP269">
        <v>83.134889999999999</v>
      </c>
      <c r="BQ269">
        <v>90.132639999999995</v>
      </c>
      <c r="BR269">
        <v>90.007350000000002</v>
      </c>
      <c r="BS269">
        <v>4.8119870000000002</v>
      </c>
      <c r="BT269">
        <v>90</v>
      </c>
      <c r="BU269">
        <v>95.231099999999998</v>
      </c>
      <c r="BV269">
        <v>90.018810000000002</v>
      </c>
      <c r="BW269">
        <v>2.9075679999999999</v>
      </c>
      <c r="BX269">
        <v>90</v>
      </c>
      <c r="BY269">
        <v>99.926450000000003</v>
      </c>
      <c r="BZ269">
        <v>14.617010000000001</v>
      </c>
      <c r="CA269">
        <v>85.026510000000002</v>
      </c>
    </row>
    <row r="270" spans="1:79">
      <c r="A270" t="s">
        <v>3400</v>
      </c>
      <c r="B270">
        <f t="shared" si="4"/>
        <v>25.99999</v>
      </c>
      <c r="C270">
        <v>26.866679999999999</v>
      </c>
      <c r="D270">
        <v>41785.580821759257</v>
      </c>
      <c r="E270" t="s">
        <v>3401</v>
      </c>
      <c r="F270">
        <v>0.73281249999999998</v>
      </c>
      <c r="G270">
        <v>42.242190000000001</v>
      </c>
      <c r="H270">
        <v>323.995</v>
      </c>
      <c r="I270">
        <v>111.32259999999999</v>
      </c>
      <c r="J270">
        <v>1.4986090000000001</v>
      </c>
      <c r="K270">
        <v>3.8743970000000001</v>
      </c>
      <c r="L270">
        <v>1.5</v>
      </c>
      <c r="M270">
        <v>26.572690000000001</v>
      </c>
      <c r="N270">
        <v>5.2130039999999997</v>
      </c>
      <c r="O270">
        <v>26.052430000000001</v>
      </c>
      <c r="P270">
        <v>1.3918079999999999</v>
      </c>
      <c r="Q270">
        <v>167.97569999999999</v>
      </c>
      <c r="R270">
        <v>99.350009999999997</v>
      </c>
      <c r="S270">
        <v>3.7375859999999999</v>
      </c>
      <c r="T270">
        <v>103.08759999999999</v>
      </c>
      <c r="U270">
        <v>8.0023689999999998</v>
      </c>
      <c r="V270">
        <v>103</v>
      </c>
      <c r="W270">
        <v>103.39149999999999</v>
      </c>
      <c r="X270">
        <v>101.6777</v>
      </c>
      <c r="Y270">
        <v>101</v>
      </c>
      <c r="Z270">
        <v>555.40480000000002</v>
      </c>
      <c r="AA270">
        <v>25.103580000000001</v>
      </c>
      <c r="AB270">
        <v>85.669390000000007</v>
      </c>
      <c r="AC270">
        <v>82.306290000000004</v>
      </c>
      <c r="AD270">
        <v>217.31880000000001</v>
      </c>
      <c r="AE270">
        <v>216.64269999999999</v>
      </c>
      <c r="AF270">
        <v>390.27940000000001</v>
      </c>
      <c r="AG270">
        <v>83.987840000000006</v>
      </c>
      <c r="AH270">
        <v>4.116473</v>
      </c>
      <c r="AI270">
        <v>84</v>
      </c>
      <c r="AJ270">
        <v>1799.5540000000001</v>
      </c>
      <c r="AK270">
        <v>3.778953</v>
      </c>
      <c r="AL270">
        <v>1800</v>
      </c>
      <c r="AM270">
        <v>24.973490000000002</v>
      </c>
      <c r="AN270">
        <v>1.8599889999999999</v>
      </c>
      <c r="AO270">
        <v>25</v>
      </c>
      <c r="AP270">
        <v>34.993409999999997</v>
      </c>
      <c r="AQ270">
        <v>73.088040000000007</v>
      </c>
      <c r="AR270">
        <v>35.496830000000003</v>
      </c>
      <c r="AS270">
        <v>179.97919999999999</v>
      </c>
      <c r="AT270">
        <v>89.561089999999993</v>
      </c>
      <c r="AU270">
        <v>89.952029999999993</v>
      </c>
      <c r="AV270">
        <v>8.0529639999999993</v>
      </c>
      <c r="AW270">
        <v>90</v>
      </c>
      <c r="AX270">
        <v>171.76910000000001</v>
      </c>
      <c r="AY270">
        <v>176.59110000000001</v>
      </c>
      <c r="AZ270">
        <v>192.33279999999999</v>
      </c>
      <c r="BA270">
        <v>185.41460000000001</v>
      </c>
      <c r="BB270">
        <v>232.55799999999999</v>
      </c>
      <c r="BC270">
        <v>241.4675</v>
      </c>
      <c r="BD270">
        <v>221.52850000000001</v>
      </c>
      <c r="BE270">
        <v>10000000000</v>
      </c>
      <c r="BF270">
        <v>10000000000</v>
      </c>
      <c r="BG270">
        <v>40.180259999999997</v>
      </c>
      <c r="BH270">
        <v>3.8199169999999998</v>
      </c>
      <c r="BI270">
        <v>40</v>
      </c>
      <c r="BJ270">
        <v>97.678200000000004</v>
      </c>
      <c r="BK270">
        <v>39.959760000000003</v>
      </c>
      <c r="BL270">
        <v>8.3464519999999993</v>
      </c>
      <c r="BM270">
        <v>40</v>
      </c>
      <c r="BN270">
        <v>90.136570000000006</v>
      </c>
      <c r="BO270">
        <v>89.842590000000001</v>
      </c>
      <c r="BP270">
        <v>83.160510000000002</v>
      </c>
      <c r="BQ270">
        <v>90.154560000000004</v>
      </c>
      <c r="BR270">
        <v>89.982699999999994</v>
      </c>
      <c r="BS270">
        <v>4.8816730000000002</v>
      </c>
      <c r="BT270">
        <v>90</v>
      </c>
      <c r="BU270">
        <v>95.123919999999998</v>
      </c>
      <c r="BV270">
        <v>89.989580000000004</v>
      </c>
      <c r="BW270">
        <v>2.9115289999999998</v>
      </c>
      <c r="BX270">
        <v>90</v>
      </c>
      <c r="BY270">
        <v>99.926010000000005</v>
      </c>
      <c r="BZ270">
        <v>14.61492</v>
      </c>
      <c r="CA270">
        <v>85.139579999999995</v>
      </c>
    </row>
    <row r="271" spans="1:79">
      <c r="A271" t="s">
        <v>3400</v>
      </c>
      <c r="B271">
        <f t="shared" si="4"/>
        <v>26.099980000000002</v>
      </c>
      <c r="C271">
        <v>26.966670000000001</v>
      </c>
      <c r="D271">
        <v>41785.584988425922</v>
      </c>
      <c r="E271" t="s">
        <v>3401</v>
      </c>
      <c r="F271">
        <v>0.734375</v>
      </c>
      <c r="G271">
        <v>40.89537</v>
      </c>
      <c r="H271">
        <v>322.49900000000002</v>
      </c>
      <c r="I271">
        <v>110.9787</v>
      </c>
      <c r="J271">
        <v>1.498869</v>
      </c>
      <c r="K271">
        <v>3.8743470000000002</v>
      </c>
      <c r="L271">
        <v>1.5</v>
      </c>
      <c r="M271">
        <v>26.57752</v>
      </c>
      <c r="N271">
        <v>5.2129919999999998</v>
      </c>
      <c r="O271">
        <v>26.0852</v>
      </c>
      <c r="P271">
        <v>1.3918079999999999</v>
      </c>
      <c r="Q271">
        <v>168.07810000000001</v>
      </c>
      <c r="R271">
        <v>99.350009999999997</v>
      </c>
      <c r="S271">
        <v>3.5590389999999998</v>
      </c>
      <c r="T271">
        <v>102.90900000000001</v>
      </c>
      <c r="U271">
        <v>8.1683059999999994</v>
      </c>
      <c r="V271">
        <v>103</v>
      </c>
      <c r="W271">
        <v>103.4349</v>
      </c>
      <c r="X271">
        <v>101.6862</v>
      </c>
      <c r="Y271">
        <v>101</v>
      </c>
      <c r="Z271">
        <v>541.65229999999997</v>
      </c>
      <c r="AA271">
        <v>25.032450000000001</v>
      </c>
      <c r="AB271">
        <v>85.669709999999995</v>
      </c>
      <c r="AC271">
        <v>82.408389999999997</v>
      </c>
      <c r="AD271">
        <v>217.31880000000001</v>
      </c>
      <c r="AE271">
        <v>216.643</v>
      </c>
      <c r="AF271">
        <v>389.58980000000003</v>
      </c>
      <c r="AG271">
        <v>84.039050000000003</v>
      </c>
      <c r="AH271">
        <v>4.1167360000000004</v>
      </c>
      <c r="AI271">
        <v>84</v>
      </c>
      <c r="AJ271">
        <v>1799.242</v>
      </c>
      <c r="AK271">
        <v>3.7797510000000001</v>
      </c>
      <c r="AL271">
        <v>1800</v>
      </c>
      <c r="AM271">
        <v>24.917660000000001</v>
      </c>
      <c r="AN271">
        <v>1.8623940000000001</v>
      </c>
      <c r="AO271">
        <v>25</v>
      </c>
      <c r="AP271">
        <v>34.951279999999997</v>
      </c>
      <c r="AQ271">
        <v>73.100909999999999</v>
      </c>
      <c r="AR271">
        <v>35.35425</v>
      </c>
      <c r="AS271">
        <v>180.05879999999999</v>
      </c>
      <c r="AT271">
        <v>89.608890000000002</v>
      </c>
      <c r="AU271">
        <v>90.060839999999999</v>
      </c>
      <c r="AV271">
        <v>8.0283239999999996</v>
      </c>
      <c r="AW271">
        <v>90</v>
      </c>
      <c r="AX271">
        <v>171.83330000000001</v>
      </c>
      <c r="AY271">
        <v>176.97040000000001</v>
      </c>
      <c r="AZ271">
        <v>192.0684</v>
      </c>
      <c r="BA271">
        <v>184.9228</v>
      </c>
      <c r="BB271">
        <v>233.78229999999999</v>
      </c>
      <c r="BC271">
        <v>242.30019999999999</v>
      </c>
      <c r="BD271">
        <v>222.56389999999999</v>
      </c>
      <c r="BE271">
        <v>10000000000</v>
      </c>
      <c r="BF271">
        <v>10000000000</v>
      </c>
      <c r="BG271">
        <v>39.995399999999997</v>
      </c>
      <c r="BH271">
        <v>3.8590469999999999</v>
      </c>
      <c r="BI271">
        <v>40</v>
      </c>
      <c r="BJ271">
        <v>97.6751</v>
      </c>
      <c r="BK271">
        <v>40.082999999999998</v>
      </c>
      <c r="BL271">
        <v>8.3367059999999995</v>
      </c>
      <c r="BM271">
        <v>40</v>
      </c>
      <c r="BN271">
        <v>90.184269999999998</v>
      </c>
      <c r="BO271">
        <v>89.874579999999995</v>
      </c>
      <c r="BP271">
        <v>83.279030000000006</v>
      </c>
      <c r="BQ271">
        <v>90.169479999999993</v>
      </c>
      <c r="BR271">
        <v>90.001869999999997</v>
      </c>
      <c r="BS271">
        <v>4.8302860000000001</v>
      </c>
      <c r="BT271">
        <v>90</v>
      </c>
      <c r="BU271">
        <v>95.171769999999995</v>
      </c>
      <c r="BV271">
        <v>90.029420000000002</v>
      </c>
      <c r="BW271">
        <v>2.9074930000000001</v>
      </c>
      <c r="BX271">
        <v>90</v>
      </c>
      <c r="BY271">
        <v>99.923770000000005</v>
      </c>
      <c r="BZ271">
        <v>14.612349999999999</v>
      </c>
      <c r="CA271">
        <v>85.139529999999993</v>
      </c>
    </row>
    <row r="272" spans="1:79">
      <c r="A272" t="s">
        <v>3400</v>
      </c>
      <c r="B272">
        <f t="shared" si="4"/>
        <v>26.19998</v>
      </c>
      <c r="C272">
        <v>27.066669999999998</v>
      </c>
      <c r="D272">
        <v>41785.589155092595</v>
      </c>
      <c r="E272" t="s">
        <v>3401</v>
      </c>
      <c r="F272">
        <v>0.734375</v>
      </c>
      <c r="G272">
        <v>42.938850000000002</v>
      </c>
      <c r="H272">
        <v>324.93060000000003</v>
      </c>
      <c r="I272">
        <v>104.4285</v>
      </c>
      <c r="J272">
        <v>1.505123</v>
      </c>
      <c r="K272">
        <v>3.8742939999999999</v>
      </c>
      <c r="L272">
        <v>1.5</v>
      </c>
      <c r="M272">
        <v>26.565930000000002</v>
      </c>
      <c r="N272">
        <v>5.2349079999999999</v>
      </c>
      <c r="O272">
        <v>26.122140000000002</v>
      </c>
      <c r="P272">
        <v>1.3918079999999999</v>
      </c>
      <c r="Q272">
        <v>168.05240000000001</v>
      </c>
      <c r="R272">
        <v>99.350009999999997</v>
      </c>
      <c r="S272">
        <v>3.7216320000000001</v>
      </c>
      <c r="T272">
        <v>103.0716</v>
      </c>
      <c r="U272">
        <v>8.076238</v>
      </c>
      <c r="V272">
        <v>103</v>
      </c>
      <c r="W272">
        <v>103.3807</v>
      </c>
      <c r="X272">
        <v>101.6824</v>
      </c>
      <c r="Y272">
        <v>101</v>
      </c>
      <c r="Z272">
        <v>538.29399999999998</v>
      </c>
      <c r="AA272">
        <v>24.926449999999999</v>
      </c>
      <c r="AB272">
        <v>85.669709999999995</v>
      </c>
      <c r="AC272">
        <v>82.382710000000003</v>
      </c>
      <c r="AD272">
        <v>217.31880000000001</v>
      </c>
      <c r="AE272">
        <v>216.643</v>
      </c>
      <c r="AF272">
        <v>390.27940000000001</v>
      </c>
      <c r="AG272">
        <v>84.026210000000006</v>
      </c>
      <c r="AH272">
        <v>4.1155499999999998</v>
      </c>
      <c r="AI272">
        <v>84</v>
      </c>
      <c r="AJ272">
        <v>1800.61</v>
      </c>
      <c r="AK272">
        <v>3.7778619999999998</v>
      </c>
      <c r="AL272">
        <v>1800</v>
      </c>
      <c r="AM272">
        <v>25.015370000000001</v>
      </c>
      <c r="AN272">
        <v>1.863804</v>
      </c>
      <c r="AO272">
        <v>25</v>
      </c>
      <c r="AP272">
        <v>35.038609999999998</v>
      </c>
      <c r="AQ272">
        <v>73.155000000000001</v>
      </c>
      <c r="AR272">
        <v>35.319400000000002</v>
      </c>
      <c r="AS272">
        <v>179.99359999999999</v>
      </c>
      <c r="AT272">
        <v>89.604870000000005</v>
      </c>
      <c r="AU272">
        <v>90.036140000000003</v>
      </c>
      <c r="AV272">
        <v>8.0028570000000006</v>
      </c>
      <c r="AW272">
        <v>90</v>
      </c>
      <c r="AX272">
        <v>171.97909999999999</v>
      </c>
      <c r="AY272">
        <v>176.21360000000001</v>
      </c>
      <c r="AZ272">
        <v>192.36420000000001</v>
      </c>
      <c r="BA272">
        <v>184.9717</v>
      </c>
      <c r="BB272">
        <v>234.2508</v>
      </c>
      <c r="BC272">
        <v>242.38640000000001</v>
      </c>
      <c r="BD272">
        <v>223.3158</v>
      </c>
      <c r="BE272">
        <v>10000000000</v>
      </c>
      <c r="BF272">
        <v>10000000000</v>
      </c>
      <c r="BG272">
        <v>39.803359999999998</v>
      </c>
      <c r="BH272">
        <v>3.7726229999999998</v>
      </c>
      <c r="BI272">
        <v>40</v>
      </c>
      <c r="BJ272">
        <v>97.630170000000007</v>
      </c>
      <c r="BK272">
        <v>40.034869999999998</v>
      </c>
      <c r="BL272">
        <v>8.3005499999999994</v>
      </c>
      <c r="BM272">
        <v>40</v>
      </c>
      <c r="BN272">
        <v>90.134720000000002</v>
      </c>
      <c r="BO272">
        <v>89.858850000000004</v>
      </c>
      <c r="BP272">
        <v>83.269149999999996</v>
      </c>
      <c r="BQ272">
        <v>90.105230000000006</v>
      </c>
      <c r="BR272">
        <v>89.974999999999994</v>
      </c>
      <c r="BS272">
        <v>4.7946160000000004</v>
      </c>
      <c r="BT272">
        <v>90</v>
      </c>
      <c r="BU272">
        <v>95.163150000000002</v>
      </c>
      <c r="BV272">
        <v>89.996780000000001</v>
      </c>
      <c r="BW272">
        <v>2.905243</v>
      </c>
      <c r="BX272">
        <v>90</v>
      </c>
      <c r="BY272">
        <v>99.928830000000005</v>
      </c>
      <c r="BZ272">
        <v>14.617979999999999</v>
      </c>
      <c r="CA272">
        <v>85.138499999999993</v>
      </c>
    </row>
    <row r="273" spans="1:79">
      <c r="A273" t="s">
        <v>3400</v>
      </c>
      <c r="B273">
        <f t="shared" si="4"/>
        <v>26.3</v>
      </c>
      <c r="C273">
        <v>27.166689999999999</v>
      </c>
      <c r="D273">
        <v>41785.593321759261</v>
      </c>
      <c r="E273" t="s">
        <v>3401</v>
      </c>
      <c r="F273">
        <v>0.73281249999999998</v>
      </c>
      <c r="G273">
        <v>38.407890000000002</v>
      </c>
      <c r="H273">
        <v>323.6859</v>
      </c>
      <c r="I273">
        <v>105.2736</v>
      </c>
      <c r="J273">
        <v>1.4960599999999999</v>
      </c>
      <c r="K273">
        <v>3.874263</v>
      </c>
      <c r="L273">
        <v>1.5</v>
      </c>
      <c r="M273">
        <v>26.562560000000001</v>
      </c>
      <c r="N273">
        <v>5.2130989999999997</v>
      </c>
      <c r="O273">
        <v>26.04776</v>
      </c>
      <c r="P273">
        <v>1.3918079999999999</v>
      </c>
      <c r="Q273">
        <v>167.9162</v>
      </c>
      <c r="R273">
        <v>99.320120000000003</v>
      </c>
      <c r="S273">
        <v>3.5222199999999999</v>
      </c>
      <c r="T273">
        <v>102.84229999999999</v>
      </c>
      <c r="U273">
        <v>8.4060640000000006</v>
      </c>
      <c r="V273">
        <v>103</v>
      </c>
      <c r="W273">
        <v>103.3158</v>
      </c>
      <c r="X273">
        <v>101.6447</v>
      </c>
      <c r="Y273">
        <v>101</v>
      </c>
      <c r="Z273">
        <v>537.63220000000001</v>
      </c>
      <c r="AA273">
        <v>24.923909999999999</v>
      </c>
      <c r="AB273">
        <v>85.63982</v>
      </c>
      <c r="AC273">
        <v>82.276430000000005</v>
      </c>
      <c r="AD273">
        <v>217.31880000000001</v>
      </c>
      <c r="AE273">
        <v>216.6</v>
      </c>
      <c r="AF273">
        <v>389.93459999999999</v>
      </c>
      <c r="AG273">
        <v>83.958119999999994</v>
      </c>
      <c r="AH273">
        <v>4.1226839999999996</v>
      </c>
      <c r="AI273">
        <v>84</v>
      </c>
      <c r="AJ273">
        <v>1800.547</v>
      </c>
      <c r="AK273">
        <v>3.777644</v>
      </c>
      <c r="AL273">
        <v>1800</v>
      </c>
      <c r="AM273">
        <v>24.90776</v>
      </c>
      <c r="AN273">
        <v>1.873902</v>
      </c>
      <c r="AO273">
        <v>25</v>
      </c>
      <c r="AP273">
        <v>34.889890000000001</v>
      </c>
      <c r="AQ273">
        <v>73.033730000000006</v>
      </c>
      <c r="AR273">
        <v>35.324480000000001</v>
      </c>
      <c r="AS273">
        <v>179.90199999999999</v>
      </c>
      <c r="AT273">
        <v>89.533789999999996</v>
      </c>
      <c r="AU273">
        <v>89.940989999999999</v>
      </c>
      <c r="AV273">
        <v>8.0362600000000004</v>
      </c>
      <c r="AW273">
        <v>90</v>
      </c>
      <c r="AX273">
        <v>171.77959999999999</v>
      </c>
      <c r="AY273">
        <v>176.78049999999999</v>
      </c>
      <c r="AZ273">
        <v>192.6585</v>
      </c>
      <c r="BA273">
        <v>185.22020000000001</v>
      </c>
      <c r="BB273">
        <v>232.63659999999999</v>
      </c>
      <c r="BC273">
        <v>241.50319999999999</v>
      </c>
      <c r="BD273">
        <v>222.92060000000001</v>
      </c>
      <c r="BE273">
        <v>10000000000</v>
      </c>
      <c r="BF273">
        <v>10000000000</v>
      </c>
      <c r="BG273">
        <v>40.040419999999997</v>
      </c>
      <c r="BH273">
        <v>3.882943</v>
      </c>
      <c r="BI273">
        <v>40</v>
      </c>
      <c r="BJ273">
        <v>97.686390000000003</v>
      </c>
      <c r="BK273">
        <v>39.751629999999999</v>
      </c>
      <c r="BL273">
        <v>8.3835139999999999</v>
      </c>
      <c r="BM273">
        <v>40</v>
      </c>
      <c r="BN273">
        <v>90.079669999999993</v>
      </c>
      <c r="BO273">
        <v>89.822360000000003</v>
      </c>
      <c r="BP273">
        <v>83.155529999999999</v>
      </c>
      <c r="BQ273">
        <v>90.129400000000004</v>
      </c>
      <c r="BR273">
        <v>89.976299999999995</v>
      </c>
      <c r="BS273">
        <v>4.9226599999999996</v>
      </c>
      <c r="BT273">
        <v>90</v>
      </c>
      <c r="BU273">
        <v>95.169300000000007</v>
      </c>
      <c r="BV273">
        <v>89.951009999999997</v>
      </c>
      <c r="BW273">
        <v>2.9189929999999999</v>
      </c>
      <c r="BX273">
        <v>90</v>
      </c>
      <c r="BY273">
        <v>99.896180000000001</v>
      </c>
      <c r="BZ273">
        <v>14.610910000000001</v>
      </c>
      <c r="CA273">
        <v>85.119770000000003</v>
      </c>
    </row>
    <row r="274" spans="1:79">
      <c r="A274" t="s">
        <v>3400</v>
      </c>
      <c r="B274">
        <f t="shared" si="4"/>
        <v>26.400000000000002</v>
      </c>
      <c r="C274">
        <v>27.266690000000001</v>
      </c>
      <c r="D274">
        <v>41785.597488425927</v>
      </c>
      <c r="E274" t="s">
        <v>3401</v>
      </c>
      <c r="F274">
        <v>0.734375</v>
      </c>
      <c r="G274">
        <v>36.116010000000003</v>
      </c>
      <c r="H274">
        <v>324.38600000000002</v>
      </c>
      <c r="I274">
        <v>103.7312</v>
      </c>
      <c r="J274">
        <v>1.5035160000000001</v>
      </c>
      <c r="K274">
        <v>3.8742009999999998</v>
      </c>
      <c r="L274">
        <v>1.5</v>
      </c>
      <c r="M274">
        <v>26.66161</v>
      </c>
      <c r="N274">
        <v>4.95296</v>
      </c>
      <c r="O274">
        <v>25.75226</v>
      </c>
      <c r="P274">
        <v>1.3918079999999999</v>
      </c>
      <c r="Q274">
        <v>167.94220000000001</v>
      </c>
      <c r="R274">
        <v>99.320009999999996</v>
      </c>
      <c r="S274">
        <v>3.6126170000000002</v>
      </c>
      <c r="T274">
        <v>102.93259999999999</v>
      </c>
      <c r="U274">
        <v>8.6202830000000006</v>
      </c>
      <c r="V274">
        <v>103</v>
      </c>
      <c r="W274">
        <v>103.42319999999999</v>
      </c>
      <c r="X274">
        <v>101.62609999999999</v>
      </c>
      <c r="Y274">
        <v>101</v>
      </c>
      <c r="Z274">
        <v>551.54960000000005</v>
      </c>
      <c r="AA274">
        <v>24.92333</v>
      </c>
      <c r="AB274">
        <v>85.639700000000005</v>
      </c>
      <c r="AC274">
        <v>82.302509999999998</v>
      </c>
      <c r="AD274">
        <v>217.31880000000001</v>
      </c>
      <c r="AE274">
        <v>216.643</v>
      </c>
      <c r="AF274">
        <v>389.58980000000003</v>
      </c>
      <c r="AG274">
        <v>83.971100000000007</v>
      </c>
      <c r="AH274">
        <v>4.1306710000000004</v>
      </c>
      <c r="AI274">
        <v>84</v>
      </c>
      <c r="AJ274">
        <v>1800.0060000000001</v>
      </c>
      <c r="AK274">
        <v>3.7784759999999999</v>
      </c>
      <c r="AL274">
        <v>1800</v>
      </c>
      <c r="AM274">
        <v>24.971509999999999</v>
      </c>
      <c r="AN274">
        <v>1.884123</v>
      </c>
      <c r="AO274">
        <v>25</v>
      </c>
      <c r="AP274">
        <v>34.834150000000001</v>
      </c>
      <c r="AQ274">
        <v>73.003720000000001</v>
      </c>
      <c r="AR274">
        <v>35.218760000000003</v>
      </c>
      <c r="AS274">
        <v>179.97290000000001</v>
      </c>
      <c r="AT274">
        <v>89.597589999999997</v>
      </c>
      <c r="AU274">
        <v>90.021410000000003</v>
      </c>
      <c r="AV274">
        <v>8.0432000000000006</v>
      </c>
      <c r="AW274">
        <v>90</v>
      </c>
      <c r="AX274">
        <v>171.7466</v>
      </c>
      <c r="AY274">
        <v>176.46440000000001</v>
      </c>
      <c r="AZ274">
        <v>192.3152</v>
      </c>
      <c r="BA274">
        <v>184.9906</v>
      </c>
      <c r="BB274">
        <v>232.5264</v>
      </c>
      <c r="BC274">
        <v>241.6037</v>
      </c>
      <c r="BD274">
        <v>222.1293</v>
      </c>
      <c r="BE274">
        <v>10000000000</v>
      </c>
      <c r="BF274">
        <v>10000000000</v>
      </c>
      <c r="BG274">
        <v>40.122999999999998</v>
      </c>
      <c r="BH274">
        <v>4.0150819999999996</v>
      </c>
      <c r="BI274">
        <v>40</v>
      </c>
      <c r="BJ274">
        <v>97.651449999999997</v>
      </c>
      <c r="BK274">
        <v>39.901209999999999</v>
      </c>
      <c r="BL274">
        <v>8.4408130000000003</v>
      </c>
      <c r="BM274">
        <v>40</v>
      </c>
      <c r="BN274">
        <v>90.152730000000005</v>
      </c>
      <c r="BO274">
        <v>89.820139999999995</v>
      </c>
      <c r="BP274">
        <v>83.185860000000005</v>
      </c>
      <c r="BQ274">
        <v>90.142189999999999</v>
      </c>
      <c r="BR274">
        <v>90.02167</v>
      </c>
      <c r="BS274">
        <v>4.968102</v>
      </c>
      <c r="BT274">
        <v>90</v>
      </c>
      <c r="BU274">
        <v>95.159800000000004</v>
      </c>
      <c r="BV274">
        <v>89.986429999999999</v>
      </c>
      <c r="BW274">
        <v>2.928566</v>
      </c>
      <c r="BX274">
        <v>90</v>
      </c>
      <c r="BY274">
        <v>99.893159999999995</v>
      </c>
      <c r="BZ274">
        <v>14.611079999999999</v>
      </c>
      <c r="CA274">
        <v>85.230699999999999</v>
      </c>
    </row>
    <row r="275" spans="1:79">
      <c r="A275" t="s">
        <v>3400</v>
      </c>
      <c r="B275">
        <f t="shared" si="4"/>
        <v>26.49999</v>
      </c>
      <c r="C275">
        <v>27.366679999999999</v>
      </c>
      <c r="D275">
        <v>41785.601655092592</v>
      </c>
      <c r="E275" t="s">
        <v>3401</v>
      </c>
      <c r="F275">
        <v>0.73281249999999998</v>
      </c>
      <c r="G275">
        <v>37.020339999999997</v>
      </c>
      <c r="H275">
        <v>323.8802</v>
      </c>
      <c r="I275">
        <v>114.1651</v>
      </c>
      <c r="J275">
        <v>1.4942359999999999</v>
      </c>
      <c r="K275">
        <v>3.874142</v>
      </c>
      <c r="L275">
        <v>1.5</v>
      </c>
      <c r="M275">
        <v>26.61326</v>
      </c>
      <c r="N275">
        <v>5.2416530000000003</v>
      </c>
      <c r="O275">
        <v>26.060549999999999</v>
      </c>
      <c r="P275">
        <v>1.3918079999999999</v>
      </c>
      <c r="Q275">
        <v>167.916</v>
      </c>
      <c r="R275">
        <v>99.320009999999996</v>
      </c>
      <c r="S275">
        <v>3.4873980000000002</v>
      </c>
      <c r="T275">
        <v>102.8074</v>
      </c>
      <c r="U275">
        <v>9.2297449999999994</v>
      </c>
      <c r="V275">
        <v>103</v>
      </c>
      <c r="W275">
        <v>103.41840000000001</v>
      </c>
      <c r="X275">
        <v>101.6472</v>
      </c>
      <c r="Y275">
        <v>101</v>
      </c>
      <c r="Z275">
        <v>549.4434</v>
      </c>
      <c r="AA275">
        <v>24.92998</v>
      </c>
      <c r="AB275">
        <v>85.639700000000005</v>
      </c>
      <c r="AC275">
        <v>82.276309999999995</v>
      </c>
      <c r="AD275">
        <v>217.31880000000001</v>
      </c>
      <c r="AE275">
        <v>216.643</v>
      </c>
      <c r="AF275">
        <v>389.58980000000003</v>
      </c>
      <c r="AG275">
        <v>83.958010000000002</v>
      </c>
      <c r="AH275">
        <v>4.1395489999999997</v>
      </c>
      <c r="AI275">
        <v>84</v>
      </c>
      <c r="AJ275">
        <v>1799.895</v>
      </c>
      <c r="AK275">
        <v>3.778969</v>
      </c>
      <c r="AL275">
        <v>1800</v>
      </c>
      <c r="AM275">
        <v>24.987970000000001</v>
      </c>
      <c r="AN275">
        <v>1.899035</v>
      </c>
      <c r="AO275">
        <v>25</v>
      </c>
      <c r="AP275">
        <v>34.938009999999998</v>
      </c>
      <c r="AQ275">
        <v>73.046199999999999</v>
      </c>
      <c r="AR275">
        <v>35.260770000000001</v>
      </c>
      <c r="AS275">
        <v>180.00550000000001</v>
      </c>
      <c r="AT275">
        <v>89.602019999999996</v>
      </c>
      <c r="AU275">
        <v>90.053510000000003</v>
      </c>
      <c r="AV275">
        <v>8.0265819999999994</v>
      </c>
      <c r="AW275">
        <v>90</v>
      </c>
      <c r="AX275">
        <v>171.7627</v>
      </c>
      <c r="AY275">
        <v>175.92359999999999</v>
      </c>
      <c r="AZ275">
        <v>192.43629999999999</v>
      </c>
      <c r="BA275">
        <v>184.65969999999999</v>
      </c>
      <c r="BB275">
        <v>232.92259999999999</v>
      </c>
      <c r="BC275">
        <v>241.11449999999999</v>
      </c>
      <c r="BD275">
        <v>221.63390000000001</v>
      </c>
      <c r="BE275">
        <v>10000000000</v>
      </c>
      <c r="BF275">
        <v>10000000000</v>
      </c>
      <c r="BG275">
        <v>39.92633</v>
      </c>
      <c r="BH275">
        <v>4.0745129999999996</v>
      </c>
      <c r="BI275">
        <v>40</v>
      </c>
      <c r="BJ275">
        <v>97.620959999999997</v>
      </c>
      <c r="BK275">
        <v>40.008989999999997</v>
      </c>
      <c r="BL275">
        <v>8.4575119999999995</v>
      </c>
      <c r="BM275">
        <v>40</v>
      </c>
      <c r="BN275">
        <v>90.152429999999995</v>
      </c>
      <c r="BO275">
        <v>89.853070000000002</v>
      </c>
      <c r="BP275">
        <v>83.182770000000005</v>
      </c>
      <c r="BQ275">
        <v>90.179379999999995</v>
      </c>
      <c r="BR275">
        <v>90.039919999999995</v>
      </c>
      <c r="BS275">
        <v>4.9506870000000003</v>
      </c>
      <c r="BT275">
        <v>90</v>
      </c>
      <c r="BU275">
        <v>95.157030000000006</v>
      </c>
      <c r="BV275">
        <v>90.002750000000006</v>
      </c>
      <c r="BW275">
        <v>2.931254</v>
      </c>
      <c r="BX275">
        <v>90</v>
      </c>
      <c r="BY275">
        <v>99.895830000000004</v>
      </c>
      <c r="BZ275">
        <v>14.611039999999999</v>
      </c>
      <c r="CA275">
        <v>85.176640000000006</v>
      </c>
    </row>
    <row r="276" spans="1:79">
      <c r="A276" t="s">
        <v>3400</v>
      </c>
      <c r="B276">
        <f t="shared" si="4"/>
        <v>26.599990000000002</v>
      </c>
      <c r="C276">
        <v>27.46668</v>
      </c>
      <c r="D276">
        <v>41785.605821759258</v>
      </c>
      <c r="E276" t="s">
        <v>3401</v>
      </c>
      <c r="F276">
        <v>0.734375</v>
      </c>
      <c r="G276">
        <v>36.710970000000003</v>
      </c>
      <c r="H276">
        <v>324.40690000000001</v>
      </c>
      <c r="I276">
        <v>110.76260000000001</v>
      </c>
      <c r="J276">
        <v>1.5027969999999999</v>
      </c>
      <c r="K276">
        <v>3.8741110000000001</v>
      </c>
      <c r="L276">
        <v>1.5</v>
      </c>
      <c r="M276">
        <v>26.574809999999999</v>
      </c>
      <c r="N276">
        <v>5.189095</v>
      </c>
      <c r="O276">
        <v>25.971789999999999</v>
      </c>
      <c r="P276">
        <v>1.3918079999999999</v>
      </c>
      <c r="Q276">
        <v>167.93819999999999</v>
      </c>
      <c r="R276">
        <v>99.319760000000002</v>
      </c>
      <c r="S276">
        <v>3.681956</v>
      </c>
      <c r="T276">
        <v>103.0017</v>
      </c>
      <c r="U276">
        <v>9.5094589999999997</v>
      </c>
      <c r="V276">
        <v>103</v>
      </c>
      <c r="W276">
        <v>103.41589999999999</v>
      </c>
      <c r="X276">
        <v>101.6322</v>
      </c>
      <c r="Y276">
        <v>101</v>
      </c>
      <c r="Z276">
        <v>541.48770000000002</v>
      </c>
      <c r="AA276">
        <v>24.92343</v>
      </c>
      <c r="AB276">
        <v>85.639470000000003</v>
      </c>
      <c r="AC276">
        <v>82.298760000000001</v>
      </c>
      <c r="AD276">
        <v>217.31880000000001</v>
      </c>
      <c r="AE276">
        <v>216.6404</v>
      </c>
      <c r="AF276">
        <v>389.93459999999999</v>
      </c>
      <c r="AG276">
        <v>83.969120000000004</v>
      </c>
      <c r="AH276">
        <v>4.1463000000000001</v>
      </c>
      <c r="AI276">
        <v>84</v>
      </c>
      <c r="AJ276">
        <v>1799.8040000000001</v>
      </c>
      <c r="AK276">
        <v>3.7790210000000002</v>
      </c>
      <c r="AL276">
        <v>1800</v>
      </c>
      <c r="AM276">
        <v>25.126190000000001</v>
      </c>
      <c r="AN276">
        <v>1.895494</v>
      </c>
      <c r="AO276">
        <v>25</v>
      </c>
      <c r="AP276">
        <v>35.034219999999998</v>
      </c>
      <c r="AQ276">
        <v>73.108149999999995</v>
      </c>
      <c r="AR276">
        <v>35.162469999999999</v>
      </c>
      <c r="AS276">
        <v>179.91159999999999</v>
      </c>
      <c r="AT276">
        <v>89.524879999999996</v>
      </c>
      <c r="AU276">
        <v>89.954099999999997</v>
      </c>
      <c r="AV276">
        <v>8.0361630000000002</v>
      </c>
      <c r="AW276">
        <v>90</v>
      </c>
      <c r="AX276">
        <v>172.0093</v>
      </c>
      <c r="AY276">
        <v>176.8656</v>
      </c>
      <c r="AZ276">
        <v>191.84289999999999</v>
      </c>
      <c r="BA276">
        <v>185.31020000000001</v>
      </c>
      <c r="BB276">
        <v>234.08709999999999</v>
      </c>
      <c r="BC276">
        <v>242.0831</v>
      </c>
      <c r="BD276">
        <v>221.86539999999999</v>
      </c>
      <c r="BE276">
        <v>10000000000</v>
      </c>
      <c r="BF276">
        <v>10000000000</v>
      </c>
      <c r="BG276">
        <v>39.908340000000003</v>
      </c>
      <c r="BH276">
        <v>3.976245</v>
      </c>
      <c r="BI276">
        <v>40</v>
      </c>
      <c r="BJ276">
        <v>97.592500000000001</v>
      </c>
      <c r="BK276">
        <v>39.962699999999998</v>
      </c>
      <c r="BL276">
        <v>8.4461300000000001</v>
      </c>
      <c r="BM276">
        <v>40</v>
      </c>
      <c r="BN276">
        <v>90.090599999999995</v>
      </c>
      <c r="BO276">
        <v>89.820989999999995</v>
      </c>
      <c r="BP276">
        <v>83.102909999999994</v>
      </c>
      <c r="BQ276">
        <v>90.123630000000006</v>
      </c>
      <c r="BR276">
        <v>89.926410000000004</v>
      </c>
      <c r="BS276">
        <v>4.9945050000000002</v>
      </c>
      <c r="BT276">
        <v>90</v>
      </c>
      <c r="BU276">
        <v>95.14461</v>
      </c>
      <c r="BV276">
        <v>89.955799999999996</v>
      </c>
      <c r="BW276">
        <v>2.9377140000000002</v>
      </c>
      <c r="BX276">
        <v>90</v>
      </c>
      <c r="BY276">
        <v>99.893860000000004</v>
      </c>
      <c r="BZ276">
        <v>14.61107</v>
      </c>
      <c r="CA276">
        <v>85.133799999999994</v>
      </c>
    </row>
    <row r="277" spans="1:79">
      <c r="A277" t="s">
        <v>3400</v>
      </c>
      <c r="B277">
        <f t="shared" si="4"/>
        <v>26.699990000000003</v>
      </c>
      <c r="C277">
        <v>27.566680000000002</v>
      </c>
      <c r="D277">
        <v>41785.609988425924</v>
      </c>
      <c r="E277" t="s">
        <v>3401</v>
      </c>
      <c r="F277">
        <v>0.734375</v>
      </c>
      <c r="G277">
        <v>41.767229999999998</v>
      </c>
      <c r="H277">
        <v>323.39760000000001</v>
      </c>
      <c r="I277">
        <v>106.7723</v>
      </c>
      <c r="J277">
        <v>1.5002629999999999</v>
      </c>
      <c r="K277">
        <v>3.8740559999999999</v>
      </c>
      <c r="L277">
        <v>1.5</v>
      </c>
      <c r="M277">
        <v>26.575389999999999</v>
      </c>
      <c r="N277">
        <v>5.3856760000000001</v>
      </c>
      <c r="O277">
        <v>26.300820000000002</v>
      </c>
      <c r="P277">
        <v>1.3918079999999999</v>
      </c>
      <c r="Q277">
        <v>167.9821</v>
      </c>
      <c r="R277">
        <v>99.301969999999997</v>
      </c>
      <c r="S277">
        <v>3.540546</v>
      </c>
      <c r="T277">
        <v>102.8425</v>
      </c>
      <c r="U277">
        <v>9.9587970000000006</v>
      </c>
      <c r="V277">
        <v>103</v>
      </c>
      <c r="W277">
        <v>103.39109999999999</v>
      </c>
      <c r="X277">
        <v>101.6276</v>
      </c>
      <c r="Y277">
        <v>101</v>
      </c>
      <c r="Z277">
        <v>534.38699999999994</v>
      </c>
      <c r="AA277">
        <v>25.33792</v>
      </c>
      <c r="AB277">
        <v>85.621669999999995</v>
      </c>
      <c r="AC277">
        <v>82.360370000000003</v>
      </c>
      <c r="AD277">
        <v>217.31880000000001</v>
      </c>
      <c r="AE277">
        <v>216.6429</v>
      </c>
      <c r="AF277">
        <v>389.58980000000003</v>
      </c>
      <c r="AG277">
        <v>83.991029999999995</v>
      </c>
      <c r="AH277">
        <v>4.1548210000000001</v>
      </c>
      <c r="AI277">
        <v>84</v>
      </c>
      <c r="AJ277">
        <v>1799.961</v>
      </c>
      <c r="AK277">
        <v>3.778737</v>
      </c>
      <c r="AL277">
        <v>1800</v>
      </c>
      <c r="AM277">
        <v>25.050450000000001</v>
      </c>
      <c r="AN277">
        <v>1.8927309999999999</v>
      </c>
      <c r="AO277">
        <v>25</v>
      </c>
      <c r="AP277">
        <v>35.165129999999998</v>
      </c>
      <c r="AQ277">
        <v>73.078109999999995</v>
      </c>
      <c r="AR277">
        <v>35.15128</v>
      </c>
      <c r="AS277">
        <v>180.04490000000001</v>
      </c>
      <c r="AT277">
        <v>89.567089999999993</v>
      </c>
      <c r="AU277">
        <v>90.037430000000001</v>
      </c>
      <c r="AV277">
        <v>8.045871</v>
      </c>
      <c r="AW277">
        <v>90</v>
      </c>
      <c r="AX277">
        <v>171.8083</v>
      </c>
      <c r="AY277">
        <v>176.6412</v>
      </c>
      <c r="AZ277">
        <v>192.6994</v>
      </c>
      <c r="BA277">
        <v>184.9778</v>
      </c>
      <c r="BB277">
        <v>233.39019999999999</v>
      </c>
      <c r="BC277">
        <v>242.28540000000001</v>
      </c>
      <c r="BD277">
        <v>222.74270000000001</v>
      </c>
      <c r="BE277">
        <v>10000000000</v>
      </c>
      <c r="BF277">
        <v>10000000000</v>
      </c>
      <c r="BG277">
        <v>40.204459999999997</v>
      </c>
      <c r="BH277">
        <v>3.989277</v>
      </c>
      <c r="BI277">
        <v>40</v>
      </c>
      <c r="BJ277">
        <v>97.554159999999996</v>
      </c>
      <c r="BK277">
        <v>40.045990000000003</v>
      </c>
      <c r="BL277">
        <v>8.4487579999999998</v>
      </c>
      <c r="BM277">
        <v>40</v>
      </c>
      <c r="BN277">
        <v>90.188910000000007</v>
      </c>
      <c r="BO277">
        <v>89.856030000000004</v>
      </c>
      <c r="BP277">
        <v>83.263570000000001</v>
      </c>
      <c r="BQ277">
        <v>90.183319999999995</v>
      </c>
      <c r="BR277">
        <v>90.06617</v>
      </c>
      <c r="BS277">
        <v>4.9536749999999996</v>
      </c>
      <c r="BT277">
        <v>90</v>
      </c>
      <c r="BU277">
        <v>95.170360000000002</v>
      </c>
      <c r="BV277">
        <v>90.022469999999998</v>
      </c>
      <c r="BW277">
        <v>2.9459780000000002</v>
      </c>
      <c r="BX277">
        <v>90</v>
      </c>
      <c r="BY277">
        <v>99.884640000000005</v>
      </c>
      <c r="BZ277">
        <v>14.605320000000001</v>
      </c>
      <c r="CA277">
        <v>85.122259999999997</v>
      </c>
    </row>
    <row r="278" spans="1:79">
      <c r="A278" t="s">
        <v>3400</v>
      </c>
      <c r="B278">
        <f t="shared" si="4"/>
        <v>26.799990000000001</v>
      </c>
      <c r="C278">
        <v>27.666679999999999</v>
      </c>
      <c r="D278">
        <v>41785.614155092589</v>
      </c>
      <c r="E278" t="s">
        <v>3401</v>
      </c>
      <c r="F278">
        <v>0.734375</v>
      </c>
      <c r="G278">
        <v>41.505290000000002</v>
      </c>
      <c r="H278">
        <v>324.77300000000002</v>
      </c>
      <c r="I278">
        <v>107.41079999999999</v>
      </c>
      <c r="J278">
        <v>1.494499</v>
      </c>
      <c r="K278">
        <v>3.8739620000000001</v>
      </c>
      <c r="L278">
        <v>1.5</v>
      </c>
      <c r="M278">
        <v>26.586960000000001</v>
      </c>
      <c r="N278">
        <v>5.2120949999999997</v>
      </c>
      <c r="O278">
        <v>25.99051</v>
      </c>
      <c r="P278">
        <v>1.3918079999999999</v>
      </c>
      <c r="Q278">
        <v>168.06139999999999</v>
      </c>
      <c r="R278">
        <v>99.290589999999995</v>
      </c>
      <c r="S278">
        <v>3.654372</v>
      </c>
      <c r="T278">
        <v>102.94499999999999</v>
      </c>
      <c r="U278">
        <v>9.9303000000000008</v>
      </c>
      <c r="V278">
        <v>103</v>
      </c>
      <c r="W278">
        <v>103.39749999999999</v>
      </c>
      <c r="X278">
        <v>101.5915</v>
      </c>
      <c r="Y278">
        <v>101</v>
      </c>
      <c r="Z278">
        <v>535.98479999999995</v>
      </c>
      <c r="AA278">
        <v>24.92343</v>
      </c>
      <c r="AB278">
        <v>85.712280000000007</v>
      </c>
      <c r="AC278">
        <v>82.349080000000001</v>
      </c>
      <c r="AD278">
        <v>217.31880000000001</v>
      </c>
      <c r="AE278">
        <v>216.64230000000001</v>
      </c>
      <c r="AF278">
        <v>389.93459999999999</v>
      </c>
      <c r="AG278">
        <v>84.030680000000004</v>
      </c>
      <c r="AH278">
        <v>4.1453220000000002</v>
      </c>
      <c r="AI278">
        <v>84</v>
      </c>
      <c r="AJ278">
        <v>1799.0440000000001</v>
      </c>
      <c r="AK278">
        <v>3.7805309999999999</v>
      </c>
      <c r="AL278">
        <v>1800</v>
      </c>
      <c r="AM278">
        <v>25.071300000000001</v>
      </c>
      <c r="AN278">
        <v>1.8900440000000001</v>
      </c>
      <c r="AO278">
        <v>25</v>
      </c>
      <c r="AP278">
        <v>35.017490000000002</v>
      </c>
      <c r="AQ278">
        <v>73.06429</v>
      </c>
      <c r="AR278">
        <v>35.176760000000002</v>
      </c>
      <c r="AS278">
        <v>179.9299</v>
      </c>
      <c r="AT278">
        <v>89.572119999999998</v>
      </c>
      <c r="AU278">
        <v>89.955929999999995</v>
      </c>
      <c r="AV278">
        <v>8.0288760000000003</v>
      </c>
      <c r="AW278">
        <v>90</v>
      </c>
      <c r="AX278">
        <v>172.04839999999999</v>
      </c>
      <c r="AY278">
        <v>176.58930000000001</v>
      </c>
      <c r="AZ278">
        <v>192.13560000000001</v>
      </c>
      <c r="BA278">
        <v>185.8115</v>
      </c>
      <c r="BB278">
        <v>233.33420000000001</v>
      </c>
      <c r="BC278">
        <v>242.20240000000001</v>
      </c>
      <c r="BD278">
        <v>222.7328</v>
      </c>
      <c r="BE278">
        <v>10000000000</v>
      </c>
      <c r="BF278">
        <v>10000000000</v>
      </c>
      <c r="BG278">
        <v>39.987929999999999</v>
      </c>
      <c r="BH278">
        <v>3.999571</v>
      </c>
      <c r="BI278">
        <v>40</v>
      </c>
      <c r="BJ278">
        <v>97.650300000000001</v>
      </c>
      <c r="BK278">
        <v>40.096510000000002</v>
      </c>
      <c r="BL278">
        <v>8.4034279999999999</v>
      </c>
      <c r="BM278">
        <v>40</v>
      </c>
      <c r="BN278">
        <v>90.111660000000001</v>
      </c>
      <c r="BO278">
        <v>89.818269999999998</v>
      </c>
      <c r="BP278">
        <v>83.041349999999994</v>
      </c>
      <c r="BQ278">
        <v>90.083979999999997</v>
      </c>
      <c r="BR278">
        <v>89.980419999999995</v>
      </c>
      <c r="BS278">
        <v>4.9181999999999997</v>
      </c>
      <c r="BT278">
        <v>90</v>
      </c>
      <c r="BU278">
        <v>95.137529999999998</v>
      </c>
      <c r="BV278">
        <v>89.964969999999994</v>
      </c>
      <c r="BW278">
        <v>2.945459</v>
      </c>
      <c r="BX278">
        <v>90</v>
      </c>
      <c r="BY278">
        <v>99.868669999999995</v>
      </c>
      <c r="BZ278">
        <v>14.604150000000001</v>
      </c>
      <c r="CA278">
        <v>85.1327</v>
      </c>
    </row>
    <row r="279" spans="1:79">
      <c r="A279" t="s">
        <v>3400</v>
      </c>
      <c r="B279">
        <f t="shared" si="4"/>
        <v>26.899980000000003</v>
      </c>
      <c r="C279">
        <v>27.766670000000001</v>
      </c>
      <c r="D279">
        <v>41785.618321759262</v>
      </c>
      <c r="E279" t="s">
        <v>3401</v>
      </c>
      <c r="F279">
        <v>0.734375</v>
      </c>
      <c r="G279">
        <v>41.435890000000001</v>
      </c>
      <c r="H279">
        <v>324.68400000000003</v>
      </c>
      <c r="I279">
        <v>113.8784</v>
      </c>
      <c r="J279">
        <v>1.500494</v>
      </c>
      <c r="K279">
        <v>3.8738779999999999</v>
      </c>
      <c r="L279">
        <v>1.5</v>
      </c>
      <c r="M279">
        <v>26.587129999999998</v>
      </c>
      <c r="N279">
        <v>5.2232649999999996</v>
      </c>
      <c r="O279">
        <v>26.03023</v>
      </c>
      <c r="P279">
        <v>1.3918079999999999</v>
      </c>
      <c r="Q279">
        <v>168.06010000000001</v>
      </c>
      <c r="R279">
        <v>99.290009999999995</v>
      </c>
      <c r="S279">
        <v>3.6474039999999999</v>
      </c>
      <c r="T279">
        <v>102.9374</v>
      </c>
      <c r="U279">
        <v>9.8886859999999999</v>
      </c>
      <c r="V279">
        <v>103</v>
      </c>
      <c r="W279">
        <v>103.4029</v>
      </c>
      <c r="X279">
        <v>101.59569999999999</v>
      </c>
      <c r="Y279">
        <v>101</v>
      </c>
      <c r="Z279">
        <v>549.27149999999995</v>
      </c>
      <c r="AA279">
        <v>24.94361</v>
      </c>
      <c r="AB279">
        <v>85.711699999999993</v>
      </c>
      <c r="AC279">
        <v>82.348410000000001</v>
      </c>
      <c r="AD279">
        <v>217.31880000000001</v>
      </c>
      <c r="AE279">
        <v>216.64169999999999</v>
      </c>
      <c r="AF279">
        <v>389.58980000000003</v>
      </c>
      <c r="AG279">
        <v>84.030060000000006</v>
      </c>
      <c r="AH279">
        <v>4.1404399999999999</v>
      </c>
      <c r="AI279">
        <v>84</v>
      </c>
      <c r="AJ279">
        <v>1800.72</v>
      </c>
      <c r="AK279">
        <v>3.7783410000000002</v>
      </c>
      <c r="AL279">
        <v>1800</v>
      </c>
      <c r="AM279">
        <v>25.086459999999999</v>
      </c>
      <c r="AN279">
        <v>1.891337</v>
      </c>
      <c r="AO279">
        <v>25</v>
      </c>
      <c r="AP279">
        <v>35.16169</v>
      </c>
      <c r="AQ279">
        <v>73.088290000000001</v>
      </c>
      <c r="AR279">
        <v>35.140479999999997</v>
      </c>
      <c r="AS279">
        <v>179.99600000000001</v>
      </c>
      <c r="AT279">
        <v>89.613780000000006</v>
      </c>
      <c r="AU279">
        <v>90.01097</v>
      </c>
      <c r="AV279">
        <v>8.0115200000000009</v>
      </c>
      <c r="AW279">
        <v>90</v>
      </c>
      <c r="AX279">
        <v>172.04820000000001</v>
      </c>
      <c r="AY279">
        <v>176.36799999999999</v>
      </c>
      <c r="AZ279">
        <v>192.73570000000001</v>
      </c>
      <c r="BA279">
        <v>185.2602</v>
      </c>
      <c r="BB279">
        <v>233.63679999999999</v>
      </c>
      <c r="BC279">
        <v>242.35759999999999</v>
      </c>
      <c r="BD279">
        <v>223.21709999999999</v>
      </c>
      <c r="BE279">
        <v>10000000000</v>
      </c>
      <c r="BF279">
        <v>10000000000</v>
      </c>
      <c r="BG279">
        <v>39.905560000000001</v>
      </c>
      <c r="BH279">
        <v>3.8407079999999998</v>
      </c>
      <c r="BI279">
        <v>40</v>
      </c>
      <c r="BJ279">
        <v>97.689040000000006</v>
      </c>
      <c r="BK279">
        <v>40.070749999999997</v>
      </c>
      <c r="BL279">
        <v>8.3638569999999994</v>
      </c>
      <c r="BM279">
        <v>40</v>
      </c>
      <c r="BN279">
        <v>90.155360000000002</v>
      </c>
      <c r="BO279">
        <v>89.840680000000006</v>
      </c>
      <c r="BP279">
        <v>83.204580000000007</v>
      </c>
      <c r="BQ279">
        <v>90.118070000000003</v>
      </c>
      <c r="BR279">
        <v>90.007130000000004</v>
      </c>
      <c r="BS279">
        <v>4.9215629999999999</v>
      </c>
      <c r="BT279">
        <v>90</v>
      </c>
      <c r="BU279">
        <v>95.213610000000003</v>
      </c>
      <c r="BV279">
        <v>89.998019999999997</v>
      </c>
      <c r="BW279">
        <v>2.9523030000000001</v>
      </c>
      <c r="BX279">
        <v>90</v>
      </c>
      <c r="BY279">
        <v>99.867649999999998</v>
      </c>
      <c r="BZ279">
        <v>14.605409999999999</v>
      </c>
      <c r="CA279">
        <v>85.135559999999998</v>
      </c>
    </row>
    <row r="280" spans="1:79">
      <c r="A280" t="s">
        <v>3400</v>
      </c>
      <c r="B280">
        <f t="shared" si="4"/>
        <v>26.999980000000001</v>
      </c>
      <c r="C280">
        <v>27.866669999999999</v>
      </c>
      <c r="D280">
        <v>41785.622488425928</v>
      </c>
      <c r="E280" t="s">
        <v>3401</v>
      </c>
      <c r="F280">
        <v>0.734375</v>
      </c>
      <c r="G280">
        <v>37.494790000000002</v>
      </c>
      <c r="H280">
        <v>325.11540000000002</v>
      </c>
      <c r="I280">
        <v>104.92319999999999</v>
      </c>
      <c r="J280">
        <v>1.4993019999999999</v>
      </c>
      <c r="K280">
        <v>3.8737949999999999</v>
      </c>
      <c r="L280">
        <v>1.5</v>
      </c>
      <c r="M280">
        <v>26.6891</v>
      </c>
      <c r="N280">
        <v>5.3839819999999996</v>
      </c>
      <c r="O280">
        <v>26.260750000000002</v>
      </c>
      <c r="P280">
        <v>1.3918079999999999</v>
      </c>
      <c r="Q280">
        <v>168.16220000000001</v>
      </c>
      <c r="R280">
        <v>99.290009999999995</v>
      </c>
      <c r="S280">
        <v>3.6782919999999999</v>
      </c>
      <c r="T280">
        <v>102.9683</v>
      </c>
      <c r="U280">
        <v>9.9022880000000004</v>
      </c>
      <c r="V280">
        <v>103</v>
      </c>
      <c r="W280">
        <v>103.4427</v>
      </c>
      <c r="X280">
        <v>101.6178</v>
      </c>
      <c r="Y280">
        <v>101</v>
      </c>
      <c r="Z280">
        <v>552.78809999999999</v>
      </c>
      <c r="AA280">
        <v>25.530639999999998</v>
      </c>
      <c r="AB280">
        <v>85.71172</v>
      </c>
      <c r="AC280">
        <v>82.450530000000001</v>
      </c>
      <c r="AD280">
        <v>217.31880000000001</v>
      </c>
      <c r="AE280">
        <v>216.643</v>
      </c>
      <c r="AF280">
        <v>389.93459999999999</v>
      </c>
      <c r="AG280">
        <v>84.081119999999999</v>
      </c>
      <c r="AH280">
        <v>4.127777</v>
      </c>
      <c r="AI280">
        <v>84</v>
      </c>
      <c r="AJ280">
        <v>1800.2280000000001</v>
      </c>
      <c r="AK280">
        <v>3.7786409999999999</v>
      </c>
      <c r="AL280">
        <v>1800</v>
      </c>
      <c r="AM280">
        <v>25.071200000000001</v>
      </c>
      <c r="AN280">
        <v>1.8953819999999999</v>
      </c>
      <c r="AO280">
        <v>25</v>
      </c>
      <c r="AP280">
        <v>35.159390000000002</v>
      </c>
      <c r="AQ280">
        <v>73.132850000000005</v>
      </c>
      <c r="AR280">
        <v>35.14714</v>
      </c>
      <c r="AS280">
        <v>180.07050000000001</v>
      </c>
      <c r="AT280">
        <v>89.56541</v>
      </c>
      <c r="AU280">
        <v>90.033190000000005</v>
      </c>
      <c r="AV280">
        <v>8.001773</v>
      </c>
      <c r="AW280">
        <v>90</v>
      </c>
      <c r="AX280">
        <v>172.06290000000001</v>
      </c>
      <c r="AY280">
        <v>175.61779999999999</v>
      </c>
      <c r="AZ280">
        <v>192.85169999999999</v>
      </c>
      <c r="BA280">
        <v>185.72380000000001</v>
      </c>
      <c r="BB280">
        <v>233.59020000000001</v>
      </c>
      <c r="BC280">
        <v>241.828</v>
      </c>
      <c r="BD280">
        <v>222.9076</v>
      </c>
      <c r="BE280">
        <v>10000000000</v>
      </c>
      <c r="BF280">
        <v>10000000000</v>
      </c>
      <c r="BG280">
        <v>40.190899999999999</v>
      </c>
      <c r="BH280">
        <v>3.821898</v>
      </c>
      <c r="BI280">
        <v>40</v>
      </c>
      <c r="BJ280">
        <v>98.075839999999999</v>
      </c>
      <c r="BK280">
        <v>40.073369999999997</v>
      </c>
      <c r="BL280">
        <v>8.3416800000000002</v>
      </c>
      <c r="BM280">
        <v>40</v>
      </c>
      <c r="BN280">
        <v>90.195390000000003</v>
      </c>
      <c r="BO280">
        <v>89.875129999999999</v>
      </c>
      <c r="BP280">
        <v>83.505020000000002</v>
      </c>
      <c r="BQ280">
        <v>90.161969999999997</v>
      </c>
      <c r="BR280">
        <v>89.991039999999998</v>
      </c>
      <c r="BS280">
        <v>4.9123700000000001</v>
      </c>
      <c r="BT280">
        <v>90</v>
      </c>
      <c r="BU280">
        <v>95.154910000000001</v>
      </c>
      <c r="BV280">
        <v>90.035259999999994</v>
      </c>
      <c r="BW280">
        <v>2.9471069999999999</v>
      </c>
      <c r="BX280">
        <v>90</v>
      </c>
      <c r="BY280">
        <v>99.869929999999997</v>
      </c>
      <c r="BZ280">
        <v>14.604789999999999</v>
      </c>
      <c r="CA280">
        <v>85.248019999999997</v>
      </c>
    </row>
    <row r="281" spans="1:79">
      <c r="A281" t="s">
        <v>3400</v>
      </c>
      <c r="B281">
        <f t="shared" si="4"/>
        <v>27.1</v>
      </c>
      <c r="C281">
        <v>27.96669</v>
      </c>
      <c r="D281">
        <v>41785.626655092594</v>
      </c>
      <c r="E281" t="s">
        <v>3401</v>
      </c>
      <c r="F281">
        <v>0.734375</v>
      </c>
      <c r="G281">
        <v>38.236930000000001</v>
      </c>
      <c r="H281">
        <v>325.32819999999998</v>
      </c>
      <c r="I281">
        <v>112.5536</v>
      </c>
      <c r="J281">
        <v>1.504481</v>
      </c>
      <c r="K281">
        <v>3.8737309999999998</v>
      </c>
      <c r="L281">
        <v>1.5</v>
      </c>
      <c r="M281">
        <v>26.78725</v>
      </c>
      <c r="N281">
        <v>5.2130010000000002</v>
      </c>
      <c r="O281">
        <v>25.974689999999999</v>
      </c>
      <c r="P281">
        <v>1.3918079999999999</v>
      </c>
      <c r="Q281">
        <v>168.36959999999999</v>
      </c>
      <c r="R281">
        <v>99.289990000000003</v>
      </c>
      <c r="S281">
        <v>3.6403759999999998</v>
      </c>
      <c r="T281">
        <v>102.93040000000001</v>
      </c>
      <c r="U281">
        <v>9.8945489999999996</v>
      </c>
      <c r="V281">
        <v>103</v>
      </c>
      <c r="W281">
        <v>103.4781</v>
      </c>
      <c r="X281">
        <v>101.59529999999999</v>
      </c>
      <c r="Y281">
        <v>101</v>
      </c>
      <c r="Z281">
        <v>537.68259999999998</v>
      </c>
      <c r="AA281">
        <v>24.92343</v>
      </c>
      <c r="AB281">
        <v>85.816959999999995</v>
      </c>
      <c r="AC281">
        <v>82.552660000000003</v>
      </c>
      <c r="AD281">
        <v>217.31880000000001</v>
      </c>
      <c r="AE281">
        <v>216.643</v>
      </c>
      <c r="AF281">
        <v>389.93459999999999</v>
      </c>
      <c r="AG281">
        <v>84.184809999999999</v>
      </c>
      <c r="AH281">
        <v>4.0914869999999999</v>
      </c>
      <c r="AI281">
        <v>84</v>
      </c>
      <c r="AJ281">
        <v>1800.3420000000001</v>
      </c>
      <c r="AK281">
        <v>3.778648</v>
      </c>
      <c r="AL281">
        <v>1800</v>
      </c>
      <c r="AM281">
        <v>25.160299999999999</v>
      </c>
      <c r="AN281">
        <v>1.8817250000000001</v>
      </c>
      <c r="AO281">
        <v>25</v>
      </c>
      <c r="AP281">
        <v>35.1068</v>
      </c>
      <c r="AQ281">
        <v>73.114919999999998</v>
      </c>
      <c r="AR281">
        <v>35.322879999999998</v>
      </c>
      <c r="AS281">
        <v>180.04939999999999</v>
      </c>
      <c r="AT281">
        <v>89.529679999999999</v>
      </c>
      <c r="AU281">
        <v>89.982410000000002</v>
      </c>
      <c r="AV281">
        <v>8.0400369999999999</v>
      </c>
      <c r="AW281">
        <v>90</v>
      </c>
      <c r="AX281">
        <v>171.9751</v>
      </c>
      <c r="AY281">
        <v>176.3546</v>
      </c>
      <c r="AZ281">
        <v>192.2988</v>
      </c>
      <c r="BA281">
        <v>185.21729999999999</v>
      </c>
      <c r="BB281">
        <v>233.67859999999999</v>
      </c>
      <c r="BC281">
        <v>242.0848</v>
      </c>
      <c r="BD281">
        <v>222.89099999999999</v>
      </c>
      <c r="BE281">
        <v>10000000000</v>
      </c>
      <c r="BF281">
        <v>10000000000</v>
      </c>
      <c r="BG281">
        <v>40.145560000000003</v>
      </c>
      <c r="BH281">
        <v>3.9089179999999999</v>
      </c>
      <c r="BI281">
        <v>40</v>
      </c>
      <c r="BJ281">
        <v>98.035089999999997</v>
      </c>
      <c r="BK281">
        <v>39.971020000000003</v>
      </c>
      <c r="BL281">
        <v>8.3332739999999994</v>
      </c>
      <c r="BM281">
        <v>40</v>
      </c>
      <c r="BN281">
        <v>90.176509999999993</v>
      </c>
      <c r="BO281">
        <v>89.872929999999997</v>
      </c>
      <c r="BP281">
        <v>83.268690000000007</v>
      </c>
      <c r="BQ281">
        <v>90.204790000000003</v>
      </c>
      <c r="BR281">
        <v>90.012720000000002</v>
      </c>
      <c r="BS281">
        <v>4.9465019999999997</v>
      </c>
      <c r="BT281">
        <v>90</v>
      </c>
      <c r="BU281">
        <v>95.169830000000005</v>
      </c>
      <c r="BV281">
        <v>90.024720000000002</v>
      </c>
      <c r="BW281">
        <v>2.9424329999999999</v>
      </c>
      <c r="BX281">
        <v>90</v>
      </c>
      <c r="BY281">
        <v>99.868530000000007</v>
      </c>
      <c r="BZ281">
        <v>14.605600000000001</v>
      </c>
      <c r="CA281">
        <v>85.359210000000004</v>
      </c>
    </row>
    <row r="282" spans="1:79">
      <c r="A282" t="s">
        <v>3400</v>
      </c>
      <c r="B282">
        <f t="shared" si="4"/>
        <v>27.200000000000003</v>
      </c>
      <c r="C282">
        <v>28.066690000000001</v>
      </c>
      <c r="D282">
        <v>41785.63082175926</v>
      </c>
      <c r="E282" t="s">
        <v>3401</v>
      </c>
      <c r="F282">
        <v>0.73281249999999998</v>
      </c>
      <c r="G282">
        <v>43.205350000000003</v>
      </c>
      <c r="H282">
        <v>323.36130000000003</v>
      </c>
      <c r="I282">
        <v>103.0262</v>
      </c>
      <c r="J282">
        <v>1.4968049999999999</v>
      </c>
      <c r="K282">
        <v>3.8736980000000001</v>
      </c>
      <c r="L282">
        <v>1.5</v>
      </c>
      <c r="M282">
        <v>26.784849999999999</v>
      </c>
      <c r="N282">
        <v>5.2028720000000002</v>
      </c>
      <c r="O282">
        <v>25.976099999999999</v>
      </c>
      <c r="P282">
        <v>1.3918079999999999</v>
      </c>
      <c r="Q282">
        <v>168.4675</v>
      </c>
      <c r="R282">
        <v>99.289950000000005</v>
      </c>
      <c r="S282">
        <v>3.6274769999999998</v>
      </c>
      <c r="T282">
        <v>102.9174</v>
      </c>
      <c r="U282">
        <v>9.9482029999999995</v>
      </c>
      <c r="V282">
        <v>103</v>
      </c>
      <c r="W282">
        <v>103.354</v>
      </c>
      <c r="X282">
        <v>101.5988</v>
      </c>
      <c r="Y282">
        <v>101</v>
      </c>
      <c r="Z282">
        <v>533.8818</v>
      </c>
      <c r="AA282">
        <v>24.92343</v>
      </c>
      <c r="AB282">
        <v>85.914919999999995</v>
      </c>
      <c r="AC282">
        <v>82.552610000000001</v>
      </c>
      <c r="AD282">
        <v>217.31880000000001</v>
      </c>
      <c r="AE282">
        <v>216.643</v>
      </c>
      <c r="AF282">
        <v>389.58980000000003</v>
      </c>
      <c r="AG282">
        <v>84.233760000000004</v>
      </c>
      <c r="AH282">
        <v>4.0385340000000003</v>
      </c>
      <c r="AI282">
        <v>84</v>
      </c>
      <c r="AJ282">
        <v>1799.54</v>
      </c>
      <c r="AK282">
        <v>3.7803960000000001</v>
      </c>
      <c r="AL282">
        <v>1800</v>
      </c>
      <c r="AM282">
        <v>25.06118</v>
      </c>
      <c r="AN282">
        <v>1.865848</v>
      </c>
      <c r="AO282">
        <v>25</v>
      </c>
      <c r="AP282">
        <v>35.070599999999999</v>
      </c>
      <c r="AQ282">
        <v>73.222449999999995</v>
      </c>
      <c r="AR282">
        <v>35.259590000000003</v>
      </c>
      <c r="AS282">
        <v>180.0564</v>
      </c>
      <c r="AT282">
        <v>89.622540000000001</v>
      </c>
      <c r="AU282">
        <v>90.069990000000004</v>
      </c>
      <c r="AV282">
        <v>7.9988060000000001</v>
      </c>
      <c r="AW282">
        <v>90</v>
      </c>
      <c r="AX282">
        <v>172.196</v>
      </c>
      <c r="AY282">
        <v>176.5428</v>
      </c>
      <c r="AZ282">
        <v>194.0883</v>
      </c>
      <c r="BA282">
        <v>185.68430000000001</v>
      </c>
      <c r="BB282">
        <v>232.56299999999999</v>
      </c>
      <c r="BC282">
        <v>241.45400000000001</v>
      </c>
      <c r="BD282">
        <v>221.92429999999999</v>
      </c>
      <c r="BE282">
        <v>10000000000</v>
      </c>
      <c r="BF282">
        <v>10000000000</v>
      </c>
      <c r="BG282">
        <v>39.849679999999999</v>
      </c>
      <c r="BH282">
        <v>3.8306819999999999</v>
      </c>
      <c r="BI282">
        <v>40</v>
      </c>
      <c r="BJ282">
        <v>97.676060000000007</v>
      </c>
      <c r="BK282">
        <v>40.105960000000003</v>
      </c>
      <c r="BL282">
        <v>8.2948880000000003</v>
      </c>
      <c r="BM282">
        <v>40</v>
      </c>
      <c r="BN282">
        <v>90.191389999999998</v>
      </c>
      <c r="BO282">
        <v>89.865020000000001</v>
      </c>
      <c r="BP282">
        <v>83.573269999999994</v>
      </c>
      <c r="BQ282">
        <v>90.186009999999996</v>
      </c>
      <c r="BR282">
        <v>90.033879999999996</v>
      </c>
      <c r="BS282">
        <v>4.8269590000000004</v>
      </c>
      <c r="BT282">
        <v>90</v>
      </c>
      <c r="BU282">
        <v>95.202510000000004</v>
      </c>
      <c r="BV282">
        <v>90.028210000000001</v>
      </c>
      <c r="BW282">
        <v>2.929243</v>
      </c>
      <c r="BX282">
        <v>90</v>
      </c>
      <c r="BY282">
        <v>99.860320000000002</v>
      </c>
      <c r="BZ282">
        <v>14.60159</v>
      </c>
      <c r="CA282">
        <v>85.347980000000007</v>
      </c>
    </row>
    <row r="283" spans="1:79">
      <c r="A283" t="s">
        <v>3400</v>
      </c>
      <c r="B283">
        <f t="shared" si="4"/>
        <v>27.299990000000001</v>
      </c>
      <c r="C283">
        <v>28.166679999999999</v>
      </c>
      <c r="D283">
        <v>41785.634988425925</v>
      </c>
      <c r="E283" t="s">
        <v>3401</v>
      </c>
      <c r="F283">
        <v>0.72968759999999999</v>
      </c>
      <c r="G283">
        <v>37.062649999999998</v>
      </c>
      <c r="H283">
        <v>323.65660000000003</v>
      </c>
      <c r="I283">
        <v>115.925</v>
      </c>
      <c r="J283">
        <v>1.5070699999999999</v>
      </c>
      <c r="K283">
        <v>3.8736950000000001</v>
      </c>
      <c r="L283">
        <v>1.5</v>
      </c>
      <c r="M283">
        <v>26.877549999999999</v>
      </c>
      <c r="N283">
        <v>5.3834299999999997</v>
      </c>
      <c r="O283">
        <v>26.265229999999999</v>
      </c>
      <c r="P283">
        <v>1.3918079999999999</v>
      </c>
      <c r="Q283">
        <v>168.18020000000001</v>
      </c>
      <c r="R283">
        <v>99.260009999999994</v>
      </c>
      <c r="S283">
        <v>3.6604130000000001</v>
      </c>
      <c r="T283">
        <v>102.9204</v>
      </c>
      <c r="U283">
        <v>9.9139219999999995</v>
      </c>
      <c r="V283">
        <v>103</v>
      </c>
      <c r="W283">
        <v>103.3815</v>
      </c>
      <c r="X283">
        <v>101.5838</v>
      </c>
      <c r="Y283">
        <v>101</v>
      </c>
      <c r="Z283">
        <v>553.45090000000005</v>
      </c>
      <c r="AA283">
        <v>25.49193</v>
      </c>
      <c r="AB283">
        <v>85.75967</v>
      </c>
      <c r="AC283">
        <v>82.420559999999995</v>
      </c>
      <c r="AD283">
        <v>217.31880000000001</v>
      </c>
      <c r="AE283">
        <v>216.643</v>
      </c>
      <c r="AF283">
        <v>389.93459999999999</v>
      </c>
      <c r="AG283">
        <v>84.090119999999999</v>
      </c>
      <c r="AH283">
        <v>4.0090659999999998</v>
      </c>
      <c r="AI283">
        <v>84</v>
      </c>
      <c r="AJ283">
        <v>1799.787</v>
      </c>
      <c r="AK283">
        <v>3.7798660000000002</v>
      </c>
      <c r="AL283">
        <v>1800</v>
      </c>
      <c r="AM283">
        <v>25.151299999999999</v>
      </c>
      <c r="AN283">
        <v>1.8461069999999999</v>
      </c>
      <c r="AO283">
        <v>25</v>
      </c>
      <c r="AP283">
        <v>35.294060000000002</v>
      </c>
      <c r="AQ283">
        <v>73.133459999999999</v>
      </c>
      <c r="AR283">
        <v>35.232489999999999</v>
      </c>
      <c r="AS283">
        <v>179.87029999999999</v>
      </c>
      <c r="AT283">
        <v>89.538650000000004</v>
      </c>
      <c r="AU283">
        <v>89.960660000000004</v>
      </c>
      <c r="AV283">
        <v>8.0378699999999998</v>
      </c>
      <c r="AW283">
        <v>90</v>
      </c>
      <c r="AX283">
        <v>171.92</v>
      </c>
      <c r="AY283">
        <v>176.26509999999999</v>
      </c>
      <c r="AZ283">
        <v>193.77250000000001</v>
      </c>
      <c r="BA283">
        <v>185.191</v>
      </c>
      <c r="BB283">
        <v>232.5376</v>
      </c>
      <c r="BC283">
        <v>240.60310000000001</v>
      </c>
      <c r="BD283">
        <v>220.7261</v>
      </c>
      <c r="BE283">
        <v>10000000000</v>
      </c>
      <c r="BF283">
        <v>10000000000</v>
      </c>
      <c r="BG283">
        <v>40.054900000000004</v>
      </c>
      <c r="BH283">
        <v>3.8913959999999999</v>
      </c>
      <c r="BI283">
        <v>40</v>
      </c>
      <c r="BJ283">
        <v>97.554389999999998</v>
      </c>
      <c r="BK283">
        <v>39.830680000000001</v>
      </c>
      <c r="BL283">
        <v>8.3603249999999996</v>
      </c>
      <c r="BM283">
        <v>40</v>
      </c>
      <c r="BN283">
        <v>90.096530000000001</v>
      </c>
      <c r="BO283">
        <v>89.773769999999999</v>
      </c>
      <c r="BP283">
        <v>83.245059999999995</v>
      </c>
      <c r="BQ283">
        <v>90.13879</v>
      </c>
      <c r="BR283">
        <v>89.972089999999994</v>
      </c>
      <c r="BS283">
        <v>4.9581299999999997</v>
      </c>
      <c r="BT283">
        <v>90</v>
      </c>
      <c r="BU283">
        <v>95.108090000000004</v>
      </c>
      <c r="BV283">
        <v>89.935149999999993</v>
      </c>
      <c r="BW283">
        <v>2.9458869999999999</v>
      </c>
      <c r="BX283">
        <v>90</v>
      </c>
      <c r="BY283">
        <v>99.841909999999999</v>
      </c>
      <c r="BZ283">
        <v>14.60515</v>
      </c>
      <c r="CA283">
        <v>85.458950000000002</v>
      </c>
    </row>
    <row r="284" spans="1:79">
      <c r="A284" t="s">
        <v>3400</v>
      </c>
      <c r="B284">
        <f t="shared" si="4"/>
        <v>27.399990000000003</v>
      </c>
      <c r="C284">
        <v>28.266680000000001</v>
      </c>
      <c r="D284">
        <v>41785.639155092591</v>
      </c>
      <c r="E284" t="s">
        <v>3401</v>
      </c>
      <c r="F284">
        <v>0.73281249999999998</v>
      </c>
      <c r="G284">
        <v>26.313189999999999</v>
      </c>
      <c r="H284">
        <v>325.4615</v>
      </c>
      <c r="I284">
        <v>105.0857</v>
      </c>
      <c r="J284">
        <v>1.5043599999999999</v>
      </c>
      <c r="K284">
        <v>3.873688</v>
      </c>
      <c r="L284">
        <v>1.5</v>
      </c>
      <c r="M284">
        <v>26.862719999999999</v>
      </c>
      <c r="N284">
        <v>5.3761070000000002</v>
      </c>
      <c r="O284">
        <v>26.151350000000001</v>
      </c>
      <c r="P284">
        <v>1.3918079999999999</v>
      </c>
      <c r="Q284">
        <v>168.3064</v>
      </c>
      <c r="R284">
        <v>99.260009999999994</v>
      </c>
      <c r="S284">
        <v>3.5966909999999999</v>
      </c>
      <c r="T284">
        <v>102.8567</v>
      </c>
      <c r="U284">
        <v>10</v>
      </c>
      <c r="V284">
        <v>103</v>
      </c>
      <c r="W284">
        <v>103.3484</v>
      </c>
      <c r="X284">
        <v>101.5617</v>
      </c>
      <c r="Y284">
        <v>101</v>
      </c>
      <c r="Z284">
        <v>550.94230000000005</v>
      </c>
      <c r="AA284">
        <v>25.403020000000001</v>
      </c>
      <c r="AB284">
        <v>85.783709999999999</v>
      </c>
      <c r="AC284">
        <v>82.522649999999999</v>
      </c>
      <c r="AD284">
        <v>217.31880000000001</v>
      </c>
      <c r="AE284">
        <v>216.55699999999999</v>
      </c>
      <c r="AF284">
        <v>389.93459999999999</v>
      </c>
      <c r="AG284">
        <v>84.153180000000006</v>
      </c>
      <c r="AH284">
        <v>3.9814430000000001</v>
      </c>
      <c r="AI284">
        <v>84</v>
      </c>
      <c r="AJ284">
        <v>1799.663</v>
      </c>
      <c r="AK284">
        <v>3.780243</v>
      </c>
      <c r="AL284">
        <v>1800</v>
      </c>
      <c r="AM284">
        <v>25.019919999999999</v>
      </c>
      <c r="AN284">
        <v>1.83371</v>
      </c>
      <c r="AO284">
        <v>25</v>
      </c>
      <c r="AP284">
        <v>35.154699999999998</v>
      </c>
      <c r="AQ284">
        <v>73.156540000000007</v>
      </c>
      <c r="AR284">
        <v>35.276649999999997</v>
      </c>
      <c r="AS284">
        <v>179.9941</v>
      </c>
      <c r="AT284">
        <v>89.618520000000004</v>
      </c>
      <c r="AU284">
        <v>90.044390000000007</v>
      </c>
      <c r="AV284">
        <v>8.0114590000000003</v>
      </c>
      <c r="AW284">
        <v>90</v>
      </c>
      <c r="AX284">
        <v>172.13149999999999</v>
      </c>
      <c r="AY284">
        <v>176.00880000000001</v>
      </c>
      <c r="AZ284">
        <v>192.726</v>
      </c>
      <c r="BA284">
        <v>184.91800000000001</v>
      </c>
      <c r="BB284">
        <v>233.46780000000001</v>
      </c>
      <c r="BC284">
        <v>241.78059999999999</v>
      </c>
      <c r="BD284">
        <v>221.65729999999999</v>
      </c>
      <c r="BE284">
        <v>10000000000</v>
      </c>
      <c r="BF284">
        <v>10000000000</v>
      </c>
      <c r="BG284">
        <v>39.915779999999998</v>
      </c>
      <c r="BH284">
        <v>3.9373680000000002</v>
      </c>
      <c r="BI284">
        <v>40</v>
      </c>
      <c r="BJ284">
        <v>97.598389999999995</v>
      </c>
      <c r="BK284">
        <v>39.985759999999999</v>
      </c>
      <c r="BL284">
        <v>8.3956</v>
      </c>
      <c r="BM284">
        <v>40</v>
      </c>
      <c r="BN284">
        <v>90.158779999999993</v>
      </c>
      <c r="BO284">
        <v>89.835359999999994</v>
      </c>
      <c r="BP284">
        <v>83.171629999999993</v>
      </c>
      <c r="BQ284">
        <v>90.129890000000003</v>
      </c>
      <c r="BR284">
        <v>89.999020000000002</v>
      </c>
      <c r="BS284">
        <v>4.9062799999999998</v>
      </c>
      <c r="BT284">
        <v>90</v>
      </c>
      <c r="BU284">
        <v>95.181629999999998</v>
      </c>
      <c r="BV284">
        <v>89.997069999999994</v>
      </c>
      <c r="BW284">
        <v>2.9490729999999998</v>
      </c>
      <c r="BX284">
        <v>90</v>
      </c>
      <c r="BY284">
        <v>99.841549999999998</v>
      </c>
      <c r="BZ284">
        <v>14.605</v>
      </c>
      <c r="CA284">
        <v>85.442089999999993</v>
      </c>
    </row>
    <row r="285" spans="1:79">
      <c r="A285" t="s">
        <v>3400</v>
      </c>
      <c r="B285">
        <f t="shared" si="4"/>
        <v>27.49999</v>
      </c>
      <c r="C285">
        <v>28.366679999999999</v>
      </c>
      <c r="D285">
        <v>41785.643321759257</v>
      </c>
      <c r="E285" t="s">
        <v>3401</v>
      </c>
      <c r="F285">
        <v>0.73281249999999998</v>
      </c>
      <c r="G285">
        <v>40.397799999999997</v>
      </c>
      <c r="H285">
        <v>326.35149999999999</v>
      </c>
      <c r="I285">
        <v>103.5711</v>
      </c>
      <c r="J285">
        <v>1.499425</v>
      </c>
      <c r="K285">
        <v>3.8736950000000001</v>
      </c>
      <c r="L285">
        <v>1.5</v>
      </c>
      <c r="M285">
        <v>26.900040000000001</v>
      </c>
      <c r="N285">
        <v>5.3108959999999996</v>
      </c>
      <c r="O285">
        <v>26.127009999999999</v>
      </c>
      <c r="P285">
        <v>1.3918079999999999</v>
      </c>
      <c r="Q285">
        <v>168.29570000000001</v>
      </c>
      <c r="R285">
        <v>99.260009999999994</v>
      </c>
      <c r="S285">
        <v>3.6891579999999999</v>
      </c>
      <c r="T285">
        <v>102.9492</v>
      </c>
      <c r="U285">
        <v>9.8981870000000001</v>
      </c>
      <c r="V285">
        <v>103</v>
      </c>
      <c r="W285">
        <v>103.35899999999999</v>
      </c>
      <c r="X285">
        <v>101.5793</v>
      </c>
      <c r="Y285">
        <v>101</v>
      </c>
      <c r="Z285">
        <v>538.65009999999995</v>
      </c>
      <c r="AA285">
        <v>25.065339999999999</v>
      </c>
      <c r="AB285">
        <v>85.783720000000002</v>
      </c>
      <c r="AC285">
        <v>82.512</v>
      </c>
      <c r="AD285">
        <v>217.31880000000001</v>
      </c>
      <c r="AE285">
        <v>216.64240000000001</v>
      </c>
      <c r="AF285">
        <v>389.93459999999999</v>
      </c>
      <c r="AG285">
        <v>84.147859999999994</v>
      </c>
      <c r="AH285">
        <v>3.951419</v>
      </c>
      <c r="AI285">
        <v>84</v>
      </c>
      <c r="AJ285">
        <v>1800.761</v>
      </c>
      <c r="AK285">
        <v>3.7779569999999998</v>
      </c>
      <c r="AL285">
        <v>1800</v>
      </c>
      <c r="AM285">
        <v>25.061129999999999</v>
      </c>
      <c r="AN285">
        <v>1.817909</v>
      </c>
      <c r="AO285">
        <v>25</v>
      </c>
      <c r="AP285">
        <v>35.195709999999998</v>
      </c>
      <c r="AQ285">
        <v>73.2226</v>
      </c>
      <c r="AR285">
        <v>35.443199999999997</v>
      </c>
      <c r="AS285">
        <v>179.99350000000001</v>
      </c>
      <c r="AT285">
        <v>89.542850000000001</v>
      </c>
      <c r="AU285">
        <v>89.998919999999998</v>
      </c>
      <c r="AV285">
        <v>8.0173909999999999</v>
      </c>
      <c r="AW285">
        <v>90</v>
      </c>
      <c r="AX285">
        <v>171.88910000000001</v>
      </c>
      <c r="AY285">
        <v>175.8879</v>
      </c>
      <c r="AZ285">
        <v>192.54300000000001</v>
      </c>
      <c r="BA285">
        <v>185.4171</v>
      </c>
      <c r="BB285">
        <v>232.49590000000001</v>
      </c>
      <c r="BC285">
        <v>241.3535</v>
      </c>
      <c r="BD285">
        <v>221.66069999999999</v>
      </c>
      <c r="BE285">
        <v>10000000000</v>
      </c>
      <c r="BF285">
        <v>10000000000</v>
      </c>
      <c r="BG285">
        <v>40.023220000000002</v>
      </c>
      <c r="BH285">
        <v>3.97993</v>
      </c>
      <c r="BI285">
        <v>40</v>
      </c>
      <c r="BJ285">
        <v>97.800640000000001</v>
      </c>
      <c r="BK285">
        <v>39.926780000000001</v>
      </c>
      <c r="BL285">
        <v>8.4262029999999992</v>
      </c>
      <c r="BM285">
        <v>40</v>
      </c>
      <c r="BN285">
        <v>90.141490000000005</v>
      </c>
      <c r="BO285">
        <v>89.852040000000002</v>
      </c>
      <c r="BP285">
        <v>83.285030000000006</v>
      </c>
      <c r="BQ285">
        <v>90.138229999999993</v>
      </c>
      <c r="BR285">
        <v>89.979550000000003</v>
      </c>
      <c r="BS285">
        <v>4.9639550000000003</v>
      </c>
      <c r="BT285">
        <v>90</v>
      </c>
      <c r="BU285">
        <v>95.123900000000006</v>
      </c>
      <c r="BV285">
        <v>89.996769999999998</v>
      </c>
      <c r="BW285">
        <v>2.9570560000000001</v>
      </c>
      <c r="BX285">
        <v>90</v>
      </c>
      <c r="BY285">
        <v>99.835380000000001</v>
      </c>
      <c r="BZ285">
        <v>14.59929</v>
      </c>
      <c r="CA285">
        <v>85.471450000000004</v>
      </c>
    </row>
    <row r="286" spans="1:79">
      <c r="A286" t="s">
        <v>3400</v>
      </c>
      <c r="B286">
        <f t="shared" si="4"/>
        <v>27.599980000000002</v>
      </c>
      <c r="C286">
        <v>28.466670000000001</v>
      </c>
      <c r="D286">
        <v>41785.647488425922</v>
      </c>
      <c r="E286" t="s">
        <v>3401</v>
      </c>
      <c r="F286">
        <v>0.734375</v>
      </c>
      <c r="G286">
        <v>39.441119999999998</v>
      </c>
      <c r="H286">
        <v>324.23630000000003</v>
      </c>
      <c r="I286">
        <v>97.683949999999996</v>
      </c>
      <c r="J286">
        <v>1.5026600000000001</v>
      </c>
      <c r="K286">
        <v>3.8736459999999999</v>
      </c>
      <c r="L286">
        <v>1.5</v>
      </c>
      <c r="M286">
        <v>26.867809999999999</v>
      </c>
      <c r="N286">
        <v>5.2374890000000001</v>
      </c>
      <c r="O286">
        <v>26.12265</v>
      </c>
      <c r="P286">
        <v>1.3918079999999999</v>
      </c>
      <c r="Q286">
        <v>168.33150000000001</v>
      </c>
      <c r="R286">
        <v>99.260009999999994</v>
      </c>
      <c r="S286">
        <v>3.4734850000000002</v>
      </c>
      <c r="T286">
        <v>102.73350000000001</v>
      </c>
      <c r="U286">
        <v>10</v>
      </c>
      <c r="V286">
        <v>103</v>
      </c>
      <c r="W286">
        <v>103.349</v>
      </c>
      <c r="X286">
        <v>101.58459999999999</v>
      </c>
      <c r="Y286">
        <v>101</v>
      </c>
      <c r="Z286">
        <v>534.36509999999998</v>
      </c>
      <c r="AA286">
        <v>24.93609</v>
      </c>
      <c r="AB286">
        <v>85.808850000000007</v>
      </c>
      <c r="AC286">
        <v>82.522649999999999</v>
      </c>
      <c r="AD286">
        <v>217.31880000000001</v>
      </c>
      <c r="AE286">
        <v>216.643</v>
      </c>
      <c r="AF286">
        <v>389.58980000000003</v>
      </c>
      <c r="AG286">
        <v>84.165750000000003</v>
      </c>
      <c r="AH286">
        <v>3.9134440000000001</v>
      </c>
      <c r="AI286">
        <v>84</v>
      </c>
      <c r="AJ286">
        <v>1799.847</v>
      </c>
      <c r="AK286">
        <v>3.7795930000000002</v>
      </c>
      <c r="AL286">
        <v>1800</v>
      </c>
      <c r="AM286">
        <v>24.917200000000001</v>
      </c>
      <c r="AN286">
        <v>1.811053</v>
      </c>
      <c r="AO286">
        <v>25</v>
      </c>
      <c r="AP286">
        <v>34.976280000000003</v>
      </c>
      <c r="AQ286">
        <v>73.187560000000005</v>
      </c>
      <c r="AR286">
        <v>35.336329999999997</v>
      </c>
      <c r="AS286">
        <v>180.01859999999999</v>
      </c>
      <c r="AT286">
        <v>89.540769999999995</v>
      </c>
      <c r="AU286">
        <v>89.963419999999999</v>
      </c>
      <c r="AV286">
        <v>8.0500950000000007</v>
      </c>
      <c r="AW286">
        <v>90</v>
      </c>
      <c r="AX286">
        <v>172.06649999999999</v>
      </c>
      <c r="AY286">
        <v>175.7868</v>
      </c>
      <c r="AZ286">
        <v>193.6935</v>
      </c>
      <c r="BA286">
        <v>185.41319999999999</v>
      </c>
      <c r="BB286">
        <v>232.2166</v>
      </c>
      <c r="BC286">
        <v>241.22049999999999</v>
      </c>
      <c r="BD286">
        <v>222.08439999999999</v>
      </c>
      <c r="BE286">
        <v>10000000000</v>
      </c>
      <c r="BF286">
        <v>10000000000</v>
      </c>
      <c r="BG286">
        <v>40.04374</v>
      </c>
      <c r="BH286">
        <v>4.071491</v>
      </c>
      <c r="BI286">
        <v>40</v>
      </c>
      <c r="BJ286">
        <v>98.034350000000003</v>
      </c>
      <c r="BK286">
        <v>39.923400000000001</v>
      </c>
      <c r="BL286">
        <v>8.4628519999999998</v>
      </c>
      <c r="BM286">
        <v>40</v>
      </c>
      <c r="BN286">
        <v>90.146230000000003</v>
      </c>
      <c r="BO286">
        <v>89.872399999999999</v>
      </c>
      <c r="BP286">
        <v>83.18835</v>
      </c>
      <c r="BQ286">
        <v>90.151359999999997</v>
      </c>
      <c r="BR286">
        <v>89.971440000000001</v>
      </c>
      <c r="BS286">
        <v>5.0507210000000002</v>
      </c>
      <c r="BT286">
        <v>90</v>
      </c>
      <c r="BU286">
        <v>95.168549999999996</v>
      </c>
      <c r="BV286">
        <v>90.009320000000002</v>
      </c>
      <c r="BW286">
        <v>2.9564240000000002</v>
      </c>
      <c r="BX286">
        <v>90</v>
      </c>
      <c r="BY286">
        <v>99.833219999999997</v>
      </c>
      <c r="BZ286">
        <v>14.60257</v>
      </c>
      <c r="CA286">
        <v>85.442570000000003</v>
      </c>
    </row>
    <row r="287" spans="1:79">
      <c r="A287" t="s">
        <v>3400</v>
      </c>
      <c r="B287">
        <f t="shared" si="4"/>
        <v>27.69998</v>
      </c>
      <c r="C287">
        <v>28.566669999999998</v>
      </c>
      <c r="D287">
        <v>41785.651655092595</v>
      </c>
      <c r="E287" t="s">
        <v>3401</v>
      </c>
      <c r="F287">
        <v>0.734375</v>
      </c>
      <c r="G287">
        <v>37.757420000000003</v>
      </c>
      <c r="H287">
        <v>323.70359999999999</v>
      </c>
      <c r="I287">
        <v>110.35639999999999</v>
      </c>
      <c r="J287">
        <v>1.4985379999999999</v>
      </c>
      <c r="K287">
        <v>3.8735900000000001</v>
      </c>
      <c r="L287">
        <v>1.5</v>
      </c>
      <c r="M287">
        <v>26.885870000000001</v>
      </c>
      <c r="N287">
        <v>5.3830439999999999</v>
      </c>
      <c r="O287">
        <v>26.182089999999999</v>
      </c>
      <c r="P287">
        <v>1.3918079999999999</v>
      </c>
      <c r="Q287">
        <v>168.4083</v>
      </c>
      <c r="R287">
        <v>99.260009999999994</v>
      </c>
      <c r="S287">
        <v>3.6613289999999998</v>
      </c>
      <c r="T287">
        <v>102.9213</v>
      </c>
      <c r="U287">
        <v>9.9513610000000003</v>
      </c>
      <c r="V287">
        <v>103</v>
      </c>
      <c r="W287">
        <v>103.3806</v>
      </c>
      <c r="X287">
        <v>101.5523</v>
      </c>
      <c r="Y287">
        <v>101</v>
      </c>
      <c r="Z287">
        <v>545.04939999999999</v>
      </c>
      <c r="AA287">
        <v>24.954239999999999</v>
      </c>
      <c r="AB287">
        <v>85.885599999999997</v>
      </c>
      <c r="AC287">
        <v>82.522670000000005</v>
      </c>
      <c r="AD287">
        <v>217.31880000000001</v>
      </c>
      <c r="AE287">
        <v>216.64240000000001</v>
      </c>
      <c r="AF287">
        <v>389.58980000000003</v>
      </c>
      <c r="AG287">
        <v>84.204130000000006</v>
      </c>
      <c r="AH287">
        <v>3.8692329999999999</v>
      </c>
      <c r="AI287">
        <v>84</v>
      </c>
      <c r="AJ287">
        <v>1799.71</v>
      </c>
      <c r="AK287">
        <v>3.7804280000000001</v>
      </c>
      <c r="AL287">
        <v>1800</v>
      </c>
      <c r="AM287">
        <v>24.938639999999999</v>
      </c>
      <c r="AN287">
        <v>1.8141400000000001</v>
      </c>
      <c r="AO287">
        <v>25</v>
      </c>
      <c r="AP287">
        <v>35.079909999999998</v>
      </c>
      <c r="AQ287">
        <v>73.182929999999999</v>
      </c>
      <c r="AR287">
        <v>35.440689999999996</v>
      </c>
      <c r="AS287">
        <v>180.06139999999999</v>
      </c>
      <c r="AT287">
        <v>89.606380000000001</v>
      </c>
      <c r="AU287">
        <v>89.985699999999994</v>
      </c>
      <c r="AV287">
        <v>8.0424240000000005</v>
      </c>
      <c r="AW287">
        <v>90</v>
      </c>
      <c r="AX287">
        <v>171.934</v>
      </c>
      <c r="AY287">
        <v>175.98269999999999</v>
      </c>
      <c r="AZ287">
        <v>192.3827</v>
      </c>
      <c r="BA287">
        <v>185.3038</v>
      </c>
      <c r="BB287">
        <v>233.65280000000001</v>
      </c>
      <c r="BC287">
        <v>242.43879999999999</v>
      </c>
      <c r="BD287">
        <v>224.0787</v>
      </c>
      <c r="BE287">
        <v>10000000000</v>
      </c>
      <c r="BF287">
        <v>10000000000</v>
      </c>
      <c r="BG287">
        <v>39.837119999999999</v>
      </c>
      <c r="BH287">
        <v>4.0418419999999999</v>
      </c>
      <c r="BI287">
        <v>40</v>
      </c>
      <c r="BJ287">
        <v>98.138930000000002</v>
      </c>
      <c r="BK287">
        <v>39.979689999999998</v>
      </c>
      <c r="BL287">
        <v>8.4739140000000006</v>
      </c>
      <c r="BM287">
        <v>40</v>
      </c>
      <c r="BN287">
        <v>90.178790000000006</v>
      </c>
      <c r="BO287">
        <v>89.882599999999996</v>
      </c>
      <c r="BP287">
        <v>83.50273</v>
      </c>
      <c r="BQ287">
        <v>90.159769999999995</v>
      </c>
      <c r="BR287">
        <v>90.016649999999998</v>
      </c>
      <c r="BS287">
        <v>5.0206689999999998</v>
      </c>
      <c r="BT287">
        <v>90</v>
      </c>
      <c r="BU287">
        <v>95.165450000000007</v>
      </c>
      <c r="BV287">
        <v>90.030699999999996</v>
      </c>
      <c r="BW287">
        <v>2.9430170000000002</v>
      </c>
      <c r="BX287">
        <v>90</v>
      </c>
      <c r="BY287">
        <v>99.840159999999997</v>
      </c>
      <c r="BZ287">
        <v>14.59929</v>
      </c>
      <c r="CA287">
        <v>85.455669999999998</v>
      </c>
    </row>
    <row r="288" spans="1:79">
      <c r="A288" t="s">
        <v>3400</v>
      </c>
      <c r="B288">
        <f t="shared" si="4"/>
        <v>27.799980000000001</v>
      </c>
      <c r="C288">
        <v>28.66667</v>
      </c>
      <c r="D288">
        <v>41785.655821759261</v>
      </c>
      <c r="E288" t="s">
        <v>3401</v>
      </c>
      <c r="F288">
        <v>0.734375</v>
      </c>
      <c r="G288">
        <v>37.036149999999999</v>
      </c>
      <c r="H288">
        <v>323.3843</v>
      </c>
      <c r="I288">
        <v>108.6125</v>
      </c>
      <c r="J288">
        <v>1.4977450000000001</v>
      </c>
      <c r="K288">
        <v>3.8735659999999998</v>
      </c>
      <c r="L288">
        <v>1.5</v>
      </c>
      <c r="M288">
        <v>26.872769999999999</v>
      </c>
      <c r="N288">
        <v>5.2130039999999997</v>
      </c>
      <c r="O288">
        <v>26.12246</v>
      </c>
      <c r="P288">
        <v>1.3918079999999999</v>
      </c>
      <c r="Q288">
        <v>168.20930000000001</v>
      </c>
      <c r="R288">
        <v>99.260009999999994</v>
      </c>
      <c r="S288">
        <v>3.4732120000000002</v>
      </c>
      <c r="T288">
        <v>102.7332</v>
      </c>
      <c r="U288">
        <v>9.9981729999999995</v>
      </c>
      <c r="V288">
        <v>103</v>
      </c>
      <c r="W288">
        <v>103.31529999999999</v>
      </c>
      <c r="X288">
        <v>101.57089999999999</v>
      </c>
      <c r="Y288">
        <v>101</v>
      </c>
      <c r="Z288">
        <v>555.29079999999999</v>
      </c>
      <c r="AA288">
        <v>24.981339999999999</v>
      </c>
      <c r="AB288">
        <v>85.783720000000002</v>
      </c>
      <c r="AC288">
        <v>82.425579999999997</v>
      </c>
      <c r="AD288">
        <v>217.31880000000001</v>
      </c>
      <c r="AE288">
        <v>216.643</v>
      </c>
      <c r="AF288">
        <v>389.58980000000003</v>
      </c>
      <c r="AG288">
        <v>84.104650000000007</v>
      </c>
      <c r="AH288">
        <v>3.8337479999999999</v>
      </c>
      <c r="AI288">
        <v>84</v>
      </c>
      <c r="AJ288">
        <v>1799.739</v>
      </c>
      <c r="AK288">
        <v>3.7803429999999998</v>
      </c>
      <c r="AL288">
        <v>1800</v>
      </c>
      <c r="AM288">
        <v>25.030750000000001</v>
      </c>
      <c r="AN288">
        <v>1.813877</v>
      </c>
      <c r="AO288">
        <v>25</v>
      </c>
      <c r="AP288">
        <v>35.061140000000002</v>
      </c>
      <c r="AQ288">
        <v>73.155550000000005</v>
      </c>
      <c r="AR288">
        <v>35.473179999999999</v>
      </c>
      <c r="AS288">
        <v>179.94759999999999</v>
      </c>
      <c r="AT288">
        <v>89.495220000000003</v>
      </c>
      <c r="AU288">
        <v>89.938580000000002</v>
      </c>
      <c r="AV288">
        <v>8.0469059999999999</v>
      </c>
      <c r="AW288">
        <v>90</v>
      </c>
      <c r="AX288">
        <v>172.18029999999999</v>
      </c>
      <c r="AY288">
        <v>176.21350000000001</v>
      </c>
      <c r="AZ288">
        <v>193.89500000000001</v>
      </c>
      <c r="BA288">
        <v>185.18219999999999</v>
      </c>
      <c r="BB288">
        <v>233.3794</v>
      </c>
      <c r="BC288">
        <v>242.0531</v>
      </c>
      <c r="BD288">
        <v>223.12</v>
      </c>
      <c r="BE288">
        <v>10000000000</v>
      </c>
      <c r="BF288">
        <v>10000000000</v>
      </c>
      <c r="BG288">
        <v>39.97437</v>
      </c>
      <c r="BH288">
        <v>3.9469789999999998</v>
      </c>
      <c r="BI288">
        <v>40</v>
      </c>
      <c r="BJ288">
        <v>97.758089999999996</v>
      </c>
      <c r="BK288">
        <v>40.059570000000001</v>
      </c>
      <c r="BL288">
        <v>8.466621</v>
      </c>
      <c r="BM288">
        <v>40</v>
      </c>
      <c r="BN288">
        <v>90.123339999999999</v>
      </c>
      <c r="BO288">
        <v>89.82423</v>
      </c>
      <c r="BP288">
        <v>83.142619999999994</v>
      </c>
      <c r="BQ288">
        <v>90.139849999999996</v>
      </c>
      <c r="BR288">
        <v>89.955609999999993</v>
      </c>
      <c r="BS288">
        <v>5.0611550000000003</v>
      </c>
      <c r="BT288">
        <v>90</v>
      </c>
      <c r="BU288">
        <v>95.144509999999997</v>
      </c>
      <c r="BV288">
        <v>89.973789999999994</v>
      </c>
      <c r="BW288">
        <v>2.9397730000000002</v>
      </c>
      <c r="BX288">
        <v>90</v>
      </c>
      <c r="BY288">
        <v>99.840549999999993</v>
      </c>
      <c r="BZ288">
        <v>14.59929</v>
      </c>
      <c r="CA288">
        <v>85.441059999999993</v>
      </c>
    </row>
    <row r="289" spans="1:79">
      <c r="A289" t="s">
        <v>3400</v>
      </c>
      <c r="B289">
        <f t="shared" si="4"/>
        <v>27.900000000000002</v>
      </c>
      <c r="C289">
        <v>28.766690000000001</v>
      </c>
      <c r="D289">
        <v>41785.659988425927</v>
      </c>
      <c r="E289" t="s">
        <v>3401</v>
      </c>
      <c r="F289">
        <v>0.73124990000000001</v>
      </c>
      <c r="G289">
        <v>36.886710000000001</v>
      </c>
      <c r="H289">
        <v>323.08080000000001</v>
      </c>
      <c r="I289">
        <v>111.6968</v>
      </c>
      <c r="J289">
        <v>1.4994959999999999</v>
      </c>
      <c r="K289">
        <v>3.8736549999999998</v>
      </c>
      <c r="L289">
        <v>1.5</v>
      </c>
      <c r="M289">
        <v>26.90879</v>
      </c>
      <c r="N289">
        <v>5.2130089999999996</v>
      </c>
      <c r="O289">
        <v>26.12189</v>
      </c>
      <c r="P289">
        <v>1.3918079999999999</v>
      </c>
      <c r="Q289">
        <v>167.4898</v>
      </c>
      <c r="R289">
        <v>99.259990000000002</v>
      </c>
      <c r="S289">
        <v>3.6683400000000002</v>
      </c>
      <c r="T289">
        <v>102.92829999999999</v>
      </c>
      <c r="U289">
        <v>9.9554510000000001</v>
      </c>
      <c r="V289">
        <v>103</v>
      </c>
      <c r="W289">
        <v>103.3152</v>
      </c>
      <c r="X289">
        <v>101.5681</v>
      </c>
      <c r="Y289">
        <v>101</v>
      </c>
      <c r="Z289">
        <v>550.9271</v>
      </c>
      <c r="AA289">
        <v>24.953620000000001</v>
      </c>
      <c r="AB289">
        <v>85.375690000000006</v>
      </c>
      <c r="AC289">
        <v>82.114159999999998</v>
      </c>
      <c r="AD289">
        <v>217.31880000000001</v>
      </c>
      <c r="AE289">
        <v>216.643</v>
      </c>
      <c r="AF289">
        <v>389.58980000000003</v>
      </c>
      <c r="AG289">
        <v>83.744919999999993</v>
      </c>
      <c r="AH289">
        <v>3.885567</v>
      </c>
      <c r="AI289">
        <v>84</v>
      </c>
      <c r="AJ289">
        <v>1800.0920000000001</v>
      </c>
      <c r="AK289">
        <v>3.7800980000000002</v>
      </c>
      <c r="AL289">
        <v>1800</v>
      </c>
      <c r="AM289">
        <v>24.9499</v>
      </c>
      <c r="AN289">
        <v>1.8212710000000001</v>
      </c>
      <c r="AO289">
        <v>25</v>
      </c>
      <c r="AP289">
        <v>34.983879999999999</v>
      </c>
      <c r="AQ289">
        <v>73.109300000000005</v>
      </c>
      <c r="AR289">
        <v>35.466839999999998</v>
      </c>
      <c r="AS289">
        <v>179.95160000000001</v>
      </c>
      <c r="AT289">
        <v>89.51482</v>
      </c>
      <c r="AU289">
        <v>89.981470000000002</v>
      </c>
      <c r="AV289">
        <v>8.066891</v>
      </c>
      <c r="AW289">
        <v>90</v>
      </c>
      <c r="AX289">
        <v>171.8569</v>
      </c>
      <c r="AY289">
        <v>175.95750000000001</v>
      </c>
      <c r="AZ289">
        <v>192.43209999999999</v>
      </c>
      <c r="BA289">
        <v>185.47059999999999</v>
      </c>
      <c r="BB289">
        <v>233.3861</v>
      </c>
      <c r="BC289">
        <v>241.8056</v>
      </c>
      <c r="BD289">
        <v>222.04519999999999</v>
      </c>
      <c r="BE289">
        <v>10000000000</v>
      </c>
      <c r="BF289">
        <v>10000000000</v>
      </c>
      <c r="BG289">
        <v>40.069659999999999</v>
      </c>
      <c r="BH289">
        <v>4.1014390000000001</v>
      </c>
      <c r="BI289">
        <v>40</v>
      </c>
      <c r="BJ289">
        <v>97.510329999999996</v>
      </c>
      <c r="BK289">
        <v>39.969230000000003</v>
      </c>
      <c r="BL289">
        <v>8.4586869999999994</v>
      </c>
      <c r="BM289">
        <v>40</v>
      </c>
      <c r="BN289">
        <v>90.115930000000006</v>
      </c>
      <c r="BO289">
        <v>89.835650000000001</v>
      </c>
      <c r="BP289">
        <v>83.202579999999998</v>
      </c>
      <c r="BQ289">
        <v>90.10763</v>
      </c>
      <c r="BR289">
        <v>89.971459999999993</v>
      </c>
      <c r="BS289">
        <v>5.097658</v>
      </c>
      <c r="BT289">
        <v>90</v>
      </c>
      <c r="BU289">
        <v>95.160640000000001</v>
      </c>
      <c r="BV289">
        <v>89.97578</v>
      </c>
      <c r="BW289">
        <v>2.950431</v>
      </c>
      <c r="BX289">
        <v>90</v>
      </c>
      <c r="BY289">
        <v>99.837389999999999</v>
      </c>
      <c r="BZ289">
        <v>14.594049999999999</v>
      </c>
      <c r="CA289">
        <v>85.469989999999996</v>
      </c>
    </row>
    <row r="290" spans="1:79">
      <c r="A290" t="s">
        <v>3400</v>
      </c>
      <c r="B290">
        <f t="shared" si="4"/>
        <v>28</v>
      </c>
      <c r="C290">
        <v>28.866689999999998</v>
      </c>
      <c r="D290">
        <v>41785.664155092592</v>
      </c>
      <c r="E290" t="s">
        <v>3401</v>
      </c>
      <c r="F290">
        <v>0.73281249999999998</v>
      </c>
      <c r="G290">
        <v>41.728490000000001</v>
      </c>
      <c r="H290">
        <v>324.2131</v>
      </c>
      <c r="I290">
        <v>100.8437</v>
      </c>
      <c r="J290">
        <v>1.4900439999999999</v>
      </c>
      <c r="K290">
        <v>3.8737529999999998</v>
      </c>
      <c r="L290">
        <v>1.5</v>
      </c>
      <c r="M290">
        <v>26.872029999999999</v>
      </c>
      <c r="N290">
        <v>5.353097</v>
      </c>
      <c r="O290">
        <v>26.1251</v>
      </c>
      <c r="P290">
        <v>1.3918079999999999</v>
      </c>
      <c r="Q290">
        <v>167.57980000000001</v>
      </c>
      <c r="R290">
        <v>99.259500000000003</v>
      </c>
      <c r="S290">
        <v>3.5630000000000002</v>
      </c>
      <c r="T290">
        <v>102.82250000000001</v>
      </c>
      <c r="U290">
        <v>9.9715810000000005</v>
      </c>
      <c r="V290">
        <v>103</v>
      </c>
      <c r="W290">
        <v>103.3635</v>
      </c>
      <c r="X290">
        <v>101.56100000000001</v>
      </c>
      <c r="Y290">
        <v>101</v>
      </c>
      <c r="Z290">
        <v>541.84010000000001</v>
      </c>
      <c r="AA290">
        <v>25.18676</v>
      </c>
      <c r="AB290">
        <v>85.466089999999994</v>
      </c>
      <c r="AC290">
        <v>82.113680000000002</v>
      </c>
      <c r="AD290">
        <v>217.31880000000001</v>
      </c>
      <c r="AE290">
        <v>216.64269999999999</v>
      </c>
      <c r="AF290">
        <v>389.58980000000003</v>
      </c>
      <c r="AG290">
        <v>83.78989</v>
      </c>
      <c r="AH290">
        <v>3.9403030000000001</v>
      </c>
      <c r="AI290">
        <v>84</v>
      </c>
      <c r="AJ290">
        <v>1800.461</v>
      </c>
      <c r="AK290">
        <v>3.7801049999999998</v>
      </c>
      <c r="AL290">
        <v>1800</v>
      </c>
      <c r="AM290">
        <v>24.787960000000002</v>
      </c>
      <c r="AN290">
        <v>1.8533440000000001</v>
      </c>
      <c r="AO290">
        <v>25</v>
      </c>
      <c r="AP290">
        <v>34.906440000000003</v>
      </c>
      <c r="AQ290">
        <v>73.129429999999999</v>
      </c>
      <c r="AR290">
        <v>35.287489999999998</v>
      </c>
      <c r="AS290">
        <v>180.0692</v>
      </c>
      <c r="AT290">
        <v>89.603430000000003</v>
      </c>
      <c r="AU290">
        <v>90.038929999999993</v>
      </c>
      <c r="AV290">
        <v>8.0339600000000004</v>
      </c>
      <c r="AW290">
        <v>90</v>
      </c>
      <c r="AX290">
        <v>171.8246</v>
      </c>
      <c r="AY290">
        <v>176.0976</v>
      </c>
      <c r="AZ290">
        <v>192.2167</v>
      </c>
      <c r="BA290">
        <v>185.21369999999999</v>
      </c>
      <c r="BB290">
        <v>232.3398</v>
      </c>
      <c r="BC290">
        <v>241.15610000000001</v>
      </c>
      <c r="BD290">
        <v>221.7647</v>
      </c>
      <c r="BE290">
        <v>10000000000</v>
      </c>
      <c r="BF290">
        <v>10000000000</v>
      </c>
      <c r="BG290">
        <v>39.939129999999999</v>
      </c>
      <c r="BH290">
        <v>3.9408340000000002</v>
      </c>
      <c r="BI290">
        <v>40</v>
      </c>
      <c r="BJ290">
        <v>97.92868</v>
      </c>
      <c r="BK290">
        <v>40.179180000000002</v>
      </c>
      <c r="BL290">
        <v>8.4292610000000003</v>
      </c>
      <c r="BM290">
        <v>40</v>
      </c>
      <c r="BN290">
        <v>90.158770000000004</v>
      </c>
      <c r="BO290">
        <v>89.910420000000002</v>
      </c>
      <c r="BP290">
        <v>83.426389999999998</v>
      </c>
      <c r="BQ290">
        <v>90.194630000000004</v>
      </c>
      <c r="BR290">
        <v>89.987949999999998</v>
      </c>
      <c r="BS290">
        <v>4.9961880000000001</v>
      </c>
      <c r="BT290">
        <v>90</v>
      </c>
      <c r="BU290">
        <v>95.170990000000003</v>
      </c>
      <c r="BV290">
        <v>90.034589999999994</v>
      </c>
      <c r="BW290">
        <v>2.9480900000000001</v>
      </c>
      <c r="BX290">
        <v>90</v>
      </c>
      <c r="BY290">
        <v>99.829560000000001</v>
      </c>
      <c r="BZ290">
        <v>14.59858</v>
      </c>
      <c r="CA290">
        <v>85.438730000000007</v>
      </c>
    </row>
    <row r="291" spans="1:79">
      <c r="A291" t="s">
        <v>3400</v>
      </c>
      <c r="B291">
        <f t="shared" si="4"/>
        <v>28.099990000000002</v>
      </c>
      <c r="C291">
        <v>28.96668</v>
      </c>
      <c r="D291">
        <v>41785.668321759258</v>
      </c>
      <c r="E291" t="s">
        <v>3401</v>
      </c>
      <c r="F291">
        <v>0.73281249999999998</v>
      </c>
      <c r="G291">
        <v>37.25168</v>
      </c>
      <c r="H291">
        <v>322.56369999999998</v>
      </c>
      <c r="I291">
        <v>103.9623</v>
      </c>
      <c r="J291">
        <v>1.502718</v>
      </c>
      <c r="K291">
        <v>3.8737529999999998</v>
      </c>
      <c r="L291">
        <v>1.5</v>
      </c>
      <c r="M291">
        <v>26.915400000000002</v>
      </c>
      <c r="N291">
        <v>5.237622</v>
      </c>
      <c r="O291">
        <v>26.137899999999998</v>
      </c>
      <c r="P291">
        <v>1.3918079999999999</v>
      </c>
      <c r="Q291">
        <v>167.43360000000001</v>
      </c>
      <c r="R291">
        <v>99.231870000000001</v>
      </c>
      <c r="S291">
        <v>3.6334979999999999</v>
      </c>
      <c r="T291">
        <v>102.86539999999999</v>
      </c>
      <c r="U291">
        <v>9.9992940000000008</v>
      </c>
      <c r="V291">
        <v>103</v>
      </c>
      <c r="W291">
        <v>103.34820000000001</v>
      </c>
      <c r="X291">
        <v>101.544</v>
      </c>
      <c r="Y291">
        <v>101</v>
      </c>
      <c r="Z291">
        <v>534.31010000000003</v>
      </c>
      <c r="AA291">
        <v>24.92343</v>
      </c>
      <c r="AB291">
        <v>85.347560000000001</v>
      </c>
      <c r="AC291">
        <v>82.086039999999997</v>
      </c>
      <c r="AD291">
        <v>217.31880000000001</v>
      </c>
      <c r="AE291">
        <v>216.59719999999999</v>
      </c>
      <c r="AF291">
        <v>389.58980000000003</v>
      </c>
      <c r="AG291">
        <v>83.716800000000006</v>
      </c>
      <c r="AH291">
        <v>4.0067329999999997</v>
      </c>
      <c r="AI291">
        <v>84</v>
      </c>
      <c r="AJ291">
        <v>1800.19</v>
      </c>
      <c r="AK291">
        <v>3.7812039999999998</v>
      </c>
      <c r="AL291">
        <v>1800</v>
      </c>
      <c r="AM291">
        <v>24.700410000000002</v>
      </c>
      <c r="AN291">
        <v>1.9010450000000001</v>
      </c>
      <c r="AO291">
        <v>25</v>
      </c>
      <c r="AP291">
        <v>34.7746</v>
      </c>
      <c r="AQ291">
        <v>73.061250000000001</v>
      </c>
      <c r="AR291">
        <v>35.184089999999998</v>
      </c>
      <c r="AS291">
        <v>179.982</v>
      </c>
      <c r="AT291">
        <v>89.560919999999996</v>
      </c>
      <c r="AU291">
        <v>89.987660000000005</v>
      </c>
      <c r="AV291">
        <v>8.0252219999999994</v>
      </c>
      <c r="AW291">
        <v>90</v>
      </c>
      <c r="AX291">
        <v>171.84809999999999</v>
      </c>
      <c r="AY291">
        <v>176.4931</v>
      </c>
      <c r="AZ291">
        <v>193.42060000000001</v>
      </c>
      <c r="BA291">
        <v>185.13939999999999</v>
      </c>
      <c r="BB291">
        <v>232.9014</v>
      </c>
      <c r="BC291">
        <v>241.0822</v>
      </c>
      <c r="BD291">
        <v>221.76599999999999</v>
      </c>
      <c r="BE291">
        <v>10000000000</v>
      </c>
      <c r="BF291">
        <v>10000000000</v>
      </c>
      <c r="BG291">
        <v>40.044670000000004</v>
      </c>
      <c r="BH291">
        <v>3.8092899999999998</v>
      </c>
      <c r="BI291">
        <v>40</v>
      </c>
      <c r="BJ291">
        <v>97.899090000000001</v>
      </c>
      <c r="BK291">
        <v>40.076070000000001</v>
      </c>
      <c r="BL291">
        <v>8.3776379999999993</v>
      </c>
      <c r="BM291">
        <v>40</v>
      </c>
      <c r="BN291">
        <v>90.125450000000001</v>
      </c>
      <c r="BO291">
        <v>89.856589999999997</v>
      </c>
      <c r="BP291">
        <v>83.222290000000001</v>
      </c>
      <c r="BQ291">
        <v>90.132310000000004</v>
      </c>
      <c r="BR291">
        <v>90.025229999999993</v>
      </c>
      <c r="BS291">
        <v>4.9416840000000004</v>
      </c>
      <c r="BT291">
        <v>90</v>
      </c>
      <c r="BU291">
        <v>95.140079999999998</v>
      </c>
      <c r="BV291">
        <v>89.991020000000006</v>
      </c>
      <c r="BW291">
        <v>2.9410959999999999</v>
      </c>
      <c r="BX291">
        <v>90</v>
      </c>
      <c r="BY291">
        <v>99.808490000000006</v>
      </c>
      <c r="BZ291">
        <v>14.592969999999999</v>
      </c>
      <c r="CA291">
        <v>85.475040000000007</v>
      </c>
    </row>
    <row r="292" spans="1:79">
      <c r="A292" t="s">
        <v>3400</v>
      </c>
      <c r="B292">
        <f t="shared" si="4"/>
        <v>28.199990000000003</v>
      </c>
      <c r="C292">
        <v>29.066680000000002</v>
      </c>
      <c r="D292">
        <v>41785.672488425924</v>
      </c>
      <c r="E292" t="s">
        <v>3401</v>
      </c>
      <c r="F292">
        <v>0.73281249999999998</v>
      </c>
      <c r="G292">
        <v>39.615209999999998</v>
      </c>
      <c r="H292">
        <v>325.197</v>
      </c>
      <c r="I292">
        <v>110.84610000000001</v>
      </c>
      <c r="J292">
        <v>1.505172</v>
      </c>
      <c r="K292">
        <v>3.873764</v>
      </c>
      <c r="L292">
        <v>1.5</v>
      </c>
      <c r="M292">
        <v>26.79683</v>
      </c>
      <c r="N292">
        <v>5.3840630000000003</v>
      </c>
      <c r="O292">
        <v>26.295850000000002</v>
      </c>
      <c r="P292">
        <v>1.3918079999999999</v>
      </c>
      <c r="Q292">
        <v>167.3278</v>
      </c>
      <c r="R292">
        <v>99.23</v>
      </c>
      <c r="S292">
        <v>3.4952709999999998</v>
      </c>
      <c r="T292">
        <v>102.7253</v>
      </c>
      <c r="U292">
        <v>10</v>
      </c>
      <c r="V292">
        <v>103</v>
      </c>
      <c r="W292">
        <v>103.21250000000001</v>
      </c>
      <c r="X292">
        <v>101.52679999999999</v>
      </c>
      <c r="Y292">
        <v>101</v>
      </c>
      <c r="Z292">
        <v>539.95079999999996</v>
      </c>
      <c r="AA292">
        <v>25.10257</v>
      </c>
      <c r="AB292">
        <v>85.345690000000005</v>
      </c>
      <c r="AC292">
        <v>81.982069999999993</v>
      </c>
      <c r="AD292">
        <v>217.31880000000001</v>
      </c>
      <c r="AE292">
        <v>216.63759999999999</v>
      </c>
      <c r="AF292">
        <v>389.24509999999998</v>
      </c>
      <c r="AG292">
        <v>83.663880000000006</v>
      </c>
      <c r="AH292">
        <v>4.0880770000000002</v>
      </c>
      <c r="AI292">
        <v>84</v>
      </c>
      <c r="AJ292">
        <v>1799.17</v>
      </c>
      <c r="AK292">
        <v>3.782816</v>
      </c>
      <c r="AL292">
        <v>1800</v>
      </c>
      <c r="AM292">
        <v>24.840890000000002</v>
      </c>
      <c r="AN292">
        <v>1.9292640000000001</v>
      </c>
      <c r="AO292">
        <v>25</v>
      </c>
      <c r="AP292">
        <v>34.928150000000002</v>
      </c>
      <c r="AQ292">
        <v>73.022670000000005</v>
      </c>
      <c r="AR292">
        <v>35.012259999999998</v>
      </c>
      <c r="AS292">
        <v>179.96109999999999</v>
      </c>
      <c r="AT292">
        <v>89.602010000000007</v>
      </c>
      <c r="AU292">
        <v>89.994929999999997</v>
      </c>
      <c r="AV292">
        <v>8.0092960000000009</v>
      </c>
      <c r="AW292">
        <v>90</v>
      </c>
      <c r="AX292">
        <v>171.86539999999999</v>
      </c>
      <c r="AY292">
        <v>176.011</v>
      </c>
      <c r="AZ292">
        <v>192.63560000000001</v>
      </c>
      <c r="BA292">
        <v>185.57849999999999</v>
      </c>
      <c r="BB292">
        <v>233.36490000000001</v>
      </c>
      <c r="BC292">
        <v>241.87540000000001</v>
      </c>
      <c r="BD292">
        <v>222.33779999999999</v>
      </c>
      <c r="BE292">
        <v>10000000000</v>
      </c>
      <c r="BF292">
        <v>10000000000</v>
      </c>
      <c r="BG292">
        <v>40.038730000000001</v>
      </c>
      <c r="BH292">
        <v>3.8889990000000001</v>
      </c>
      <c r="BI292">
        <v>40</v>
      </c>
      <c r="BJ292">
        <v>97.582179999999994</v>
      </c>
      <c r="BK292">
        <v>40.06071</v>
      </c>
      <c r="BL292">
        <v>8.3518709999999992</v>
      </c>
      <c r="BM292">
        <v>40</v>
      </c>
      <c r="BN292">
        <v>90.12903</v>
      </c>
      <c r="BO292">
        <v>89.83211</v>
      </c>
      <c r="BP292">
        <v>83.136600000000001</v>
      </c>
      <c r="BQ292">
        <v>90.163740000000004</v>
      </c>
      <c r="BR292">
        <v>90.024479999999997</v>
      </c>
      <c r="BS292">
        <v>4.8820569999999996</v>
      </c>
      <c r="BT292">
        <v>90</v>
      </c>
      <c r="BU292">
        <v>95.186070000000001</v>
      </c>
      <c r="BV292">
        <v>89.98057</v>
      </c>
      <c r="BW292">
        <v>2.9453100000000001</v>
      </c>
      <c r="BX292">
        <v>90</v>
      </c>
      <c r="BY292">
        <v>99.80959</v>
      </c>
      <c r="BZ292">
        <v>14.592930000000001</v>
      </c>
      <c r="CA292">
        <v>85.342860000000002</v>
      </c>
    </row>
    <row r="293" spans="1:79">
      <c r="A293" t="s">
        <v>3400</v>
      </c>
      <c r="B293">
        <f t="shared" si="4"/>
        <v>28.299990000000001</v>
      </c>
      <c r="C293">
        <v>29.166679999999999</v>
      </c>
      <c r="D293">
        <v>41785.676655092589</v>
      </c>
      <c r="E293" t="s">
        <v>3401</v>
      </c>
      <c r="F293">
        <v>0.73281249999999998</v>
      </c>
      <c r="G293">
        <v>43.37162</v>
      </c>
      <c r="H293">
        <v>322.84739999999999</v>
      </c>
      <c r="I293">
        <v>107.4551</v>
      </c>
      <c r="J293">
        <v>1.497115</v>
      </c>
      <c r="K293">
        <v>3.8737910000000002</v>
      </c>
      <c r="L293">
        <v>1.5</v>
      </c>
      <c r="M293">
        <v>26.687139999999999</v>
      </c>
      <c r="N293">
        <v>5.383775</v>
      </c>
      <c r="O293">
        <v>26.292639999999999</v>
      </c>
      <c r="P293">
        <v>1.3918079999999999</v>
      </c>
      <c r="Q293">
        <v>167.22579999999999</v>
      </c>
      <c r="R293">
        <v>99.23</v>
      </c>
      <c r="S293">
        <v>3.6821999999999999</v>
      </c>
      <c r="T293">
        <v>102.9122</v>
      </c>
      <c r="U293">
        <v>9.9444350000000004</v>
      </c>
      <c r="V293">
        <v>103</v>
      </c>
      <c r="W293">
        <v>103.30800000000001</v>
      </c>
      <c r="X293">
        <v>101.55159999999999</v>
      </c>
      <c r="Y293">
        <v>101</v>
      </c>
      <c r="Z293">
        <v>550.57010000000002</v>
      </c>
      <c r="AA293">
        <v>25.36421</v>
      </c>
      <c r="AB293">
        <v>85.243700000000004</v>
      </c>
      <c r="AC293">
        <v>81.982069999999993</v>
      </c>
      <c r="AD293">
        <v>217.31880000000001</v>
      </c>
      <c r="AE293">
        <v>216.63220000000001</v>
      </c>
      <c r="AF293">
        <v>389.58980000000003</v>
      </c>
      <c r="AG293">
        <v>83.612880000000004</v>
      </c>
      <c r="AH293">
        <v>4.1760429999999999</v>
      </c>
      <c r="AI293">
        <v>84</v>
      </c>
      <c r="AJ293">
        <v>1799.701</v>
      </c>
      <c r="AK293">
        <v>3.7817449999999999</v>
      </c>
      <c r="AL293">
        <v>1800</v>
      </c>
      <c r="AM293">
        <v>24.970310000000001</v>
      </c>
      <c r="AN293">
        <v>1.9435519999999999</v>
      </c>
      <c r="AO293">
        <v>25</v>
      </c>
      <c r="AP293">
        <v>35.072299999999998</v>
      </c>
      <c r="AQ293">
        <v>73.052109999999999</v>
      </c>
      <c r="AR293">
        <v>34.895069999999997</v>
      </c>
      <c r="AS293">
        <v>179.9297</v>
      </c>
      <c r="AT293">
        <v>89.591579999999993</v>
      </c>
      <c r="AU293">
        <v>90.018439999999998</v>
      </c>
      <c r="AV293">
        <v>8.0017239999999994</v>
      </c>
      <c r="AW293">
        <v>90</v>
      </c>
      <c r="AX293">
        <v>171.80430000000001</v>
      </c>
      <c r="AY293">
        <v>176.03970000000001</v>
      </c>
      <c r="AZ293">
        <v>192.55019999999999</v>
      </c>
      <c r="BA293">
        <v>185.2826</v>
      </c>
      <c r="BB293">
        <v>233.09450000000001</v>
      </c>
      <c r="BC293">
        <v>241.7655</v>
      </c>
      <c r="BD293">
        <v>222.62700000000001</v>
      </c>
      <c r="BE293">
        <v>10000000000</v>
      </c>
      <c r="BF293">
        <v>10000000000</v>
      </c>
      <c r="BG293">
        <v>39.915709999999997</v>
      </c>
      <c r="BH293">
        <v>3.784106</v>
      </c>
      <c r="BI293">
        <v>40</v>
      </c>
      <c r="BJ293">
        <v>97.804580000000001</v>
      </c>
      <c r="BK293">
        <v>40.126640000000002</v>
      </c>
      <c r="BL293">
        <v>8.3118210000000001</v>
      </c>
      <c r="BM293">
        <v>40</v>
      </c>
      <c r="BN293">
        <v>90.12473</v>
      </c>
      <c r="BO293">
        <v>89.804950000000005</v>
      </c>
      <c r="BP293">
        <v>83.151579999999996</v>
      </c>
      <c r="BQ293">
        <v>90.097480000000004</v>
      </c>
      <c r="BR293">
        <v>89.982569999999996</v>
      </c>
      <c r="BS293">
        <v>4.8917700000000002</v>
      </c>
      <c r="BT293">
        <v>90</v>
      </c>
      <c r="BU293">
        <v>95.157030000000006</v>
      </c>
      <c r="BV293">
        <v>89.964839999999995</v>
      </c>
      <c r="BW293">
        <v>2.9625180000000002</v>
      </c>
      <c r="BX293">
        <v>90</v>
      </c>
      <c r="BY293">
        <v>99.806690000000003</v>
      </c>
      <c r="BZ293">
        <v>14.592919999999999</v>
      </c>
      <c r="CA293">
        <v>85.220590000000001</v>
      </c>
    </row>
    <row r="294" spans="1:79">
      <c r="A294" t="s">
        <v>3400</v>
      </c>
      <c r="B294">
        <f t="shared" si="4"/>
        <v>28.399980000000003</v>
      </c>
      <c r="C294">
        <v>29.266670000000001</v>
      </c>
      <c r="D294">
        <v>41785.680821759262</v>
      </c>
      <c r="E294" t="s">
        <v>3401</v>
      </c>
      <c r="F294">
        <v>0.73281249999999998</v>
      </c>
      <c r="G294">
        <v>39.477510000000002</v>
      </c>
      <c r="H294">
        <v>325.01319999999998</v>
      </c>
      <c r="I294">
        <v>109.1867</v>
      </c>
      <c r="J294">
        <v>1.5012779999999999</v>
      </c>
      <c r="K294">
        <v>3.8737650000000001</v>
      </c>
      <c r="L294">
        <v>1.5</v>
      </c>
      <c r="M294">
        <v>26.689959999999999</v>
      </c>
      <c r="N294">
        <v>5.2151019999999999</v>
      </c>
      <c r="O294">
        <v>26.103570000000001</v>
      </c>
      <c r="P294">
        <v>1.3918079999999999</v>
      </c>
      <c r="Q294">
        <v>167.81620000000001</v>
      </c>
      <c r="R294">
        <v>99.219070000000002</v>
      </c>
      <c r="S294">
        <v>3.5013130000000001</v>
      </c>
      <c r="T294">
        <v>102.7204</v>
      </c>
      <c r="U294">
        <v>9.9869979999999998</v>
      </c>
      <c r="V294">
        <v>103</v>
      </c>
      <c r="W294">
        <v>103.28060000000001</v>
      </c>
      <c r="X294">
        <v>101.5193</v>
      </c>
      <c r="Y294">
        <v>101</v>
      </c>
      <c r="Z294">
        <v>551.22739999999999</v>
      </c>
      <c r="AA294">
        <v>25.16581</v>
      </c>
      <c r="AB294">
        <v>85.538759999999996</v>
      </c>
      <c r="AC294">
        <v>82.277469999999994</v>
      </c>
      <c r="AD294">
        <v>217.31880000000001</v>
      </c>
      <c r="AE294">
        <v>216.6053</v>
      </c>
      <c r="AF294">
        <v>389.58980000000003</v>
      </c>
      <c r="AG294">
        <v>83.908119999999997</v>
      </c>
      <c r="AH294">
        <v>4.2351999999999999</v>
      </c>
      <c r="AI294">
        <v>84</v>
      </c>
      <c r="AJ294">
        <v>1800.8510000000001</v>
      </c>
      <c r="AK294">
        <v>3.7800549999999999</v>
      </c>
      <c r="AL294">
        <v>1800</v>
      </c>
      <c r="AM294">
        <v>25.042290000000001</v>
      </c>
      <c r="AN294">
        <v>1.9438949999999999</v>
      </c>
      <c r="AO294">
        <v>25</v>
      </c>
      <c r="AP294">
        <v>35.100560000000002</v>
      </c>
      <c r="AQ294">
        <v>73.054289999999995</v>
      </c>
      <c r="AR294">
        <v>35.045490000000001</v>
      </c>
      <c r="AS294">
        <v>179.935</v>
      </c>
      <c r="AT294">
        <v>89.490600000000001</v>
      </c>
      <c r="AU294">
        <v>89.932209999999998</v>
      </c>
      <c r="AV294">
        <v>8.0476089999999996</v>
      </c>
      <c r="AW294">
        <v>90</v>
      </c>
      <c r="AX294">
        <v>171.6961</v>
      </c>
      <c r="AY294">
        <v>175.60040000000001</v>
      </c>
      <c r="AZ294">
        <v>192.6994</v>
      </c>
      <c r="BA294">
        <v>185.6695</v>
      </c>
      <c r="BB294">
        <v>232.69900000000001</v>
      </c>
      <c r="BC294">
        <v>241.7184</v>
      </c>
      <c r="BD294">
        <v>222.3681</v>
      </c>
      <c r="BE294">
        <v>10000000000</v>
      </c>
      <c r="BF294">
        <v>10000000000</v>
      </c>
      <c r="BG294">
        <v>40.028109999999998</v>
      </c>
      <c r="BH294">
        <v>3.9150179999999999</v>
      </c>
      <c r="BI294">
        <v>40</v>
      </c>
      <c r="BJ294">
        <v>97.957970000000003</v>
      </c>
      <c r="BK294">
        <v>39.820929999999997</v>
      </c>
      <c r="BL294">
        <v>8.356363</v>
      </c>
      <c r="BM294">
        <v>40</v>
      </c>
      <c r="BN294">
        <v>90.141040000000004</v>
      </c>
      <c r="BO294">
        <v>89.793980000000005</v>
      </c>
      <c r="BP294">
        <v>83.067660000000004</v>
      </c>
      <c r="BQ294">
        <v>90.101290000000006</v>
      </c>
      <c r="BR294">
        <v>89.950490000000002</v>
      </c>
      <c r="BS294">
        <v>5.0125799999999998</v>
      </c>
      <c r="BT294">
        <v>90</v>
      </c>
      <c r="BU294">
        <v>95.093609999999998</v>
      </c>
      <c r="BV294">
        <v>89.967510000000004</v>
      </c>
      <c r="BW294">
        <v>2.9801000000000002</v>
      </c>
      <c r="BX294">
        <v>90</v>
      </c>
      <c r="BY294">
        <v>99.791439999999994</v>
      </c>
      <c r="BZ294">
        <v>14.59843</v>
      </c>
      <c r="CA294">
        <v>85.235439999999997</v>
      </c>
    </row>
    <row r="295" spans="1:79">
      <c r="A295" t="s">
        <v>3400</v>
      </c>
      <c r="B295">
        <f t="shared" si="4"/>
        <v>28.499980000000001</v>
      </c>
      <c r="C295">
        <v>29.366669999999999</v>
      </c>
      <c r="D295">
        <v>41785.684988425928</v>
      </c>
      <c r="E295" t="s">
        <v>3401</v>
      </c>
      <c r="F295">
        <v>0.734375</v>
      </c>
      <c r="G295">
        <v>25.321580000000001</v>
      </c>
      <c r="H295">
        <v>326.14870000000002</v>
      </c>
      <c r="I295">
        <v>118.8231</v>
      </c>
      <c r="J295">
        <v>1.501873</v>
      </c>
      <c r="K295">
        <v>3.873713</v>
      </c>
      <c r="L295">
        <v>1.5</v>
      </c>
      <c r="M295">
        <v>26.792629999999999</v>
      </c>
      <c r="N295">
        <v>5.339054</v>
      </c>
      <c r="O295">
        <v>26.222660000000001</v>
      </c>
      <c r="P295">
        <v>1.3918079999999999</v>
      </c>
      <c r="Q295">
        <v>168.49250000000001</v>
      </c>
      <c r="R295">
        <v>99.2</v>
      </c>
      <c r="S295">
        <v>3.654372</v>
      </c>
      <c r="T295">
        <v>102.8544</v>
      </c>
      <c r="U295">
        <v>9.9535230000000006</v>
      </c>
      <c r="V295">
        <v>103</v>
      </c>
      <c r="W295">
        <v>103.22709999999999</v>
      </c>
      <c r="X295">
        <v>101.5243</v>
      </c>
      <c r="Y295">
        <v>101</v>
      </c>
      <c r="Z295">
        <v>539.55380000000002</v>
      </c>
      <c r="AA295">
        <v>25.11356</v>
      </c>
      <c r="AB295">
        <v>85.927710000000005</v>
      </c>
      <c r="AC295">
        <v>82.564769999999996</v>
      </c>
      <c r="AD295">
        <v>217.31880000000001</v>
      </c>
      <c r="AE295">
        <v>216.59780000000001</v>
      </c>
      <c r="AF295">
        <v>389.58980000000003</v>
      </c>
      <c r="AG295">
        <v>84.246250000000003</v>
      </c>
      <c r="AH295">
        <v>4.2060069999999996</v>
      </c>
      <c r="AI295">
        <v>84</v>
      </c>
      <c r="AJ295">
        <v>1799.23</v>
      </c>
      <c r="AK295">
        <v>3.7827000000000002</v>
      </c>
      <c r="AL295">
        <v>1800</v>
      </c>
      <c r="AM295">
        <v>25.071069999999999</v>
      </c>
      <c r="AN295">
        <v>1.9353880000000001</v>
      </c>
      <c r="AO295">
        <v>25</v>
      </c>
      <c r="AP295">
        <v>35.228839999999998</v>
      </c>
      <c r="AQ295">
        <v>73.142380000000003</v>
      </c>
      <c r="AR295">
        <v>34.847430000000003</v>
      </c>
      <c r="AS295">
        <v>180.0214</v>
      </c>
      <c r="AT295">
        <v>89.565740000000005</v>
      </c>
      <c r="AU295">
        <v>90.000690000000006</v>
      </c>
      <c r="AV295">
        <v>8.0513030000000008</v>
      </c>
      <c r="AW295">
        <v>90</v>
      </c>
      <c r="AX295">
        <v>171.79769999999999</v>
      </c>
      <c r="AY295">
        <v>175.8227</v>
      </c>
      <c r="AZ295">
        <v>193.2209</v>
      </c>
      <c r="BA295">
        <v>184.89599999999999</v>
      </c>
      <c r="BB295">
        <v>233.1782</v>
      </c>
      <c r="BC295">
        <v>241.86150000000001</v>
      </c>
      <c r="BD295">
        <v>222.65979999999999</v>
      </c>
      <c r="BE295">
        <v>10000000000</v>
      </c>
      <c r="BF295">
        <v>10000000000</v>
      </c>
      <c r="BG295">
        <v>39.929560000000002</v>
      </c>
      <c r="BH295">
        <v>3.9669880000000002</v>
      </c>
      <c r="BI295">
        <v>40</v>
      </c>
      <c r="BJ295">
        <v>97.953159999999997</v>
      </c>
      <c r="BK295">
        <v>39.939610000000002</v>
      </c>
      <c r="BL295">
        <v>8.4039380000000001</v>
      </c>
      <c r="BM295">
        <v>40</v>
      </c>
      <c r="BN295">
        <v>90.168279999999996</v>
      </c>
      <c r="BO295">
        <v>89.853099999999998</v>
      </c>
      <c r="BP295">
        <v>83.123080000000002</v>
      </c>
      <c r="BQ295">
        <v>90.16019</v>
      </c>
      <c r="BR295">
        <v>89.978369999999998</v>
      </c>
      <c r="BS295">
        <v>5.0001749999999996</v>
      </c>
      <c r="BT295">
        <v>90</v>
      </c>
      <c r="BU295">
        <v>95.136769999999999</v>
      </c>
      <c r="BV295">
        <v>90.0107</v>
      </c>
      <c r="BW295">
        <v>2.982313</v>
      </c>
      <c r="BX295">
        <v>90</v>
      </c>
      <c r="BY295">
        <v>99.775859999999994</v>
      </c>
      <c r="BZ295">
        <v>14.59291</v>
      </c>
      <c r="CA295">
        <v>85.338130000000007</v>
      </c>
    </row>
    <row r="296" spans="1:79">
      <c r="A296" t="s">
        <v>3400</v>
      </c>
      <c r="B296">
        <f t="shared" si="4"/>
        <v>28.599980000000002</v>
      </c>
      <c r="C296">
        <v>29.466670000000001</v>
      </c>
      <c r="D296">
        <v>41785.689155092594</v>
      </c>
      <c r="E296" t="s">
        <v>3401</v>
      </c>
      <c r="F296">
        <v>0.73281249999999998</v>
      </c>
      <c r="G296">
        <v>40.097969999999997</v>
      </c>
      <c r="H296">
        <v>323.17849999999999</v>
      </c>
      <c r="I296">
        <v>105.3845</v>
      </c>
      <c r="J296">
        <v>1.5085010000000001</v>
      </c>
      <c r="K296">
        <v>3.8736519999999999</v>
      </c>
      <c r="L296">
        <v>1.5</v>
      </c>
      <c r="M296">
        <v>26.795529999999999</v>
      </c>
      <c r="N296">
        <v>5.2130010000000002</v>
      </c>
      <c r="O296">
        <v>26.098279999999999</v>
      </c>
      <c r="P296">
        <v>1.3918079999999999</v>
      </c>
      <c r="Q296">
        <v>168.47710000000001</v>
      </c>
      <c r="R296">
        <v>99.2</v>
      </c>
      <c r="S296">
        <v>3.6406429999999999</v>
      </c>
      <c r="T296">
        <v>102.84059999999999</v>
      </c>
      <c r="U296">
        <v>10</v>
      </c>
      <c r="V296">
        <v>103</v>
      </c>
      <c r="W296">
        <v>103.224</v>
      </c>
      <c r="X296">
        <v>101.5093</v>
      </c>
      <c r="Y296">
        <v>101</v>
      </c>
      <c r="Z296">
        <v>534.21879999999999</v>
      </c>
      <c r="AA296">
        <v>24.92343</v>
      </c>
      <c r="AB296">
        <v>85.912319999999994</v>
      </c>
      <c r="AC296">
        <v>82.564769999999996</v>
      </c>
      <c r="AD296">
        <v>217.31880000000001</v>
      </c>
      <c r="AE296">
        <v>216.6283</v>
      </c>
      <c r="AF296">
        <v>389.58980000000003</v>
      </c>
      <c r="AG296">
        <v>84.23854</v>
      </c>
      <c r="AH296">
        <v>4.1570220000000004</v>
      </c>
      <c r="AI296">
        <v>84</v>
      </c>
      <c r="AJ296">
        <v>1799.52</v>
      </c>
      <c r="AK296">
        <v>3.7823549999999999</v>
      </c>
      <c r="AL296">
        <v>1800</v>
      </c>
      <c r="AM296">
        <v>24.96847</v>
      </c>
      <c r="AN296">
        <v>1.9384840000000001</v>
      </c>
      <c r="AO296">
        <v>25</v>
      </c>
      <c r="AP296">
        <v>35.003779999999999</v>
      </c>
      <c r="AQ296">
        <v>73.046549999999996</v>
      </c>
      <c r="AR296">
        <v>34.673160000000003</v>
      </c>
      <c r="AS296">
        <v>179.96029999999999</v>
      </c>
      <c r="AT296">
        <v>89.558869999999999</v>
      </c>
      <c r="AU296">
        <v>89.982879999999994</v>
      </c>
      <c r="AV296">
        <v>8.0606139999999993</v>
      </c>
      <c r="AW296">
        <v>90</v>
      </c>
      <c r="AX296">
        <v>171.93369999999999</v>
      </c>
      <c r="AY296">
        <v>176.15719999999999</v>
      </c>
      <c r="AZ296">
        <v>192.56659999999999</v>
      </c>
      <c r="BA296">
        <v>184.77529999999999</v>
      </c>
      <c r="BB296">
        <v>233.8081</v>
      </c>
      <c r="BC296">
        <v>242.4913</v>
      </c>
      <c r="BD296">
        <v>223.39689999999999</v>
      </c>
      <c r="BE296">
        <v>10000000000</v>
      </c>
      <c r="BF296">
        <v>10000000000</v>
      </c>
      <c r="BG296">
        <v>40.01558</v>
      </c>
      <c r="BH296">
        <v>3.8646150000000001</v>
      </c>
      <c r="BI296">
        <v>40</v>
      </c>
      <c r="BJ296">
        <v>97.998779999999996</v>
      </c>
      <c r="BK296">
        <v>39.930480000000003</v>
      </c>
      <c r="BL296">
        <v>8.4370130000000003</v>
      </c>
      <c r="BM296">
        <v>40</v>
      </c>
      <c r="BN296">
        <v>90.122209999999995</v>
      </c>
      <c r="BO296">
        <v>89.838130000000007</v>
      </c>
      <c r="BP296">
        <v>83.038960000000003</v>
      </c>
      <c r="BQ296">
        <v>90.131469999999993</v>
      </c>
      <c r="BR296">
        <v>89.993020000000001</v>
      </c>
      <c r="BS296">
        <v>5.0018010000000004</v>
      </c>
      <c r="BT296">
        <v>90</v>
      </c>
      <c r="BU296">
        <v>95.169740000000004</v>
      </c>
      <c r="BV296">
        <v>89.980159999999998</v>
      </c>
      <c r="BW296">
        <v>2.9853969999999999</v>
      </c>
      <c r="BX296">
        <v>90</v>
      </c>
      <c r="BY296">
        <v>99.773340000000005</v>
      </c>
      <c r="BZ296">
        <v>14.59601</v>
      </c>
      <c r="CA296">
        <v>85.347980000000007</v>
      </c>
    </row>
    <row r="297" spans="1:79">
      <c r="A297" t="s">
        <v>3400</v>
      </c>
      <c r="B297">
        <f t="shared" si="4"/>
        <v>28.700000000000003</v>
      </c>
      <c r="C297">
        <v>29.566690000000001</v>
      </c>
      <c r="D297">
        <v>41785.69332175926</v>
      </c>
      <c r="E297" t="s">
        <v>3401</v>
      </c>
      <c r="F297">
        <v>0.734375</v>
      </c>
      <c r="G297">
        <v>42.069890000000001</v>
      </c>
      <c r="H297">
        <v>324.04899999999998</v>
      </c>
      <c r="I297">
        <v>100.0792</v>
      </c>
      <c r="J297">
        <v>1.500537</v>
      </c>
      <c r="K297">
        <v>3.8736039999999998</v>
      </c>
      <c r="L297">
        <v>1.5</v>
      </c>
      <c r="M297">
        <v>26.81353</v>
      </c>
      <c r="N297">
        <v>5.555123</v>
      </c>
      <c r="O297">
        <v>26.469080000000002</v>
      </c>
      <c r="P297">
        <v>1.3918079999999999</v>
      </c>
      <c r="Q297">
        <v>168.3039</v>
      </c>
      <c r="R297">
        <v>99.19999</v>
      </c>
      <c r="S297">
        <v>3.6821470000000001</v>
      </c>
      <c r="T297">
        <v>102.88209999999999</v>
      </c>
      <c r="U297">
        <v>9.8888569999999998</v>
      </c>
      <c r="V297">
        <v>103</v>
      </c>
      <c r="W297">
        <v>103.2834</v>
      </c>
      <c r="X297">
        <v>101.4897</v>
      </c>
      <c r="Y297">
        <v>101</v>
      </c>
      <c r="Z297">
        <v>540.93010000000004</v>
      </c>
      <c r="AA297">
        <v>25.61477</v>
      </c>
      <c r="AB297">
        <v>85.825699999999998</v>
      </c>
      <c r="AC297">
        <v>82.478189999999998</v>
      </c>
      <c r="AD297">
        <v>217.31880000000001</v>
      </c>
      <c r="AE297">
        <v>216.64230000000001</v>
      </c>
      <c r="AF297">
        <v>389.58980000000003</v>
      </c>
      <c r="AG297">
        <v>84.151949999999999</v>
      </c>
      <c r="AH297">
        <v>4.1206160000000001</v>
      </c>
      <c r="AI297">
        <v>84</v>
      </c>
      <c r="AJ297">
        <v>1799.9849999999999</v>
      </c>
      <c r="AK297">
        <v>3.781202</v>
      </c>
      <c r="AL297">
        <v>1800</v>
      </c>
      <c r="AM297">
        <v>25.098009999999999</v>
      </c>
      <c r="AN297">
        <v>1.9348529999999999</v>
      </c>
      <c r="AO297">
        <v>25</v>
      </c>
      <c r="AP297">
        <v>35.327419999999996</v>
      </c>
      <c r="AQ297">
        <v>73.056719999999999</v>
      </c>
      <c r="AR297">
        <v>34.77317</v>
      </c>
      <c r="AS297">
        <v>180.0412</v>
      </c>
      <c r="AT297">
        <v>89.545249999999996</v>
      </c>
      <c r="AU297">
        <v>90.003119999999996</v>
      </c>
      <c r="AV297">
        <v>8.0666539999999998</v>
      </c>
      <c r="AW297">
        <v>90</v>
      </c>
      <c r="AX297">
        <v>171.3013</v>
      </c>
      <c r="AY297">
        <v>175.96629999999999</v>
      </c>
      <c r="AZ297">
        <v>192.39859999999999</v>
      </c>
      <c r="BA297">
        <v>184.684</v>
      </c>
      <c r="BB297">
        <v>232.06020000000001</v>
      </c>
      <c r="BC297">
        <v>240.58629999999999</v>
      </c>
      <c r="BD297">
        <v>221.4228</v>
      </c>
      <c r="BE297">
        <v>10000000000</v>
      </c>
      <c r="BF297">
        <v>10000000000</v>
      </c>
      <c r="BG297">
        <v>40.078620000000001</v>
      </c>
      <c r="BH297">
        <v>4.0165030000000002</v>
      </c>
      <c r="BI297">
        <v>40</v>
      </c>
      <c r="BJ297">
        <v>98.370490000000004</v>
      </c>
      <c r="BK297">
        <v>39.988709999999998</v>
      </c>
      <c r="BL297">
        <v>8.4533260000000006</v>
      </c>
      <c r="BM297">
        <v>40</v>
      </c>
      <c r="BN297">
        <v>90.182239999999993</v>
      </c>
      <c r="BO297">
        <v>89.858969999999999</v>
      </c>
      <c r="BP297">
        <v>82.91798</v>
      </c>
      <c r="BQ297">
        <v>90.153919999999999</v>
      </c>
      <c r="BR297">
        <v>90.006649999999993</v>
      </c>
      <c r="BS297">
        <v>5.0559580000000004</v>
      </c>
      <c r="BT297">
        <v>90</v>
      </c>
      <c r="BU297">
        <v>95.130690000000001</v>
      </c>
      <c r="BV297">
        <v>90.020610000000005</v>
      </c>
      <c r="BW297">
        <v>2.9893010000000002</v>
      </c>
      <c r="BX297">
        <v>90</v>
      </c>
      <c r="BY297">
        <v>99.780450000000002</v>
      </c>
      <c r="BZ297">
        <v>14.591620000000001</v>
      </c>
      <c r="CA297">
        <v>85.358670000000004</v>
      </c>
    </row>
    <row r="298" spans="1:79">
      <c r="A298" t="s">
        <v>3400</v>
      </c>
      <c r="B298">
        <f t="shared" si="4"/>
        <v>28.8</v>
      </c>
      <c r="C298">
        <v>29.666689999999999</v>
      </c>
      <c r="D298">
        <v>41785.697488425925</v>
      </c>
      <c r="E298" t="s">
        <v>3401</v>
      </c>
      <c r="F298">
        <v>0.73281249999999998</v>
      </c>
      <c r="G298">
        <v>42.840119999999999</v>
      </c>
      <c r="H298">
        <v>323.87970000000001</v>
      </c>
      <c r="I298">
        <v>106.29510000000001</v>
      </c>
      <c r="J298">
        <v>1.5016620000000001</v>
      </c>
      <c r="K298">
        <v>3.873545</v>
      </c>
      <c r="L298">
        <v>1.5</v>
      </c>
      <c r="M298">
        <v>26.804279999999999</v>
      </c>
      <c r="N298">
        <v>5.5737350000000001</v>
      </c>
      <c r="O298">
        <v>26.496189999999999</v>
      </c>
      <c r="P298">
        <v>1.3918079999999999</v>
      </c>
      <c r="Q298">
        <v>168.4325</v>
      </c>
      <c r="R298">
        <v>99.170010000000005</v>
      </c>
      <c r="S298">
        <v>3.6336210000000002</v>
      </c>
      <c r="T298">
        <v>102.8036</v>
      </c>
      <c r="U298">
        <v>10</v>
      </c>
      <c r="V298">
        <v>103</v>
      </c>
      <c r="W298">
        <v>103.35850000000001</v>
      </c>
      <c r="X298">
        <v>101.4782</v>
      </c>
      <c r="Y298">
        <v>101</v>
      </c>
      <c r="Z298">
        <v>553.16250000000002</v>
      </c>
      <c r="AA298">
        <v>25.617999999999999</v>
      </c>
      <c r="AB298">
        <v>85.897710000000004</v>
      </c>
      <c r="AC298">
        <v>82.534790000000001</v>
      </c>
      <c r="AD298">
        <v>217.31880000000001</v>
      </c>
      <c r="AE298">
        <v>216.64240000000001</v>
      </c>
      <c r="AF298">
        <v>389.58980000000003</v>
      </c>
      <c r="AG298">
        <v>84.216250000000002</v>
      </c>
      <c r="AH298">
        <v>4.0684170000000002</v>
      </c>
      <c r="AI298">
        <v>84</v>
      </c>
      <c r="AJ298">
        <v>1799.442</v>
      </c>
      <c r="AK298">
        <v>3.782044</v>
      </c>
      <c r="AL298">
        <v>1800</v>
      </c>
      <c r="AM298">
        <v>25.046970000000002</v>
      </c>
      <c r="AN298">
        <v>1.929902</v>
      </c>
      <c r="AO298">
        <v>25</v>
      </c>
      <c r="AP298">
        <v>35.343000000000004</v>
      </c>
      <c r="AQ298">
        <v>73.070710000000005</v>
      </c>
      <c r="AR298">
        <v>34.667029999999997</v>
      </c>
      <c r="AS298">
        <v>180.09059999999999</v>
      </c>
      <c r="AT298">
        <v>89.528729999999996</v>
      </c>
      <c r="AU298">
        <v>89.99879</v>
      </c>
      <c r="AV298">
        <v>8.0700120000000002</v>
      </c>
      <c r="AW298">
        <v>90</v>
      </c>
      <c r="AX298">
        <v>171.18369999999999</v>
      </c>
      <c r="AY298">
        <v>175.56950000000001</v>
      </c>
      <c r="AZ298">
        <v>191.9222</v>
      </c>
      <c r="BA298">
        <v>184.49039999999999</v>
      </c>
      <c r="BB298">
        <v>232.0188</v>
      </c>
      <c r="BC298">
        <v>240.53819999999999</v>
      </c>
      <c r="BD298">
        <v>220.4427</v>
      </c>
      <c r="BE298">
        <v>10000000000</v>
      </c>
      <c r="BF298">
        <v>10000000000</v>
      </c>
      <c r="BG298">
        <v>39.886600000000001</v>
      </c>
      <c r="BH298">
        <v>4.0696890000000003</v>
      </c>
      <c r="BI298">
        <v>40</v>
      </c>
      <c r="BJ298">
        <v>98.533389999999997</v>
      </c>
      <c r="BK298">
        <v>39.982750000000003</v>
      </c>
      <c r="BL298">
        <v>8.4587520000000005</v>
      </c>
      <c r="BM298">
        <v>40</v>
      </c>
      <c r="BN298">
        <v>90.220420000000004</v>
      </c>
      <c r="BO298">
        <v>89.870159999999998</v>
      </c>
      <c r="BP298">
        <v>82.828339999999997</v>
      </c>
      <c r="BQ298">
        <v>90.123090000000005</v>
      </c>
      <c r="BR298">
        <v>89.969380000000001</v>
      </c>
      <c r="BS298">
        <v>5.1185070000000001</v>
      </c>
      <c r="BT298">
        <v>90</v>
      </c>
      <c r="BU298">
        <v>95.100620000000006</v>
      </c>
      <c r="BV298">
        <v>90.045289999999994</v>
      </c>
      <c r="BW298">
        <v>2.9797579999999999</v>
      </c>
      <c r="BX298">
        <v>90</v>
      </c>
      <c r="BY298">
        <v>99.756129999999999</v>
      </c>
      <c r="BZ298">
        <v>14.59141</v>
      </c>
      <c r="CA298">
        <v>85.347909999999999</v>
      </c>
    </row>
    <row r="299" spans="1:79">
      <c r="A299" t="s">
        <v>3400</v>
      </c>
      <c r="B299">
        <f t="shared" si="4"/>
        <v>28.899990000000003</v>
      </c>
      <c r="C299">
        <v>29.766680000000001</v>
      </c>
      <c r="D299">
        <v>41785.701655092591</v>
      </c>
      <c r="E299" t="s">
        <v>3401</v>
      </c>
      <c r="F299">
        <v>0.73281249999999998</v>
      </c>
      <c r="G299">
        <v>37.329810000000002</v>
      </c>
      <c r="H299">
        <v>323.1712</v>
      </c>
      <c r="I299">
        <v>106.2897</v>
      </c>
      <c r="J299">
        <v>1.495215</v>
      </c>
      <c r="K299">
        <v>3.8734839999999999</v>
      </c>
      <c r="L299">
        <v>1.5</v>
      </c>
      <c r="M299">
        <v>26.759260000000001</v>
      </c>
      <c r="N299">
        <v>5.5551680000000001</v>
      </c>
      <c r="O299">
        <v>26.494859999999999</v>
      </c>
      <c r="P299">
        <v>1.3918079999999999</v>
      </c>
      <c r="Q299">
        <v>168.33600000000001</v>
      </c>
      <c r="R299">
        <v>99.170010000000005</v>
      </c>
      <c r="S299">
        <v>3.696113</v>
      </c>
      <c r="T299">
        <v>102.8661</v>
      </c>
      <c r="U299">
        <v>9.9266079999999999</v>
      </c>
      <c r="V299">
        <v>103</v>
      </c>
      <c r="W299">
        <v>103.3763</v>
      </c>
      <c r="X299">
        <v>101.4802</v>
      </c>
      <c r="Y299">
        <v>101</v>
      </c>
      <c r="Z299">
        <v>548.55730000000005</v>
      </c>
      <c r="AA299">
        <v>25.617999999999999</v>
      </c>
      <c r="AB299">
        <v>85.801220000000001</v>
      </c>
      <c r="AC299">
        <v>82.534790000000001</v>
      </c>
      <c r="AD299">
        <v>217.31880000000001</v>
      </c>
      <c r="AE299">
        <v>216.64</v>
      </c>
      <c r="AF299">
        <v>389.24509999999998</v>
      </c>
      <c r="AG299">
        <v>84.168000000000006</v>
      </c>
      <c r="AH299">
        <v>4.0217939999999999</v>
      </c>
      <c r="AI299">
        <v>84</v>
      </c>
      <c r="AJ299">
        <v>1800.1949999999999</v>
      </c>
      <c r="AK299">
        <v>3.7812899999999998</v>
      </c>
      <c r="AL299">
        <v>1800</v>
      </c>
      <c r="AM299">
        <v>25.047699999999999</v>
      </c>
      <c r="AN299">
        <v>1.9259630000000001</v>
      </c>
      <c r="AO299">
        <v>25</v>
      </c>
      <c r="AP299">
        <v>35.37482</v>
      </c>
      <c r="AQ299">
        <v>73.209609999999998</v>
      </c>
      <c r="AR299">
        <v>34.784199999999998</v>
      </c>
      <c r="AS299">
        <v>180.0095</v>
      </c>
      <c r="AT299">
        <v>89.569100000000006</v>
      </c>
      <c r="AU299">
        <v>90.029330000000002</v>
      </c>
      <c r="AV299">
        <v>8.0612100000000009</v>
      </c>
      <c r="AW299">
        <v>90</v>
      </c>
      <c r="AX299">
        <v>171.3176</v>
      </c>
      <c r="AY299">
        <v>175.6377</v>
      </c>
      <c r="AZ299">
        <v>192.6472</v>
      </c>
      <c r="BA299">
        <v>184.52289999999999</v>
      </c>
      <c r="BB299">
        <v>232.60290000000001</v>
      </c>
      <c r="BC299">
        <v>240.49969999999999</v>
      </c>
      <c r="BD299">
        <v>221.29140000000001</v>
      </c>
      <c r="BE299">
        <v>10000000000</v>
      </c>
      <c r="BF299">
        <v>10000000000</v>
      </c>
      <c r="BG299">
        <v>40.026209999999999</v>
      </c>
      <c r="BH299">
        <v>3.9565999999999999</v>
      </c>
      <c r="BI299">
        <v>40</v>
      </c>
      <c r="BJ299">
        <v>98.01952</v>
      </c>
      <c r="BK299">
        <v>40.001579999999997</v>
      </c>
      <c r="BL299">
        <v>8.4527370000000008</v>
      </c>
      <c r="BM299">
        <v>40</v>
      </c>
      <c r="BN299">
        <v>90.146159999999995</v>
      </c>
      <c r="BO299">
        <v>89.863320000000002</v>
      </c>
      <c r="BP299">
        <v>83.045090000000002</v>
      </c>
      <c r="BQ299">
        <v>90.220060000000004</v>
      </c>
      <c r="BR299">
        <v>89.994290000000007</v>
      </c>
      <c r="BS299">
        <v>5.1080019999999999</v>
      </c>
      <c r="BT299">
        <v>90</v>
      </c>
      <c r="BU299">
        <v>95.121089999999995</v>
      </c>
      <c r="BV299">
        <v>90.004750000000001</v>
      </c>
      <c r="BW299">
        <v>2.974173</v>
      </c>
      <c r="BX299">
        <v>90</v>
      </c>
      <c r="BY299">
        <v>99.753079999999997</v>
      </c>
      <c r="BZ299">
        <v>14.58886</v>
      </c>
      <c r="CA299">
        <v>85.292310000000001</v>
      </c>
    </row>
    <row r="300" spans="1:79">
      <c r="A300" t="s">
        <v>3400</v>
      </c>
      <c r="B300">
        <f t="shared" si="4"/>
        <v>28.99999</v>
      </c>
      <c r="C300">
        <v>29.866679999999999</v>
      </c>
      <c r="D300">
        <v>41785.705821759257</v>
      </c>
      <c r="E300" t="s">
        <v>3401</v>
      </c>
      <c r="F300">
        <v>0.73281249999999998</v>
      </c>
      <c r="G300">
        <v>36.946300000000001</v>
      </c>
      <c r="H300">
        <v>325.98669999999998</v>
      </c>
      <c r="I300">
        <v>108.58280000000001</v>
      </c>
      <c r="J300">
        <v>1.4990490000000001</v>
      </c>
      <c r="K300">
        <v>3.8734329999999999</v>
      </c>
      <c r="L300">
        <v>1.5</v>
      </c>
      <c r="M300">
        <v>26.810649999999999</v>
      </c>
      <c r="N300">
        <v>5.5551440000000003</v>
      </c>
      <c r="O300">
        <v>26.490189999999998</v>
      </c>
      <c r="P300">
        <v>1.3918079999999999</v>
      </c>
      <c r="Q300">
        <v>168.36490000000001</v>
      </c>
      <c r="R300">
        <v>99.140010000000004</v>
      </c>
      <c r="S300">
        <v>3.5383659999999999</v>
      </c>
      <c r="T300">
        <v>102.6784</v>
      </c>
      <c r="U300">
        <v>10</v>
      </c>
      <c r="V300">
        <v>103</v>
      </c>
      <c r="W300">
        <v>103.3172</v>
      </c>
      <c r="X300">
        <v>101.4648</v>
      </c>
      <c r="Y300">
        <v>101</v>
      </c>
      <c r="Z300">
        <v>535.4402</v>
      </c>
      <c r="AA300">
        <v>25.617909999999998</v>
      </c>
      <c r="AB300">
        <v>85.860119999999995</v>
      </c>
      <c r="AC300">
        <v>82.504779999999997</v>
      </c>
      <c r="AD300">
        <v>217.31880000000001</v>
      </c>
      <c r="AE300">
        <v>216.55160000000001</v>
      </c>
      <c r="AF300">
        <v>389.58980000000003</v>
      </c>
      <c r="AG300">
        <v>84.182450000000003</v>
      </c>
      <c r="AH300">
        <v>3.981284</v>
      </c>
      <c r="AI300">
        <v>84</v>
      </c>
      <c r="AJ300">
        <v>1800.3009999999999</v>
      </c>
      <c r="AK300">
        <v>3.78118</v>
      </c>
      <c r="AL300">
        <v>1800</v>
      </c>
      <c r="AM300">
        <v>25.017420000000001</v>
      </c>
      <c r="AN300">
        <v>1.91818</v>
      </c>
      <c r="AO300">
        <v>25</v>
      </c>
      <c r="AP300">
        <v>35.339489999999998</v>
      </c>
      <c r="AQ300">
        <v>73.20384</v>
      </c>
      <c r="AR300">
        <v>34.841630000000002</v>
      </c>
      <c r="AS300">
        <v>180.00129999999999</v>
      </c>
      <c r="AT300">
        <v>89.557050000000004</v>
      </c>
      <c r="AU300">
        <v>89.978129999999993</v>
      </c>
      <c r="AV300">
        <v>8.0505700000000004</v>
      </c>
      <c r="AW300">
        <v>90</v>
      </c>
      <c r="AX300">
        <v>171.32339999999999</v>
      </c>
      <c r="AY300">
        <v>176.2056</v>
      </c>
      <c r="AZ300">
        <v>191.9331</v>
      </c>
      <c r="BA300">
        <v>184.119</v>
      </c>
      <c r="BB300">
        <v>233.6216</v>
      </c>
      <c r="BC300">
        <v>241.86930000000001</v>
      </c>
      <c r="BD300">
        <v>222.6377</v>
      </c>
      <c r="BE300">
        <v>10000000000</v>
      </c>
      <c r="BF300">
        <v>10000000000</v>
      </c>
      <c r="BG300">
        <v>40.024830000000001</v>
      </c>
      <c r="BH300">
        <v>4.077915</v>
      </c>
      <c r="BI300">
        <v>40</v>
      </c>
      <c r="BJ300">
        <v>97.98245</v>
      </c>
      <c r="BK300">
        <v>40.044980000000002</v>
      </c>
      <c r="BL300">
        <v>8.4325299999999999</v>
      </c>
      <c r="BM300">
        <v>40</v>
      </c>
      <c r="BN300">
        <v>90.162540000000007</v>
      </c>
      <c r="BO300">
        <v>89.83878</v>
      </c>
      <c r="BP300">
        <v>83.022120000000001</v>
      </c>
      <c r="BQ300">
        <v>90.140630000000002</v>
      </c>
      <c r="BR300">
        <v>89.984849999999994</v>
      </c>
      <c r="BS300">
        <v>5.0625520000000002</v>
      </c>
      <c r="BT300">
        <v>90</v>
      </c>
      <c r="BU300">
        <v>95.153360000000006</v>
      </c>
      <c r="BV300">
        <v>90.000659999999996</v>
      </c>
      <c r="BW300">
        <v>2.9695330000000002</v>
      </c>
      <c r="BX300">
        <v>90</v>
      </c>
      <c r="BY300">
        <v>99.722729999999999</v>
      </c>
      <c r="BZ300">
        <v>14.586550000000001</v>
      </c>
      <c r="CA300">
        <v>85.344629999999995</v>
      </c>
    </row>
    <row r="301" spans="1:79">
      <c r="A301" t="s">
        <v>3400</v>
      </c>
      <c r="B301">
        <f t="shared" si="4"/>
        <v>29.099990000000002</v>
      </c>
      <c r="C301">
        <v>29.96668</v>
      </c>
      <c r="D301">
        <v>41785.709988425922</v>
      </c>
      <c r="E301" t="s">
        <v>3401</v>
      </c>
      <c r="F301">
        <v>0.73281249999999998</v>
      </c>
      <c r="G301">
        <v>39.8855</v>
      </c>
      <c r="H301">
        <v>322.91969999999998</v>
      </c>
      <c r="I301">
        <v>109.4867</v>
      </c>
      <c r="J301">
        <v>1.508534</v>
      </c>
      <c r="K301">
        <v>3.8733710000000001</v>
      </c>
      <c r="L301">
        <v>1.5</v>
      </c>
      <c r="M301">
        <v>26.818149999999999</v>
      </c>
      <c r="N301">
        <v>5.6869449999999997</v>
      </c>
      <c r="O301">
        <v>26.635829999999999</v>
      </c>
      <c r="P301">
        <v>1.3918079999999999</v>
      </c>
      <c r="Q301">
        <v>168.3725</v>
      </c>
      <c r="R301">
        <v>99.140010000000004</v>
      </c>
      <c r="S301">
        <v>3.6474169999999999</v>
      </c>
      <c r="T301">
        <v>102.78740000000001</v>
      </c>
      <c r="U301">
        <v>10</v>
      </c>
      <c r="V301">
        <v>103</v>
      </c>
      <c r="W301">
        <v>103.267</v>
      </c>
      <c r="X301">
        <v>101.4616</v>
      </c>
      <c r="Y301">
        <v>101</v>
      </c>
      <c r="Z301">
        <v>542.9443</v>
      </c>
      <c r="AA301">
        <v>25.617999999999999</v>
      </c>
      <c r="AB301">
        <v>85.867710000000002</v>
      </c>
      <c r="AC301">
        <v>82.504779999999997</v>
      </c>
      <c r="AD301">
        <v>217.31880000000001</v>
      </c>
      <c r="AE301">
        <v>216.5778</v>
      </c>
      <c r="AF301">
        <v>389.58980000000003</v>
      </c>
      <c r="AG301">
        <v>84.186250000000001</v>
      </c>
      <c r="AH301">
        <v>3.9565459999999999</v>
      </c>
      <c r="AI301">
        <v>84</v>
      </c>
      <c r="AJ301">
        <v>1799.229</v>
      </c>
      <c r="AK301">
        <v>3.7823560000000001</v>
      </c>
      <c r="AL301">
        <v>1800</v>
      </c>
      <c r="AM301">
        <v>24.984639999999999</v>
      </c>
      <c r="AN301">
        <v>1.915254</v>
      </c>
      <c r="AO301">
        <v>25</v>
      </c>
      <c r="AP301">
        <v>35.355089999999997</v>
      </c>
      <c r="AQ301">
        <v>73.162949999999995</v>
      </c>
      <c r="AR301">
        <v>34.829129999999999</v>
      </c>
      <c r="AS301">
        <v>179.99299999999999</v>
      </c>
      <c r="AT301">
        <v>89.529089999999997</v>
      </c>
      <c r="AU301">
        <v>89.986519999999999</v>
      </c>
      <c r="AV301">
        <v>8.0561749999999996</v>
      </c>
      <c r="AW301">
        <v>90</v>
      </c>
      <c r="AX301">
        <v>171.3801</v>
      </c>
      <c r="AY301">
        <v>175.53229999999999</v>
      </c>
      <c r="AZ301">
        <v>192.30770000000001</v>
      </c>
      <c r="BA301">
        <v>184.6249</v>
      </c>
      <c r="BB301">
        <v>232.2784</v>
      </c>
      <c r="BC301">
        <v>241.33750000000001</v>
      </c>
      <c r="BD301">
        <v>222.10069999999999</v>
      </c>
      <c r="BE301">
        <v>10000000000</v>
      </c>
      <c r="BF301">
        <v>10000000000</v>
      </c>
      <c r="BG301">
        <v>39.976080000000003</v>
      </c>
      <c r="BH301">
        <v>3.9579810000000002</v>
      </c>
      <c r="BI301">
        <v>40</v>
      </c>
      <c r="BJ301">
        <v>97.950810000000004</v>
      </c>
      <c r="BK301">
        <v>40.01352</v>
      </c>
      <c r="BL301">
        <v>8.421716</v>
      </c>
      <c r="BM301">
        <v>40</v>
      </c>
      <c r="BN301">
        <v>90.154060000000001</v>
      </c>
      <c r="BO301">
        <v>89.838909999999998</v>
      </c>
      <c r="BP301">
        <v>83.232910000000004</v>
      </c>
      <c r="BQ301">
        <v>90.121570000000006</v>
      </c>
      <c r="BR301">
        <v>90.003519999999995</v>
      </c>
      <c r="BS301">
        <v>5.0821170000000002</v>
      </c>
      <c r="BT301">
        <v>90</v>
      </c>
      <c r="BU301">
        <v>95.172169999999994</v>
      </c>
      <c r="BV301">
        <v>89.996480000000005</v>
      </c>
      <c r="BW301">
        <v>2.9708450000000002</v>
      </c>
      <c r="BX301">
        <v>90</v>
      </c>
      <c r="BY301">
        <v>99.725120000000004</v>
      </c>
      <c r="BZ301">
        <v>14.58418</v>
      </c>
      <c r="CA301">
        <v>85.347909999999999</v>
      </c>
    </row>
    <row r="302" spans="1:79">
      <c r="A302" t="s">
        <v>3400</v>
      </c>
      <c r="B302">
        <f t="shared" si="4"/>
        <v>29.19998</v>
      </c>
      <c r="C302">
        <v>30.066669999999998</v>
      </c>
      <c r="D302">
        <v>41785.714155092595</v>
      </c>
      <c r="E302" t="s">
        <v>3401</v>
      </c>
      <c r="F302">
        <v>0.73281249999999998</v>
      </c>
      <c r="G302">
        <v>36.693860000000001</v>
      </c>
      <c r="H302">
        <v>325.35579999999999</v>
      </c>
      <c r="I302">
        <v>112.50709999999999</v>
      </c>
      <c r="J302">
        <v>1.5042260000000001</v>
      </c>
      <c r="K302">
        <v>3.8733230000000001</v>
      </c>
      <c r="L302">
        <v>1.5</v>
      </c>
      <c r="M302">
        <v>26.848949999999999</v>
      </c>
      <c r="N302">
        <v>5.1570799999999997</v>
      </c>
      <c r="O302">
        <v>25.949549999999999</v>
      </c>
      <c r="P302">
        <v>1.3918079999999999</v>
      </c>
      <c r="Q302">
        <v>168.7807</v>
      </c>
      <c r="R302">
        <v>99.140010000000004</v>
      </c>
      <c r="S302">
        <v>4.0161470000000001</v>
      </c>
      <c r="T302">
        <v>103.1562</v>
      </c>
      <c r="U302">
        <v>8.9025809999999996</v>
      </c>
      <c r="V302">
        <v>103</v>
      </c>
      <c r="W302">
        <v>103.30540000000001</v>
      </c>
      <c r="X302">
        <v>101.4374</v>
      </c>
      <c r="Y302">
        <v>101</v>
      </c>
      <c r="Z302">
        <v>554.44920000000002</v>
      </c>
      <c r="AA302">
        <v>24.92343</v>
      </c>
      <c r="AB302">
        <v>86.071719999999999</v>
      </c>
      <c r="AC302">
        <v>82.709029999999998</v>
      </c>
      <c r="AD302">
        <v>217.31880000000001</v>
      </c>
      <c r="AE302">
        <v>216.6429</v>
      </c>
      <c r="AF302">
        <v>389.93459999999999</v>
      </c>
      <c r="AG302">
        <v>84.390370000000004</v>
      </c>
      <c r="AH302">
        <v>3.882152</v>
      </c>
      <c r="AI302">
        <v>84</v>
      </c>
      <c r="AJ302">
        <v>1799.1279999999999</v>
      </c>
      <c r="AK302">
        <v>3.7826749999999998</v>
      </c>
      <c r="AL302">
        <v>1800</v>
      </c>
      <c r="AM302">
        <v>24.901140000000002</v>
      </c>
      <c r="AN302">
        <v>1.9203570000000001</v>
      </c>
      <c r="AO302">
        <v>25</v>
      </c>
      <c r="AP302">
        <v>34.929879999999997</v>
      </c>
      <c r="AQ302">
        <v>73.097790000000003</v>
      </c>
      <c r="AR302">
        <v>34.876570000000001</v>
      </c>
      <c r="AS302">
        <v>180.05539999999999</v>
      </c>
      <c r="AT302">
        <v>89.556259999999995</v>
      </c>
      <c r="AU302">
        <v>90.005560000000003</v>
      </c>
      <c r="AV302">
        <v>8.0669529999999998</v>
      </c>
      <c r="AW302">
        <v>90</v>
      </c>
      <c r="AX302">
        <v>171.8449</v>
      </c>
      <c r="AY302">
        <v>176.3073</v>
      </c>
      <c r="AZ302">
        <v>193.63589999999999</v>
      </c>
      <c r="BA302">
        <v>184.82550000000001</v>
      </c>
      <c r="BB302">
        <v>233.0934</v>
      </c>
      <c r="BC302">
        <v>241.81360000000001</v>
      </c>
      <c r="BD302">
        <v>222.994</v>
      </c>
      <c r="BE302">
        <v>10000000000</v>
      </c>
      <c r="BF302">
        <v>10000000000</v>
      </c>
      <c r="BG302">
        <v>40.075150000000001</v>
      </c>
      <c r="BH302">
        <v>4.0660970000000001</v>
      </c>
      <c r="BI302">
        <v>40</v>
      </c>
      <c r="BJ302">
        <v>98.035420000000002</v>
      </c>
      <c r="BK302">
        <v>39.952069999999999</v>
      </c>
      <c r="BL302">
        <v>8.4355429999999991</v>
      </c>
      <c r="BM302">
        <v>40</v>
      </c>
      <c r="BN302">
        <v>90.184820000000002</v>
      </c>
      <c r="BO302">
        <v>89.870559999999998</v>
      </c>
      <c r="BP302">
        <v>83.318219999999997</v>
      </c>
      <c r="BQ302">
        <v>90.163719999999998</v>
      </c>
      <c r="BR302">
        <v>90.022099999999995</v>
      </c>
      <c r="BS302">
        <v>5.0931470000000001</v>
      </c>
      <c r="BT302">
        <v>90</v>
      </c>
      <c r="BU302">
        <v>95.180850000000007</v>
      </c>
      <c r="BV302">
        <v>90.027690000000007</v>
      </c>
      <c r="BW302">
        <v>2.97166</v>
      </c>
      <c r="BX302">
        <v>90</v>
      </c>
      <c r="BY302">
        <v>99.713579999999993</v>
      </c>
      <c r="BZ302">
        <v>14.583360000000001</v>
      </c>
      <c r="CA302">
        <v>85.380459999999999</v>
      </c>
    </row>
    <row r="303" spans="1:79">
      <c r="A303" t="s">
        <v>3400</v>
      </c>
      <c r="B303">
        <f t="shared" si="4"/>
        <v>29.299980000000001</v>
      </c>
      <c r="C303">
        <v>30.16667</v>
      </c>
      <c r="D303">
        <v>41785.718321759261</v>
      </c>
      <c r="E303" t="s">
        <v>3401</v>
      </c>
      <c r="F303">
        <v>0.73281249999999998</v>
      </c>
      <c r="G303">
        <v>36.57752</v>
      </c>
      <c r="H303">
        <v>323.92270000000002</v>
      </c>
      <c r="I303">
        <v>108.292</v>
      </c>
      <c r="J303">
        <v>1.4973920000000001</v>
      </c>
      <c r="K303">
        <v>3.8733439999999999</v>
      </c>
      <c r="L303">
        <v>1.5</v>
      </c>
      <c r="M303">
        <v>26.82056</v>
      </c>
      <c r="N303">
        <v>5.1240139999999998</v>
      </c>
      <c r="O303">
        <v>26.066420000000001</v>
      </c>
      <c r="P303">
        <v>1.3918079999999999</v>
      </c>
      <c r="Q303">
        <v>168.16829999999999</v>
      </c>
      <c r="R303">
        <v>99.139989999999997</v>
      </c>
      <c r="S303">
        <v>3.9885969999999999</v>
      </c>
      <c r="T303">
        <v>103.12860000000001</v>
      </c>
      <c r="U303">
        <v>8.0842639999999992</v>
      </c>
      <c r="V303">
        <v>103</v>
      </c>
      <c r="W303">
        <v>103.3586</v>
      </c>
      <c r="X303">
        <v>101.4316</v>
      </c>
      <c r="Y303">
        <v>101</v>
      </c>
      <c r="Z303">
        <v>540.53390000000002</v>
      </c>
      <c r="AA303">
        <v>24.92343</v>
      </c>
      <c r="AB303">
        <v>85.765640000000005</v>
      </c>
      <c r="AC303">
        <v>82.402659999999997</v>
      </c>
      <c r="AD303">
        <v>217.31880000000001</v>
      </c>
      <c r="AE303">
        <v>216.64099999999999</v>
      </c>
      <c r="AF303">
        <v>389.93459999999999</v>
      </c>
      <c r="AG303">
        <v>84.084149999999994</v>
      </c>
      <c r="AH303">
        <v>3.8386710000000002</v>
      </c>
      <c r="AI303">
        <v>84</v>
      </c>
      <c r="AJ303">
        <v>1799.4390000000001</v>
      </c>
      <c r="AK303">
        <v>3.782527</v>
      </c>
      <c r="AL303">
        <v>1800</v>
      </c>
      <c r="AM303">
        <v>24.937750000000001</v>
      </c>
      <c r="AN303">
        <v>1.92886</v>
      </c>
      <c r="AO303">
        <v>25</v>
      </c>
      <c r="AP303">
        <v>34.918170000000003</v>
      </c>
      <c r="AQ303">
        <v>73.051839999999999</v>
      </c>
      <c r="AR303">
        <v>34.84393</v>
      </c>
      <c r="AS303">
        <v>179.9753</v>
      </c>
      <c r="AT303">
        <v>89.557419999999993</v>
      </c>
      <c r="AU303">
        <v>90.045259999999999</v>
      </c>
      <c r="AV303">
        <v>8.0465490000000006</v>
      </c>
      <c r="AW303">
        <v>90</v>
      </c>
      <c r="AX303">
        <v>172.0975</v>
      </c>
      <c r="AY303">
        <v>176.83430000000001</v>
      </c>
      <c r="AZ303">
        <v>192.83529999999999</v>
      </c>
      <c r="BA303">
        <v>185.0378</v>
      </c>
      <c r="BB303">
        <v>234.18950000000001</v>
      </c>
      <c r="BC303">
        <v>242.38390000000001</v>
      </c>
      <c r="BD303">
        <v>223.9151</v>
      </c>
      <c r="BE303">
        <v>10000000000</v>
      </c>
      <c r="BF303">
        <v>10000000000</v>
      </c>
      <c r="BG303">
        <v>39.957949999999997</v>
      </c>
      <c r="BH303">
        <v>3.9724490000000001</v>
      </c>
      <c r="BI303">
        <v>40</v>
      </c>
      <c r="BJ303">
        <v>97.976280000000003</v>
      </c>
      <c r="BK303">
        <v>40.029690000000002</v>
      </c>
      <c r="BL303">
        <v>8.4391649999999991</v>
      </c>
      <c r="BM303">
        <v>40</v>
      </c>
      <c r="BN303">
        <v>90.13955</v>
      </c>
      <c r="BO303">
        <v>89.835759999999993</v>
      </c>
      <c r="BP303">
        <v>83.266040000000004</v>
      </c>
      <c r="BQ303">
        <v>90.189409999999995</v>
      </c>
      <c r="BR303">
        <v>90.016249999999999</v>
      </c>
      <c r="BS303">
        <v>5.0238800000000001</v>
      </c>
      <c r="BT303">
        <v>90</v>
      </c>
      <c r="BU303">
        <v>95.152649999999994</v>
      </c>
      <c r="BV303">
        <v>89.987660000000005</v>
      </c>
      <c r="BW303">
        <v>2.9684889999999999</v>
      </c>
      <c r="BX303">
        <v>90</v>
      </c>
      <c r="BY303">
        <v>99.715090000000004</v>
      </c>
      <c r="BZ303">
        <v>14.58018</v>
      </c>
      <c r="CA303">
        <v>85.342060000000004</v>
      </c>
    </row>
    <row r="304" spans="1:79">
      <c r="A304" t="s">
        <v>3400</v>
      </c>
      <c r="B304">
        <f t="shared" si="4"/>
        <v>29.400000000000002</v>
      </c>
      <c r="C304">
        <v>30.266690000000001</v>
      </c>
      <c r="D304">
        <v>41785.722488425927</v>
      </c>
      <c r="E304" t="s">
        <v>3401</v>
      </c>
      <c r="F304">
        <v>0.73124990000000001</v>
      </c>
      <c r="G304">
        <v>35.804920000000003</v>
      </c>
      <c r="H304">
        <v>323.41570000000002</v>
      </c>
      <c r="I304">
        <v>122.93600000000001</v>
      </c>
      <c r="J304">
        <v>1.4982500000000001</v>
      </c>
      <c r="K304">
        <v>3.8734199999999999</v>
      </c>
      <c r="L304">
        <v>1.5</v>
      </c>
      <c r="M304">
        <v>26.82375</v>
      </c>
      <c r="N304">
        <v>5.2128899999999998</v>
      </c>
      <c r="O304">
        <v>26.12049</v>
      </c>
      <c r="P304">
        <v>1.3918079999999999</v>
      </c>
      <c r="Q304">
        <v>167.6754</v>
      </c>
      <c r="R304">
        <v>99.110010000000003</v>
      </c>
      <c r="S304">
        <v>3.9813499999999999</v>
      </c>
      <c r="T304">
        <v>103.09139999999999</v>
      </c>
      <c r="U304">
        <v>7.6501580000000002</v>
      </c>
      <c r="V304">
        <v>103</v>
      </c>
      <c r="W304">
        <v>103.2071</v>
      </c>
      <c r="X304">
        <v>101.3959</v>
      </c>
      <c r="Y304">
        <v>101</v>
      </c>
      <c r="Z304">
        <v>539.00210000000004</v>
      </c>
      <c r="AA304">
        <v>24.92343</v>
      </c>
      <c r="AB304">
        <v>85.506969999999995</v>
      </c>
      <c r="AC304">
        <v>82.168430000000001</v>
      </c>
      <c r="AD304">
        <v>217.31880000000001</v>
      </c>
      <c r="AE304">
        <v>216.63159999999999</v>
      </c>
      <c r="AF304">
        <v>389.93459999999999</v>
      </c>
      <c r="AG304">
        <v>83.837699999999998</v>
      </c>
      <c r="AH304">
        <v>3.8578399999999999</v>
      </c>
      <c r="AI304">
        <v>84</v>
      </c>
      <c r="AJ304">
        <v>1800.729</v>
      </c>
      <c r="AK304">
        <v>3.7803149999999999</v>
      </c>
      <c r="AL304">
        <v>1800</v>
      </c>
      <c r="AM304">
        <v>25.000610000000002</v>
      </c>
      <c r="AN304">
        <v>1.924992</v>
      </c>
      <c r="AO304">
        <v>25</v>
      </c>
      <c r="AP304">
        <v>35.013979999999997</v>
      </c>
      <c r="AQ304">
        <v>73.084230000000005</v>
      </c>
      <c r="AR304">
        <v>34.825240000000001</v>
      </c>
      <c r="AS304">
        <v>179.99780000000001</v>
      </c>
      <c r="AT304">
        <v>89.556179999999998</v>
      </c>
      <c r="AU304">
        <v>90.005459999999999</v>
      </c>
      <c r="AV304">
        <v>8.0412739999999996</v>
      </c>
      <c r="AW304">
        <v>90</v>
      </c>
      <c r="AX304">
        <v>172.11850000000001</v>
      </c>
      <c r="AY304">
        <v>176.25919999999999</v>
      </c>
      <c r="AZ304">
        <v>193.1301</v>
      </c>
      <c r="BA304">
        <v>185.50550000000001</v>
      </c>
      <c r="BB304">
        <v>234.21109999999999</v>
      </c>
      <c r="BC304">
        <v>242.44</v>
      </c>
      <c r="BD304">
        <v>224.14230000000001</v>
      </c>
      <c r="BE304">
        <v>10000000000</v>
      </c>
      <c r="BF304">
        <v>10000000000</v>
      </c>
      <c r="BG304">
        <v>40.072380000000003</v>
      </c>
      <c r="BH304">
        <v>4.039917</v>
      </c>
      <c r="BI304">
        <v>40</v>
      </c>
      <c r="BJ304">
        <v>98.00206</v>
      </c>
      <c r="BK304">
        <v>40.018619999999999</v>
      </c>
      <c r="BL304">
        <v>8.4229540000000007</v>
      </c>
      <c r="BM304">
        <v>40</v>
      </c>
      <c r="BN304">
        <v>90.147829999999999</v>
      </c>
      <c r="BO304">
        <v>89.849950000000007</v>
      </c>
      <c r="BP304">
        <v>83.148179999999996</v>
      </c>
      <c r="BQ304">
        <v>90.123279999999994</v>
      </c>
      <c r="BR304">
        <v>90.006270000000001</v>
      </c>
      <c r="BS304">
        <v>5.0106849999999996</v>
      </c>
      <c r="BT304">
        <v>90</v>
      </c>
      <c r="BU304">
        <v>95.166539999999998</v>
      </c>
      <c r="BV304">
        <v>89.998890000000003</v>
      </c>
      <c r="BW304">
        <v>2.9668570000000001</v>
      </c>
      <c r="BX304">
        <v>90</v>
      </c>
      <c r="BY304">
        <v>99.684820000000002</v>
      </c>
      <c r="BZ304">
        <v>14.58018</v>
      </c>
      <c r="CA304">
        <v>85.345609999999994</v>
      </c>
    </row>
    <row r="305" spans="1:79">
      <c r="A305" t="s">
        <v>3400</v>
      </c>
      <c r="B305">
        <f t="shared" si="4"/>
        <v>29.5</v>
      </c>
      <c r="C305">
        <v>30.366689999999998</v>
      </c>
      <c r="D305">
        <v>41785.726655092592</v>
      </c>
      <c r="E305" t="s">
        <v>3401</v>
      </c>
      <c r="F305">
        <v>0.73281249999999998</v>
      </c>
      <c r="G305">
        <v>34.617190000000001</v>
      </c>
      <c r="H305">
        <v>321.8442</v>
      </c>
      <c r="I305">
        <v>106.09699999999999</v>
      </c>
      <c r="J305">
        <v>1.499889</v>
      </c>
      <c r="K305">
        <v>3.873491</v>
      </c>
      <c r="L305">
        <v>1.5</v>
      </c>
      <c r="M305">
        <v>31.69304</v>
      </c>
      <c r="N305">
        <v>5.2066160000000004</v>
      </c>
      <c r="O305">
        <v>25.948049999999999</v>
      </c>
      <c r="P305">
        <v>1.3918079999999999</v>
      </c>
      <c r="Q305">
        <v>167.78210000000001</v>
      </c>
      <c r="R305">
        <v>99.110010000000003</v>
      </c>
      <c r="S305">
        <v>3.99837</v>
      </c>
      <c r="T305">
        <v>103.1084</v>
      </c>
      <c r="U305">
        <v>7.1713149999999999</v>
      </c>
      <c r="V305">
        <v>103</v>
      </c>
      <c r="W305">
        <v>103.4136</v>
      </c>
      <c r="X305">
        <v>101.399</v>
      </c>
      <c r="Y305">
        <v>101</v>
      </c>
      <c r="Z305">
        <v>550.00779999999997</v>
      </c>
      <c r="AA305">
        <v>24.92343</v>
      </c>
      <c r="AB305">
        <v>85.531700000000001</v>
      </c>
      <c r="AC305">
        <v>82.250429999999994</v>
      </c>
      <c r="AD305">
        <v>217.31880000000001</v>
      </c>
      <c r="AE305">
        <v>216.6414</v>
      </c>
      <c r="AF305">
        <v>389.93459999999999</v>
      </c>
      <c r="AG305">
        <v>83.891069999999999</v>
      </c>
      <c r="AH305">
        <v>3.8900700000000001</v>
      </c>
      <c r="AI305">
        <v>84</v>
      </c>
      <c r="AJ305">
        <v>1801.627</v>
      </c>
      <c r="AK305">
        <v>3.7785310000000001</v>
      </c>
      <c r="AL305">
        <v>1800</v>
      </c>
      <c r="AM305">
        <v>25.062629999999999</v>
      </c>
      <c r="AN305">
        <v>1.908536</v>
      </c>
      <c r="AO305">
        <v>25</v>
      </c>
      <c r="AP305">
        <v>35.0456</v>
      </c>
      <c r="AQ305">
        <v>73.099649999999997</v>
      </c>
      <c r="AR305">
        <v>34.902810000000002</v>
      </c>
      <c r="AS305">
        <v>179.9376</v>
      </c>
      <c r="AT305">
        <v>89.562389999999994</v>
      </c>
      <c r="AU305">
        <v>89.991039999999998</v>
      </c>
      <c r="AV305">
        <v>8.0626999999999995</v>
      </c>
      <c r="AW305">
        <v>90</v>
      </c>
      <c r="AX305">
        <v>172.0565</v>
      </c>
      <c r="AY305">
        <v>175.95750000000001</v>
      </c>
      <c r="AZ305">
        <v>192.23840000000001</v>
      </c>
      <c r="BA305">
        <v>184.85210000000001</v>
      </c>
      <c r="BB305">
        <v>234.14510000000001</v>
      </c>
      <c r="BC305">
        <v>242.828</v>
      </c>
      <c r="BD305">
        <v>223.62700000000001</v>
      </c>
      <c r="BE305">
        <v>10000000000</v>
      </c>
      <c r="BF305">
        <v>10000000000</v>
      </c>
      <c r="BG305">
        <v>39.928249999999998</v>
      </c>
      <c r="BH305">
        <v>3.9942660000000001</v>
      </c>
      <c r="BI305">
        <v>40</v>
      </c>
      <c r="BJ305">
        <v>98.045969999999997</v>
      </c>
      <c r="BK305">
        <v>39.958759999999998</v>
      </c>
      <c r="BL305">
        <v>8.4235710000000008</v>
      </c>
      <c r="BM305">
        <v>40</v>
      </c>
      <c r="BN305">
        <v>90.111620000000002</v>
      </c>
      <c r="BO305">
        <v>89.825940000000003</v>
      </c>
      <c r="BP305">
        <v>83.171930000000003</v>
      </c>
      <c r="BQ305">
        <v>90.151560000000003</v>
      </c>
      <c r="BR305">
        <v>90.013850000000005</v>
      </c>
      <c r="BS305">
        <v>5.0684339999999999</v>
      </c>
      <c r="BT305">
        <v>90</v>
      </c>
      <c r="BU305">
        <v>95.1494</v>
      </c>
      <c r="BV305">
        <v>89.968779999999995</v>
      </c>
      <c r="BW305">
        <v>2.9733619999999998</v>
      </c>
      <c r="BX305">
        <v>90</v>
      </c>
      <c r="BY305">
        <v>99.687160000000006</v>
      </c>
      <c r="BZ305">
        <v>14.580170000000001</v>
      </c>
      <c r="CA305">
        <v>90.382549999999995</v>
      </c>
    </row>
    <row r="306" spans="1:79">
      <c r="A306" t="s">
        <v>3400</v>
      </c>
      <c r="B306">
        <f t="shared" si="4"/>
        <v>29.599990000000002</v>
      </c>
      <c r="C306">
        <v>30.46668</v>
      </c>
      <c r="D306">
        <v>41785.730821759258</v>
      </c>
      <c r="E306" t="s">
        <v>3401</v>
      </c>
      <c r="F306">
        <v>0.73124990000000001</v>
      </c>
      <c r="G306">
        <v>39.424300000000002</v>
      </c>
      <c r="H306">
        <v>325.51319999999998</v>
      </c>
      <c r="I306">
        <v>102.87130000000001</v>
      </c>
      <c r="J306">
        <v>1.498359</v>
      </c>
      <c r="K306">
        <v>3.8735780000000002</v>
      </c>
      <c r="L306">
        <v>1.5</v>
      </c>
      <c r="M306">
        <v>26.987670000000001</v>
      </c>
      <c r="N306">
        <v>5.1657279999999997</v>
      </c>
      <c r="O306">
        <v>26.000920000000001</v>
      </c>
      <c r="P306">
        <v>1.3918079999999999</v>
      </c>
      <c r="Q306">
        <v>167.8022</v>
      </c>
      <c r="R306">
        <v>99.110010000000003</v>
      </c>
      <c r="S306">
        <v>3.9595630000000002</v>
      </c>
      <c r="T306">
        <v>103.06959999999999</v>
      </c>
      <c r="U306">
        <v>7.1072470000000001</v>
      </c>
      <c r="V306">
        <v>103</v>
      </c>
      <c r="W306">
        <v>103.38290000000001</v>
      </c>
      <c r="X306">
        <v>101.3887</v>
      </c>
      <c r="Y306">
        <v>101</v>
      </c>
      <c r="Z306">
        <v>552.41790000000003</v>
      </c>
      <c r="AA306">
        <v>24.923559999999998</v>
      </c>
      <c r="AB306">
        <v>85.531720000000007</v>
      </c>
      <c r="AC306">
        <v>82.270529999999994</v>
      </c>
      <c r="AD306">
        <v>217.31880000000001</v>
      </c>
      <c r="AE306">
        <v>216.6</v>
      </c>
      <c r="AF306">
        <v>389.58980000000003</v>
      </c>
      <c r="AG306">
        <v>83.901120000000006</v>
      </c>
      <c r="AH306">
        <v>3.918901</v>
      </c>
      <c r="AI306">
        <v>84</v>
      </c>
      <c r="AJ306">
        <v>1799.4469999999999</v>
      </c>
      <c r="AK306">
        <v>3.7817569999999998</v>
      </c>
      <c r="AL306">
        <v>1800</v>
      </c>
      <c r="AM306">
        <v>25.055589999999999</v>
      </c>
      <c r="AN306">
        <v>1.894444</v>
      </c>
      <c r="AO306">
        <v>25</v>
      </c>
      <c r="AP306">
        <v>35.047350000000002</v>
      </c>
      <c r="AQ306">
        <v>73.092029999999994</v>
      </c>
      <c r="AR306">
        <v>34.943249999999999</v>
      </c>
      <c r="AS306">
        <v>180.04159999999999</v>
      </c>
      <c r="AT306">
        <v>89.559539999999998</v>
      </c>
      <c r="AU306">
        <v>90.026409999999998</v>
      </c>
      <c r="AV306">
        <v>8.0634239999999995</v>
      </c>
      <c r="AW306">
        <v>90</v>
      </c>
      <c r="AX306">
        <v>171.9487</v>
      </c>
      <c r="AY306">
        <v>176.3595</v>
      </c>
      <c r="AZ306">
        <v>192.65600000000001</v>
      </c>
      <c r="BA306">
        <v>185.2791</v>
      </c>
      <c r="BB306">
        <v>233.0017</v>
      </c>
      <c r="BC306">
        <v>241.29050000000001</v>
      </c>
      <c r="BD306">
        <v>222.57470000000001</v>
      </c>
      <c r="BE306">
        <v>10000000000</v>
      </c>
      <c r="BF306">
        <v>10000000000</v>
      </c>
      <c r="BG306">
        <v>40.100029999999997</v>
      </c>
      <c r="BH306">
        <v>4.0314690000000004</v>
      </c>
      <c r="BI306">
        <v>40</v>
      </c>
      <c r="BJ306">
        <v>98.072140000000005</v>
      </c>
      <c r="BK306">
        <v>39.985970000000002</v>
      </c>
      <c r="BL306">
        <v>8.4431320000000003</v>
      </c>
      <c r="BM306">
        <v>40</v>
      </c>
      <c r="BN306">
        <v>90.162040000000005</v>
      </c>
      <c r="BO306">
        <v>89.879530000000003</v>
      </c>
      <c r="BP306">
        <v>83.365020000000001</v>
      </c>
      <c r="BQ306">
        <v>90.194010000000006</v>
      </c>
      <c r="BR306">
        <v>90.009990000000002</v>
      </c>
      <c r="BS306">
        <v>5.0731229999999998</v>
      </c>
      <c r="BT306">
        <v>90</v>
      </c>
      <c r="BU306">
        <v>95.117570000000001</v>
      </c>
      <c r="BV306">
        <v>90.020780000000002</v>
      </c>
      <c r="BW306">
        <v>2.974005</v>
      </c>
      <c r="BX306">
        <v>90</v>
      </c>
      <c r="BY306">
        <v>99.686980000000005</v>
      </c>
      <c r="BZ306">
        <v>14.58018</v>
      </c>
      <c r="CA306">
        <v>85.528040000000004</v>
      </c>
    </row>
    <row r="307" spans="1:79">
      <c r="A307" t="s">
        <v>3400</v>
      </c>
      <c r="B307">
        <f t="shared" si="4"/>
        <v>29.699990000000003</v>
      </c>
      <c r="C307">
        <v>30.566680000000002</v>
      </c>
      <c r="D307">
        <v>41785.734988425924</v>
      </c>
      <c r="E307" t="s">
        <v>3401</v>
      </c>
      <c r="F307">
        <v>0.73124990000000001</v>
      </c>
      <c r="G307">
        <v>36.201210000000003</v>
      </c>
      <c r="H307">
        <v>323.03640000000001</v>
      </c>
      <c r="I307">
        <v>107.9825</v>
      </c>
      <c r="J307">
        <v>1.503242</v>
      </c>
      <c r="K307">
        <v>3.8736429999999999</v>
      </c>
      <c r="L307">
        <v>1.5</v>
      </c>
      <c r="M307">
        <v>26.82732</v>
      </c>
      <c r="N307">
        <v>5.1529389999999999</v>
      </c>
      <c r="O307">
        <v>25.956759999999999</v>
      </c>
      <c r="P307">
        <v>1.3918079999999999</v>
      </c>
      <c r="Q307">
        <v>167.70009999999999</v>
      </c>
      <c r="R307">
        <v>99.109989999999996</v>
      </c>
      <c r="S307">
        <v>3.9347219999999998</v>
      </c>
      <c r="T307">
        <v>103.04470000000001</v>
      </c>
      <c r="U307">
        <v>6.9970879999999998</v>
      </c>
      <c r="V307">
        <v>103</v>
      </c>
      <c r="W307">
        <v>103.3592</v>
      </c>
      <c r="X307">
        <v>101.3999</v>
      </c>
      <c r="Y307">
        <v>101</v>
      </c>
      <c r="Z307">
        <v>545.37049999999999</v>
      </c>
      <c r="AA307">
        <v>24.92343</v>
      </c>
      <c r="AB307">
        <v>85.531679999999994</v>
      </c>
      <c r="AC307">
        <v>82.168419999999998</v>
      </c>
      <c r="AD307">
        <v>217.31880000000001</v>
      </c>
      <c r="AE307">
        <v>216.62129999999999</v>
      </c>
      <c r="AF307">
        <v>389.58980000000003</v>
      </c>
      <c r="AG307">
        <v>83.850049999999996</v>
      </c>
      <c r="AH307">
        <v>3.949792</v>
      </c>
      <c r="AI307">
        <v>84</v>
      </c>
      <c r="AJ307">
        <v>1800.1590000000001</v>
      </c>
      <c r="AK307">
        <v>3.7813150000000002</v>
      </c>
      <c r="AL307">
        <v>1800</v>
      </c>
      <c r="AM307">
        <v>24.961870000000001</v>
      </c>
      <c r="AN307">
        <v>1.888582</v>
      </c>
      <c r="AO307">
        <v>25</v>
      </c>
      <c r="AP307">
        <v>34.949190000000002</v>
      </c>
      <c r="AQ307">
        <v>73.067040000000006</v>
      </c>
      <c r="AR307">
        <v>34.643999999999998</v>
      </c>
      <c r="AS307">
        <v>179.98939999999999</v>
      </c>
      <c r="AT307">
        <v>89.515690000000006</v>
      </c>
      <c r="AU307">
        <v>89.993030000000005</v>
      </c>
      <c r="AV307">
        <v>8.066478</v>
      </c>
      <c r="AW307">
        <v>90</v>
      </c>
      <c r="AX307">
        <v>172.04640000000001</v>
      </c>
      <c r="AY307">
        <v>176.4409</v>
      </c>
      <c r="AZ307">
        <v>192.85720000000001</v>
      </c>
      <c r="BA307">
        <v>185.00020000000001</v>
      </c>
      <c r="BB307">
        <v>233.80449999999999</v>
      </c>
      <c r="BC307">
        <v>241.61770000000001</v>
      </c>
      <c r="BD307">
        <v>222.0831</v>
      </c>
      <c r="BE307">
        <v>10000000000</v>
      </c>
      <c r="BF307">
        <v>10000000000</v>
      </c>
      <c r="BG307">
        <v>39.951729999999998</v>
      </c>
      <c r="BH307">
        <v>4.1299510000000001</v>
      </c>
      <c r="BI307">
        <v>40</v>
      </c>
      <c r="BJ307">
        <v>97.973780000000005</v>
      </c>
      <c r="BK307">
        <v>39.949460000000002</v>
      </c>
      <c r="BL307">
        <v>8.4619119999999999</v>
      </c>
      <c r="BM307">
        <v>40</v>
      </c>
      <c r="BN307">
        <v>90.130049999999997</v>
      </c>
      <c r="BO307">
        <v>89.859350000000006</v>
      </c>
      <c r="BP307">
        <v>83.129350000000002</v>
      </c>
      <c r="BQ307">
        <v>90.126630000000006</v>
      </c>
      <c r="BR307">
        <v>89.998249999999999</v>
      </c>
      <c r="BS307">
        <v>5.0714790000000001</v>
      </c>
      <c r="BT307">
        <v>90</v>
      </c>
      <c r="BU307">
        <v>95.165149999999997</v>
      </c>
      <c r="BV307">
        <v>89.994709999999998</v>
      </c>
      <c r="BW307">
        <v>2.9750570000000001</v>
      </c>
      <c r="BX307">
        <v>90</v>
      </c>
      <c r="BY307">
        <v>99.682010000000005</v>
      </c>
      <c r="BZ307">
        <v>14.580170000000001</v>
      </c>
      <c r="CA307">
        <v>85.34957</v>
      </c>
    </row>
    <row r="308" spans="1:79">
      <c r="A308" t="s">
        <v>3400</v>
      </c>
      <c r="B308">
        <f t="shared" si="4"/>
        <v>29.799990000000001</v>
      </c>
      <c r="C308">
        <v>30.666679999999999</v>
      </c>
      <c r="D308">
        <v>41785.739155092589</v>
      </c>
      <c r="E308" t="s">
        <v>3401</v>
      </c>
      <c r="F308">
        <v>0.73281249999999998</v>
      </c>
      <c r="G308">
        <v>34.893140000000002</v>
      </c>
      <c r="H308">
        <v>324.15460000000002</v>
      </c>
      <c r="I308">
        <v>111.1944</v>
      </c>
      <c r="J308">
        <v>1.4988630000000001</v>
      </c>
      <c r="K308">
        <v>3.8737029999999999</v>
      </c>
      <c r="L308">
        <v>1.5</v>
      </c>
      <c r="M308">
        <v>26.82095</v>
      </c>
      <c r="N308">
        <v>5.1710260000000003</v>
      </c>
      <c r="O308">
        <v>26.085979999999999</v>
      </c>
      <c r="P308">
        <v>1.3918079999999999</v>
      </c>
      <c r="Q308">
        <v>167.64070000000001</v>
      </c>
      <c r="R308">
        <v>99.080299999999994</v>
      </c>
      <c r="S308">
        <v>3.8803969999999999</v>
      </c>
      <c r="T308">
        <v>102.9607</v>
      </c>
      <c r="U308">
        <v>7.0818599999999998</v>
      </c>
      <c r="V308">
        <v>103</v>
      </c>
      <c r="W308">
        <v>103.291</v>
      </c>
      <c r="X308">
        <v>101.3897</v>
      </c>
      <c r="Y308">
        <v>101</v>
      </c>
      <c r="Z308">
        <v>537.4271</v>
      </c>
      <c r="AA308">
        <v>24.92343</v>
      </c>
      <c r="AB308">
        <v>85.501990000000006</v>
      </c>
      <c r="AC308">
        <v>82.138729999999995</v>
      </c>
      <c r="AD308">
        <v>217.31880000000001</v>
      </c>
      <c r="AE308">
        <v>216.63229999999999</v>
      </c>
      <c r="AF308">
        <v>389.58980000000003</v>
      </c>
      <c r="AG308">
        <v>83.820359999999994</v>
      </c>
      <c r="AH308">
        <v>3.9854129999999999</v>
      </c>
      <c r="AI308">
        <v>84</v>
      </c>
      <c r="AJ308">
        <v>1799.5630000000001</v>
      </c>
      <c r="AK308">
        <v>3.781968</v>
      </c>
      <c r="AL308">
        <v>1800</v>
      </c>
      <c r="AM308">
        <v>24.857340000000001</v>
      </c>
      <c r="AN308">
        <v>1.8972199999999999</v>
      </c>
      <c r="AO308">
        <v>25</v>
      </c>
      <c r="AP308">
        <v>34.862070000000003</v>
      </c>
      <c r="AQ308">
        <v>73.016030000000001</v>
      </c>
      <c r="AR308">
        <v>34.567680000000003</v>
      </c>
      <c r="AS308">
        <v>179.98609999999999</v>
      </c>
      <c r="AT308">
        <v>89.592889999999997</v>
      </c>
      <c r="AU308">
        <v>90.011099999999999</v>
      </c>
      <c r="AV308">
        <v>8.0667950000000008</v>
      </c>
      <c r="AW308">
        <v>90</v>
      </c>
      <c r="AX308">
        <v>172.16560000000001</v>
      </c>
      <c r="AY308">
        <v>176.553</v>
      </c>
      <c r="AZ308">
        <v>193.3296</v>
      </c>
      <c r="BA308">
        <v>184.95410000000001</v>
      </c>
      <c r="BB308">
        <v>234.0855</v>
      </c>
      <c r="BC308">
        <v>241.8424</v>
      </c>
      <c r="BD308">
        <v>221.37350000000001</v>
      </c>
      <c r="BE308">
        <v>10000000000</v>
      </c>
      <c r="BF308">
        <v>10000000000</v>
      </c>
      <c r="BG308">
        <v>39.935040000000001</v>
      </c>
      <c r="BH308">
        <v>3.9951530000000002</v>
      </c>
      <c r="BI308">
        <v>40</v>
      </c>
      <c r="BJ308">
        <v>97.992419999999996</v>
      </c>
      <c r="BK308">
        <v>40.05218</v>
      </c>
      <c r="BL308">
        <v>8.4488540000000008</v>
      </c>
      <c r="BM308">
        <v>40</v>
      </c>
      <c r="BN308">
        <v>90.13655</v>
      </c>
      <c r="BO308">
        <v>89.849530000000001</v>
      </c>
      <c r="BP308">
        <v>83.153800000000004</v>
      </c>
      <c r="BQ308">
        <v>90.129450000000006</v>
      </c>
      <c r="BR308">
        <v>90.013459999999995</v>
      </c>
      <c r="BS308">
        <v>5.057626</v>
      </c>
      <c r="BT308">
        <v>90</v>
      </c>
      <c r="BU308">
        <v>95.146450000000002</v>
      </c>
      <c r="BV308">
        <v>89.993039999999993</v>
      </c>
      <c r="BW308">
        <v>2.9763950000000001</v>
      </c>
      <c r="BX308">
        <v>90</v>
      </c>
      <c r="BY308">
        <v>99.660210000000006</v>
      </c>
      <c r="BZ308">
        <v>14.57394</v>
      </c>
      <c r="CA308">
        <v>85.329149999999998</v>
      </c>
    </row>
    <row r="309" spans="1:79">
      <c r="A309" t="s">
        <v>3400</v>
      </c>
      <c r="B309">
        <f t="shared" si="4"/>
        <v>29.899990000000003</v>
      </c>
      <c r="C309">
        <v>30.766680000000001</v>
      </c>
      <c r="D309">
        <v>41785.743321759262</v>
      </c>
      <c r="E309" t="s">
        <v>3401</v>
      </c>
      <c r="F309">
        <v>0.73281249999999998</v>
      </c>
      <c r="G309">
        <v>41.27975</v>
      </c>
      <c r="H309">
        <v>324.13940000000002</v>
      </c>
      <c r="I309">
        <v>97.355379999999997</v>
      </c>
      <c r="J309">
        <v>1.4958880000000001</v>
      </c>
      <c r="K309">
        <v>3.873758</v>
      </c>
      <c r="L309">
        <v>1.5</v>
      </c>
      <c r="M309">
        <v>26.843389999999999</v>
      </c>
      <c r="N309">
        <v>5.0475240000000001</v>
      </c>
      <c r="O309">
        <v>25.881989999999998</v>
      </c>
      <c r="P309">
        <v>1.3918079999999999</v>
      </c>
      <c r="Q309">
        <v>167.49979999999999</v>
      </c>
      <c r="R309">
        <v>99.080010000000001</v>
      </c>
      <c r="S309">
        <v>3.981325</v>
      </c>
      <c r="T309">
        <v>103.0613</v>
      </c>
      <c r="U309">
        <v>7.0720879999999999</v>
      </c>
      <c r="V309">
        <v>103</v>
      </c>
      <c r="W309">
        <v>103.2889</v>
      </c>
      <c r="X309">
        <v>101.361</v>
      </c>
      <c r="Y309">
        <v>101</v>
      </c>
      <c r="Z309">
        <v>552.42750000000001</v>
      </c>
      <c r="AA309">
        <v>24.922840000000001</v>
      </c>
      <c r="AB309">
        <v>85.399709999999999</v>
      </c>
      <c r="AC309">
        <v>82.100129999999993</v>
      </c>
      <c r="AD309">
        <v>217.31880000000001</v>
      </c>
      <c r="AE309">
        <v>216.6</v>
      </c>
      <c r="AF309">
        <v>389.93459999999999</v>
      </c>
      <c r="AG309">
        <v>83.749920000000003</v>
      </c>
      <c r="AH309">
        <v>4.0272180000000004</v>
      </c>
      <c r="AI309">
        <v>84</v>
      </c>
      <c r="AJ309">
        <v>1800.5550000000001</v>
      </c>
      <c r="AK309">
        <v>3.7802310000000001</v>
      </c>
      <c r="AL309">
        <v>1800</v>
      </c>
      <c r="AM309">
        <v>24.933579999999999</v>
      </c>
      <c r="AN309">
        <v>1.909707</v>
      </c>
      <c r="AO309">
        <v>25</v>
      </c>
      <c r="AP309">
        <v>34.882300000000001</v>
      </c>
      <c r="AQ309">
        <v>72.987470000000002</v>
      </c>
      <c r="AR309">
        <v>34.805529999999997</v>
      </c>
      <c r="AS309">
        <v>180.0104</v>
      </c>
      <c r="AT309">
        <v>89.560599999999994</v>
      </c>
      <c r="AU309">
        <v>90.00958</v>
      </c>
      <c r="AV309">
        <v>8.0579249999999991</v>
      </c>
      <c r="AW309">
        <v>90</v>
      </c>
      <c r="AX309">
        <v>171.9366</v>
      </c>
      <c r="AY309">
        <v>175.78890000000001</v>
      </c>
      <c r="AZ309">
        <v>192.381</v>
      </c>
      <c r="BA309">
        <v>185.0018</v>
      </c>
      <c r="BB309">
        <v>233.24160000000001</v>
      </c>
      <c r="BC309">
        <v>241.70939999999999</v>
      </c>
      <c r="BD309">
        <v>221.67230000000001</v>
      </c>
      <c r="BE309">
        <v>10000000000</v>
      </c>
      <c r="BF309">
        <v>10000000000</v>
      </c>
      <c r="BG309">
        <v>40.082169999999998</v>
      </c>
      <c r="BH309">
        <v>4.0858439999999998</v>
      </c>
      <c r="BI309">
        <v>40</v>
      </c>
      <c r="BJ309">
        <v>98.033259999999999</v>
      </c>
      <c r="BK309">
        <v>39.971319999999999</v>
      </c>
      <c r="BL309">
        <v>8.4576410000000006</v>
      </c>
      <c r="BM309">
        <v>40</v>
      </c>
      <c r="BN309">
        <v>90.154300000000006</v>
      </c>
      <c r="BO309">
        <v>89.856089999999995</v>
      </c>
      <c r="BP309">
        <v>83.048429999999996</v>
      </c>
      <c r="BQ309">
        <v>90.095730000000003</v>
      </c>
      <c r="BR309">
        <v>89.986869999999996</v>
      </c>
      <c r="BS309">
        <v>5.0749459999999997</v>
      </c>
      <c r="BT309">
        <v>90</v>
      </c>
      <c r="BU309">
        <v>95.13288</v>
      </c>
      <c r="BV309">
        <v>90.005200000000002</v>
      </c>
      <c r="BW309">
        <v>2.9779429999999998</v>
      </c>
      <c r="BX309">
        <v>90</v>
      </c>
      <c r="BY309">
        <v>99.653099999999995</v>
      </c>
      <c r="BZ309">
        <v>14.57103</v>
      </c>
      <c r="CA309">
        <v>85.347909999999999</v>
      </c>
    </row>
    <row r="310" spans="1:79">
      <c r="A310" t="s">
        <v>3400</v>
      </c>
      <c r="B310">
        <f t="shared" si="4"/>
        <v>29.999980000000001</v>
      </c>
      <c r="C310">
        <v>30.866669999999999</v>
      </c>
      <c r="D310">
        <v>41785.747488425928</v>
      </c>
      <c r="E310" t="s">
        <v>3401</v>
      </c>
      <c r="F310">
        <v>0.73124990000000001</v>
      </c>
      <c r="G310">
        <v>34.914810000000003</v>
      </c>
      <c r="H310">
        <v>323.45929999999998</v>
      </c>
      <c r="I310">
        <v>121.78879999999999</v>
      </c>
      <c r="J310">
        <v>1.498801</v>
      </c>
      <c r="K310">
        <v>3.8737539999999999</v>
      </c>
      <c r="L310">
        <v>1.5</v>
      </c>
      <c r="M310">
        <v>26.849740000000001</v>
      </c>
      <c r="N310">
        <v>5.2130039999999997</v>
      </c>
      <c r="O310">
        <v>26.122229999999998</v>
      </c>
      <c r="P310">
        <v>1.3918079999999999</v>
      </c>
      <c r="Q310">
        <v>167.47810000000001</v>
      </c>
      <c r="R310">
        <v>99.05001</v>
      </c>
      <c r="S310">
        <v>3.9231340000000001</v>
      </c>
      <c r="T310">
        <v>102.9731</v>
      </c>
      <c r="U310">
        <v>7.4035460000000004</v>
      </c>
      <c r="V310">
        <v>103</v>
      </c>
      <c r="W310">
        <v>103.3545</v>
      </c>
      <c r="X310">
        <v>101.3446</v>
      </c>
      <c r="Y310">
        <v>101</v>
      </c>
      <c r="Z310">
        <v>553.12070000000006</v>
      </c>
      <c r="AA310">
        <v>24.924659999999999</v>
      </c>
      <c r="AB310">
        <v>85.369709999999998</v>
      </c>
      <c r="AC310">
        <v>82.108410000000006</v>
      </c>
      <c r="AD310">
        <v>217.31880000000001</v>
      </c>
      <c r="AE310">
        <v>216.643</v>
      </c>
      <c r="AF310">
        <v>389.58980000000003</v>
      </c>
      <c r="AG310">
        <v>83.739059999999995</v>
      </c>
      <c r="AH310">
        <v>4.0842989999999997</v>
      </c>
      <c r="AI310">
        <v>84</v>
      </c>
      <c r="AJ310">
        <v>1799.72</v>
      </c>
      <c r="AK310">
        <v>3.7814809999999999</v>
      </c>
      <c r="AL310">
        <v>1800</v>
      </c>
      <c r="AM310">
        <v>24.973890000000001</v>
      </c>
      <c r="AN310">
        <v>1.907605</v>
      </c>
      <c r="AO310">
        <v>25</v>
      </c>
      <c r="AP310">
        <v>35.0062</v>
      </c>
      <c r="AQ310">
        <v>73.041240000000002</v>
      </c>
      <c r="AR310">
        <v>34.890979999999999</v>
      </c>
      <c r="AS310">
        <v>179.9571</v>
      </c>
      <c r="AT310">
        <v>89.524959999999993</v>
      </c>
      <c r="AU310">
        <v>89.970849999999999</v>
      </c>
      <c r="AV310">
        <v>8.0696829999999995</v>
      </c>
      <c r="AW310">
        <v>90</v>
      </c>
      <c r="AX310">
        <v>172.03550000000001</v>
      </c>
      <c r="AY310">
        <v>176.39670000000001</v>
      </c>
      <c r="AZ310">
        <v>192.922</v>
      </c>
      <c r="BA310">
        <v>185.57919999999999</v>
      </c>
      <c r="BB310">
        <v>233.1328</v>
      </c>
      <c r="BC310">
        <v>241.38939999999999</v>
      </c>
      <c r="BD310">
        <v>222.0934</v>
      </c>
      <c r="BE310">
        <v>10000000000</v>
      </c>
      <c r="BF310">
        <v>10000000000</v>
      </c>
      <c r="BG310">
        <v>39.929180000000002</v>
      </c>
      <c r="BH310">
        <v>4.1071470000000003</v>
      </c>
      <c r="BI310">
        <v>40</v>
      </c>
      <c r="BJ310">
        <v>98.027540000000002</v>
      </c>
      <c r="BK310">
        <v>39.976419999999997</v>
      </c>
      <c r="BL310">
        <v>8.4700670000000002</v>
      </c>
      <c r="BM310">
        <v>40</v>
      </c>
      <c r="BN310">
        <v>90.118679999999998</v>
      </c>
      <c r="BO310">
        <v>89.838390000000004</v>
      </c>
      <c r="BP310">
        <v>83.147000000000006</v>
      </c>
      <c r="BQ310">
        <v>90.143940000000001</v>
      </c>
      <c r="BR310">
        <v>89.992329999999995</v>
      </c>
      <c r="BS310">
        <v>5.0872060000000001</v>
      </c>
      <c r="BT310">
        <v>90</v>
      </c>
      <c r="BU310">
        <v>95.135499999999993</v>
      </c>
      <c r="BV310">
        <v>89.978530000000006</v>
      </c>
      <c r="BW310">
        <v>2.980864</v>
      </c>
      <c r="BX310">
        <v>90</v>
      </c>
      <c r="BY310">
        <v>99.628309999999999</v>
      </c>
      <c r="BZ310">
        <v>14.56743</v>
      </c>
      <c r="CA310">
        <v>85.347290000000001</v>
      </c>
    </row>
    <row r="311" spans="1:79">
      <c r="A311" t="s">
        <v>3400</v>
      </c>
      <c r="B311">
        <f t="shared" si="4"/>
        <v>30.099980000000002</v>
      </c>
      <c r="C311">
        <v>30.966670000000001</v>
      </c>
      <c r="D311">
        <v>41785.751655092594</v>
      </c>
      <c r="E311" t="s">
        <v>3401</v>
      </c>
      <c r="F311">
        <v>0.73124990000000001</v>
      </c>
      <c r="G311">
        <v>35.725059999999999</v>
      </c>
      <c r="H311">
        <v>325.04489999999998</v>
      </c>
      <c r="I311">
        <v>102.3494</v>
      </c>
      <c r="J311">
        <v>1.5018020000000001</v>
      </c>
      <c r="K311">
        <v>3.8737499999999998</v>
      </c>
      <c r="L311">
        <v>1.5</v>
      </c>
      <c r="M311">
        <v>26.823039999999999</v>
      </c>
      <c r="N311">
        <v>5.0555669999999999</v>
      </c>
      <c r="O311">
        <v>25.975010000000001</v>
      </c>
      <c r="P311">
        <v>1.3918079999999999</v>
      </c>
      <c r="Q311">
        <v>167.7843</v>
      </c>
      <c r="R311">
        <v>99.05001</v>
      </c>
      <c r="S311">
        <v>3.981487</v>
      </c>
      <c r="T311">
        <v>103.03149999999999</v>
      </c>
      <c r="U311">
        <v>7.4733960000000002</v>
      </c>
      <c r="V311">
        <v>103</v>
      </c>
      <c r="W311">
        <v>103.3439</v>
      </c>
      <c r="X311">
        <v>101.33669999999999</v>
      </c>
      <c r="Y311">
        <v>101</v>
      </c>
      <c r="Z311">
        <v>547.05870000000004</v>
      </c>
      <c r="AA311">
        <v>24.92343</v>
      </c>
      <c r="AB311">
        <v>85.573710000000005</v>
      </c>
      <c r="AC311">
        <v>82.210560000000001</v>
      </c>
      <c r="AD311">
        <v>217.31880000000001</v>
      </c>
      <c r="AE311">
        <v>216.55699999999999</v>
      </c>
      <c r="AF311">
        <v>389.58980000000003</v>
      </c>
      <c r="AG311">
        <v>83.892139999999998</v>
      </c>
      <c r="AH311">
        <v>4.1286440000000004</v>
      </c>
      <c r="AI311">
        <v>84</v>
      </c>
      <c r="AJ311">
        <v>1800.046</v>
      </c>
      <c r="AK311">
        <v>3.7814890000000001</v>
      </c>
      <c r="AL311">
        <v>1800</v>
      </c>
      <c r="AM311">
        <v>24.960049999999999</v>
      </c>
      <c r="AN311">
        <v>1.9031229999999999</v>
      </c>
      <c r="AO311">
        <v>25</v>
      </c>
      <c r="AP311">
        <v>34.96407</v>
      </c>
      <c r="AQ311">
        <v>73.051680000000005</v>
      </c>
      <c r="AR311">
        <v>34.842599999999997</v>
      </c>
      <c r="AS311">
        <v>180.06880000000001</v>
      </c>
      <c r="AT311">
        <v>89.610169999999997</v>
      </c>
      <c r="AU311">
        <v>90.075919999999996</v>
      </c>
      <c r="AV311">
        <v>8.0377109999999998</v>
      </c>
      <c r="AW311">
        <v>90</v>
      </c>
      <c r="AX311">
        <v>172.29900000000001</v>
      </c>
      <c r="AY311">
        <v>176.84739999999999</v>
      </c>
      <c r="AZ311">
        <v>192.6412</v>
      </c>
      <c r="BA311">
        <v>185.7157</v>
      </c>
      <c r="BB311">
        <v>235.31700000000001</v>
      </c>
      <c r="BC311">
        <v>242.81290000000001</v>
      </c>
      <c r="BD311">
        <v>223.48179999999999</v>
      </c>
      <c r="BE311">
        <v>10000000000</v>
      </c>
      <c r="BF311">
        <v>10000000000</v>
      </c>
      <c r="BG311">
        <v>40.041420000000002</v>
      </c>
      <c r="BH311">
        <v>3.9868869999999998</v>
      </c>
      <c r="BI311">
        <v>40</v>
      </c>
      <c r="BJ311">
        <v>98.006900000000002</v>
      </c>
      <c r="BK311">
        <v>40.054839999999999</v>
      </c>
      <c r="BL311">
        <v>8.4645910000000004</v>
      </c>
      <c r="BM311">
        <v>40</v>
      </c>
      <c r="BN311">
        <v>90.172430000000006</v>
      </c>
      <c r="BO311">
        <v>89.896349999999998</v>
      </c>
      <c r="BP311">
        <v>83.044330000000002</v>
      </c>
      <c r="BQ311">
        <v>90.163420000000002</v>
      </c>
      <c r="BR311">
        <v>90.039919999999995</v>
      </c>
      <c r="BS311">
        <v>5.0053029999999996</v>
      </c>
      <c r="BT311">
        <v>90</v>
      </c>
      <c r="BU311">
        <v>95.193520000000007</v>
      </c>
      <c r="BV311">
        <v>90.034390000000002</v>
      </c>
      <c r="BW311">
        <v>2.974253</v>
      </c>
      <c r="BX311">
        <v>90</v>
      </c>
      <c r="BY311">
        <v>99.628810000000001</v>
      </c>
      <c r="BZ311">
        <v>14.56743</v>
      </c>
      <c r="CA311">
        <v>85.317589999999996</v>
      </c>
    </row>
    <row r="312" spans="1:79">
      <c r="A312" t="s">
        <v>3400</v>
      </c>
      <c r="B312">
        <f t="shared" si="4"/>
        <v>30.200000000000003</v>
      </c>
      <c r="C312">
        <v>31.066690000000001</v>
      </c>
      <c r="D312">
        <v>41785.755833333336</v>
      </c>
      <c r="E312" t="s">
        <v>3401</v>
      </c>
      <c r="F312">
        <v>0.73124990000000001</v>
      </c>
      <c r="G312">
        <v>34.997680000000003</v>
      </c>
      <c r="H312">
        <v>323.2946</v>
      </c>
      <c r="I312">
        <v>100.00109999999999</v>
      </c>
      <c r="J312">
        <v>1.5003329999999999</v>
      </c>
      <c r="K312">
        <v>3.8737520000000001</v>
      </c>
      <c r="L312">
        <v>1.5</v>
      </c>
      <c r="M312">
        <v>26.861560000000001</v>
      </c>
      <c r="N312">
        <v>5.1035360000000001</v>
      </c>
      <c r="O312">
        <v>25.9788</v>
      </c>
      <c r="P312">
        <v>1.3918079999999999</v>
      </c>
      <c r="Q312">
        <v>167.5642</v>
      </c>
      <c r="R312">
        <v>99.05</v>
      </c>
      <c r="S312">
        <v>3.9741309999999999</v>
      </c>
      <c r="T312">
        <v>103.0241</v>
      </c>
      <c r="U312">
        <v>7.6576300000000002</v>
      </c>
      <c r="V312">
        <v>103</v>
      </c>
      <c r="W312">
        <v>103.2552</v>
      </c>
      <c r="X312">
        <v>101.35550000000001</v>
      </c>
      <c r="Y312">
        <v>101</v>
      </c>
      <c r="Z312">
        <v>537.16359999999997</v>
      </c>
      <c r="AA312">
        <v>24.92343</v>
      </c>
      <c r="AB312">
        <v>85.455740000000006</v>
      </c>
      <c r="AC312">
        <v>82.108419999999995</v>
      </c>
      <c r="AD312">
        <v>217.31880000000001</v>
      </c>
      <c r="AE312">
        <v>216.59970000000001</v>
      </c>
      <c r="AF312">
        <v>389.58980000000003</v>
      </c>
      <c r="AG312">
        <v>83.782079999999993</v>
      </c>
      <c r="AH312">
        <v>4.1633329999999997</v>
      </c>
      <c r="AI312">
        <v>84</v>
      </c>
      <c r="AJ312">
        <v>1800.47</v>
      </c>
      <c r="AK312">
        <v>3.7806929999999999</v>
      </c>
      <c r="AL312">
        <v>1800</v>
      </c>
      <c r="AM312">
        <v>25.04439</v>
      </c>
      <c r="AN312">
        <v>1.8868</v>
      </c>
      <c r="AO312">
        <v>25</v>
      </c>
      <c r="AP312">
        <v>35.013030000000001</v>
      </c>
      <c r="AQ312">
        <v>73.086470000000006</v>
      </c>
      <c r="AR312">
        <v>34.284829999999999</v>
      </c>
      <c r="AS312">
        <v>179.97380000000001</v>
      </c>
      <c r="AT312">
        <v>89.557599999999994</v>
      </c>
      <c r="AU312">
        <v>89.985129999999998</v>
      </c>
      <c r="AV312">
        <v>8.0240270000000002</v>
      </c>
      <c r="AW312">
        <v>90</v>
      </c>
      <c r="AX312">
        <v>172.30459999999999</v>
      </c>
      <c r="AY312">
        <v>176.5574</v>
      </c>
      <c r="AZ312">
        <v>193.11600000000001</v>
      </c>
      <c r="BA312">
        <v>185.53219999999999</v>
      </c>
      <c r="BB312">
        <v>234.09270000000001</v>
      </c>
      <c r="BC312">
        <v>242.0625</v>
      </c>
      <c r="BD312">
        <v>223.7681</v>
      </c>
      <c r="BE312">
        <v>10000000000</v>
      </c>
      <c r="BF312">
        <v>10000000000</v>
      </c>
      <c r="BG312">
        <v>39.993209999999998</v>
      </c>
      <c r="BH312">
        <v>4.100447</v>
      </c>
      <c r="BI312">
        <v>40</v>
      </c>
      <c r="BJ312">
        <v>97.906019999999998</v>
      </c>
      <c r="BK312">
        <v>40.001370000000001</v>
      </c>
      <c r="BL312">
        <v>8.4428490000000007</v>
      </c>
      <c r="BM312">
        <v>40</v>
      </c>
      <c r="BN312">
        <v>90.11739</v>
      </c>
      <c r="BO312">
        <v>89.856409999999997</v>
      </c>
      <c r="BP312">
        <v>83.135059999999996</v>
      </c>
      <c r="BQ312">
        <v>90.108670000000004</v>
      </c>
      <c r="BR312">
        <v>89.996880000000004</v>
      </c>
      <c r="BS312">
        <v>4.9875530000000001</v>
      </c>
      <c r="BT312">
        <v>90</v>
      </c>
      <c r="BU312">
        <v>95.135419999999996</v>
      </c>
      <c r="BV312">
        <v>89.986890000000002</v>
      </c>
      <c r="BW312">
        <v>2.9698540000000002</v>
      </c>
      <c r="BX312">
        <v>90</v>
      </c>
      <c r="BY312">
        <v>99.623099999999994</v>
      </c>
      <c r="BZ312">
        <v>14.56729</v>
      </c>
      <c r="CA312">
        <v>85.360119999999995</v>
      </c>
    </row>
    <row r="313" spans="1:79">
      <c r="A313" t="s">
        <v>3400</v>
      </c>
      <c r="B313">
        <f t="shared" si="4"/>
        <v>30.3</v>
      </c>
      <c r="C313">
        <v>31.166689999999999</v>
      </c>
      <c r="D313">
        <v>41785.760000000002</v>
      </c>
      <c r="E313" t="s">
        <v>3401</v>
      </c>
      <c r="F313">
        <v>0.73281249999999998</v>
      </c>
      <c r="G313">
        <v>35.073810000000002</v>
      </c>
      <c r="H313">
        <v>323.74860000000001</v>
      </c>
      <c r="I313">
        <v>110.53019999999999</v>
      </c>
      <c r="J313">
        <v>1.4983010000000001</v>
      </c>
      <c r="K313">
        <v>3.8737550000000001</v>
      </c>
      <c r="L313">
        <v>1.5</v>
      </c>
      <c r="M313">
        <v>26.890170000000001</v>
      </c>
      <c r="N313">
        <v>5.204504</v>
      </c>
      <c r="O313">
        <v>26.091629999999999</v>
      </c>
      <c r="P313">
        <v>1.3918079999999999</v>
      </c>
      <c r="Q313">
        <v>167.72800000000001</v>
      </c>
      <c r="R313">
        <v>99.021879999999996</v>
      </c>
      <c r="S313">
        <v>3.9746779999999999</v>
      </c>
      <c r="T313">
        <v>102.9966</v>
      </c>
      <c r="U313">
        <v>7.6545230000000002</v>
      </c>
      <c r="V313">
        <v>103</v>
      </c>
      <c r="W313">
        <v>103.31829999999999</v>
      </c>
      <c r="X313">
        <v>101.3219</v>
      </c>
      <c r="Y313">
        <v>101</v>
      </c>
      <c r="Z313">
        <v>542.38480000000004</v>
      </c>
      <c r="AA313">
        <v>24.92343</v>
      </c>
      <c r="AB313">
        <v>85.545580000000001</v>
      </c>
      <c r="AC313">
        <v>82.182400000000001</v>
      </c>
      <c r="AD313">
        <v>217.31880000000001</v>
      </c>
      <c r="AE313">
        <v>216.62020000000001</v>
      </c>
      <c r="AF313">
        <v>389.58980000000003</v>
      </c>
      <c r="AG313">
        <v>83.863990000000001</v>
      </c>
      <c r="AH313">
        <v>4.2062619999999997</v>
      </c>
      <c r="AI313">
        <v>84</v>
      </c>
      <c r="AJ313">
        <v>1799.741</v>
      </c>
      <c r="AK313">
        <v>3.7812990000000002</v>
      </c>
      <c r="AL313">
        <v>1800</v>
      </c>
      <c r="AM313">
        <v>25.0105</v>
      </c>
      <c r="AN313">
        <v>1.8833029999999999</v>
      </c>
      <c r="AO313">
        <v>25</v>
      </c>
      <c r="AP313">
        <v>34.941699999999997</v>
      </c>
      <c r="AQ313">
        <v>72.92456</v>
      </c>
      <c r="AR313">
        <v>34.39799</v>
      </c>
      <c r="AS313">
        <v>179.9984</v>
      </c>
      <c r="AT313">
        <v>89.550839999999994</v>
      </c>
      <c r="AU313">
        <v>89.960819999999998</v>
      </c>
      <c r="AV313">
        <v>8.0779929999999993</v>
      </c>
      <c r="AW313">
        <v>90</v>
      </c>
      <c r="AX313">
        <v>172.26310000000001</v>
      </c>
      <c r="AY313">
        <v>176.5351</v>
      </c>
      <c r="AZ313">
        <v>193.13079999999999</v>
      </c>
      <c r="BA313">
        <v>185.50630000000001</v>
      </c>
      <c r="BB313">
        <v>233.84399999999999</v>
      </c>
      <c r="BC313">
        <v>242.23150000000001</v>
      </c>
      <c r="BD313">
        <v>223.21680000000001</v>
      </c>
      <c r="BE313">
        <v>10000000000</v>
      </c>
      <c r="BF313">
        <v>10000000000</v>
      </c>
      <c r="BG313">
        <v>39.986469999999997</v>
      </c>
      <c r="BH313">
        <v>3.9725229999999998</v>
      </c>
      <c r="BI313">
        <v>40</v>
      </c>
      <c r="BJ313">
        <v>97.914169999999999</v>
      </c>
      <c r="BK313">
        <v>40.037559999999999</v>
      </c>
      <c r="BL313">
        <v>8.4399429999999995</v>
      </c>
      <c r="BM313">
        <v>40</v>
      </c>
      <c r="BN313">
        <v>90.148099999999999</v>
      </c>
      <c r="BO313">
        <v>89.850350000000006</v>
      </c>
      <c r="BP313">
        <v>82.988789999999995</v>
      </c>
      <c r="BQ313">
        <v>90.154079999999993</v>
      </c>
      <c r="BR313">
        <v>90.008870000000002</v>
      </c>
      <c r="BS313">
        <v>5.0934530000000002</v>
      </c>
      <c r="BT313">
        <v>90</v>
      </c>
      <c r="BU313">
        <v>95.15625</v>
      </c>
      <c r="BV313">
        <v>89.999219999999994</v>
      </c>
      <c r="BW313">
        <v>2.9815469999999999</v>
      </c>
      <c r="BX313">
        <v>90</v>
      </c>
      <c r="BY313">
        <v>99.60342</v>
      </c>
      <c r="BZ313">
        <v>14.567399999999999</v>
      </c>
      <c r="CA313">
        <v>85.392169999999993</v>
      </c>
    </row>
    <row r="314" spans="1:79">
      <c r="A314" t="s">
        <v>3400</v>
      </c>
      <c r="B314">
        <f t="shared" si="4"/>
        <v>30.399990000000003</v>
      </c>
      <c r="C314">
        <v>31.266680000000001</v>
      </c>
      <c r="D314">
        <v>41785.764166666668</v>
      </c>
      <c r="E314" t="s">
        <v>3401</v>
      </c>
      <c r="F314">
        <v>0.73281249999999998</v>
      </c>
      <c r="G314">
        <v>38.02129</v>
      </c>
      <c r="H314">
        <v>325.22829999999999</v>
      </c>
      <c r="I314">
        <v>115.2518</v>
      </c>
      <c r="J314">
        <v>1.4926440000000001</v>
      </c>
      <c r="K314">
        <v>3.8737300000000001</v>
      </c>
      <c r="L314">
        <v>1.5</v>
      </c>
      <c r="M314">
        <v>26.976130000000001</v>
      </c>
      <c r="N314">
        <v>5.0649559999999996</v>
      </c>
      <c r="O314">
        <v>26.013069999999999</v>
      </c>
      <c r="P314">
        <v>1.3918079999999999</v>
      </c>
      <c r="Q314">
        <v>168.33179999999999</v>
      </c>
      <c r="R314">
        <v>99.02</v>
      </c>
      <c r="S314">
        <v>4.0022320000000002</v>
      </c>
      <c r="T314">
        <v>103.0222</v>
      </c>
      <c r="U314">
        <v>7.8403429999999998</v>
      </c>
      <c r="V314">
        <v>103</v>
      </c>
      <c r="W314">
        <v>103.2281</v>
      </c>
      <c r="X314">
        <v>101.31229999999999</v>
      </c>
      <c r="Y314">
        <v>101</v>
      </c>
      <c r="Z314">
        <v>554.06370000000004</v>
      </c>
      <c r="AA314">
        <v>24.923580000000001</v>
      </c>
      <c r="AB314">
        <v>85.844890000000007</v>
      </c>
      <c r="AC314">
        <v>82.486909999999995</v>
      </c>
      <c r="AD314">
        <v>217.31880000000001</v>
      </c>
      <c r="AE314">
        <v>216.643</v>
      </c>
      <c r="AF314">
        <v>389.58980000000003</v>
      </c>
      <c r="AG314">
        <v>84.165890000000005</v>
      </c>
      <c r="AH314">
        <v>4.1944600000000003</v>
      </c>
      <c r="AI314">
        <v>84</v>
      </c>
      <c r="AJ314">
        <v>1799.502</v>
      </c>
      <c r="AK314">
        <v>3.7817259999999999</v>
      </c>
      <c r="AL314">
        <v>1800</v>
      </c>
      <c r="AM314">
        <v>24.918310000000002</v>
      </c>
      <c r="AN314">
        <v>1.888798</v>
      </c>
      <c r="AO314">
        <v>25</v>
      </c>
      <c r="AP314">
        <v>34.90305</v>
      </c>
      <c r="AQ314">
        <v>72.96611</v>
      </c>
      <c r="AR314">
        <v>34.375230000000002</v>
      </c>
      <c r="AS314">
        <v>180.0121</v>
      </c>
      <c r="AT314">
        <v>89.587810000000005</v>
      </c>
      <c r="AU314">
        <v>90.041489999999996</v>
      </c>
      <c r="AV314">
        <v>8.0580960000000008</v>
      </c>
      <c r="AW314">
        <v>90</v>
      </c>
      <c r="AX314">
        <v>172.2688</v>
      </c>
      <c r="AY314">
        <v>175.95179999999999</v>
      </c>
      <c r="AZ314">
        <v>194.15469999999999</v>
      </c>
      <c r="BA314">
        <v>186.18690000000001</v>
      </c>
      <c r="BB314">
        <v>232.96299999999999</v>
      </c>
      <c r="BC314">
        <v>241.00620000000001</v>
      </c>
      <c r="BD314">
        <v>221.74700000000001</v>
      </c>
      <c r="BE314">
        <v>10000000000</v>
      </c>
      <c r="BF314">
        <v>10000000000</v>
      </c>
      <c r="BG314">
        <v>40.072330000000001</v>
      </c>
      <c r="BH314">
        <v>4.07498</v>
      </c>
      <c r="BI314">
        <v>40</v>
      </c>
      <c r="BJ314">
        <v>97.966970000000003</v>
      </c>
      <c r="BK314">
        <v>40.022170000000003</v>
      </c>
      <c r="BL314">
        <v>8.4349240000000005</v>
      </c>
      <c r="BM314">
        <v>40</v>
      </c>
      <c r="BN314">
        <v>90.155770000000004</v>
      </c>
      <c r="BO314">
        <v>89.856350000000006</v>
      </c>
      <c r="BP314">
        <v>82.849149999999995</v>
      </c>
      <c r="BQ314">
        <v>90.221109999999996</v>
      </c>
      <c r="BR314">
        <v>90.024929999999998</v>
      </c>
      <c r="BS314">
        <v>5.0582019999999996</v>
      </c>
      <c r="BT314">
        <v>90</v>
      </c>
      <c r="BU314">
        <v>95.151240000000001</v>
      </c>
      <c r="BV314">
        <v>90.006060000000005</v>
      </c>
      <c r="BW314">
        <v>2.9815160000000001</v>
      </c>
      <c r="BX314">
        <v>90</v>
      </c>
      <c r="BY314">
        <v>99.597170000000006</v>
      </c>
      <c r="BZ314">
        <v>14.566509999999999</v>
      </c>
      <c r="CA314">
        <v>85.485830000000007</v>
      </c>
    </row>
    <row r="315" spans="1:79">
      <c r="A315" t="s">
        <v>3400</v>
      </c>
      <c r="B315">
        <f t="shared" si="4"/>
        <v>30.49999</v>
      </c>
      <c r="C315">
        <v>31.366679999999999</v>
      </c>
      <c r="D315">
        <v>41785.768333333333</v>
      </c>
      <c r="E315" t="s">
        <v>3401</v>
      </c>
      <c r="F315">
        <v>0.73281249999999998</v>
      </c>
      <c r="G315">
        <v>34.990569999999998</v>
      </c>
      <c r="H315">
        <v>323.55059999999997</v>
      </c>
      <c r="I315">
        <v>111.8681</v>
      </c>
      <c r="J315">
        <v>1.5021720000000001</v>
      </c>
      <c r="K315">
        <v>3.873704</v>
      </c>
      <c r="L315">
        <v>1.5</v>
      </c>
      <c r="M315">
        <v>26.946570000000001</v>
      </c>
      <c r="N315">
        <v>5.212739</v>
      </c>
      <c r="O315">
        <v>26.131029999999999</v>
      </c>
      <c r="P315">
        <v>1.3918079999999999</v>
      </c>
      <c r="Q315">
        <v>168.23330000000001</v>
      </c>
      <c r="R315">
        <v>99.02</v>
      </c>
      <c r="S315">
        <v>3.9051049999999998</v>
      </c>
      <c r="T315">
        <v>102.9251</v>
      </c>
      <c r="U315">
        <v>7.990119</v>
      </c>
      <c r="V315">
        <v>103</v>
      </c>
      <c r="W315">
        <v>103.2988</v>
      </c>
      <c r="X315">
        <v>101.3184</v>
      </c>
      <c r="Y315">
        <v>101</v>
      </c>
      <c r="Z315">
        <v>544.25890000000004</v>
      </c>
      <c r="AA315">
        <v>24.96097</v>
      </c>
      <c r="AB315">
        <v>85.74776</v>
      </c>
      <c r="AC315">
        <v>82.485519999999994</v>
      </c>
      <c r="AD315">
        <v>217.31880000000001</v>
      </c>
      <c r="AE315">
        <v>216.64019999999999</v>
      </c>
      <c r="AF315">
        <v>389.58980000000003</v>
      </c>
      <c r="AG315">
        <v>84.116640000000004</v>
      </c>
      <c r="AH315">
        <v>4.1608489999999998</v>
      </c>
      <c r="AI315">
        <v>84</v>
      </c>
      <c r="AJ315">
        <v>1800.345</v>
      </c>
      <c r="AK315">
        <v>3.7808250000000001</v>
      </c>
      <c r="AL315">
        <v>1800</v>
      </c>
      <c r="AM315">
        <v>24.87791</v>
      </c>
      <c r="AN315">
        <v>1.909386</v>
      </c>
      <c r="AO315">
        <v>25</v>
      </c>
      <c r="AP315">
        <v>34.823270000000001</v>
      </c>
      <c r="AQ315">
        <v>72.895099999999999</v>
      </c>
      <c r="AR315">
        <v>34.272129999999997</v>
      </c>
      <c r="AS315">
        <v>180.0427</v>
      </c>
      <c r="AT315">
        <v>89.541499999999999</v>
      </c>
      <c r="AU315">
        <v>89.985950000000003</v>
      </c>
      <c r="AV315">
        <v>8.0541630000000008</v>
      </c>
      <c r="AW315">
        <v>90</v>
      </c>
      <c r="AX315">
        <v>172.04740000000001</v>
      </c>
      <c r="AY315">
        <v>175.88</v>
      </c>
      <c r="AZ315">
        <v>193.06700000000001</v>
      </c>
      <c r="BA315">
        <v>185.2773</v>
      </c>
      <c r="BB315">
        <v>233.68700000000001</v>
      </c>
      <c r="BC315">
        <v>241.80189999999999</v>
      </c>
      <c r="BD315">
        <v>221.7004</v>
      </c>
      <c r="BE315">
        <v>10000000000</v>
      </c>
      <c r="BF315">
        <v>10000000000</v>
      </c>
      <c r="BG315">
        <v>39.961570000000002</v>
      </c>
      <c r="BH315">
        <v>3.999981</v>
      </c>
      <c r="BI315">
        <v>40</v>
      </c>
      <c r="BJ315">
        <v>97.899720000000002</v>
      </c>
      <c r="BK315">
        <v>39.95532</v>
      </c>
      <c r="BL315">
        <v>8.4490590000000001</v>
      </c>
      <c r="BM315">
        <v>40</v>
      </c>
      <c r="BN315">
        <v>90.165620000000004</v>
      </c>
      <c r="BO315">
        <v>89.877070000000003</v>
      </c>
      <c r="BP315">
        <v>82.772750000000002</v>
      </c>
      <c r="BQ315">
        <v>90.137119999999996</v>
      </c>
      <c r="BR315">
        <v>89.964740000000006</v>
      </c>
      <c r="BS315">
        <v>5.078119</v>
      </c>
      <c r="BT315">
        <v>90</v>
      </c>
      <c r="BU315">
        <v>95.159030000000001</v>
      </c>
      <c r="BV315">
        <v>90.021349999999998</v>
      </c>
      <c r="BW315">
        <v>2.9804729999999999</v>
      </c>
      <c r="BX315">
        <v>90</v>
      </c>
      <c r="BY315">
        <v>99.5976</v>
      </c>
      <c r="BZ315">
        <v>14.56612</v>
      </c>
      <c r="CA315">
        <v>85.452129999999997</v>
      </c>
    </row>
    <row r="316" spans="1:79">
      <c r="A316" t="s">
        <v>3400</v>
      </c>
      <c r="B316">
        <f t="shared" si="4"/>
        <v>30.599990000000002</v>
      </c>
      <c r="C316">
        <v>31.46668</v>
      </c>
      <c r="D316">
        <v>41785.772499999999</v>
      </c>
      <c r="E316" t="s">
        <v>3401</v>
      </c>
      <c r="F316">
        <v>0.734375</v>
      </c>
      <c r="G316">
        <v>35.640509999999999</v>
      </c>
      <c r="H316">
        <v>322.69720000000001</v>
      </c>
      <c r="I316">
        <v>104.7748</v>
      </c>
      <c r="J316">
        <v>1.498575</v>
      </c>
      <c r="K316">
        <v>3.8736649999999999</v>
      </c>
      <c r="L316">
        <v>1.5</v>
      </c>
      <c r="M316">
        <v>26.851970000000001</v>
      </c>
      <c r="N316">
        <v>5.1918069999999998</v>
      </c>
      <c r="O316">
        <v>26.122219999999999</v>
      </c>
      <c r="P316">
        <v>1.362398</v>
      </c>
      <c r="Q316">
        <v>168.3263</v>
      </c>
      <c r="R316">
        <v>99.022679999999994</v>
      </c>
      <c r="S316">
        <v>4.0509329999999997</v>
      </c>
      <c r="T316">
        <v>103.0736</v>
      </c>
      <c r="U316">
        <v>7.8719960000000002</v>
      </c>
      <c r="V316">
        <v>103</v>
      </c>
      <c r="W316">
        <v>103.1801</v>
      </c>
      <c r="X316">
        <v>101.31959999999999</v>
      </c>
      <c r="Y316">
        <v>101</v>
      </c>
      <c r="Z316">
        <v>535.68370000000004</v>
      </c>
      <c r="AA316">
        <v>24.92343</v>
      </c>
      <c r="AB316">
        <v>85.836749999999995</v>
      </c>
      <c r="AC316">
        <v>82.489559999999997</v>
      </c>
      <c r="AD316">
        <v>217.31880000000001</v>
      </c>
      <c r="AE316">
        <v>216.643</v>
      </c>
      <c r="AF316">
        <v>389.93459999999999</v>
      </c>
      <c r="AG316">
        <v>84.163150000000002</v>
      </c>
      <c r="AH316">
        <v>4.1253380000000002</v>
      </c>
      <c r="AI316">
        <v>84</v>
      </c>
      <c r="AJ316">
        <v>1800.4839999999999</v>
      </c>
      <c r="AK316">
        <v>3.7804470000000001</v>
      </c>
      <c r="AL316">
        <v>1800</v>
      </c>
      <c r="AM316">
        <v>24.834949999999999</v>
      </c>
      <c r="AN316">
        <v>1.9351739999999999</v>
      </c>
      <c r="AO316">
        <v>25</v>
      </c>
      <c r="AP316">
        <v>34.76905</v>
      </c>
      <c r="AQ316">
        <v>72.810389999999998</v>
      </c>
      <c r="AR316">
        <v>34.264159999999997</v>
      </c>
      <c r="AS316">
        <v>180.01599999999999</v>
      </c>
      <c r="AT316">
        <v>89.547399999999996</v>
      </c>
      <c r="AU316">
        <v>89.988</v>
      </c>
      <c r="AV316">
        <v>8.0664280000000002</v>
      </c>
      <c r="AW316">
        <v>90</v>
      </c>
      <c r="AX316">
        <v>172.20500000000001</v>
      </c>
      <c r="AY316">
        <v>176.07749999999999</v>
      </c>
      <c r="AZ316">
        <v>193.05170000000001</v>
      </c>
      <c r="BA316">
        <v>185.84829999999999</v>
      </c>
      <c r="BB316">
        <v>233.98099999999999</v>
      </c>
      <c r="BC316">
        <v>241.703</v>
      </c>
      <c r="BD316">
        <v>221.71</v>
      </c>
      <c r="BE316">
        <v>10000000000</v>
      </c>
      <c r="BF316">
        <v>10000000000</v>
      </c>
      <c r="BG316">
        <v>40.052300000000002</v>
      </c>
      <c r="BH316">
        <v>4.0974870000000001</v>
      </c>
      <c r="BI316">
        <v>40</v>
      </c>
      <c r="BJ316">
        <v>97.900199999999998</v>
      </c>
      <c r="BK316">
        <v>39.992130000000003</v>
      </c>
      <c r="BL316">
        <v>8.4550909999999995</v>
      </c>
      <c r="BM316">
        <v>40</v>
      </c>
      <c r="BN316">
        <v>90.162530000000004</v>
      </c>
      <c r="BO316">
        <v>89.853499999999997</v>
      </c>
      <c r="BP316">
        <v>82.963909999999998</v>
      </c>
      <c r="BQ316">
        <v>90.158569999999997</v>
      </c>
      <c r="BR316">
        <v>89.992779999999996</v>
      </c>
      <c r="BS316">
        <v>5.0844610000000001</v>
      </c>
      <c r="BT316">
        <v>90</v>
      </c>
      <c r="BU316">
        <v>95.159779999999998</v>
      </c>
      <c r="BV316">
        <v>90.008009999999999</v>
      </c>
      <c r="BW316">
        <v>2.9829279999999998</v>
      </c>
      <c r="BX316">
        <v>90</v>
      </c>
      <c r="BY316">
        <v>99.604020000000006</v>
      </c>
      <c r="BZ316">
        <v>14.56744</v>
      </c>
      <c r="CA316">
        <v>85.349779999999996</v>
      </c>
    </row>
    <row r="317" spans="1:79">
      <c r="A317" t="s">
        <v>3400</v>
      </c>
      <c r="B317">
        <f t="shared" si="4"/>
        <v>30.69998</v>
      </c>
      <c r="C317">
        <v>31.566669999999998</v>
      </c>
      <c r="D317">
        <v>41785.776666666665</v>
      </c>
      <c r="E317" t="s">
        <v>3401</v>
      </c>
      <c r="F317">
        <v>0.73124990000000001</v>
      </c>
      <c r="G317">
        <v>34.893149999999999</v>
      </c>
      <c r="H317">
        <v>322.54219999999998</v>
      </c>
      <c r="I317">
        <v>109.0159</v>
      </c>
      <c r="J317">
        <v>1.5021819999999999</v>
      </c>
      <c r="K317">
        <v>3.873637</v>
      </c>
      <c r="L317">
        <v>1.5</v>
      </c>
      <c r="M317">
        <v>26.775169999999999</v>
      </c>
      <c r="N317">
        <v>5.1844910000000004</v>
      </c>
      <c r="O317">
        <v>26.093340000000001</v>
      </c>
      <c r="P317">
        <v>1.391804</v>
      </c>
      <c r="Q317">
        <v>168.3366</v>
      </c>
      <c r="R317">
        <v>99.02</v>
      </c>
      <c r="S317">
        <v>3.856252</v>
      </c>
      <c r="T317">
        <v>102.8763</v>
      </c>
      <c r="U317">
        <v>8.0295889999999996</v>
      </c>
      <c r="V317">
        <v>103</v>
      </c>
      <c r="W317">
        <v>103.2692</v>
      </c>
      <c r="X317">
        <v>101.30589999999999</v>
      </c>
      <c r="Y317">
        <v>101</v>
      </c>
      <c r="Z317">
        <v>544.40729999999996</v>
      </c>
      <c r="AA317">
        <v>24.939</v>
      </c>
      <c r="AB317">
        <v>85.849720000000005</v>
      </c>
      <c r="AC317">
        <v>82.486890000000002</v>
      </c>
      <c r="AD317">
        <v>217.31880000000001</v>
      </c>
      <c r="AE317">
        <v>216.643</v>
      </c>
      <c r="AF317">
        <v>389.58980000000003</v>
      </c>
      <c r="AG317">
        <v>84.168300000000002</v>
      </c>
      <c r="AH317">
        <v>4.0955490000000001</v>
      </c>
      <c r="AI317">
        <v>84</v>
      </c>
      <c r="AJ317">
        <v>1800.5650000000001</v>
      </c>
      <c r="AK317">
        <v>3.7802419999999999</v>
      </c>
      <c r="AL317">
        <v>1800</v>
      </c>
      <c r="AM317">
        <v>24.898060000000001</v>
      </c>
      <c r="AN317">
        <v>1.953125</v>
      </c>
      <c r="AO317">
        <v>25</v>
      </c>
      <c r="AP317">
        <v>34.896459999999998</v>
      </c>
      <c r="AQ317">
        <v>72.943950000000001</v>
      </c>
      <c r="AR317">
        <v>34.335540000000002</v>
      </c>
      <c r="AS317">
        <v>179.99799999999999</v>
      </c>
      <c r="AT317">
        <v>89.57526</v>
      </c>
      <c r="AU317">
        <v>90.03698</v>
      </c>
      <c r="AV317">
        <v>8.0698109999999996</v>
      </c>
      <c r="AW317">
        <v>90</v>
      </c>
      <c r="AX317">
        <v>172.12729999999999</v>
      </c>
      <c r="AY317">
        <v>176.64830000000001</v>
      </c>
      <c r="AZ317">
        <v>192.7276</v>
      </c>
      <c r="BA317">
        <v>185.31020000000001</v>
      </c>
      <c r="BB317">
        <v>233.3381</v>
      </c>
      <c r="BC317">
        <v>241.54320000000001</v>
      </c>
      <c r="BD317">
        <v>222.4606</v>
      </c>
      <c r="BE317">
        <v>10000000000</v>
      </c>
      <c r="BF317">
        <v>10000000000</v>
      </c>
      <c r="BG317">
        <v>39.897280000000002</v>
      </c>
      <c r="BH317">
        <v>4.0533780000000004</v>
      </c>
      <c r="BI317">
        <v>40</v>
      </c>
      <c r="BJ317">
        <v>97.929820000000007</v>
      </c>
      <c r="BK317">
        <v>39.971879999999999</v>
      </c>
      <c r="BL317">
        <v>8.4612829999999999</v>
      </c>
      <c r="BM317">
        <v>40</v>
      </c>
      <c r="BN317">
        <v>90.146510000000006</v>
      </c>
      <c r="BO317">
        <v>89.851470000000006</v>
      </c>
      <c r="BP317">
        <v>82.739919999999998</v>
      </c>
      <c r="BQ317">
        <v>90.137119999999996</v>
      </c>
      <c r="BR317">
        <v>90.013779999999997</v>
      </c>
      <c r="BS317">
        <v>5.0807909999999996</v>
      </c>
      <c r="BT317">
        <v>90</v>
      </c>
      <c r="BU317">
        <v>95.154589999999999</v>
      </c>
      <c r="BV317">
        <v>89.998990000000006</v>
      </c>
      <c r="BW317">
        <v>2.9869629999999998</v>
      </c>
      <c r="BX317">
        <v>90</v>
      </c>
      <c r="BY317">
        <v>99.595699999999994</v>
      </c>
      <c r="BZ317">
        <v>14.56429</v>
      </c>
      <c r="CA317">
        <v>85.257639999999995</v>
      </c>
    </row>
    <row r="318" spans="1:79">
      <c r="A318" t="s">
        <v>3400</v>
      </c>
      <c r="B318">
        <f t="shared" si="4"/>
        <v>30.799980000000001</v>
      </c>
      <c r="C318">
        <v>31.66667</v>
      </c>
      <c r="D318">
        <v>41785.780833333331</v>
      </c>
      <c r="E318" t="s">
        <v>3401</v>
      </c>
      <c r="F318">
        <v>0.73124990000000001</v>
      </c>
      <c r="G318">
        <v>35.105220000000003</v>
      </c>
      <c r="H318">
        <v>324.91430000000003</v>
      </c>
      <c r="I318">
        <v>108.5078</v>
      </c>
      <c r="J318">
        <v>1.503941</v>
      </c>
      <c r="K318">
        <v>3.8736039999999998</v>
      </c>
      <c r="L318">
        <v>1.5</v>
      </c>
      <c r="M318">
        <v>26.770350000000001</v>
      </c>
      <c r="N318">
        <v>5.2209599999999998</v>
      </c>
      <c r="O318">
        <v>26.135809999999999</v>
      </c>
      <c r="P318">
        <v>1.3918079999999999</v>
      </c>
      <c r="Q318">
        <v>168.23429999999999</v>
      </c>
      <c r="R318">
        <v>99.02</v>
      </c>
      <c r="S318">
        <v>4.0300969999999996</v>
      </c>
      <c r="T318">
        <v>103.0501</v>
      </c>
      <c r="U318">
        <v>7.9327420000000002</v>
      </c>
      <c r="V318">
        <v>103</v>
      </c>
      <c r="W318">
        <v>103.2761</v>
      </c>
      <c r="X318">
        <v>101.32389999999999</v>
      </c>
      <c r="Y318">
        <v>101</v>
      </c>
      <c r="Z318">
        <v>549.59360000000004</v>
      </c>
      <c r="AA318">
        <v>24.95035</v>
      </c>
      <c r="AB318">
        <v>85.747720000000001</v>
      </c>
      <c r="AC318">
        <v>82.486630000000005</v>
      </c>
      <c r="AD318">
        <v>217.31880000000001</v>
      </c>
      <c r="AE318">
        <v>216.643</v>
      </c>
      <c r="AF318">
        <v>389.58980000000003</v>
      </c>
      <c r="AG318">
        <v>84.117170000000002</v>
      </c>
      <c r="AH318">
        <v>4.0598179999999999</v>
      </c>
      <c r="AI318">
        <v>84</v>
      </c>
      <c r="AJ318">
        <v>1799.884</v>
      </c>
      <c r="AK318">
        <v>3.7812960000000002</v>
      </c>
      <c r="AL318">
        <v>1800</v>
      </c>
      <c r="AM318">
        <v>24.944030000000001</v>
      </c>
      <c r="AN318">
        <v>1.9559</v>
      </c>
      <c r="AO318">
        <v>25</v>
      </c>
      <c r="AP318">
        <v>34.99933</v>
      </c>
      <c r="AQ318">
        <v>73.01661</v>
      </c>
      <c r="AR318">
        <v>34.276240000000001</v>
      </c>
      <c r="AS318">
        <v>179.9846</v>
      </c>
      <c r="AT318">
        <v>89.580020000000005</v>
      </c>
      <c r="AU318">
        <v>90.002089999999995</v>
      </c>
      <c r="AV318">
        <v>8.0571990000000007</v>
      </c>
      <c r="AW318">
        <v>90</v>
      </c>
      <c r="AX318">
        <v>172.14359999999999</v>
      </c>
      <c r="AY318">
        <v>175.8263</v>
      </c>
      <c r="AZ318">
        <v>193.2457</v>
      </c>
      <c r="BA318">
        <v>185.69300000000001</v>
      </c>
      <c r="BB318">
        <v>233.32839999999999</v>
      </c>
      <c r="BC318">
        <v>241.65219999999999</v>
      </c>
      <c r="BD318">
        <v>222.29349999999999</v>
      </c>
      <c r="BE318">
        <v>10000000000</v>
      </c>
      <c r="BF318">
        <v>10000000000</v>
      </c>
      <c r="BG318">
        <v>40.01923</v>
      </c>
      <c r="BH318">
        <v>4.0838239999999999</v>
      </c>
      <c r="BI318">
        <v>40</v>
      </c>
      <c r="BJ318">
        <v>98.099879999999999</v>
      </c>
      <c r="BK318">
        <v>39.980400000000003</v>
      </c>
      <c r="BL318">
        <v>8.4618319999999994</v>
      </c>
      <c r="BM318">
        <v>40</v>
      </c>
      <c r="BN318">
        <v>90.161869999999993</v>
      </c>
      <c r="BO318">
        <v>89.822730000000007</v>
      </c>
      <c r="BP318">
        <v>82.876869999999997</v>
      </c>
      <c r="BQ318">
        <v>90.179320000000004</v>
      </c>
      <c r="BR318">
        <v>89.978740000000002</v>
      </c>
      <c r="BS318">
        <v>5.094913</v>
      </c>
      <c r="BT318">
        <v>90</v>
      </c>
      <c r="BU318">
        <v>95.125870000000006</v>
      </c>
      <c r="BV318">
        <v>89.9923</v>
      </c>
      <c r="BW318">
        <v>2.9890620000000001</v>
      </c>
      <c r="BX318">
        <v>90</v>
      </c>
      <c r="BY318">
        <v>99.596990000000005</v>
      </c>
      <c r="BZ318">
        <v>14.5633</v>
      </c>
      <c r="CA318">
        <v>85.250169999999997</v>
      </c>
    </row>
    <row r="319" spans="1:79">
      <c r="A319" t="s">
        <v>3400</v>
      </c>
      <c r="B319">
        <f t="shared" si="4"/>
        <v>30.899980000000003</v>
      </c>
      <c r="C319">
        <v>31.766670000000001</v>
      </c>
      <c r="D319">
        <v>41785.785000000003</v>
      </c>
      <c r="E319" t="s">
        <v>3401</v>
      </c>
      <c r="F319">
        <v>0.73281249999999998</v>
      </c>
      <c r="G319">
        <v>34.894410000000001</v>
      </c>
      <c r="H319">
        <v>326.37619999999998</v>
      </c>
      <c r="I319">
        <v>108.34099999999999</v>
      </c>
      <c r="J319">
        <v>1.495153</v>
      </c>
      <c r="K319">
        <v>3.8735490000000001</v>
      </c>
      <c r="L319">
        <v>1.5</v>
      </c>
      <c r="M319">
        <v>26.651430000000001</v>
      </c>
      <c r="N319">
        <v>5.1821210000000004</v>
      </c>
      <c r="O319">
        <v>26.151199999999999</v>
      </c>
      <c r="P319">
        <v>1.391321</v>
      </c>
      <c r="Q319">
        <v>168.54069999999999</v>
      </c>
      <c r="R319">
        <v>99.02</v>
      </c>
      <c r="S319">
        <v>3.8422170000000002</v>
      </c>
      <c r="T319">
        <v>102.8622</v>
      </c>
      <c r="U319">
        <v>8.1979959999999998</v>
      </c>
      <c r="V319">
        <v>103</v>
      </c>
      <c r="W319">
        <v>103.2561</v>
      </c>
      <c r="X319">
        <v>101.3282</v>
      </c>
      <c r="Y319">
        <v>101</v>
      </c>
      <c r="Z319">
        <v>551.1354</v>
      </c>
      <c r="AA319">
        <v>24.97925</v>
      </c>
      <c r="AB319">
        <v>85.951719999999995</v>
      </c>
      <c r="AC319">
        <v>82.588999999999999</v>
      </c>
      <c r="AD319">
        <v>217.31880000000001</v>
      </c>
      <c r="AE319">
        <v>216.64099999999999</v>
      </c>
      <c r="AF319">
        <v>389.24509999999998</v>
      </c>
      <c r="AG319">
        <v>84.270359999999997</v>
      </c>
      <c r="AH319">
        <v>4.0200849999999999</v>
      </c>
      <c r="AI319">
        <v>84</v>
      </c>
      <c r="AJ319">
        <v>1799.434</v>
      </c>
      <c r="AK319">
        <v>3.7821989999999999</v>
      </c>
      <c r="AL319">
        <v>1800</v>
      </c>
      <c r="AM319">
        <v>24.955349999999999</v>
      </c>
      <c r="AN319">
        <v>1.9626950000000001</v>
      </c>
      <c r="AO319">
        <v>25</v>
      </c>
      <c r="AP319">
        <v>34.930370000000003</v>
      </c>
      <c r="AQ319">
        <v>72.994569999999996</v>
      </c>
      <c r="AR319">
        <v>34.203740000000003</v>
      </c>
      <c r="AS319">
        <v>180.0556</v>
      </c>
      <c r="AT319">
        <v>89.549509999999998</v>
      </c>
      <c r="AU319">
        <v>89.996480000000005</v>
      </c>
      <c r="AV319">
        <v>8.0718259999999997</v>
      </c>
      <c r="AW319">
        <v>90</v>
      </c>
      <c r="AX319">
        <v>172.20820000000001</v>
      </c>
      <c r="AY319">
        <v>175.57759999999999</v>
      </c>
      <c r="AZ319">
        <v>193.26949999999999</v>
      </c>
      <c r="BA319">
        <v>185.89490000000001</v>
      </c>
      <c r="BB319">
        <v>233.43680000000001</v>
      </c>
      <c r="BC319">
        <v>241.66149999999999</v>
      </c>
      <c r="BD319">
        <v>222.5547</v>
      </c>
      <c r="BE319">
        <v>10000000000</v>
      </c>
      <c r="BF319">
        <v>10000000000</v>
      </c>
      <c r="BG319">
        <v>39.958759999999998</v>
      </c>
      <c r="BH319">
        <v>4.068873</v>
      </c>
      <c r="BI319">
        <v>40</v>
      </c>
      <c r="BJ319">
        <v>98.476920000000007</v>
      </c>
      <c r="BK319">
        <v>40.014870000000002</v>
      </c>
      <c r="BL319">
        <v>8.4731839999999998</v>
      </c>
      <c r="BM319">
        <v>40</v>
      </c>
      <c r="BN319">
        <v>90.190039999999996</v>
      </c>
      <c r="BO319">
        <v>89.865600000000001</v>
      </c>
      <c r="BP319">
        <v>82.824780000000004</v>
      </c>
      <c r="BQ319">
        <v>90.162019999999998</v>
      </c>
      <c r="BR319">
        <v>90.015500000000003</v>
      </c>
      <c r="BS319">
        <v>5.1201480000000004</v>
      </c>
      <c r="BT319">
        <v>90</v>
      </c>
      <c r="BU319">
        <v>95.1447</v>
      </c>
      <c r="BV319">
        <v>90.027820000000006</v>
      </c>
      <c r="BW319">
        <v>2.9819230000000001</v>
      </c>
      <c r="BX319">
        <v>90</v>
      </c>
      <c r="BY319">
        <v>99.596080000000001</v>
      </c>
      <c r="BZ319">
        <v>14.571070000000001</v>
      </c>
      <c r="CA319">
        <v>85.134379999999993</v>
      </c>
    </row>
    <row r="320" spans="1:79">
      <c r="A320" t="s">
        <v>3400</v>
      </c>
      <c r="B320">
        <f t="shared" si="4"/>
        <v>31</v>
      </c>
      <c r="C320">
        <v>31.866689999999998</v>
      </c>
      <c r="D320">
        <v>41785.789166666669</v>
      </c>
      <c r="E320" t="s">
        <v>3401</v>
      </c>
      <c r="F320">
        <v>0.73281249999999998</v>
      </c>
      <c r="G320">
        <v>30.22148</v>
      </c>
      <c r="H320">
        <v>323.45920000000001</v>
      </c>
      <c r="I320">
        <v>115.55719999999999</v>
      </c>
      <c r="J320">
        <v>1.5003629999999999</v>
      </c>
      <c r="K320">
        <v>3.8735050000000002</v>
      </c>
      <c r="L320">
        <v>1.5</v>
      </c>
      <c r="M320">
        <v>26.635729999999999</v>
      </c>
      <c r="N320">
        <v>5.2145029999999997</v>
      </c>
      <c r="O320">
        <v>26.221710000000002</v>
      </c>
      <c r="P320">
        <v>1.3918079999999999</v>
      </c>
      <c r="Q320">
        <v>168.3366</v>
      </c>
      <c r="R320">
        <v>99.02</v>
      </c>
      <c r="S320">
        <v>4.0370179999999998</v>
      </c>
      <c r="T320">
        <v>103.057</v>
      </c>
      <c r="U320">
        <v>8.0497999999999994</v>
      </c>
      <c r="V320">
        <v>103</v>
      </c>
      <c r="W320">
        <v>103.27330000000001</v>
      </c>
      <c r="X320">
        <v>101.3349</v>
      </c>
      <c r="Y320">
        <v>101</v>
      </c>
      <c r="Z320">
        <v>543.40679999999998</v>
      </c>
      <c r="AA320">
        <v>24.983429999999998</v>
      </c>
      <c r="AB320">
        <v>85.849720000000005</v>
      </c>
      <c r="AC320">
        <v>82.486909999999995</v>
      </c>
      <c r="AD320">
        <v>217.31880000000001</v>
      </c>
      <c r="AE320">
        <v>216.643</v>
      </c>
      <c r="AF320">
        <v>389.58980000000003</v>
      </c>
      <c r="AG320">
        <v>84.168319999999994</v>
      </c>
      <c r="AH320">
        <v>3.9751750000000001</v>
      </c>
      <c r="AI320">
        <v>84</v>
      </c>
      <c r="AJ320">
        <v>1800.0450000000001</v>
      </c>
      <c r="AK320">
        <v>3.781399</v>
      </c>
      <c r="AL320">
        <v>1800</v>
      </c>
      <c r="AM320">
        <v>24.965170000000001</v>
      </c>
      <c r="AN320">
        <v>1.966655</v>
      </c>
      <c r="AO320">
        <v>25</v>
      </c>
      <c r="AP320">
        <v>35.003149999999998</v>
      </c>
      <c r="AQ320">
        <v>72.952380000000005</v>
      </c>
      <c r="AR320">
        <v>33.986660000000001</v>
      </c>
      <c r="AS320">
        <v>180.04429999999999</v>
      </c>
      <c r="AT320">
        <v>89.578440000000001</v>
      </c>
      <c r="AU320">
        <v>90.021799999999999</v>
      </c>
      <c r="AV320">
        <v>8.0698699999999999</v>
      </c>
      <c r="AW320">
        <v>90</v>
      </c>
      <c r="AX320">
        <v>172.18379999999999</v>
      </c>
      <c r="AY320">
        <v>176.25020000000001</v>
      </c>
      <c r="AZ320">
        <v>193.02260000000001</v>
      </c>
      <c r="BA320">
        <v>185.29949999999999</v>
      </c>
      <c r="BB320">
        <v>233.9897</v>
      </c>
      <c r="BC320">
        <v>242.19649999999999</v>
      </c>
      <c r="BD320">
        <v>222.88390000000001</v>
      </c>
      <c r="BE320">
        <v>10000000000</v>
      </c>
      <c r="BF320">
        <v>10000000000</v>
      </c>
      <c r="BG320">
        <v>39.985550000000003</v>
      </c>
      <c r="BH320">
        <v>4.1403379999999999</v>
      </c>
      <c r="BI320">
        <v>40</v>
      </c>
      <c r="BJ320">
        <v>97.973039999999997</v>
      </c>
      <c r="BK320">
        <v>40.01849</v>
      </c>
      <c r="BL320">
        <v>8.4716009999999997</v>
      </c>
      <c r="BM320">
        <v>40</v>
      </c>
      <c r="BN320">
        <v>90.176389999999998</v>
      </c>
      <c r="BO320">
        <v>89.867940000000004</v>
      </c>
      <c r="BP320">
        <v>82.870890000000003</v>
      </c>
      <c r="BQ320">
        <v>90.137749999999997</v>
      </c>
      <c r="BR320">
        <v>90.013199999999998</v>
      </c>
      <c r="BS320">
        <v>5.0890329999999997</v>
      </c>
      <c r="BT320">
        <v>90</v>
      </c>
      <c r="BU320">
        <v>95.19905</v>
      </c>
      <c r="BV320">
        <v>90.022170000000003</v>
      </c>
      <c r="BW320">
        <v>2.973017</v>
      </c>
      <c r="BX320">
        <v>90</v>
      </c>
      <c r="BY320">
        <v>99.596130000000002</v>
      </c>
      <c r="BZ320">
        <v>14.567449999999999</v>
      </c>
      <c r="CA320">
        <v>85.10924</v>
      </c>
    </row>
    <row r="321" spans="1:79">
      <c r="A321" t="s">
        <v>3400</v>
      </c>
      <c r="B321">
        <f t="shared" si="4"/>
        <v>31.1</v>
      </c>
      <c r="C321">
        <v>31.96669</v>
      </c>
      <c r="D321">
        <v>41785.793333333335</v>
      </c>
      <c r="E321" t="s">
        <v>3401</v>
      </c>
      <c r="F321">
        <v>0.73124990000000001</v>
      </c>
      <c r="G321">
        <v>34.89479</v>
      </c>
      <c r="H321">
        <v>324.8177</v>
      </c>
      <c r="I321">
        <v>112.2846</v>
      </c>
      <c r="J321">
        <v>1.4983120000000001</v>
      </c>
      <c r="K321">
        <v>3.8734989999999998</v>
      </c>
      <c r="L321">
        <v>1.5</v>
      </c>
      <c r="M321">
        <v>26.64772</v>
      </c>
      <c r="N321">
        <v>5.2084299999999999</v>
      </c>
      <c r="O321">
        <v>26.12265</v>
      </c>
      <c r="P321">
        <v>1.3914610000000001</v>
      </c>
      <c r="Q321">
        <v>168.3366</v>
      </c>
      <c r="R321">
        <v>99.02</v>
      </c>
      <c r="S321">
        <v>3.8422170000000002</v>
      </c>
      <c r="T321">
        <v>102.8622</v>
      </c>
      <c r="U321">
        <v>8.317062</v>
      </c>
      <c r="V321">
        <v>103</v>
      </c>
      <c r="W321">
        <v>103.1763</v>
      </c>
      <c r="X321">
        <v>101.3223</v>
      </c>
      <c r="Y321">
        <v>101</v>
      </c>
      <c r="Z321">
        <v>540</v>
      </c>
      <c r="AA321">
        <v>24.92342</v>
      </c>
      <c r="AB321">
        <v>85.849720000000005</v>
      </c>
      <c r="AC321">
        <v>82.486890000000002</v>
      </c>
      <c r="AD321">
        <v>217.31880000000001</v>
      </c>
      <c r="AE321">
        <v>216.643</v>
      </c>
      <c r="AF321">
        <v>389.58980000000003</v>
      </c>
      <c r="AG321">
        <v>84.168300000000002</v>
      </c>
      <c r="AH321">
        <v>3.9398499999999999</v>
      </c>
      <c r="AI321">
        <v>84</v>
      </c>
      <c r="AJ321">
        <v>1799.6790000000001</v>
      </c>
      <c r="AK321">
        <v>3.781482</v>
      </c>
      <c r="AL321">
        <v>1800</v>
      </c>
      <c r="AM321">
        <v>24.988969999999998</v>
      </c>
      <c r="AN321">
        <v>1.960037</v>
      </c>
      <c r="AO321">
        <v>25</v>
      </c>
      <c r="AP321">
        <v>34.994929999999997</v>
      </c>
      <c r="AQ321">
        <v>72.966669999999993</v>
      </c>
      <c r="AR321">
        <v>34.058709999999998</v>
      </c>
      <c r="AS321">
        <v>179.98159999999999</v>
      </c>
      <c r="AT321">
        <v>89.580680000000001</v>
      </c>
      <c r="AU321">
        <v>90.019469999999998</v>
      </c>
      <c r="AV321">
        <v>8.0656389999999991</v>
      </c>
      <c r="AW321">
        <v>90</v>
      </c>
      <c r="AX321">
        <v>172.27940000000001</v>
      </c>
      <c r="AY321">
        <v>176.7002</v>
      </c>
      <c r="AZ321">
        <v>193.8373</v>
      </c>
      <c r="BA321">
        <v>185.27109999999999</v>
      </c>
      <c r="BB321">
        <v>233.21899999999999</v>
      </c>
      <c r="BC321">
        <v>241.88290000000001</v>
      </c>
      <c r="BD321">
        <v>223.0566</v>
      </c>
      <c r="BE321">
        <v>10000000000</v>
      </c>
      <c r="BF321">
        <v>10000000000</v>
      </c>
      <c r="BG321">
        <v>40.039279999999998</v>
      </c>
      <c r="BH321">
        <v>4.0350989999999998</v>
      </c>
      <c r="BI321">
        <v>40</v>
      </c>
      <c r="BJ321">
        <v>97.839910000000003</v>
      </c>
      <c r="BK321">
        <v>40.046140000000001</v>
      </c>
      <c r="BL321">
        <v>8.45763</v>
      </c>
      <c r="BM321">
        <v>40</v>
      </c>
      <c r="BN321">
        <v>90.135149999999996</v>
      </c>
      <c r="BO321">
        <v>89.84648</v>
      </c>
      <c r="BP321">
        <v>83.043170000000003</v>
      </c>
      <c r="BQ321">
        <v>90.109620000000007</v>
      </c>
      <c r="BR321">
        <v>90.00694</v>
      </c>
      <c r="BS321">
        <v>5.0789179999999998</v>
      </c>
      <c r="BT321">
        <v>90</v>
      </c>
      <c r="BU321">
        <v>95.142210000000006</v>
      </c>
      <c r="BV321">
        <v>89.990809999999996</v>
      </c>
      <c r="BW321">
        <v>2.9763639999999998</v>
      </c>
      <c r="BX321">
        <v>90</v>
      </c>
      <c r="BY321">
        <v>99.592799999999997</v>
      </c>
      <c r="BZ321">
        <v>14.572089999999999</v>
      </c>
      <c r="CA321">
        <v>85.132429999999999</v>
      </c>
    </row>
    <row r="322" spans="1:79">
      <c r="A322" t="s">
        <v>3400</v>
      </c>
      <c r="B322">
        <f t="shared" si="4"/>
        <v>31.19999</v>
      </c>
      <c r="C322">
        <v>32.066679999999998</v>
      </c>
      <c r="D322">
        <v>41785.797500000001</v>
      </c>
      <c r="E322" t="s">
        <v>3401</v>
      </c>
      <c r="F322">
        <v>0.73281249999999998</v>
      </c>
      <c r="G322">
        <v>36.731119999999997</v>
      </c>
      <c r="H322">
        <v>325.14929999999998</v>
      </c>
      <c r="I322">
        <v>114.35639999999999</v>
      </c>
      <c r="J322">
        <v>1.499161</v>
      </c>
      <c r="K322">
        <v>3.8734799999999998</v>
      </c>
      <c r="L322">
        <v>1.5</v>
      </c>
      <c r="M322">
        <v>26.65672</v>
      </c>
      <c r="N322">
        <v>5.2083620000000002</v>
      </c>
      <c r="O322">
        <v>26.120699999999999</v>
      </c>
      <c r="P322">
        <v>1.313418</v>
      </c>
      <c r="Q322">
        <v>168.2766</v>
      </c>
      <c r="R322">
        <v>98.990009999999998</v>
      </c>
      <c r="S322">
        <v>4.0718019999999999</v>
      </c>
      <c r="T322">
        <v>103.06180000000001</v>
      </c>
      <c r="U322">
        <v>8.2298410000000004</v>
      </c>
      <c r="V322">
        <v>103</v>
      </c>
      <c r="W322">
        <v>103.20829999999999</v>
      </c>
      <c r="X322">
        <v>101.27549999999999</v>
      </c>
      <c r="Y322">
        <v>101</v>
      </c>
      <c r="Z322">
        <v>544.32780000000002</v>
      </c>
      <c r="AA322">
        <v>24.92343</v>
      </c>
      <c r="AB322">
        <v>85.819649999999996</v>
      </c>
      <c r="AC322">
        <v>82.456890000000001</v>
      </c>
      <c r="AD322">
        <v>217.31880000000001</v>
      </c>
      <c r="AE322">
        <v>216.643</v>
      </c>
      <c r="AF322">
        <v>389.58980000000003</v>
      </c>
      <c r="AG322">
        <v>84.138279999999995</v>
      </c>
      <c r="AH322">
        <v>3.9098739999999998</v>
      </c>
      <c r="AI322">
        <v>84</v>
      </c>
      <c r="AJ322">
        <v>1799.9570000000001</v>
      </c>
      <c r="AK322">
        <v>3.7811659999999998</v>
      </c>
      <c r="AL322">
        <v>1800</v>
      </c>
      <c r="AM322">
        <v>25.000990000000002</v>
      </c>
      <c r="AN322">
        <v>1.955066</v>
      </c>
      <c r="AO322">
        <v>25</v>
      </c>
      <c r="AP322">
        <v>35.01164</v>
      </c>
      <c r="AQ322">
        <v>73.00949</v>
      </c>
      <c r="AR322">
        <v>34.250970000000002</v>
      </c>
      <c r="AS322">
        <v>180.01349999999999</v>
      </c>
      <c r="AT322">
        <v>89.591549999999998</v>
      </c>
      <c r="AU322">
        <v>90.034880000000001</v>
      </c>
      <c r="AV322">
        <v>8.0449629999999992</v>
      </c>
      <c r="AW322">
        <v>90</v>
      </c>
      <c r="AX322">
        <v>172.23500000000001</v>
      </c>
      <c r="AY322">
        <v>176.55719999999999</v>
      </c>
      <c r="AZ322">
        <v>193.99959999999999</v>
      </c>
      <c r="BA322">
        <v>185.29910000000001</v>
      </c>
      <c r="BB322">
        <v>233.5761</v>
      </c>
      <c r="BC322">
        <v>241.73820000000001</v>
      </c>
      <c r="BD322">
        <v>223.1705</v>
      </c>
      <c r="BE322">
        <v>10000000000</v>
      </c>
      <c r="BF322">
        <v>10000000000</v>
      </c>
      <c r="BG322">
        <v>39.982419999999998</v>
      </c>
      <c r="BH322">
        <v>4.1055469999999996</v>
      </c>
      <c r="BI322">
        <v>40</v>
      </c>
      <c r="BJ322">
        <v>97.945269999999994</v>
      </c>
      <c r="BK322">
        <v>40.002360000000003</v>
      </c>
      <c r="BL322">
        <v>8.4496450000000003</v>
      </c>
      <c r="BM322">
        <v>40</v>
      </c>
      <c r="BN322">
        <v>90.147689999999997</v>
      </c>
      <c r="BO322">
        <v>89.865849999999995</v>
      </c>
      <c r="BP322">
        <v>82.884640000000005</v>
      </c>
      <c r="BQ322">
        <v>90.211609999999993</v>
      </c>
      <c r="BR322">
        <v>90.029679999999999</v>
      </c>
      <c r="BS322">
        <v>5.0799260000000004</v>
      </c>
      <c r="BT322">
        <v>90</v>
      </c>
      <c r="BU322">
        <v>95.193529999999996</v>
      </c>
      <c r="BV322">
        <v>90.006770000000003</v>
      </c>
      <c r="BW322">
        <v>2.980753</v>
      </c>
      <c r="BX322">
        <v>90</v>
      </c>
      <c r="BY322">
        <v>99.568020000000004</v>
      </c>
      <c r="BZ322">
        <v>14.56744</v>
      </c>
      <c r="CA322">
        <v>85.132580000000004</v>
      </c>
    </row>
    <row r="323" spans="1:79">
      <c r="A323" t="s">
        <v>3400</v>
      </c>
      <c r="B323">
        <f t="shared" si="4"/>
        <v>31.299990000000001</v>
      </c>
      <c r="C323">
        <v>32.166679999999999</v>
      </c>
      <c r="D323">
        <v>41785.801666666666</v>
      </c>
      <c r="E323" t="s">
        <v>3401</v>
      </c>
      <c r="F323">
        <v>0.73124990000000001</v>
      </c>
      <c r="G323">
        <v>35.091999999999999</v>
      </c>
      <c r="H323">
        <v>323.08580000000001</v>
      </c>
      <c r="I323">
        <v>102.9576</v>
      </c>
      <c r="J323">
        <v>1.493115</v>
      </c>
      <c r="K323">
        <v>3.8734600000000001</v>
      </c>
      <c r="L323">
        <v>1.5</v>
      </c>
      <c r="M323">
        <v>26.72381</v>
      </c>
      <c r="N323">
        <v>5.2124990000000002</v>
      </c>
      <c r="O323">
        <v>26.165150000000001</v>
      </c>
      <c r="P323">
        <v>1.1574169999999999</v>
      </c>
      <c r="Q323">
        <v>168.0727</v>
      </c>
      <c r="R323">
        <v>98.990009999999998</v>
      </c>
      <c r="S323">
        <v>4.0230670000000002</v>
      </c>
      <c r="T323">
        <v>103.01309999999999</v>
      </c>
      <c r="U323">
        <v>8.5725409999999993</v>
      </c>
      <c r="V323">
        <v>103</v>
      </c>
      <c r="W323">
        <v>103.1859</v>
      </c>
      <c r="X323">
        <v>101.2821</v>
      </c>
      <c r="Y323">
        <v>101</v>
      </c>
      <c r="Z323">
        <v>551.89970000000005</v>
      </c>
      <c r="AA323">
        <v>24.923459999999999</v>
      </c>
      <c r="AB323">
        <v>85.71772</v>
      </c>
      <c r="AC323">
        <v>82.355000000000004</v>
      </c>
      <c r="AD323">
        <v>217.31880000000001</v>
      </c>
      <c r="AE323">
        <v>216.643</v>
      </c>
      <c r="AF323">
        <v>389.24509999999998</v>
      </c>
      <c r="AG323">
        <v>84.036360000000002</v>
      </c>
      <c r="AH323">
        <v>3.8916590000000002</v>
      </c>
      <c r="AI323">
        <v>84</v>
      </c>
      <c r="AJ323">
        <v>1799.134</v>
      </c>
      <c r="AK323">
        <v>3.782924</v>
      </c>
      <c r="AL323">
        <v>1800</v>
      </c>
      <c r="AM323">
        <v>25.020859999999999</v>
      </c>
      <c r="AN323">
        <v>1.9484189999999999</v>
      </c>
      <c r="AO323">
        <v>25</v>
      </c>
      <c r="AP323">
        <v>35.102760000000004</v>
      </c>
      <c r="AQ323">
        <v>73.033709999999999</v>
      </c>
      <c r="AR323">
        <v>34.071550000000002</v>
      </c>
      <c r="AS323">
        <v>179.99420000000001</v>
      </c>
      <c r="AT323">
        <v>89.580550000000002</v>
      </c>
      <c r="AU323">
        <v>90.010350000000003</v>
      </c>
      <c r="AV323">
        <v>8.0490220000000008</v>
      </c>
      <c r="AW323">
        <v>90</v>
      </c>
      <c r="AX323">
        <v>172.4393</v>
      </c>
      <c r="AY323">
        <v>176.41059999999999</v>
      </c>
      <c r="AZ323">
        <v>193.40129999999999</v>
      </c>
      <c r="BA323">
        <v>185.2646</v>
      </c>
      <c r="BB323">
        <v>234.5857</v>
      </c>
      <c r="BC323">
        <v>243.1661</v>
      </c>
      <c r="BD323">
        <v>224.04740000000001</v>
      </c>
      <c r="BE323">
        <v>10000000000</v>
      </c>
      <c r="BF323">
        <v>10000000000</v>
      </c>
      <c r="BG323">
        <v>40.053629999999998</v>
      </c>
      <c r="BH323">
        <v>4.0514799999999997</v>
      </c>
      <c r="BI323">
        <v>40</v>
      </c>
      <c r="BJ323">
        <v>98.031239999999997</v>
      </c>
      <c r="BK323">
        <v>40.032989999999998</v>
      </c>
      <c r="BL323">
        <v>8.4445510000000006</v>
      </c>
      <c r="BM323">
        <v>40</v>
      </c>
      <c r="BN323">
        <v>90.153260000000003</v>
      </c>
      <c r="BO323">
        <v>89.840950000000007</v>
      </c>
      <c r="BP323">
        <v>82.884789999999995</v>
      </c>
      <c r="BQ323">
        <v>90.203119999999998</v>
      </c>
      <c r="BR323">
        <v>90.015569999999997</v>
      </c>
      <c r="BS323">
        <v>5.1026720000000001</v>
      </c>
      <c r="BT323">
        <v>90</v>
      </c>
      <c r="BU323">
        <v>95.202219999999997</v>
      </c>
      <c r="BV323">
        <v>89.997100000000003</v>
      </c>
      <c r="BW323">
        <v>2.9842040000000001</v>
      </c>
      <c r="BX323">
        <v>90</v>
      </c>
      <c r="BY323">
        <v>99.570589999999996</v>
      </c>
      <c r="BZ323">
        <v>14.56654</v>
      </c>
      <c r="CA323">
        <v>85.205299999999994</v>
      </c>
    </row>
    <row r="324" spans="1:79">
      <c r="A324" t="s">
        <v>3400</v>
      </c>
      <c r="B324">
        <f t="shared" si="4"/>
        <v>31.399990000000003</v>
      </c>
      <c r="C324">
        <v>32.266680000000001</v>
      </c>
      <c r="D324">
        <v>41785.805833333332</v>
      </c>
      <c r="E324" t="s">
        <v>3401</v>
      </c>
      <c r="F324">
        <v>0.73281249999999998</v>
      </c>
      <c r="G324">
        <v>41.873489999999997</v>
      </c>
      <c r="H324">
        <v>323.18959999999998</v>
      </c>
      <c r="I324">
        <v>101.43519999999999</v>
      </c>
      <c r="J324">
        <v>1.5061279999999999</v>
      </c>
      <c r="K324">
        <v>3.8734639999999998</v>
      </c>
      <c r="L324">
        <v>1.5</v>
      </c>
      <c r="M324">
        <v>26.721039999999999</v>
      </c>
      <c r="N324">
        <v>5.2123220000000003</v>
      </c>
      <c r="O324">
        <v>26.111149999999999</v>
      </c>
      <c r="P324">
        <v>1.352533</v>
      </c>
      <c r="Q324">
        <v>168.07249999999999</v>
      </c>
      <c r="R324">
        <v>98.990009999999998</v>
      </c>
      <c r="S324">
        <v>3.9744060000000001</v>
      </c>
      <c r="T324">
        <v>102.9644</v>
      </c>
      <c r="U324">
        <v>8.9310150000000004</v>
      </c>
      <c r="V324">
        <v>103</v>
      </c>
      <c r="W324">
        <v>103.1204</v>
      </c>
      <c r="X324">
        <v>101.2958</v>
      </c>
      <c r="Y324">
        <v>101</v>
      </c>
      <c r="Z324">
        <v>539.06830000000002</v>
      </c>
      <c r="AA324">
        <v>24.92343</v>
      </c>
      <c r="AB324">
        <v>85.71772</v>
      </c>
      <c r="AC324">
        <v>82.354789999999994</v>
      </c>
      <c r="AD324">
        <v>217.31880000000001</v>
      </c>
      <c r="AE324">
        <v>216.6215</v>
      </c>
      <c r="AF324">
        <v>389.58980000000003</v>
      </c>
      <c r="AG324">
        <v>84.036249999999995</v>
      </c>
      <c r="AH324">
        <v>3.882091</v>
      </c>
      <c r="AI324">
        <v>84</v>
      </c>
      <c r="AJ324">
        <v>1800.828</v>
      </c>
      <c r="AK324">
        <v>3.7801819999999999</v>
      </c>
      <c r="AL324">
        <v>1800</v>
      </c>
      <c r="AM324">
        <v>25.055299999999999</v>
      </c>
      <c r="AN324">
        <v>1.9393499999999999</v>
      </c>
      <c r="AO324">
        <v>25</v>
      </c>
      <c r="AP324">
        <v>35.039259999999999</v>
      </c>
      <c r="AQ324">
        <v>72.94511</v>
      </c>
      <c r="AR324">
        <v>33.862009999999998</v>
      </c>
      <c r="AS324">
        <v>180.0326</v>
      </c>
      <c r="AT324">
        <v>89.619749999999996</v>
      </c>
      <c r="AU324">
        <v>90.009339999999995</v>
      </c>
      <c r="AV324">
        <v>8.0567049999999991</v>
      </c>
      <c r="AW324">
        <v>90</v>
      </c>
      <c r="AX324">
        <v>172.28989999999999</v>
      </c>
      <c r="AY324">
        <v>177.1155</v>
      </c>
      <c r="AZ324">
        <v>193.33709999999999</v>
      </c>
      <c r="BA324">
        <v>185.0659</v>
      </c>
      <c r="BB324">
        <v>234.24080000000001</v>
      </c>
      <c r="BC324">
        <v>242.43190000000001</v>
      </c>
      <c r="BD324">
        <v>224.73650000000001</v>
      </c>
      <c r="BE324">
        <v>10000000000</v>
      </c>
      <c r="BF324">
        <v>10000000000</v>
      </c>
      <c r="BG324">
        <v>39.984319999999997</v>
      </c>
      <c r="BH324">
        <v>4.0699930000000002</v>
      </c>
      <c r="BI324">
        <v>40</v>
      </c>
      <c r="BJ324">
        <v>97.858900000000006</v>
      </c>
      <c r="BK324">
        <v>40.005609999999997</v>
      </c>
      <c r="BL324">
        <v>8.4385139999999996</v>
      </c>
      <c r="BM324">
        <v>40</v>
      </c>
      <c r="BN324">
        <v>90.150959999999998</v>
      </c>
      <c r="BO324">
        <v>89.881609999999995</v>
      </c>
      <c r="BP324">
        <v>82.824489999999997</v>
      </c>
      <c r="BQ324">
        <v>90.192070000000001</v>
      </c>
      <c r="BR324">
        <v>89.992519999999999</v>
      </c>
      <c r="BS324">
        <v>5.0594029999999997</v>
      </c>
      <c r="BT324">
        <v>90</v>
      </c>
      <c r="BU324">
        <v>95.164230000000003</v>
      </c>
      <c r="BV324">
        <v>90.016279999999995</v>
      </c>
      <c r="BW324">
        <v>2.9837069999999999</v>
      </c>
      <c r="BX324">
        <v>90</v>
      </c>
      <c r="BY324">
        <v>99.565809999999999</v>
      </c>
      <c r="BZ324">
        <v>14.57287</v>
      </c>
      <c r="CA324">
        <v>85.215699999999998</v>
      </c>
    </row>
    <row r="325" spans="1:79">
      <c r="A325" t="s">
        <v>3400</v>
      </c>
      <c r="B325">
        <f t="shared" si="4"/>
        <v>31.499980000000001</v>
      </c>
      <c r="C325">
        <v>32.366669999999999</v>
      </c>
      <c r="D325">
        <v>41785.81</v>
      </c>
      <c r="E325" t="s">
        <v>3401</v>
      </c>
      <c r="F325">
        <v>0.73124990000000001</v>
      </c>
      <c r="G325">
        <v>38.279139999999998</v>
      </c>
      <c r="H325">
        <v>323.80990000000003</v>
      </c>
      <c r="I325">
        <v>108.1691</v>
      </c>
      <c r="J325">
        <v>1.490818</v>
      </c>
      <c r="K325">
        <v>3.873475</v>
      </c>
      <c r="L325">
        <v>1.5</v>
      </c>
      <c r="M325">
        <v>26.768879999999999</v>
      </c>
      <c r="N325">
        <v>5.3707580000000004</v>
      </c>
      <c r="O325">
        <v>26.29006</v>
      </c>
      <c r="P325">
        <v>1.291296</v>
      </c>
      <c r="Q325">
        <v>168.07259999999999</v>
      </c>
      <c r="R325">
        <v>98.990070000000003</v>
      </c>
      <c r="S325">
        <v>3.9744039999999998</v>
      </c>
      <c r="T325">
        <v>102.9645</v>
      </c>
      <c r="U325">
        <v>9.4017879999999998</v>
      </c>
      <c r="V325">
        <v>103</v>
      </c>
      <c r="W325">
        <v>103.1861</v>
      </c>
      <c r="X325">
        <v>101.3023</v>
      </c>
      <c r="Y325">
        <v>101</v>
      </c>
      <c r="Z325">
        <v>543.64790000000005</v>
      </c>
      <c r="AA325">
        <v>24.937200000000001</v>
      </c>
      <c r="AB325">
        <v>85.717780000000005</v>
      </c>
      <c r="AC325">
        <v>82.354839999999996</v>
      </c>
      <c r="AD325">
        <v>217.31880000000001</v>
      </c>
      <c r="AE325">
        <v>216.6</v>
      </c>
      <c r="AF325">
        <v>389.58980000000003</v>
      </c>
      <c r="AG325">
        <v>84.036320000000003</v>
      </c>
      <c r="AH325">
        <v>3.8734389999999999</v>
      </c>
      <c r="AI325">
        <v>84</v>
      </c>
      <c r="AJ325">
        <v>1801.5039999999999</v>
      </c>
      <c r="AK325">
        <v>3.7785199999999999</v>
      </c>
      <c r="AL325">
        <v>1800</v>
      </c>
      <c r="AM325">
        <v>25.095929999999999</v>
      </c>
      <c r="AN325">
        <v>1.9250750000000001</v>
      </c>
      <c r="AO325">
        <v>25</v>
      </c>
      <c r="AP325">
        <v>35.178620000000002</v>
      </c>
      <c r="AQ325">
        <v>73.006609999999995</v>
      </c>
      <c r="AR325">
        <v>34.071719999999999</v>
      </c>
      <c r="AS325">
        <v>179.9204</v>
      </c>
      <c r="AT325">
        <v>89.557749999999999</v>
      </c>
      <c r="AU325">
        <v>89.977990000000005</v>
      </c>
      <c r="AV325">
        <v>8.0664650000000009</v>
      </c>
      <c r="AW325">
        <v>90</v>
      </c>
      <c r="AX325">
        <v>172.07929999999999</v>
      </c>
      <c r="AY325">
        <v>175.82939999999999</v>
      </c>
      <c r="AZ325">
        <v>193.3117</v>
      </c>
      <c r="BA325">
        <v>185.14850000000001</v>
      </c>
      <c r="BB325">
        <v>232.65790000000001</v>
      </c>
      <c r="BC325">
        <v>241.7328</v>
      </c>
      <c r="BD325">
        <v>223.26390000000001</v>
      </c>
      <c r="BE325">
        <v>10000000000</v>
      </c>
      <c r="BF325">
        <v>10000000000</v>
      </c>
      <c r="BG325">
        <v>40.018920000000001</v>
      </c>
      <c r="BH325">
        <v>4.0353859999999999</v>
      </c>
      <c r="BI325">
        <v>40</v>
      </c>
      <c r="BJ325">
        <v>98.105969999999999</v>
      </c>
      <c r="BK325">
        <v>39.932679999999998</v>
      </c>
      <c r="BL325">
        <v>8.4481520000000003</v>
      </c>
      <c r="BM325">
        <v>40</v>
      </c>
      <c r="BN325">
        <v>90.100899999999996</v>
      </c>
      <c r="BO325">
        <v>89.819519999999997</v>
      </c>
      <c r="BP325">
        <v>82.901380000000003</v>
      </c>
      <c r="BQ325">
        <v>90.147580000000005</v>
      </c>
      <c r="BR325">
        <v>90.008399999999995</v>
      </c>
      <c r="BS325">
        <v>5.0744809999999996</v>
      </c>
      <c r="BT325">
        <v>90</v>
      </c>
      <c r="BU325">
        <v>95.107429999999994</v>
      </c>
      <c r="BV325">
        <v>89.960210000000004</v>
      </c>
      <c r="BW325">
        <v>2.9924559999999998</v>
      </c>
      <c r="BX325">
        <v>90</v>
      </c>
      <c r="BY325">
        <v>99.573840000000004</v>
      </c>
      <c r="BZ325">
        <v>14.56108</v>
      </c>
      <c r="CA325">
        <v>85.243790000000004</v>
      </c>
    </row>
    <row r="326" spans="1:79">
      <c r="A326" t="s">
        <v>3400</v>
      </c>
      <c r="B326">
        <f t="shared" si="4"/>
        <v>31.599980000000002</v>
      </c>
      <c r="C326">
        <v>32.466670000000001</v>
      </c>
      <c r="D326">
        <v>41785.814166666663</v>
      </c>
      <c r="E326" t="s">
        <v>3401</v>
      </c>
      <c r="F326">
        <v>0.73281249999999998</v>
      </c>
      <c r="G326">
        <v>35.379519999999999</v>
      </c>
      <c r="H326">
        <v>325.09160000000003</v>
      </c>
      <c r="I326">
        <v>113.2103</v>
      </c>
      <c r="J326">
        <v>1.5021070000000001</v>
      </c>
      <c r="K326">
        <v>3.873462</v>
      </c>
      <c r="L326">
        <v>1.5</v>
      </c>
      <c r="M326">
        <v>26.79064</v>
      </c>
      <c r="N326">
        <v>5.1607329999999996</v>
      </c>
      <c r="O326">
        <v>26.013750000000002</v>
      </c>
      <c r="P326">
        <v>1.1626799999999999</v>
      </c>
      <c r="Q326">
        <v>168.08160000000001</v>
      </c>
      <c r="R326">
        <v>98.990009999999998</v>
      </c>
      <c r="S326">
        <v>3.9412379999999998</v>
      </c>
      <c r="T326">
        <v>102.9312</v>
      </c>
      <c r="U326">
        <v>9.8500409999999992</v>
      </c>
      <c r="V326">
        <v>103</v>
      </c>
      <c r="W326">
        <v>103.2403</v>
      </c>
      <c r="X326">
        <v>101.27670000000001</v>
      </c>
      <c r="Y326">
        <v>101</v>
      </c>
      <c r="Z326">
        <v>552.17250000000001</v>
      </c>
      <c r="AA326">
        <v>24.92343</v>
      </c>
      <c r="AB326">
        <v>85.71772</v>
      </c>
      <c r="AC326">
        <v>82.363860000000003</v>
      </c>
      <c r="AD326">
        <v>217.31880000000001</v>
      </c>
      <c r="AE326">
        <v>216.643</v>
      </c>
      <c r="AF326">
        <v>389.58980000000003</v>
      </c>
      <c r="AG326">
        <v>84.040790000000001</v>
      </c>
      <c r="AH326">
        <v>3.862984</v>
      </c>
      <c r="AI326">
        <v>84</v>
      </c>
      <c r="AJ326">
        <v>1800.981</v>
      </c>
      <c r="AK326">
        <v>3.7796500000000002</v>
      </c>
      <c r="AL326">
        <v>1800</v>
      </c>
      <c r="AM326">
        <v>24.933409999999999</v>
      </c>
      <c r="AN326">
        <v>1.922585</v>
      </c>
      <c r="AO326">
        <v>25</v>
      </c>
      <c r="AP326">
        <v>34.940570000000001</v>
      </c>
      <c r="AQ326">
        <v>72.96557</v>
      </c>
      <c r="AR326">
        <v>33.972499999999997</v>
      </c>
      <c r="AS326">
        <v>180.05709999999999</v>
      </c>
      <c r="AT326">
        <v>89.562330000000003</v>
      </c>
      <c r="AU326">
        <v>90.004559999999998</v>
      </c>
      <c r="AV326">
        <v>8.0691740000000003</v>
      </c>
      <c r="AW326">
        <v>90</v>
      </c>
      <c r="AX326">
        <v>172.22389999999999</v>
      </c>
      <c r="AY326">
        <v>176.30619999999999</v>
      </c>
      <c r="AZ326">
        <v>193.72239999999999</v>
      </c>
      <c r="BA326">
        <v>185.4479</v>
      </c>
      <c r="BB326">
        <v>233.6498</v>
      </c>
      <c r="BC326">
        <v>241.52199999999999</v>
      </c>
      <c r="BD326">
        <v>222.19669999999999</v>
      </c>
      <c r="BE326">
        <v>10000000000</v>
      </c>
      <c r="BF326">
        <v>10000000000</v>
      </c>
      <c r="BG326">
        <v>39.946649999999998</v>
      </c>
      <c r="BH326">
        <v>4.0795890000000004</v>
      </c>
      <c r="BI326">
        <v>40</v>
      </c>
      <c r="BJ326">
        <v>98.478189999999998</v>
      </c>
      <c r="BK326">
        <v>39.974640000000001</v>
      </c>
      <c r="BL326">
        <v>8.4563400000000009</v>
      </c>
      <c r="BM326">
        <v>40</v>
      </c>
      <c r="BN326">
        <v>90.189620000000005</v>
      </c>
      <c r="BO326">
        <v>89.867509999999996</v>
      </c>
      <c r="BP326">
        <v>82.599289999999996</v>
      </c>
      <c r="BQ326">
        <v>90.172420000000002</v>
      </c>
      <c r="BR326">
        <v>89.991389999999996</v>
      </c>
      <c r="BS326">
        <v>5.109057</v>
      </c>
      <c r="BT326">
        <v>90</v>
      </c>
      <c r="BU326">
        <v>95.140630000000002</v>
      </c>
      <c r="BV326">
        <v>90.028559999999999</v>
      </c>
      <c r="BW326">
        <v>2.9859810000000002</v>
      </c>
      <c r="BX326">
        <v>90</v>
      </c>
      <c r="BY326">
        <v>99.568150000000003</v>
      </c>
      <c r="BZ326">
        <v>14.56213</v>
      </c>
      <c r="CA326">
        <v>85.270229999999998</v>
      </c>
    </row>
    <row r="327" spans="1:79">
      <c r="A327" t="s">
        <v>3400</v>
      </c>
      <c r="B327">
        <f t="shared" si="4"/>
        <v>31.699980000000004</v>
      </c>
      <c r="C327">
        <v>32.566670000000002</v>
      </c>
      <c r="D327">
        <v>41785.818333333336</v>
      </c>
      <c r="E327" t="s">
        <v>3401</v>
      </c>
      <c r="F327">
        <v>0.73124990000000001</v>
      </c>
      <c r="G327">
        <v>35.30442</v>
      </c>
      <c r="H327">
        <v>323.41559999999998</v>
      </c>
      <c r="I327">
        <v>115.753</v>
      </c>
      <c r="J327">
        <v>1.4966870000000001</v>
      </c>
      <c r="K327">
        <v>3.8734769999999998</v>
      </c>
      <c r="L327">
        <v>1.5</v>
      </c>
      <c r="M327">
        <v>26.760950000000001</v>
      </c>
      <c r="N327">
        <v>5.1564209999999999</v>
      </c>
      <c r="O327">
        <v>26.047789999999999</v>
      </c>
      <c r="P327">
        <v>1.201619</v>
      </c>
      <c r="Q327">
        <v>167.86869999999999</v>
      </c>
      <c r="R327">
        <v>98.990009999999998</v>
      </c>
      <c r="S327">
        <v>3.9813610000000001</v>
      </c>
      <c r="T327">
        <v>102.9714</v>
      </c>
      <c r="U327">
        <v>9.8960299999999997</v>
      </c>
      <c r="V327">
        <v>103</v>
      </c>
      <c r="W327">
        <v>103.1477</v>
      </c>
      <c r="X327">
        <v>101.30029999999999</v>
      </c>
      <c r="Y327">
        <v>101</v>
      </c>
      <c r="Z327">
        <v>551.62940000000003</v>
      </c>
      <c r="AA327">
        <v>24.92343</v>
      </c>
      <c r="AB327">
        <v>85.615719999999996</v>
      </c>
      <c r="AC327">
        <v>82.252939999999995</v>
      </c>
      <c r="AD327">
        <v>217.31880000000001</v>
      </c>
      <c r="AE327">
        <v>216.643</v>
      </c>
      <c r="AF327">
        <v>389.24509999999998</v>
      </c>
      <c r="AG327">
        <v>83.934330000000003</v>
      </c>
      <c r="AH327">
        <v>3.8558150000000002</v>
      </c>
      <c r="AI327">
        <v>84</v>
      </c>
      <c r="AJ327">
        <v>1799.5809999999999</v>
      </c>
      <c r="AK327">
        <v>3.782098</v>
      </c>
      <c r="AL327">
        <v>1800</v>
      </c>
      <c r="AM327">
        <v>24.950939999999999</v>
      </c>
      <c r="AN327">
        <v>1.94075</v>
      </c>
      <c r="AO327">
        <v>25</v>
      </c>
      <c r="AP327">
        <v>34.922820000000002</v>
      </c>
      <c r="AQ327">
        <v>72.872380000000007</v>
      </c>
      <c r="AR327">
        <v>33.730089999999997</v>
      </c>
      <c r="AS327">
        <v>180.05449999999999</v>
      </c>
      <c r="AT327">
        <v>89.626509999999996</v>
      </c>
      <c r="AU327">
        <v>90.049620000000004</v>
      </c>
      <c r="AV327">
        <v>8.0528739999999992</v>
      </c>
      <c r="AW327">
        <v>90</v>
      </c>
      <c r="AX327">
        <v>172.4605</v>
      </c>
      <c r="AY327">
        <v>176.4331</v>
      </c>
      <c r="AZ327">
        <v>193.92599999999999</v>
      </c>
      <c r="BA327">
        <v>185.1754</v>
      </c>
      <c r="BB327">
        <v>234.3237</v>
      </c>
      <c r="BC327">
        <v>241.85040000000001</v>
      </c>
      <c r="BD327">
        <v>222.31110000000001</v>
      </c>
      <c r="BE327">
        <v>10000000000</v>
      </c>
      <c r="BF327">
        <v>10000000000</v>
      </c>
      <c r="BG327">
        <v>40.091610000000003</v>
      </c>
      <c r="BH327">
        <v>4.0545540000000004</v>
      </c>
      <c r="BI327">
        <v>40</v>
      </c>
      <c r="BJ327">
        <v>98.086590000000001</v>
      </c>
      <c r="BK327">
        <v>40.005270000000003</v>
      </c>
      <c r="BL327">
        <v>8.4611800000000006</v>
      </c>
      <c r="BM327">
        <v>40</v>
      </c>
      <c r="BN327">
        <v>90.17662</v>
      </c>
      <c r="BO327">
        <v>89.877889999999994</v>
      </c>
      <c r="BP327">
        <v>82.837909999999994</v>
      </c>
      <c r="BQ327">
        <v>90.196060000000003</v>
      </c>
      <c r="BR327">
        <v>90.011799999999994</v>
      </c>
      <c r="BS327">
        <v>5.046589</v>
      </c>
      <c r="BT327">
        <v>90</v>
      </c>
      <c r="BU327">
        <v>95.170649999999995</v>
      </c>
      <c r="BV327">
        <v>90.027249999999995</v>
      </c>
      <c r="BW327">
        <v>2.9734189999999998</v>
      </c>
      <c r="BX327">
        <v>90</v>
      </c>
      <c r="BY327">
        <v>99.56747</v>
      </c>
      <c r="BZ327">
        <v>14.560129999999999</v>
      </c>
      <c r="CA327">
        <v>85.232950000000002</v>
      </c>
    </row>
    <row r="328" spans="1:79">
      <c r="A328" t="s">
        <v>3400</v>
      </c>
      <c r="B328">
        <f t="shared" si="4"/>
        <v>31.800000000000004</v>
      </c>
      <c r="C328">
        <v>32.666690000000003</v>
      </c>
      <c r="D328">
        <v>41785.822500000002</v>
      </c>
      <c r="E328" t="s">
        <v>3401</v>
      </c>
      <c r="F328">
        <v>0.73124990000000001</v>
      </c>
      <c r="G328">
        <v>36.586320000000001</v>
      </c>
      <c r="H328">
        <v>324.2722</v>
      </c>
      <c r="I328">
        <v>107.0453</v>
      </c>
      <c r="J328">
        <v>1.500194</v>
      </c>
      <c r="K328">
        <v>3.873488</v>
      </c>
      <c r="L328">
        <v>1.5</v>
      </c>
      <c r="M328">
        <v>26.86253</v>
      </c>
      <c r="N328">
        <v>5.1689100000000003</v>
      </c>
      <c r="O328">
        <v>26.037939999999999</v>
      </c>
      <c r="P328">
        <v>1.1337109999999999</v>
      </c>
      <c r="Q328">
        <v>167.77</v>
      </c>
      <c r="R328">
        <v>98.990009999999998</v>
      </c>
      <c r="S328">
        <v>3.877186</v>
      </c>
      <c r="T328">
        <v>102.8672</v>
      </c>
      <c r="U328">
        <v>9.9980270000000004</v>
      </c>
      <c r="V328">
        <v>103</v>
      </c>
      <c r="W328">
        <v>103.14579999999999</v>
      </c>
      <c r="X328">
        <v>101.29770000000001</v>
      </c>
      <c r="Y328">
        <v>101</v>
      </c>
      <c r="Z328">
        <v>540.56629999999996</v>
      </c>
      <c r="AA328">
        <v>24.92342</v>
      </c>
      <c r="AB328">
        <v>85.517319999999998</v>
      </c>
      <c r="AC328">
        <v>82.252650000000003</v>
      </c>
      <c r="AD328">
        <v>217.31880000000001</v>
      </c>
      <c r="AE328">
        <v>216.64269999999999</v>
      </c>
      <c r="AF328">
        <v>389.24509999999998</v>
      </c>
      <c r="AG328">
        <v>83.884979999999999</v>
      </c>
      <c r="AH328">
        <v>3.8790249999999999</v>
      </c>
      <c r="AI328">
        <v>84</v>
      </c>
      <c r="AJ328">
        <v>1799.48</v>
      </c>
      <c r="AK328">
        <v>3.7821660000000001</v>
      </c>
      <c r="AL328">
        <v>1800</v>
      </c>
      <c r="AM328">
        <v>25.161989999999999</v>
      </c>
      <c r="AN328">
        <v>1.9345829999999999</v>
      </c>
      <c r="AO328">
        <v>25</v>
      </c>
      <c r="AP328">
        <v>35.113329999999998</v>
      </c>
      <c r="AQ328">
        <v>72.840299999999999</v>
      </c>
      <c r="AR328">
        <v>33.581670000000003</v>
      </c>
      <c r="AS328">
        <v>179.93270000000001</v>
      </c>
      <c r="AT328">
        <v>89.554789999999997</v>
      </c>
      <c r="AU328">
        <v>89.991979999999998</v>
      </c>
      <c r="AV328">
        <v>8.0559609999999999</v>
      </c>
      <c r="AW328">
        <v>90</v>
      </c>
      <c r="AX328">
        <v>172.40629999999999</v>
      </c>
      <c r="AY328">
        <v>176.4879</v>
      </c>
      <c r="AZ328">
        <v>194.27680000000001</v>
      </c>
      <c r="BA328">
        <v>185.2484</v>
      </c>
      <c r="BB328">
        <v>233.52590000000001</v>
      </c>
      <c r="BC328">
        <v>241.4615</v>
      </c>
      <c r="BD328">
        <v>222.64699999999999</v>
      </c>
      <c r="BE328">
        <v>10000000000</v>
      </c>
      <c r="BF328">
        <v>10000000000</v>
      </c>
      <c r="BG328">
        <v>39.946910000000003</v>
      </c>
      <c r="BH328">
        <v>4.0981610000000002</v>
      </c>
      <c r="BI328">
        <v>40</v>
      </c>
      <c r="BJ328">
        <v>97.875470000000007</v>
      </c>
      <c r="BK328">
        <v>40.053289999999997</v>
      </c>
      <c r="BL328">
        <v>8.4477340000000005</v>
      </c>
      <c r="BM328">
        <v>40</v>
      </c>
      <c r="BN328">
        <v>90.110650000000007</v>
      </c>
      <c r="BO328">
        <v>89.822059999999993</v>
      </c>
      <c r="BP328">
        <v>82.735569999999996</v>
      </c>
      <c r="BQ328">
        <v>90.108440000000002</v>
      </c>
      <c r="BR328">
        <v>89.987110000000001</v>
      </c>
      <c r="BS328">
        <v>5.0307320000000004</v>
      </c>
      <c r="BT328">
        <v>90</v>
      </c>
      <c r="BU328">
        <v>95.136840000000007</v>
      </c>
      <c r="BV328">
        <v>89.966350000000006</v>
      </c>
      <c r="BW328">
        <v>2.978116</v>
      </c>
      <c r="BX328">
        <v>90</v>
      </c>
      <c r="BY328">
        <v>99.565200000000004</v>
      </c>
      <c r="BZ328">
        <v>14.56108</v>
      </c>
      <c r="CA328">
        <v>85.347909999999999</v>
      </c>
    </row>
    <row r="329" spans="1:79">
      <c r="A329" t="s">
        <v>3400</v>
      </c>
      <c r="B329">
        <f t="shared" si="4"/>
        <v>31.9</v>
      </c>
      <c r="C329">
        <v>32.766689999999997</v>
      </c>
      <c r="D329">
        <v>41785.826666666668</v>
      </c>
      <c r="E329" t="s">
        <v>3401</v>
      </c>
      <c r="F329">
        <v>0.73124990000000001</v>
      </c>
      <c r="G329">
        <v>34.988120000000002</v>
      </c>
      <c r="H329">
        <v>322.68049999999999</v>
      </c>
      <c r="I329">
        <v>117.91379999999999</v>
      </c>
      <c r="J329">
        <v>1.498958</v>
      </c>
      <c r="K329">
        <v>3.873551</v>
      </c>
      <c r="L329">
        <v>1.5</v>
      </c>
      <c r="M329">
        <v>26.858560000000001</v>
      </c>
      <c r="N329">
        <v>5.2116550000000004</v>
      </c>
      <c r="O329">
        <v>26.119509999999998</v>
      </c>
      <c r="P329">
        <v>0.96487279999999997</v>
      </c>
      <c r="Q329">
        <v>167.6643</v>
      </c>
      <c r="R329">
        <v>98.990009999999998</v>
      </c>
      <c r="S329">
        <v>3.9952749999999999</v>
      </c>
      <c r="T329">
        <v>102.9853</v>
      </c>
      <c r="U329">
        <v>9.8528090000000006</v>
      </c>
      <c r="V329">
        <v>103</v>
      </c>
      <c r="W329">
        <v>103.17829999999999</v>
      </c>
      <c r="X329">
        <v>101.2739</v>
      </c>
      <c r="Y329">
        <v>101</v>
      </c>
      <c r="Z329">
        <v>544.63649999999996</v>
      </c>
      <c r="AA329">
        <v>24.92342</v>
      </c>
      <c r="AB329">
        <v>85.513720000000006</v>
      </c>
      <c r="AC329">
        <v>82.150549999999996</v>
      </c>
      <c r="AD329">
        <v>217.31880000000001</v>
      </c>
      <c r="AE329">
        <v>216.643</v>
      </c>
      <c r="AF329">
        <v>389.58980000000003</v>
      </c>
      <c r="AG329">
        <v>83.832139999999995</v>
      </c>
      <c r="AH329">
        <v>3.9072119999999999</v>
      </c>
      <c r="AI329">
        <v>84</v>
      </c>
      <c r="AJ329">
        <v>1800.1079999999999</v>
      </c>
      <c r="AK329">
        <v>3.7807019999999998</v>
      </c>
      <c r="AL329">
        <v>1800</v>
      </c>
      <c r="AM329">
        <v>25.085979999999999</v>
      </c>
      <c r="AN329">
        <v>1.921357</v>
      </c>
      <c r="AO329">
        <v>25</v>
      </c>
      <c r="AP329">
        <v>35.044029999999999</v>
      </c>
      <c r="AQ329">
        <v>72.79607</v>
      </c>
      <c r="AR329">
        <v>33.482460000000003</v>
      </c>
      <c r="AS329">
        <v>179.90110000000001</v>
      </c>
      <c r="AT329">
        <v>89.543719999999993</v>
      </c>
      <c r="AU329">
        <v>89.947130000000001</v>
      </c>
      <c r="AV329">
        <v>8.0744539999999994</v>
      </c>
      <c r="AW329">
        <v>90</v>
      </c>
      <c r="AX329">
        <v>172.06710000000001</v>
      </c>
      <c r="AY329">
        <v>176.6429</v>
      </c>
      <c r="AZ329">
        <v>192.77930000000001</v>
      </c>
      <c r="BA329">
        <v>185.0865</v>
      </c>
      <c r="BB329">
        <v>233.92449999999999</v>
      </c>
      <c r="BC329">
        <v>242.13679999999999</v>
      </c>
      <c r="BD329">
        <v>222.89</v>
      </c>
      <c r="BE329">
        <v>10000000000</v>
      </c>
      <c r="BF329">
        <v>10000000000</v>
      </c>
      <c r="BG329">
        <v>40.032400000000003</v>
      </c>
      <c r="BH329">
        <v>4.0797350000000003</v>
      </c>
      <c r="BI329">
        <v>40</v>
      </c>
      <c r="BJ329">
        <v>97.942019999999999</v>
      </c>
      <c r="BK329">
        <v>39.940159999999999</v>
      </c>
      <c r="BL329">
        <v>8.4509640000000008</v>
      </c>
      <c r="BM329">
        <v>40</v>
      </c>
      <c r="BN329">
        <v>90.096500000000006</v>
      </c>
      <c r="BO329">
        <v>89.804599999999994</v>
      </c>
      <c r="BP329">
        <v>82.747630000000001</v>
      </c>
      <c r="BQ329">
        <v>90.137839999999997</v>
      </c>
      <c r="BR329">
        <v>90.009410000000003</v>
      </c>
      <c r="BS329">
        <v>5.0705640000000001</v>
      </c>
      <c r="BT329">
        <v>90</v>
      </c>
      <c r="BU329">
        <v>95.107749999999996</v>
      </c>
      <c r="BV329">
        <v>89.950550000000007</v>
      </c>
      <c r="BW329">
        <v>2.992661</v>
      </c>
      <c r="BX329">
        <v>90</v>
      </c>
      <c r="BY329">
        <v>99.568190000000001</v>
      </c>
      <c r="BZ329">
        <v>14.563090000000001</v>
      </c>
      <c r="CA329">
        <v>85.347809999999996</v>
      </c>
    </row>
    <row r="330" spans="1:79">
      <c r="A330" t="s">
        <v>3400</v>
      </c>
      <c r="B330">
        <f t="shared" si="4"/>
        <v>31.999990000000004</v>
      </c>
      <c r="C330">
        <v>32.866680000000002</v>
      </c>
      <c r="D330">
        <v>41785.830833333333</v>
      </c>
      <c r="E330" t="s">
        <v>3401</v>
      </c>
      <c r="F330">
        <v>0.73124990000000001</v>
      </c>
      <c r="G330">
        <v>34.90363</v>
      </c>
      <c r="H330">
        <v>324.03739999999999</v>
      </c>
      <c r="I330">
        <v>109.6725</v>
      </c>
      <c r="J330">
        <v>1.502488</v>
      </c>
      <c r="K330">
        <v>3.8735849999999998</v>
      </c>
      <c r="L330">
        <v>1.5</v>
      </c>
      <c r="M330">
        <v>26.86016</v>
      </c>
      <c r="N330">
        <v>5.3684289999999999</v>
      </c>
      <c r="O330">
        <v>26.299379999999999</v>
      </c>
      <c r="P330">
        <v>0.93847389999999997</v>
      </c>
      <c r="Q330">
        <v>167.87880000000001</v>
      </c>
      <c r="R330">
        <v>98.990009999999998</v>
      </c>
      <c r="S330">
        <v>3.8074319999999999</v>
      </c>
      <c r="T330">
        <v>102.7974</v>
      </c>
      <c r="U330">
        <v>10</v>
      </c>
      <c r="V330">
        <v>103</v>
      </c>
      <c r="W330">
        <v>103.25660000000001</v>
      </c>
      <c r="X330">
        <v>101.277</v>
      </c>
      <c r="Y330">
        <v>101</v>
      </c>
      <c r="Z330">
        <v>547.51400000000001</v>
      </c>
      <c r="AA330">
        <v>25.050540000000002</v>
      </c>
      <c r="AB330">
        <v>85.615740000000002</v>
      </c>
      <c r="AC330">
        <v>82.263050000000007</v>
      </c>
      <c r="AD330">
        <v>217.31880000000001</v>
      </c>
      <c r="AE330">
        <v>216.64269999999999</v>
      </c>
      <c r="AF330">
        <v>389.24509999999998</v>
      </c>
      <c r="AG330">
        <v>83.939390000000003</v>
      </c>
      <c r="AH330">
        <v>3.920614</v>
      </c>
      <c r="AI330">
        <v>84</v>
      </c>
      <c r="AJ330">
        <v>1800.5419999999999</v>
      </c>
      <c r="AK330">
        <v>3.780297</v>
      </c>
      <c r="AL330">
        <v>1800</v>
      </c>
      <c r="AM330">
        <v>25.073360000000001</v>
      </c>
      <c r="AN330">
        <v>1.912423</v>
      </c>
      <c r="AO330">
        <v>25</v>
      </c>
      <c r="AP330">
        <v>35.157960000000003</v>
      </c>
      <c r="AQ330">
        <v>72.851100000000002</v>
      </c>
      <c r="AR330">
        <v>33.424950000000003</v>
      </c>
      <c r="AS330">
        <v>180.01339999999999</v>
      </c>
      <c r="AT330">
        <v>89.572659999999999</v>
      </c>
      <c r="AU330">
        <v>89.999139999999997</v>
      </c>
      <c r="AV330">
        <v>8.0773170000000007</v>
      </c>
      <c r="AW330">
        <v>90</v>
      </c>
      <c r="AX330">
        <v>172.17670000000001</v>
      </c>
      <c r="AY330">
        <v>176.21530000000001</v>
      </c>
      <c r="AZ330">
        <v>193.4581</v>
      </c>
      <c r="BA330">
        <v>184.92089999999999</v>
      </c>
      <c r="BB330">
        <v>233.33750000000001</v>
      </c>
      <c r="BC330">
        <v>241.23339999999999</v>
      </c>
      <c r="BD330">
        <v>222.5076</v>
      </c>
      <c r="BE330">
        <v>10000000000</v>
      </c>
      <c r="BF330">
        <v>10000000000</v>
      </c>
      <c r="BG330">
        <v>39.937869999999997</v>
      </c>
      <c r="BH330">
        <v>4.0669490000000001</v>
      </c>
      <c r="BI330">
        <v>40</v>
      </c>
      <c r="BJ330">
        <v>98.319019999999995</v>
      </c>
      <c r="BK330">
        <v>40.008989999999997</v>
      </c>
      <c r="BL330">
        <v>8.456035</v>
      </c>
      <c r="BM330">
        <v>40</v>
      </c>
      <c r="BN330">
        <v>90.142300000000006</v>
      </c>
      <c r="BO330">
        <v>89.87106</v>
      </c>
      <c r="BP330">
        <v>82.581270000000004</v>
      </c>
      <c r="BQ330">
        <v>90.175190000000001</v>
      </c>
      <c r="BR330">
        <v>90.007059999999996</v>
      </c>
      <c r="BS330">
        <v>5.0776880000000002</v>
      </c>
      <c r="BT330">
        <v>90</v>
      </c>
      <c r="BU330">
        <v>95.151020000000003</v>
      </c>
      <c r="BV330">
        <v>90.006680000000003</v>
      </c>
      <c r="BW330">
        <v>2.9914589999999999</v>
      </c>
      <c r="BX330">
        <v>90</v>
      </c>
      <c r="BY330">
        <v>99.574039999999997</v>
      </c>
      <c r="BZ330">
        <v>14.561870000000001</v>
      </c>
      <c r="CA330">
        <v>85.346969999999999</v>
      </c>
    </row>
    <row r="331" spans="1:79">
      <c r="A331" t="s">
        <v>3400</v>
      </c>
      <c r="B331">
        <f t="shared" ref="B331:B394" si="5">C331-$C$10</f>
        <v>32.099989999999998</v>
      </c>
      <c r="C331">
        <v>32.966679999999997</v>
      </c>
      <c r="D331">
        <v>41785.834999999999</v>
      </c>
      <c r="E331" t="s">
        <v>3401</v>
      </c>
      <c r="F331">
        <v>0.73124990000000001</v>
      </c>
      <c r="G331">
        <v>36.644350000000003</v>
      </c>
      <c r="H331">
        <v>324.23289999999997</v>
      </c>
      <c r="I331">
        <v>95.878489999999999</v>
      </c>
      <c r="J331">
        <v>1.507836</v>
      </c>
      <c r="K331">
        <v>3.8735970000000002</v>
      </c>
      <c r="L331">
        <v>1.5</v>
      </c>
      <c r="M331">
        <v>26.97465</v>
      </c>
      <c r="N331">
        <v>5.0438239999999999</v>
      </c>
      <c r="O331">
        <v>25.951000000000001</v>
      </c>
      <c r="P331">
        <v>0.74470420000000004</v>
      </c>
      <c r="Q331">
        <v>167.86840000000001</v>
      </c>
      <c r="R331">
        <v>98.990009999999998</v>
      </c>
      <c r="S331">
        <v>4.0222319999999998</v>
      </c>
      <c r="T331">
        <v>103.01220000000001</v>
      </c>
      <c r="U331">
        <v>9.8261719999999997</v>
      </c>
      <c r="V331">
        <v>103</v>
      </c>
      <c r="W331">
        <v>103.2148</v>
      </c>
      <c r="X331">
        <v>101.2872</v>
      </c>
      <c r="Y331">
        <v>101</v>
      </c>
      <c r="Z331">
        <v>547.75419999999997</v>
      </c>
      <c r="AA331">
        <v>24.92342</v>
      </c>
      <c r="AB331">
        <v>85.615719999999996</v>
      </c>
      <c r="AC331">
        <v>82.252669999999995</v>
      </c>
      <c r="AD331">
        <v>217.31880000000001</v>
      </c>
      <c r="AE331">
        <v>216.63229999999999</v>
      </c>
      <c r="AF331">
        <v>389.93459999999999</v>
      </c>
      <c r="AG331">
        <v>83.934190000000001</v>
      </c>
      <c r="AH331">
        <v>3.9330280000000002</v>
      </c>
      <c r="AI331">
        <v>84</v>
      </c>
      <c r="AJ331">
        <v>1800.124</v>
      </c>
      <c r="AK331">
        <v>3.7812570000000001</v>
      </c>
      <c r="AL331">
        <v>1800</v>
      </c>
      <c r="AM331">
        <v>25.087630000000001</v>
      </c>
      <c r="AN331">
        <v>1.8979079999999999</v>
      </c>
      <c r="AO331">
        <v>25</v>
      </c>
      <c r="AP331">
        <v>35.01849</v>
      </c>
      <c r="AQ331">
        <v>72.877989999999997</v>
      </c>
      <c r="AR331">
        <v>33.307470000000002</v>
      </c>
      <c r="AS331">
        <v>180.06</v>
      </c>
      <c r="AT331">
        <v>89.613079999999997</v>
      </c>
      <c r="AU331">
        <v>90.070089999999993</v>
      </c>
      <c r="AV331">
        <v>8.0444399999999998</v>
      </c>
      <c r="AW331">
        <v>90</v>
      </c>
      <c r="AX331">
        <v>172.3407</v>
      </c>
      <c r="AY331">
        <v>176.2046</v>
      </c>
      <c r="AZ331">
        <v>192.79669999999999</v>
      </c>
      <c r="BA331">
        <v>185.63069999999999</v>
      </c>
      <c r="BB331">
        <v>234.70930000000001</v>
      </c>
      <c r="BC331">
        <v>242.65309999999999</v>
      </c>
      <c r="BD331">
        <v>223.50319999999999</v>
      </c>
      <c r="BE331">
        <v>10000000000</v>
      </c>
      <c r="BF331">
        <v>10000000000</v>
      </c>
      <c r="BG331">
        <v>40.118360000000003</v>
      </c>
      <c r="BH331">
        <v>4.0181550000000001</v>
      </c>
      <c r="BI331">
        <v>40</v>
      </c>
      <c r="BJ331">
        <v>98.251050000000006</v>
      </c>
      <c r="BK331">
        <v>39.863750000000003</v>
      </c>
      <c r="BL331">
        <v>8.4801749999999991</v>
      </c>
      <c r="BM331">
        <v>40</v>
      </c>
      <c r="BN331">
        <v>90.187579999999997</v>
      </c>
      <c r="BO331">
        <v>89.872389999999996</v>
      </c>
      <c r="BP331">
        <v>82.776330000000002</v>
      </c>
      <c r="BQ331">
        <v>90.175960000000003</v>
      </c>
      <c r="BR331">
        <v>90.023960000000002</v>
      </c>
      <c r="BS331">
        <v>5.0005559999999996</v>
      </c>
      <c r="BT331">
        <v>90</v>
      </c>
      <c r="BU331">
        <v>95.1661</v>
      </c>
      <c r="BV331">
        <v>90.029979999999995</v>
      </c>
      <c r="BW331">
        <v>2.9799129999999998</v>
      </c>
      <c r="BX331">
        <v>90</v>
      </c>
      <c r="BY331">
        <v>99.56765</v>
      </c>
      <c r="BZ331">
        <v>14.55734</v>
      </c>
      <c r="CA331">
        <v>85.464489999999998</v>
      </c>
    </row>
    <row r="332" spans="1:79">
      <c r="A332" t="s">
        <v>3400</v>
      </c>
      <c r="B332">
        <f t="shared" si="5"/>
        <v>32.19999</v>
      </c>
      <c r="C332">
        <v>33.066679999999998</v>
      </c>
      <c r="D332">
        <v>41785.839166666665</v>
      </c>
      <c r="E332" t="s">
        <v>3401</v>
      </c>
      <c r="F332">
        <v>0.73124990000000001</v>
      </c>
      <c r="G332">
        <v>12.792149999999999</v>
      </c>
      <c r="H332">
        <v>322.8519</v>
      </c>
      <c r="I332">
        <v>113.34529999999999</v>
      </c>
      <c r="J332">
        <v>1.4954510000000001</v>
      </c>
      <c r="K332">
        <v>3.8736419999999998</v>
      </c>
      <c r="L332">
        <v>1.5</v>
      </c>
      <c r="M332">
        <v>26.955369999999998</v>
      </c>
      <c r="N332">
        <v>5.1516140000000004</v>
      </c>
      <c r="O332">
        <v>26.13194</v>
      </c>
      <c r="P332">
        <v>0.71501519999999996</v>
      </c>
      <c r="Q332">
        <v>167.86840000000001</v>
      </c>
      <c r="R332">
        <v>98.990009999999998</v>
      </c>
      <c r="S332">
        <v>3.895994</v>
      </c>
      <c r="T332">
        <v>102.886</v>
      </c>
      <c r="U332">
        <v>9.955603</v>
      </c>
      <c r="V332">
        <v>103</v>
      </c>
      <c r="W332">
        <v>103.2473</v>
      </c>
      <c r="X332">
        <v>101.3061</v>
      </c>
      <c r="Y332">
        <v>101</v>
      </c>
      <c r="Z332">
        <v>538.39689999999996</v>
      </c>
      <c r="AA332">
        <v>24.92343</v>
      </c>
      <c r="AB332">
        <v>85.615710000000007</v>
      </c>
      <c r="AC332">
        <v>82.252669999999995</v>
      </c>
      <c r="AD332">
        <v>217.31880000000001</v>
      </c>
      <c r="AE332">
        <v>216.643</v>
      </c>
      <c r="AF332">
        <v>389.24509999999998</v>
      </c>
      <c r="AG332">
        <v>83.934190000000001</v>
      </c>
      <c r="AH332">
        <v>3.950828</v>
      </c>
      <c r="AI332">
        <v>84</v>
      </c>
      <c r="AJ332">
        <v>1800.1780000000001</v>
      </c>
      <c r="AK332">
        <v>3.7807759999999999</v>
      </c>
      <c r="AL332">
        <v>1800</v>
      </c>
      <c r="AM332">
        <v>25.054079999999999</v>
      </c>
      <c r="AN332">
        <v>1.8961479999999999</v>
      </c>
      <c r="AO332">
        <v>25</v>
      </c>
      <c r="AP332">
        <v>35.019889999999997</v>
      </c>
      <c r="AQ332">
        <v>72.891660000000002</v>
      </c>
      <c r="AR332">
        <v>33.304600000000001</v>
      </c>
      <c r="AS332">
        <v>179.9486</v>
      </c>
      <c r="AT332">
        <v>89.577349999999996</v>
      </c>
      <c r="AU332">
        <v>89.988780000000006</v>
      </c>
      <c r="AV332">
        <v>8.0474250000000005</v>
      </c>
      <c r="AW332">
        <v>90</v>
      </c>
      <c r="AX332">
        <v>172.29949999999999</v>
      </c>
      <c r="AY332">
        <v>176.6472</v>
      </c>
      <c r="AZ332">
        <v>193.12610000000001</v>
      </c>
      <c r="BA332">
        <v>184.9367</v>
      </c>
      <c r="BB332">
        <v>234.17570000000001</v>
      </c>
      <c r="BC332">
        <v>242.65299999999999</v>
      </c>
      <c r="BD332">
        <v>224.00540000000001</v>
      </c>
      <c r="BE332">
        <v>10000000000</v>
      </c>
      <c r="BF332">
        <v>10000000000</v>
      </c>
      <c r="BG332">
        <v>39.95129</v>
      </c>
      <c r="BH332">
        <v>4.0674859999999997</v>
      </c>
      <c r="BI332">
        <v>40</v>
      </c>
      <c r="BJ332">
        <v>97.836240000000004</v>
      </c>
      <c r="BK332">
        <v>40.034820000000003</v>
      </c>
      <c r="BL332">
        <v>8.4780739999999994</v>
      </c>
      <c r="BM332">
        <v>40</v>
      </c>
      <c r="BN332">
        <v>90.110950000000003</v>
      </c>
      <c r="BO332">
        <v>89.837609999999998</v>
      </c>
      <c r="BP332">
        <v>82.642380000000003</v>
      </c>
      <c r="BQ332">
        <v>90.122749999999996</v>
      </c>
      <c r="BR332">
        <v>89.992789999999999</v>
      </c>
      <c r="BS332">
        <v>5.0095619999999998</v>
      </c>
      <c r="BT332">
        <v>90</v>
      </c>
      <c r="BU332">
        <v>95.163989999999998</v>
      </c>
      <c r="BV332">
        <v>89.974279999999993</v>
      </c>
      <c r="BW332">
        <v>2.9855640000000001</v>
      </c>
      <c r="BX332">
        <v>90</v>
      </c>
      <c r="BY332">
        <v>99.567790000000002</v>
      </c>
      <c r="BZ332">
        <v>14.56091</v>
      </c>
      <c r="CA332">
        <v>85.450739999999996</v>
      </c>
    </row>
    <row r="333" spans="1:79">
      <c r="A333" t="s">
        <v>3400</v>
      </c>
      <c r="B333">
        <f t="shared" si="5"/>
        <v>32.299980000000005</v>
      </c>
      <c r="C333">
        <v>33.166670000000003</v>
      </c>
      <c r="D333">
        <v>41785.843333333331</v>
      </c>
      <c r="E333" t="s">
        <v>3401</v>
      </c>
      <c r="F333">
        <v>0.72968759999999999</v>
      </c>
      <c r="G333">
        <v>35.67886</v>
      </c>
      <c r="H333">
        <v>322.13709999999998</v>
      </c>
      <c r="I333">
        <v>110.5772</v>
      </c>
      <c r="J333">
        <v>1.507803</v>
      </c>
      <c r="K333">
        <v>3.8736820000000001</v>
      </c>
      <c r="L333">
        <v>1.5</v>
      </c>
      <c r="M333">
        <v>26.989329999999999</v>
      </c>
      <c r="N333">
        <v>5.0498989999999999</v>
      </c>
      <c r="O333">
        <v>26.035679999999999</v>
      </c>
      <c r="P333">
        <v>0.69844340000000005</v>
      </c>
      <c r="Q333">
        <v>167.8683</v>
      </c>
      <c r="R333">
        <v>98.990009999999998</v>
      </c>
      <c r="S333">
        <v>4.0101069999999996</v>
      </c>
      <c r="T333">
        <v>103.0001</v>
      </c>
      <c r="U333">
        <v>9.845262</v>
      </c>
      <c r="V333">
        <v>103</v>
      </c>
      <c r="W333">
        <v>103.3156</v>
      </c>
      <c r="X333">
        <v>101.2736</v>
      </c>
      <c r="Y333">
        <v>101</v>
      </c>
      <c r="Z333">
        <v>545.11149999999998</v>
      </c>
      <c r="AA333">
        <v>24.918500000000002</v>
      </c>
      <c r="AB333">
        <v>85.615710000000007</v>
      </c>
      <c r="AC333">
        <v>82.252650000000003</v>
      </c>
      <c r="AD333">
        <v>217.31880000000001</v>
      </c>
      <c r="AE333">
        <v>216.643</v>
      </c>
      <c r="AF333">
        <v>389.58980000000003</v>
      </c>
      <c r="AG333">
        <v>83.934169999999995</v>
      </c>
      <c r="AH333">
        <v>3.971104</v>
      </c>
      <c r="AI333">
        <v>84</v>
      </c>
      <c r="AJ333">
        <v>1799.1559999999999</v>
      </c>
      <c r="AK333">
        <v>3.7821859999999998</v>
      </c>
      <c r="AL333">
        <v>1800</v>
      </c>
      <c r="AM333">
        <v>25.031099999999999</v>
      </c>
      <c r="AN333">
        <v>1.8935280000000001</v>
      </c>
      <c r="AO333">
        <v>25</v>
      </c>
      <c r="AP333">
        <v>34.944319999999998</v>
      </c>
      <c r="AQ333">
        <v>72.794210000000007</v>
      </c>
      <c r="AR333">
        <v>33.242179999999998</v>
      </c>
      <c r="AS333">
        <v>179.98050000000001</v>
      </c>
      <c r="AT333">
        <v>89.557360000000003</v>
      </c>
      <c r="AU333">
        <v>89.993189999999998</v>
      </c>
      <c r="AV333">
        <v>8.0611750000000004</v>
      </c>
      <c r="AW333">
        <v>90</v>
      </c>
      <c r="AX333">
        <v>172.1644</v>
      </c>
      <c r="AY333">
        <v>177.208</v>
      </c>
      <c r="AZ333">
        <v>192.7234</v>
      </c>
      <c r="BA333">
        <v>184.9539</v>
      </c>
      <c r="BB333">
        <v>234.2439</v>
      </c>
      <c r="BC333">
        <v>242.47200000000001</v>
      </c>
      <c r="BD333">
        <v>223.9419</v>
      </c>
      <c r="BE333">
        <v>10000000000</v>
      </c>
      <c r="BF333">
        <v>10000000000</v>
      </c>
      <c r="BG333">
        <v>40.007930000000002</v>
      </c>
      <c r="BH333">
        <v>3.9618690000000001</v>
      </c>
      <c r="BI333">
        <v>40</v>
      </c>
      <c r="BJ333">
        <v>98.255420000000001</v>
      </c>
      <c r="BK333">
        <v>40.014679999999998</v>
      </c>
      <c r="BL333">
        <v>8.4591170000000009</v>
      </c>
      <c r="BM333">
        <v>40</v>
      </c>
      <c r="BN333">
        <v>90.145129999999995</v>
      </c>
      <c r="BO333">
        <v>89.835390000000004</v>
      </c>
      <c r="BP333">
        <v>82.668549999999996</v>
      </c>
      <c r="BQ333">
        <v>90.186179999999993</v>
      </c>
      <c r="BR333">
        <v>90.011139999999997</v>
      </c>
      <c r="BS333">
        <v>5.0485420000000003</v>
      </c>
      <c r="BT333">
        <v>90</v>
      </c>
      <c r="BU333">
        <v>95.153970000000001</v>
      </c>
      <c r="BV333">
        <v>89.990260000000006</v>
      </c>
      <c r="BW333">
        <v>2.995835</v>
      </c>
      <c r="BX333">
        <v>90</v>
      </c>
      <c r="BY333">
        <v>99.567070000000001</v>
      </c>
      <c r="BZ333">
        <v>14.55912</v>
      </c>
      <c r="CA333">
        <v>85.484629999999996</v>
      </c>
    </row>
    <row r="334" spans="1:79">
      <c r="A334" t="s">
        <v>3400</v>
      </c>
      <c r="B334">
        <f t="shared" si="5"/>
        <v>32.399979999999999</v>
      </c>
      <c r="C334">
        <v>33.266669999999998</v>
      </c>
      <c r="D334">
        <v>41785.847488425927</v>
      </c>
      <c r="E334" t="s">
        <v>3401</v>
      </c>
      <c r="F334">
        <v>0.73281249999999998</v>
      </c>
      <c r="G334">
        <v>34.898350000000001</v>
      </c>
      <c r="H334">
        <v>338.45979999999997</v>
      </c>
      <c r="I334">
        <v>100.3798</v>
      </c>
      <c r="J334">
        <v>1.4994810000000001</v>
      </c>
      <c r="K334">
        <v>3.8737059999999999</v>
      </c>
      <c r="L334">
        <v>1.5</v>
      </c>
      <c r="M334">
        <v>26.943159999999999</v>
      </c>
      <c r="N334">
        <v>5.1778620000000002</v>
      </c>
      <c r="O334">
        <v>26.124639999999999</v>
      </c>
      <c r="P334">
        <v>0.72226559999999995</v>
      </c>
      <c r="Q334">
        <v>167.86840000000001</v>
      </c>
      <c r="R334">
        <v>98.990009999999998</v>
      </c>
      <c r="S334">
        <v>3.953532</v>
      </c>
      <c r="T334">
        <v>102.9435</v>
      </c>
      <c r="U334">
        <v>9.9078020000000002</v>
      </c>
      <c r="V334">
        <v>103</v>
      </c>
      <c r="W334">
        <v>103.3561</v>
      </c>
      <c r="X334">
        <v>101.2894</v>
      </c>
      <c r="Y334">
        <v>101</v>
      </c>
      <c r="Z334">
        <v>551.84</v>
      </c>
      <c r="AA334">
        <v>24.92343</v>
      </c>
      <c r="AB334">
        <v>85.615719999999996</v>
      </c>
      <c r="AC334">
        <v>82.252669999999995</v>
      </c>
      <c r="AD334">
        <v>217.31880000000001</v>
      </c>
      <c r="AE334">
        <v>216.643</v>
      </c>
      <c r="AF334">
        <v>389.24509999999998</v>
      </c>
      <c r="AG334">
        <v>83.934190000000001</v>
      </c>
      <c r="AH334">
        <v>3.980124</v>
      </c>
      <c r="AI334">
        <v>84</v>
      </c>
      <c r="AJ334">
        <v>1799.8309999999999</v>
      </c>
      <c r="AK334">
        <v>3.7814540000000001</v>
      </c>
      <c r="AL334">
        <v>1800</v>
      </c>
      <c r="AM334">
        <v>24.937539999999998</v>
      </c>
      <c r="AN334">
        <v>1.904709</v>
      </c>
      <c r="AO334">
        <v>25</v>
      </c>
      <c r="AP334">
        <v>34.936750000000004</v>
      </c>
      <c r="AQ334">
        <v>72.770489999999995</v>
      </c>
      <c r="AR334">
        <v>33.168509999999998</v>
      </c>
      <c r="AS334">
        <v>180.05109999999999</v>
      </c>
      <c r="AT334">
        <v>89.583470000000005</v>
      </c>
      <c r="AU334">
        <v>90.038049999999998</v>
      </c>
      <c r="AV334">
        <v>8.0550490000000003</v>
      </c>
      <c r="AW334">
        <v>90</v>
      </c>
      <c r="AX334">
        <v>172.18340000000001</v>
      </c>
      <c r="AY334">
        <v>176.6095</v>
      </c>
      <c r="AZ334">
        <v>193.43119999999999</v>
      </c>
      <c r="BA334">
        <v>185.37880000000001</v>
      </c>
      <c r="BB334">
        <v>233.80609999999999</v>
      </c>
      <c r="BC334">
        <v>241.4819</v>
      </c>
      <c r="BD334">
        <v>223.19560000000001</v>
      </c>
      <c r="BE334">
        <v>10000000000</v>
      </c>
      <c r="BF334">
        <v>10000000000</v>
      </c>
      <c r="BG334">
        <v>40.020769999999999</v>
      </c>
      <c r="BH334">
        <v>4.0755860000000004</v>
      </c>
      <c r="BI334">
        <v>40</v>
      </c>
      <c r="BJ334">
        <v>98.427959999999999</v>
      </c>
      <c r="BK334">
        <v>39.99859</v>
      </c>
      <c r="BL334">
        <v>8.4550870000000007</v>
      </c>
      <c r="BM334">
        <v>40</v>
      </c>
      <c r="BN334">
        <v>90.186719999999994</v>
      </c>
      <c r="BO334">
        <v>89.864369999999994</v>
      </c>
      <c r="BP334">
        <v>82.569339999999997</v>
      </c>
      <c r="BQ334">
        <v>90.154529999999994</v>
      </c>
      <c r="BR334">
        <v>90.007170000000002</v>
      </c>
      <c r="BS334">
        <v>5.0381710000000002</v>
      </c>
      <c r="BT334">
        <v>90</v>
      </c>
      <c r="BU334">
        <v>95.142139999999998</v>
      </c>
      <c r="BV334">
        <v>90.025540000000007</v>
      </c>
      <c r="BW334">
        <v>2.9889760000000001</v>
      </c>
      <c r="BX334">
        <v>90</v>
      </c>
      <c r="BY334">
        <v>99.570459999999997</v>
      </c>
      <c r="BZ334">
        <v>14.563140000000001</v>
      </c>
      <c r="CA334">
        <v>85.441959999999995</v>
      </c>
    </row>
    <row r="335" spans="1:79">
      <c r="A335" t="s">
        <v>3400</v>
      </c>
      <c r="B335">
        <f t="shared" si="5"/>
        <v>32.5</v>
      </c>
      <c r="C335">
        <v>33.366689999999998</v>
      </c>
      <c r="D335">
        <v>41785.851655092592</v>
      </c>
      <c r="E335" t="s">
        <v>3401</v>
      </c>
      <c r="F335">
        <v>0.73281249999999998</v>
      </c>
      <c r="G335">
        <v>37.097560000000001</v>
      </c>
      <c r="H335">
        <v>323.84469999999999</v>
      </c>
      <c r="I335">
        <v>112.7205</v>
      </c>
      <c r="J335">
        <v>1.4982599999999999</v>
      </c>
      <c r="K335">
        <v>3.8737119999999998</v>
      </c>
      <c r="L335">
        <v>1.5</v>
      </c>
      <c r="M335">
        <v>26.969049999999999</v>
      </c>
      <c r="N335">
        <v>5.1223960000000002</v>
      </c>
      <c r="O335">
        <v>26.0943</v>
      </c>
      <c r="P335">
        <v>0.69831840000000001</v>
      </c>
      <c r="Q335">
        <v>168.0187</v>
      </c>
      <c r="R335">
        <v>98.989990000000006</v>
      </c>
      <c r="S335">
        <v>3.9500280000000001</v>
      </c>
      <c r="T335">
        <v>102.94</v>
      </c>
      <c r="U335">
        <v>9.9088069999999995</v>
      </c>
      <c r="V335">
        <v>103</v>
      </c>
      <c r="W335">
        <v>103.2861</v>
      </c>
      <c r="X335">
        <v>101.2774</v>
      </c>
      <c r="Y335">
        <v>101</v>
      </c>
      <c r="Z335">
        <v>552.24289999999996</v>
      </c>
      <c r="AA335">
        <v>24.923480000000001</v>
      </c>
      <c r="AB335">
        <v>85.669939999999997</v>
      </c>
      <c r="AC335">
        <v>82.34881</v>
      </c>
      <c r="AD335">
        <v>217.31880000000001</v>
      </c>
      <c r="AE335">
        <v>216.59800000000001</v>
      </c>
      <c r="AF335">
        <v>389.58980000000003</v>
      </c>
      <c r="AG335">
        <v>84.009370000000004</v>
      </c>
      <c r="AH335">
        <v>3.9848349999999999</v>
      </c>
      <c r="AI335">
        <v>84</v>
      </c>
      <c r="AJ335">
        <v>1800.079</v>
      </c>
      <c r="AK335">
        <v>3.7812890000000001</v>
      </c>
      <c r="AL335">
        <v>1800</v>
      </c>
      <c r="AM335">
        <v>24.96537</v>
      </c>
      <c r="AN335">
        <v>1.9112370000000001</v>
      </c>
      <c r="AO335">
        <v>25</v>
      </c>
      <c r="AP335">
        <v>34.924309999999998</v>
      </c>
      <c r="AQ335">
        <v>72.710530000000006</v>
      </c>
      <c r="AR335">
        <v>33.033479999999997</v>
      </c>
      <c r="AS335">
        <v>180.02930000000001</v>
      </c>
      <c r="AT335">
        <v>89.590040000000002</v>
      </c>
      <c r="AU335">
        <v>90.017110000000002</v>
      </c>
      <c r="AV335">
        <v>8.0349540000000008</v>
      </c>
      <c r="AW335">
        <v>90</v>
      </c>
      <c r="AX335">
        <v>172.04740000000001</v>
      </c>
      <c r="AY335">
        <v>176.64760000000001</v>
      </c>
      <c r="AZ335">
        <v>193.4564</v>
      </c>
      <c r="BA335">
        <v>184.81950000000001</v>
      </c>
      <c r="BB335">
        <v>233.67150000000001</v>
      </c>
      <c r="BC335">
        <v>241.44739999999999</v>
      </c>
      <c r="BD335">
        <v>222.22659999999999</v>
      </c>
      <c r="BE335">
        <v>10000000000</v>
      </c>
      <c r="BF335">
        <v>10000000000</v>
      </c>
      <c r="BG335">
        <v>39.939140000000002</v>
      </c>
      <c r="BH335">
        <v>3.9691149999999999</v>
      </c>
      <c r="BI335">
        <v>40</v>
      </c>
      <c r="BJ335">
        <v>98.148790000000005</v>
      </c>
      <c r="BK335">
        <v>40.063470000000002</v>
      </c>
      <c r="BL335">
        <v>8.4414099999999994</v>
      </c>
      <c r="BM335">
        <v>40</v>
      </c>
      <c r="BN335">
        <v>90.185980000000001</v>
      </c>
      <c r="BO335">
        <v>89.843299999999999</v>
      </c>
      <c r="BP335">
        <v>82.509720000000002</v>
      </c>
      <c r="BQ335">
        <v>90.130089999999996</v>
      </c>
      <c r="BR335">
        <v>89.99118</v>
      </c>
      <c r="BS335">
        <v>5.0012299999999996</v>
      </c>
      <c r="BT335">
        <v>90</v>
      </c>
      <c r="BU335">
        <v>95.139979999999994</v>
      </c>
      <c r="BV335">
        <v>90.01464</v>
      </c>
      <c r="BW335">
        <v>2.9794550000000002</v>
      </c>
      <c r="BX335">
        <v>90</v>
      </c>
      <c r="BY335">
        <v>99.567019999999999</v>
      </c>
      <c r="BZ335">
        <v>14.55475</v>
      </c>
      <c r="CA335">
        <v>85.452709999999996</v>
      </c>
    </row>
    <row r="336" spans="1:79">
      <c r="A336" t="s">
        <v>3400</v>
      </c>
      <c r="B336">
        <f t="shared" si="5"/>
        <v>32.6</v>
      </c>
      <c r="C336">
        <v>33.46669</v>
      </c>
      <c r="D336">
        <v>41785.855821759258</v>
      </c>
      <c r="E336" t="s">
        <v>3401</v>
      </c>
      <c r="F336">
        <v>0.73124990000000001</v>
      </c>
      <c r="G336">
        <v>35.811079999999997</v>
      </c>
      <c r="H336">
        <v>329.98329999999999</v>
      </c>
      <c r="I336">
        <v>101.1413</v>
      </c>
      <c r="J336">
        <v>1.507107</v>
      </c>
      <c r="K336">
        <v>3.8737309999999998</v>
      </c>
      <c r="L336">
        <v>1.5</v>
      </c>
      <c r="M336">
        <v>26.988610000000001</v>
      </c>
      <c r="N336">
        <v>5.0523480000000003</v>
      </c>
      <c r="O336">
        <v>26.042190000000002</v>
      </c>
      <c r="P336">
        <v>0.69831840000000001</v>
      </c>
      <c r="Q336">
        <v>167.6422</v>
      </c>
      <c r="R336">
        <v>98.978949999999998</v>
      </c>
      <c r="S336">
        <v>3.9882819999999999</v>
      </c>
      <c r="T336">
        <v>102.96720000000001</v>
      </c>
      <c r="U336">
        <v>9.8583110000000005</v>
      </c>
      <c r="V336">
        <v>103</v>
      </c>
      <c r="W336">
        <v>103.42749999999999</v>
      </c>
      <c r="X336">
        <v>101.2638</v>
      </c>
      <c r="Y336">
        <v>101</v>
      </c>
      <c r="Z336">
        <v>541.88760000000002</v>
      </c>
      <c r="AA336">
        <v>24.92343</v>
      </c>
      <c r="AB336">
        <v>85.502660000000006</v>
      </c>
      <c r="AC336">
        <v>82.139499999999998</v>
      </c>
      <c r="AD336">
        <v>217.31880000000001</v>
      </c>
      <c r="AE336">
        <v>216.643</v>
      </c>
      <c r="AF336">
        <v>389.58980000000003</v>
      </c>
      <c r="AG336">
        <v>83.821079999999995</v>
      </c>
      <c r="AH336">
        <v>4.0044969999999998</v>
      </c>
      <c r="AI336">
        <v>84</v>
      </c>
      <c r="AJ336">
        <v>1799.4780000000001</v>
      </c>
      <c r="AK336">
        <v>3.782057</v>
      </c>
      <c r="AL336">
        <v>1800</v>
      </c>
      <c r="AM336">
        <v>24.88449</v>
      </c>
      <c r="AN336">
        <v>1.9298789999999999</v>
      </c>
      <c r="AO336">
        <v>25</v>
      </c>
      <c r="AP336">
        <v>34.823689999999999</v>
      </c>
      <c r="AQ336">
        <v>72.716189999999997</v>
      </c>
      <c r="AR336">
        <v>32.87247</v>
      </c>
      <c r="AS336">
        <v>179.95830000000001</v>
      </c>
      <c r="AT336">
        <v>89.545630000000003</v>
      </c>
      <c r="AU336">
        <v>89.982590000000002</v>
      </c>
      <c r="AV336">
        <v>8.0470220000000001</v>
      </c>
      <c r="AW336">
        <v>90</v>
      </c>
      <c r="AX336">
        <v>171.94550000000001</v>
      </c>
      <c r="AY336">
        <v>176.6455</v>
      </c>
      <c r="AZ336">
        <v>192.7544</v>
      </c>
      <c r="BA336">
        <v>184.8518</v>
      </c>
      <c r="BB336">
        <v>233.31280000000001</v>
      </c>
      <c r="BC336">
        <v>241.238</v>
      </c>
      <c r="BD336">
        <v>222.14490000000001</v>
      </c>
      <c r="BE336">
        <v>10000000000</v>
      </c>
      <c r="BF336">
        <v>10000000000</v>
      </c>
      <c r="BG336">
        <v>40.038420000000002</v>
      </c>
      <c r="BH336">
        <v>4.0296339999999997</v>
      </c>
      <c r="BI336">
        <v>40</v>
      </c>
      <c r="BJ336">
        <v>97.773820000000001</v>
      </c>
      <c r="BK336">
        <v>39.973260000000003</v>
      </c>
      <c r="BL336">
        <v>8.4354820000000004</v>
      </c>
      <c r="BM336">
        <v>40</v>
      </c>
      <c r="BN336">
        <v>90.123149999999995</v>
      </c>
      <c r="BO336">
        <v>89.835089999999994</v>
      </c>
      <c r="BP336">
        <v>82.602220000000003</v>
      </c>
      <c r="BQ336">
        <v>90.110810000000001</v>
      </c>
      <c r="BR336">
        <v>89.974879999999999</v>
      </c>
      <c r="BS336">
        <v>5.03749</v>
      </c>
      <c r="BT336">
        <v>90</v>
      </c>
      <c r="BU336">
        <v>95.165700000000001</v>
      </c>
      <c r="BV336">
        <v>89.979129999999998</v>
      </c>
      <c r="BW336">
        <v>2.9895930000000002</v>
      </c>
      <c r="BX336">
        <v>90</v>
      </c>
      <c r="BY336">
        <v>99.548000000000002</v>
      </c>
      <c r="BZ336">
        <v>14.55804</v>
      </c>
      <c r="CA336">
        <v>85.48151</v>
      </c>
    </row>
    <row r="337" spans="1:79">
      <c r="A337" t="s">
        <v>3400</v>
      </c>
      <c r="B337">
        <f t="shared" si="5"/>
        <v>32.69999</v>
      </c>
      <c r="C337">
        <v>33.566679999999998</v>
      </c>
      <c r="D337">
        <v>41785.859988425924</v>
      </c>
      <c r="E337" t="s">
        <v>3401</v>
      </c>
      <c r="F337">
        <v>0.73124990000000001</v>
      </c>
      <c r="G337">
        <v>35.429130000000001</v>
      </c>
      <c r="H337">
        <v>322.12560000000002</v>
      </c>
      <c r="I337">
        <v>108.14660000000001</v>
      </c>
      <c r="J337">
        <v>1.4952669999999999</v>
      </c>
      <c r="K337">
        <v>3.8737469999999998</v>
      </c>
      <c r="L337">
        <v>1.5</v>
      </c>
      <c r="M337">
        <v>26.841519999999999</v>
      </c>
      <c r="N337">
        <v>5.1844910000000004</v>
      </c>
      <c r="O337">
        <v>26.14142</v>
      </c>
      <c r="P337">
        <v>0.69831840000000001</v>
      </c>
      <c r="Q337">
        <v>167.8683</v>
      </c>
      <c r="R337">
        <v>98.989990000000006</v>
      </c>
      <c r="S337">
        <v>3.8978739999999998</v>
      </c>
      <c r="T337">
        <v>102.8879</v>
      </c>
      <c r="U337">
        <v>10</v>
      </c>
      <c r="V337">
        <v>103</v>
      </c>
      <c r="W337">
        <v>103.2962</v>
      </c>
      <c r="X337">
        <v>101.2855</v>
      </c>
      <c r="Y337">
        <v>101</v>
      </c>
      <c r="Z337">
        <v>547.71</v>
      </c>
      <c r="AA337">
        <v>24.82695</v>
      </c>
      <c r="AB337">
        <v>85.615690000000001</v>
      </c>
      <c r="AC337">
        <v>82.252629999999996</v>
      </c>
      <c r="AD337">
        <v>217.31880000000001</v>
      </c>
      <c r="AE337">
        <v>216.643</v>
      </c>
      <c r="AF337">
        <v>389.24509999999998</v>
      </c>
      <c r="AG337">
        <v>83.934160000000006</v>
      </c>
      <c r="AH337">
        <v>4.027018</v>
      </c>
      <c r="AI337">
        <v>84</v>
      </c>
      <c r="AJ337">
        <v>1799.6780000000001</v>
      </c>
      <c r="AK337">
        <v>3.7814649999999999</v>
      </c>
      <c r="AL337">
        <v>1800</v>
      </c>
      <c r="AM337">
        <v>24.819310000000002</v>
      </c>
      <c r="AN337">
        <v>1.9600359999999999</v>
      </c>
      <c r="AO337">
        <v>25</v>
      </c>
      <c r="AP337">
        <v>34.806820000000002</v>
      </c>
      <c r="AQ337">
        <v>72.644850000000005</v>
      </c>
      <c r="AR337">
        <v>32.827280000000002</v>
      </c>
      <c r="AS337">
        <v>179.958</v>
      </c>
      <c r="AT337">
        <v>89.55274</v>
      </c>
      <c r="AU337">
        <v>89.977260000000001</v>
      </c>
      <c r="AV337">
        <v>8.0719370000000001</v>
      </c>
      <c r="AW337">
        <v>90</v>
      </c>
      <c r="AX337">
        <v>171.86089999999999</v>
      </c>
      <c r="AY337">
        <v>175.96</v>
      </c>
      <c r="AZ337">
        <v>192.7852</v>
      </c>
      <c r="BA337">
        <v>185.4796</v>
      </c>
      <c r="BB337">
        <v>233.07069999999999</v>
      </c>
      <c r="BC337">
        <v>241.43369999999999</v>
      </c>
      <c r="BD337">
        <v>221.94300000000001</v>
      </c>
      <c r="BE337">
        <v>10000000000</v>
      </c>
      <c r="BF337">
        <v>10000000000</v>
      </c>
      <c r="BG337">
        <v>39.981870000000001</v>
      </c>
      <c r="BH337">
        <v>4.1133410000000001</v>
      </c>
      <c r="BI337">
        <v>40</v>
      </c>
      <c r="BJ337">
        <v>98.265069999999994</v>
      </c>
      <c r="BK337">
        <v>39.957979999999999</v>
      </c>
      <c r="BL337">
        <v>8.4619409999999995</v>
      </c>
      <c r="BM337">
        <v>40</v>
      </c>
      <c r="BN337">
        <v>90.15043</v>
      </c>
      <c r="BO337">
        <v>89.807590000000005</v>
      </c>
      <c r="BP337">
        <v>82.522260000000003</v>
      </c>
      <c r="BQ337">
        <v>90.182389999999998</v>
      </c>
      <c r="BR337">
        <v>90.005799999999994</v>
      </c>
      <c r="BS337">
        <v>5.079974</v>
      </c>
      <c r="BT337">
        <v>90</v>
      </c>
      <c r="BU337">
        <v>95.146870000000007</v>
      </c>
      <c r="BV337">
        <v>89.979010000000002</v>
      </c>
      <c r="BW337">
        <v>3.0001009999999999</v>
      </c>
      <c r="BX337">
        <v>90</v>
      </c>
      <c r="BY337">
        <v>99.568380000000005</v>
      </c>
      <c r="BZ337">
        <v>14.558920000000001</v>
      </c>
      <c r="CA337">
        <v>85.319950000000006</v>
      </c>
    </row>
    <row r="338" spans="1:79">
      <c r="A338" t="s">
        <v>3400</v>
      </c>
      <c r="B338">
        <f t="shared" si="5"/>
        <v>32.799990000000001</v>
      </c>
      <c r="C338">
        <v>33.666679999999999</v>
      </c>
      <c r="D338">
        <v>41785.864155092589</v>
      </c>
      <c r="E338" t="s">
        <v>3401</v>
      </c>
      <c r="F338">
        <v>0.73124990000000001</v>
      </c>
      <c r="G338">
        <v>39.718350000000001</v>
      </c>
      <c r="H338">
        <v>325.06220000000002</v>
      </c>
      <c r="I338">
        <v>103.4726</v>
      </c>
      <c r="J338">
        <v>1.501457</v>
      </c>
      <c r="K338">
        <v>3.8737400000000002</v>
      </c>
      <c r="L338">
        <v>1.5</v>
      </c>
      <c r="M338">
        <v>26.74972</v>
      </c>
      <c r="N338">
        <v>5.1094889999999999</v>
      </c>
      <c r="O338">
        <v>26.116910000000001</v>
      </c>
      <c r="P338">
        <v>0.69831840000000001</v>
      </c>
      <c r="Q338">
        <v>167.8683</v>
      </c>
      <c r="R338">
        <v>98.989990000000006</v>
      </c>
      <c r="S338">
        <v>4.0080830000000001</v>
      </c>
      <c r="T338">
        <v>102.99809999999999</v>
      </c>
      <c r="U338">
        <v>9.8422190000000001</v>
      </c>
      <c r="V338">
        <v>103</v>
      </c>
      <c r="W338">
        <v>103.35290000000001</v>
      </c>
      <c r="X338">
        <v>101.2851</v>
      </c>
      <c r="Y338">
        <v>101</v>
      </c>
      <c r="Z338">
        <v>552.31299999999999</v>
      </c>
      <c r="AA338">
        <v>24.92342</v>
      </c>
      <c r="AB338">
        <v>85.615690000000001</v>
      </c>
      <c r="AC338">
        <v>82.252629999999996</v>
      </c>
      <c r="AD338">
        <v>217.31880000000001</v>
      </c>
      <c r="AE338">
        <v>216.643</v>
      </c>
      <c r="AF338">
        <v>389.24509999999998</v>
      </c>
      <c r="AG338">
        <v>83.934160000000006</v>
      </c>
      <c r="AH338">
        <v>4.0420319999999998</v>
      </c>
      <c r="AI338">
        <v>84</v>
      </c>
      <c r="AJ338">
        <v>1799.704</v>
      </c>
      <c r="AK338">
        <v>3.7814000000000001</v>
      </c>
      <c r="AL338">
        <v>1800</v>
      </c>
      <c r="AM338">
        <v>24.78143</v>
      </c>
      <c r="AN338">
        <v>1.9918480000000001</v>
      </c>
      <c r="AO338">
        <v>25</v>
      </c>
      <c r="AP338">
        <v>34.72025</v>
      </c>
      <c r="AQ338">
        <v>72.705939999999998</v>
      </c>
      <c r="AR338">
        <v>32.738239999999998</v>
      </c>
      <c r="AS338">
        <v>180.03989999999999</v>
      </c>
      <c r="AT338">
        <v>89.62415</v>
      </c>
      <c r="AU338">
        <v>90.041629999999998</v>
      </c>
      <c r="AV338">
        <v>8.0483390000000004</v>
      </c>
      <c r="AW338">
        <v>90</v>
      </c>
      <c r="AX338">
        <v>171.971</v>
      </c>
      <c r="AY338">
        <v>176.41739999999999</v>
      </c>
      <c r="AZ338">
        <v>192.4196</v>
      </c>
      <c r="BA338">
        <v>184.7739</v>
      </c>
      <c r="BB338">
        <v>234.3047</v>
      </c>
      <c r="BC338">
        <v>241.40940000000001</v>
      </c>
      <c r="BD338">
        <v>222.54769999999999</v>
      </c>
      <c r="BE338">
        <v>10000000000</v>
      </c>
      <c r="BF338">
        <v>10000000000</v>
      </c>
      <c r="BG338">
        <v>39.832859999999997</v>
      </c>
      <c r="BH338">
        <v>4.0076640000000001</v>
      </c>
      <c r="BI338">
        <v>40</v>
      </c>
      <c r="BJ338">
        <v>98.295529999999999</v>
      </c>
      <c r="BK338">
        <v>39.996139999999997</v>
      </c>
      <c r="BL338">
        <v>8.4577670000000005</v>
      </c>
      <c r="BM338">
        <v>40</v>
      </c>
      <c r="BN338">
        <v>90.154700000000005</v>
      </c>
      <c r="BO338">
        <v>89.885220000000004</v>
      </c>
      <c r="BP338">
        <v>82.50385</v>
      </c>
      <c r="BQ338">
        <v>90.162409999999994</v>
      </c>
      <c r="BR338">
        <v>89.98536</v>
      </c>
      <c r="BS338">
        <v>5.0314719999999999</v>
      </c>
      <c r="BT338">
        <v>90</v>
      </c>
      <c r="BU338">
        <v>95.165350000000004</v>
      </c>
      <c r="BV338">
        <v>90.019959999999998</v>
      </c>
      <c r="BW338">
        <v>2.9948060000000001</v>
      </c>
      <c r="BX338">
        <v>90</v>
      </c>
      <c r="BY338">
        <v>99.566730000000007</v>
      </c>
      <c r="BZ338">
        <v>14.555</v>
      </c>
      <c r="CA338">
        <v>85.209540000000004</v>
      </c>
    </row>
    <row r="339" spans="1:79">
      <c r="A339" t="s">
        <v>3400</v>
      </c>
      <c r="B339">
        <f t="shared" si="5"/>
        <v>32.899990000000003</v>
      </c>
      <c r="C339">
        <v>33.766680000000001</v>
      </c>
      <c r="D339">
        <v>41785.868321759262</v>
      </c>
      <c r="E339" t="s">
        <v>3401</v>
      </c>
      <c r="F339">
        <v>0.73124990000000001</v>
      </c>
      <c r="G339">
        <v>34.974559999999997</v>
      </c>
      <c r="H339">
        <v>322.06229999999999</v>
      </c>
      <c r="I339">
        <v>111.27509999999999</v>
      </c>
      <c r="J339">
        <v>1.5009980000000001</v>
      </c>
      <c r="K339">
        <v>3.8737490000000001</v>
      </c>
      <c r="L339">
        <v>1.5</v>
      </c>
      <c r="M339">
        <v>26.66095</v>
      </c>
      <c r="N339">
        <v>5.2031229999999997</v>
      </c>
      <c r="O339">
        <v>26.165900000000001</v>
      </c>
      <c r="P339">
        <v>0.69831840000000001</v>
      </c>
      <c r="Q339">
        <v>167.66470000000001</v>
      </c>
      <c r="R339">
        <v>98.989990000000006</v>
      </c>
      <c r="S339">
        <v>3.8453629999999999</v>
      </c>
      <c r="T339">
        <v>102.83540000000001</v>
      </c>
      <c r="U339">
        <v>9.9956610000000001</v>
      </c>
      <c r="V339">
        <v>103</v>
      </c>
      <c r="W339">
        <v>103.2831</v>
      </c>
      <c r="X339">
        <v>101.30800000000001</v>
      </c>
      <c r="Y339">
        <v>101</v>
      </c>
      <c r="Z339">
        <v>553.59739999999999</v>
      </c>
      <c r="AA339">
        <v>24.92342</v>
      </c>
      <c r="AB339">
        <v>85.514080000000007</v>
      </c>
      <c r="AC339">
        <v>82.150589999999994</v>
      </c>
      <c r="AD339">
        <v>217.31880000000001</v>
      </c>
      <c r="AE339">
        <v>216.51390000000001</v>
      </c>
      <c r="AF339">
        <v>389.24509999999998</v>
      </c>
      <c r="AG339">
        <v>83.832340000000002</v>
      </c>
      <c r="AH339">
        <v>4.0627279999999999</v>
      </c>
      <c r="AI339">
        <v>84</v>
      </c>
      <c r="AJ339">
        <v>1799.105</v>
      </c>
      <c r="AK339">
        <v>3.7825299999999999</v>
      </c>
      <c r="AL339">
        <v>1800</v>
      </c>
      <c r="AM339">
        <v>24.813030000000001</v>
      </c>
      <c r="AN339">
        <v>2.0186929999999998</v>
      </c>
      <c r="AO339">
        <v>25</v>
      </c>
      <c r="AP339">
        <v>34.79121</v>
      </c>
      <c r="AQ339">
        <v>72.632350000000002</v>
      </c>
      <c r="AR339">
        <v>32.576309999999999</v>
      </c>
      <c r="AS339">
        <v>179.8973</v>
      </c>
      <c r="AT339">
        <v>89.56662</v>
      </c>
      <c r="AU339">
        <v>89.98527</v>
      </c>
      <c r="AV339">
        <v>8.0491969999999995</v>
      </c>
      <c r="AW339">
        <v>90</v>
      </c>
      <c r="AX339">
        <v>171.87520000000001</v>
      </c>
      <c r="AY339">
        <v>176.501</v>
      </c>
      <c r="AZ339">
        <v>192.88669999999999</v>
      </c>
      <c r="BA339">
        <v>184.97640000000001</v>
      </c>
      <c r="BB339">
        <v>233.64869999999999</v>
      </c>
      <c r="BC339">
        <v>241.24940000000001</v>
      </c>
      <c r="BD339">
        <v>222.53149999999999</v>
      </c>
      <c r="BE339">
        <v>10000000000</v>
      </c>
      <c r="BF339">
        <v>10000000000</v>
      </c>
      <c r="BG339">
        <v>40.030439999999999</v>
      </c>
      <c r="BH339">
        <v>3.972054</v>
      </c>
      <c r="BI339">
        <v>40</v>
      </c>
      <c r="BJ339">
        <v>98.293909999999997</v>
      </c>
      <c r="BK339">
        <v>39.957720000000002</v>
      </c>
      <c r="BL339">
        <v>8.4719300000000004</v>
      </c>
      <c r="BM339">
        <v>40</v>
      </c>
      <c r="BN339">
        <v>90.122919999999993</v>
      </c>
      <c r="BO339">
        <v>89.774379999999994</v>
      </c>
      <c r="BP339">
        <v>82.430250000000001</v>
      </c>
      <c r="BQ339">
        <v>90.117260000000002</v>
      </c>
      <c r="BR339">
        <v>89.995019999999997</v>
      </c>
      <c r="BS339">
        <v>5.046862</v>
      </c>
      <c r="BT339">
        <v>90</v>
      </c>
      <c r="BU339">
        <v>95.148300000000006</v>
      </c>
      <c r="BV339">
        <v>89.948650000000001</v>
      </c>
      <c r="BW339">
        <v>2.9981740000000001</v>
      </c>
      <c r="BX339">
        <v>90</v>
      </c>
      <c r="BY339">
        <v>99.566299999999998</v>
      </c>
      <c r="BZ339">
        <v>14.55916</v>
      </c>
      <c r="CA339">
        <v>85.119699999999995</v>
      </c>
    </row>
    <row r="340" spans="1:79">
      <c r="A340" t="s">
        <v>3400</v>
      </c>
      <c r="B340">
        <f t="shared" si="5"/>
        <v>32.999990000000004</v>
      </c>
      <c r="C340">
        <v>33.866680000000002</v>
      </c>
      <c r="D340">
        <v>41785.872488425928</v>
      </c>
      <c r="E340" t="s">
        <v>3401</v>
      </c>
      <c r="F340">
        <v>0.73281249999999998</v>
      </c>
      <c r="G340">
        <v>42.30735</v>
      </c>
      <c r="H340">
        <v>323.0324</v>
      </c>
      <c r="I340">
        <v>103.4092</v>
      </c>
      <c r="J340">
        <v>1.4951810000000001</v>
      </c>
      <c r="K340">
        <v>3.8737490000000001</v>
      </c>
      <c r="L340">
        <v>1.5</v>
      </c>
      <c r="M340">
        <v>26.585889999999999</v>
      </c>
      <c r="N340">
        <v>5.0783019999999999</v>
      </c>
      <c r="O340">
        <v>25.984249999999999</v>
      </c>
      <c r="P340">
        <v>0.69831840000000001</v>
      </c>
      <c r="Q340">
        <v>167.8631</v>
      </c>
      <c r="R340">
        <v>98.989990000000006</v>
      </c>
      <c r="S340">
        <v>3.988318</v>
      </c>
      <c r="T340">
        <v>102.9783</v>
      </c>
      <c r="U340">
        <v>9.8657350000000008</v>
      </c>
      <c r="V340">
        <v>103</v>
      </c>
      <c r="W340">
        <v>103.22920000000001</v>
      </c>
      <c r="X340">
        <v>101.2872</v>
      </c>
      <c r="Y340">
        <v>101</v>
      </c>
      <c r="Z340">
        <v>540.60029999999995</v>
      </c>
      <c r="AA340">
        <v>24.90091</v>
      </c>
      <c r="AB340">
        <v>85.613860000000003</v>
      </c>
      <c r="AC340">
        <v>82.249250000000004</v>
      </c>
      <c r="AD340">
        <v>217.31880000000001</v>
      </c>
      <c r="AE340">
        <v>216.643</v>
      </c>
      <c r="AF340">
        <v>389.58980000000003</v>
      </c>
      <c r="AG340">
        <v>83.931560000000005</v>
      </c>
      <c r="AH340">
        <v>4.0878110000000003</v>
      </c>
      <c r="AI340">
        <v>84</v>
      </c>
      <c r="AJ340">
        <v>1799.97</v>
      </c>
      <c r="AK340">
        <v>3.7813590000000001</v>
      </c>
      <c r="AL340">
        <v>1800</v>
      </c>
      <c r="AM340">
        <v>24.808599999999998</v>
      </c>
      <c r="AN340">
        <v>2.0483419999999999</v>
      </c>
      <c r="AO340">
        <v>25</v>
      </c>
      <c r="AP340">
        <v>34.732909999999997</v>
      </c>
      <c r="AQ340">
        <v>72.620040000000003</v>
      </c>
      <c r="AR340">
        <v>32.475029999999997</v>
      </c>
      <c r="AS340">
        <v>179.94210000000001</v>
      </c>
      <c r="AT340">
        <v>89.573350000000005</v>
      </c>
      <c r="AU340">
        <v>89.991799999999998</v>
      </c>
      <c r="AV340">
        <v>8.073969</v>
      </c>
      <c r="AW340">
        <v>90</v>
      </c>
      <c r="AX340">
        <v>171.83529999999999</v>
      </c>
      <c r="AY340">
        <v>176.66929999999999</v>
      </c>
      <c r="AZ340">
        <v>192.30510000000001</v>
      </c>
      <c r="BA340">
        <v>184.9804</v>
      </c>
      <c r="BB340">
        <v>233.39879999999999</v>
      </c>
      <c r="BC340">
        <v>241.75989999999999</v>
      </c>
      <c r="BD340">
        <v>223.2508</v>
      </c>
      <c r="BE340">
        <v>10000000000</v>
      </c>
      <c r="BF340">
        <v>10000000000</v>
      </c>
      <c r="BG340">
        <v>40.045810000000003</v>
      </c>
      <c r="BH340">
        <v>4.0815720000000004</v>
      </c>
      <c r="BI340">
        <v>40</v>
      </c>
      <c r="BJ340">
        <v>98.249889999999994</v>
      </c>
      <c r="BK340">
        <v>40.004359999999998</v>
      </c>
      <c r="BL340">
        <v>8.4802630000000008</v>
      </c>
      <c r="BM340">
        <v>40</v>
      </c>
      <c r="BN340">
        <v>90.120239999999995</v>
      </c>
      <c r="BO340">
        <v>89.821889999999996</v>
      </c>
      <c r="BP340">
        <v>82.433030000000002</v>
      </c>
      <c r="BQ340">
        <v>90.165940000000006</v>
      </c>
      <c r="BR340">
        <v>90.01267</v>
      </c>
      <c r="BS340">
        <v>5.0892379999999999</v>
      </c>
      <c r="BT340">
        <v>90</v>
      </c>
      <c r="BU340">
        <v>95.126000000000005</v>
      </c>
      <c r="BV340">
        <v>89.971069999999997</v>
      </c>
      <c r="BW340">
        <v>3.0033080000000001</v>
      </c>
      <c r="BX340">
        <v>90</v>
      </c>
      <c r="BY340">
        <v>99.560680000000005</v>
      </c>
      <c r="BZ340">
        <v>14.558529999999999</v>
      </c>
      <c r="CA340">
        <v>85.034869999999998</v>
      </c>
    </row>
    <row r="341" spans="1:79">
      <c r="A341" t="s">
        <v>3400</v>
      </c>
      <c r="B341">
        <f t="shared" si="5"/>
        <v>33.099980000000002</v>
      </c>
      <c r="C341">
        <v>33.966670000000001</v>
      </c>
      <c r="D341">
        <v>41785.876655092594</v>
      </c>
      <c r="E341" t="s">
        <v>3401</v>
      </c>
      <c r="F341">
        <v>0.73281249999999998</v>
      </c>
      <c r="G341">
        <v>37.080370000000002</v>
      </c>
      <c r="H341">
        <v>322.3014</v>
      </c>
      <c r="I341">
        <v>108.8017</v>
      </c>
      <c r="J341">
        <v>1.5001139999999999</v>
      </c>
      <c r="K341">
        <v>3.8737469999999998</v>
      </c>
      <c r="L341">
        <v>1.5</v>
      </c>
      <c r="M341">
        <v>26.577929999999999</v>
      </c>
      <c r="N341">
        <v>5.331734</v>
      </c>
      <c r="O341">
        <v>26.284839999999999</v>
      </c>
      <c r="P341">
        <v>0.69831840000000001</v>
      </c>
      <c r="Q341">
        <v>167.85339999999999</v>
      </c>
      <c r="R341">
        <v>98.982500000000002</v>
      </c>
      <c r="S341">
        <v>3.9033250000000002</v>
      </c>
      <c r="T341">
        <v>102.8858</v>
      </c>
      <c r="U341">
        <v>9.9210150000000006</v>
      </c>
      <c r="V341">
        <v>103</v>
      </c>
      <c r="W341">
        <v>103.2239</v>
      </c>
      <c r="X341">
        <v>101.3015</v>
      </c>
      <c r="Y341">
        <v>101</v>
      </c>
      <c r="Z341">
        <v>543.50620000000004</v>
      </c>
      <c r="AA341">
        <v>24.92342</v>
      </c>
      <c r="AB341">
        <v>85.60821</v>
      </c>
      <c r="AC341">
        <v>82.245159999999998</v>
      </c>
      <c r="AD341">
        <v>217.31880000000001</v>
      </c>
      <c r="AE341">
        <v>216.55699999999999</v>
      </c>
      <c r="AF341">
        <v>389.24509999999998</v>
      </c>
      <c r="AG341">
        <v>83.926680000000005</v>
      </c>
      <c r="AH341">
        <v>4.1034360000000003</v>
      </c>
      <c r="AI341">
        <v>84</v>
      </c>
      <c r="AJ341">
        <v>1800.297</v>
      </c>
      <c r="AK341">
        <v>3.7809050000000002</v>
      </c>
      <c r="AL341">
        <v>1800</v>
      </c>
      <c r="AM341">
        <v>24.865780000000001</v>
      </c>
      <c r="AN341">
        <v>2.0734629999999998</v>
      </c>
      <c r="AO341">
        <v>25</v>
      </c>
      <c r="AP341">
        <v>34.90793</v>
      </c>
      <c r="AQ341">
        <v>72.635059999999996</v>
      </c>
      <c r="AR341">
        <v>32.265410000000003</v>
      </c>
      <c r="AS341">
        <v>180.02019999999999</v>
      </c>
      <c r="AT341">
        <v>89.627330000000001</v>
      </c>
      <c r="AU341">
        <v>90.044269999999997</v>
      </c>
      <c r="AV341">
        <v>8.0529130000000002</v>
      </c>
      <c r="AW341">
        <v>90</v>
      </c>
      <c r="AX341">
        <v>171.93440000000001</v>
      </c>
      <c r="AY341">
        <v>176.76740000000001</v>
      </c>
      <c r="AZ341">
        <v>192.95570000000001</v>
      </c>
      <c r="BA341">
        <v>184.86799999999999</v>
      </c>
      <c r="BB341">
        <v>232.73869999999999</v>
      </c>
      <c r="BC341">
        <v>240.93539999999999</v>
      </c>
      <c r="BD341">
        <v>222.8955</v>
      </c>
      <c r="BE341">
        <v>10000000000</v>
      </c>
      <c r="BF341">
        <v>10000000000</v>
      </c>
      <c r="BG341">
        <v>39.948569999999997</v>
      </c>
      <c r="BH341">
        <v>4.0571169999999999</v>
      </c>
      <c r="BI341">
        <v>40</v>
      </c>
      <c r="BJ341">
        <v>98.207729999999998</v>
      </c>
      <c r="BK341">
        <v>40.089759999999998</v>
      </c>
      <c r="BL341">
        <v>8.4654209999999992</v>
      </c>
      <c r="BM341">
        <v>40</v>
      </c>
      <c r="BN341">
        <v>90.161540000000002</v>
      </c>
      <c r="BO341">
        <v>89.858609999999999</v>
      </c>
      <c r="BP341">
        <v>82.179770000000005</v>
      </c>
      <c r="BQ341">
        <v>90.179689999999994</v>
      </c>
      <c r="BR341">
        <v>90.032589999999999</v>
      </c>
      <c r="BS341">
        <v>5.0358159999999996</v>
      </c>
      <c r="BT341">
        <v>90</v>
      </c>
      <c r="BU341">
        <v>95.151120000000006</v>
      </c>
      <c r="BV341">
        <v>90.010080000000002</v>
      </c>
      <c r="BW341">
        <v>3.001566</v>
      </c>
      <c r="BX341">
        <v>90</v>
      </c>
      <c r="BY341">
        <v>99.565119999999993</v>
      </c>
      <c r="BZ341">
        <v>14.55729</v>
      </c>
      <c r="CA341">
        <v>85.023399999999995</v>
      </c>
    </row>
    <row r="342" spans="1:79">
      <c r="A342" t="s">
        <v>3400</v>
      </c>
      <c r="B342">
        <f t="shared" si="5"/>
        <v>33.199980000000004</v>
      </c>
      <c r="C342">
        <v>34.066670000000002</v>
      </c>
      <c r="D342">
        <v>41785.88082175926</v>
      </c>
      <c r="E342" t="s">
        <v>3401</v>
      </c>
      <c r="F342">
        <v>0.73124990000000001</v>
      </c>
      <c r="G342">
        <v>39.25779</v>
      </c>
      <c r="H342">
        <v>324.02960000000002</v>
      </c>
      <c r="I342">
        <v>97.73424</v>
      </c>
      <c r="J342">
        <v>1.4954719999999999</v>
      </c>
      <c r="K342">
        <v>3.8737490000000001</v>
      </c>
      <c r="L342">
        <v>1.5</v>
      </c>
      <c r="M342">
        <v>26.470569999999999</v>
      </c>
      <c r="N342">
        <v>5.0412189999999999</v>
      </c>
      <c r="O342">
        <v>25.963259999999998</v>
      </c>
      <c r="P342">
        <v>0.69831840000000001</v>
      </c>
      <c r="Q342">
        <v>167.7756</v>
      </c>
      <c r="R342">
        <v>98.989990000000006</v>
      </c>
      <c r="S342">
        <v>4.0161480000000003</v>
      </c>
      <c r="T342">
        <v>103.0061</v>
      </c>
      <c r="U342">
        <v>9.8291550000000001</v>
      </c>
      <c r="V342">
        <v>103</v>
      </c>
      <c r="W342">
        <v>103.0766</v>
      </c>
      <c r="X342">
        <v>101.26690000000001</v>
      </c>
      <c r="Y342">
        <v>101</v>
      </c>
      <c r="Z342">
        <v>554.99760000000003</v>
      </c>
      <c r="AA342">
        <v>24.923210000000001</v>
      </c>
      <c r="AB342">
        <v>85.615690000000001</v>
      </c>
      <c r="AC342">
        <v>82.15992</v>
      </c>
      <c r="AD342">
        <v>217.31880000000001</v>
      </c>
      <c r="AE342">
        <v>216.6429</v>
      </c>
      <c r="AF342">
        <v>389.58980000000003</v>
      </c>
      <c r="AG342">
        <v>83.887799999999999</v>
      </c>
      <c r="AH342">
        <v>4.1222329999999996</v>
      </c>
      <c r="AI342">
        <v>84</v>
      </c>
      <c r="AJ342">
        <v>1799.383</v>
      </c>
      <c r="AK342">
        <v>3.7824909999999998</v>
      </c>
      <c r="AL342">
        <v>1800</v>
      </c>
      <c r="AM342">
        <v>24.84712</v>
      </c>
      <c r="AN342">
        <v>2.0956229999999998</v>
      </c>
      <c r="AO342">
        <v>25</v>
      </c>
      <c r="AP342">
        <v>34.785559999999997</v>
      </c>
      <c r="AQ342">
        <v>72.530109999999993</v>
      </c>
      <c r="AR342">
        <v>32.148800000000001</v>
      </c>
      <c r="AS342">
        <v>179.9083</v>
      </c>
      <c r="AT342">
        <v>89.558440000000004</v>
      </c>
      <c r="AU342">
        <v>89.957030000000003</v>
      </c>
      <c r="AV342">
        <v>8.0608149999999998</v>
      </c>
      <c r="AW342">
        <v>90</v>
      </c>
      <c r="AX342">
        <v>172.06200000000001</v>
      </c>
      <c r="AY342">
        <v>176.15299999999999</v>
      </c>
      <c r="AZ342">
        <v>193.02279999999999</v>
      </c>
      <c r="BA342">
        <v>185.02189999999999</v>
      </c>
      <c r="BB342">
        <v>234.31710000000001</v>
      </c>
      <c r="BC342">
        <v>241.9014</v>
      </c>
      <c r="BD342">
        <v>223.01429999999999</v>
      </c>
      <c r="BE342">
        <v>10000000000</v>
      </c>
      <c r="BF342">
        <v>10000000000</v>
      </c>
      <c r="BG342">
        <v>40.022509999999997</v>
      </c>
      <c r="BH342">
        <v>4.0337769999999997</v>
      </c>
      <c r="BI342">
        <v>40</v>
      </c>
      <c r="BJ342">
        <v>98.17783</v>
      </c>
      <c r="BK342">
        <v>40.006129999999999</v>
      </c>
      <c r="BL342">
        <v>8.4630700000000001</v>
      </c>
      <c r="BM342">
        <v>40</v>
      </c>
      <c r="BN342">
        <v>90.119159999999994</v>
      </c>
      <c r="BO342">
        <v>89.789090000000002</v>
      </c>
      <c r="BP342">
        <v>82.289869999999993</v>
      </c>
      <c r="BQ342">
        <v>90.18674</v>
      </c>
      <c r="BR342">
        <v>89.977919999999997</v>
      </c>
      <c r="BS342">
        <v>5.0844389999999997</v>
      </c>
      <c r="BT342">
        <v>90</v>
      </c>
      <c r="BU342">
        <v>95.117360000000005</v>
      </c>
      <c r="BV342">
        <v>89.954130000000006</v>
      </c>
      <c r="BW342">
        <v>3.0121709999999999</v>
      </c>
      <c r="BX342">
        <v>90</v>
      </c>
      <c r="BY342">
        <v>99.568280000000001</v>
      </c>
      <c r="BZ342">
        <v>14.55916</v>
      </c>
      <c r="CA342">
        <v>84.90549</v>
      </c>
    </row>
    <row r="343" spans="1:79">
      <c r="A343" t="s">
        <v>3400</v>
      </c>
      <c r="B343">
        <f t="shared" si="5"/>
        <v>33.300000000000004</v>
      </c>
      <c r="C343">
        <v>34.166690000000003</v>
      </c>
      <c r="D343">
        <v>41785.884988425925</v>
      </c>
      <c r="E343" t="s">
        <v>3401</v>
      </c>
      <c r="F343">
        <v>0.73124990000000001</v>
      </c>
      <c r="G343">
        <v>35.191540000000003</v>
      </c>
      <c r="H343">
        <v>324.85050000000001</v>
      </c>
      <c r="I343">
        <v>116.048</v>
      </c>
      <c r="J343">
        <v>1.4996229999999999</v>
      </c>
      <c r="K343">
        <v>3.8737529999999998</v>
      </c>
      <c r="L343">
        <v>1.5</v>
      </c>
      <c r="M343">
        <v>26.46087</v>
      </c>
      <c r="N343">
        <v>5.139894</v>
      </c>
      <c r="O343">
        <v>26.119019999999999</v>
      </c>
      <c r="P343">
        <v>0.69831840000000001</v>
      </c>
      <c r="Q343">
        <v>167.6095</v>
      </c>
      <c r="R343">
        <v>98.962609999999998</v>
      </c>
      <c r="S343">
        <v>3.9535079999999998</v>
      </c>
      <c r="T343">
        <v>102.9161</v>
      </c>
      <c r="U343">
        <v>9.8896250000000006</v>
      </c>
      <c r="V343">
        <v>103</v>
      </c>
      <c r="W343">
        <v>103.18689999999999</v>
      </c>
      <c r="X343">
        <v>101.2782</v>
      </c>
      <c r="Y343">
        <v>101</v>
      </c>
      <c r="Z343">
        <v>550.0059</v>
      </c>
      <c r="AA343">
        <v>24.92342</v>
      </c>
      <c r="AB343">
        <v>85.486320000000006</v>
      </c>
      <c r="AC343">
        <v>82.123149999999995</v>
      </c>
      <c r="AD343">
        <v>217.31880000000001</v>
      </c>
      <c r="AE343">
        <v>216.643</v>
      </c>
      <c r="AF343">
        <v>389.58980000000003</v>
      </c>
      <c r="AG343">
        <v>83.804730000000006</v>
      </c>
      <c r="AH343">
        <v>4.1591950000000004</v>
      </c>
      <c r="AI343">
        <v>84</v>
      </c>
      <c r="AJ343">
        <v>1799.88</v>
      </c>
      <c r="AK343">
        <v>3.781825</v>
      </c>
      <c r="AL343">
        <v>1800</v>
      </c>
      <c r="AM343">
        <v>24.95467</v>
      </c>
      <c r="AN343">
        <v>2.102347</v>
      </c>
      <c r="AO343">
        <v>25</v>
      </c>
      <c r="AP343">
        <v>34.893149999999999</v>
      </c>
      <c r="AQ343">
        <v>72.435929999999999</v>
      </c>
      <c r="AR343">
        <v>31.870170000000002</v>
      </c>
      <c r="AS343">
        <v>179.94319999999999</v>
      </c>
      <c r="AT343">
        <v>89.596500000000006</v>
      </c>
      <c r="AU343">
        <v>90.048550000000006</v>
      </c>
      <c r="AV343">
        <v>8.0502939999999992</v>
      </c>
      <c r="AW343">
        <v>90</v>
      </c>
      <c r="AX343">
        <v>171.90790000000001</v>
      </c>
      <c r="AY343">
        <v>176.6054</v>
      </c>
      <c r="AZ343">
        <v>191.79859999999999</v>
      </c>
      <c r="BA343">
        <v>185.33009999999999</v>
      </c>
      <c r="BB343">
        <v>234.10409999999999</v>
      </c>
      <c r="BC343">
        <v>242.14009999999999</v>
      </c>
      <c r="BD343">
        <v>223.48509999999999</v>
      </c>
      <c r="BE343">
        <v>10000000000</v>
      </c>
      <c r="BF343">
        <v>10000000000</v>
      </c>
      <c r="BG343">
        <v>40.039639999999999</v>
      </c>
      <c r="BH343">
        <v>3.9984709999999999</v>
      </c>
      <c r="BI343">
        <v>40</v>
      </c>
      <c r="BJ343">
        <v>98.041079999999994</v>
      </c>
      <c r="BK343">
        <v>40.068219999999997</v>
      </c>
      <c r="BL343">
        <v>8.4432449999999992</v>
      </c>
      <c r="BM343">
        <v>40</v>
      </c>
      <c r="BN343">
        <v>90.12791</v>
      </c>
      <c r="BO343">
        <v>89.815280000000001</v>
      </c>
      <c r="BP343">
        <v>82.726169999999996</v>
      </c>
      <c r="BQ343">
        <v>90.185490000000001</v>
      </c>
      <c r="BR343">
        <v>90.005979999999994</v>
      </c>
      <c r="BS343">
        <v>5.0818440000000002</v>
      </c>
      <c r="BT343">
        <v>90</v>
      </c>
      <c r="BU343">
        <v>95.156180000000006</v>
      </c>
      <c r="BV343">
        <v>89.971599999999995</v>
      </c>
      <c r="BW343">
        <v>3.0273560000000002</v>
      </c>
      <c r="BX343">
        <v>90</v>
      </c>
      <c r="BY343">
        <v>99.546260000000004</v>
      </c>
      <c r="BZ343">
        <v>14.556520000000001</v>
      </c>
      <c r="CA343">
        <v>84.888720000000006</v>
      </c>
    </row>
    <row r="344" spans="1:79">
      <c r="A344" t="s">
        <v>3400</v>
      </c>
      <c r="B344">
        <f t="shared" si="5"/>
        <v>33.4</v>
      </c>
      <c r="C344">
        <v>34.266689999999997</v>
      </c>
      <c r="D344">
        <v>41785.889155092591</v>
      </c>
      <c r="E344" t="s">
        <v>3401</v>
      </c>
      <c r="F344">
        <v>0.73281249999999998</v>
      </c>
      <c r="G344">
        <v>34.97099</v>
      </c>
      <c r="H344">
        <v>322.90660000000003</v>
      </c>
      <c r="I344">
        <v>112.5903</v>
      </c>
      <c r="J344">
        <v>1.5006109999999999</v>
      </c>
      <c r="K344">
        <v>3.8737349999999999</v>
      </c>
      <c r="L344">
        <v>1.5</v>
      </c>
      <c r="M344">
        <v>26.398209999999999</v>
      </c>
      <c r="N344">
        <v>5.0436009999999998</v>
      </c>
      <c r="O344">
        <v>25.962399999999999</v>
      </c>
      <c r="P344">
        <v>0.69831840000000001</v>
      </c>
      <c r="Q344">
        <v>168.0127</v>
      </c>
      <c r="R344">
        <v>98.96011</v>
      </c>
      <c r="S344">
        <v>3.87032</v>
      </c>
      <c r="T344">
        <v>102.8304</v>
      </c>
      <c r="U344">
        <v>10</v>
      </c>
      <c r="V344">
        <v>103</v>
      </c>
      <c r="W344">
        <v>103.3965</v>
      </c>
      <c r="X344">
        <v>101.27249999999999</v>
      </c>
      <c r="Y344">
        <v>101</v>
      </c>
      <c r="Z344">
        <v>539.80679999999995</v>
      </c>
      <c r="AA344">
        <v>24.712479999999999</v>
      </c>
      <c r="AB344">
        <v>85.687820000000002</v>
      </c>
      <c r="AC344">
        <v>82.324870000000004</v>
      </c>
      <c r="AD344">
        <v>217.31880000000001</v>
      </c>
      <c r="AE344">
        <v>216.643</v>
      </c>
      <c r="AF344">
        <v>389.24509999999998</v>
      </c>
      <c r="AG344">
        <v>84.006349999999998</v>
      </c>
      <c r="AH344">
        <v>4.1790469999999997</v>
      </c>
      <c r="AI344">
        <v>84</v>
      </c>
      <c r="AJ344">
        <v>1801.114</v>
      </c>
      <c r="AK344">
        <v>3.7796129999999999</v>
      </c>
      <c r="AL344">
        <v>1800</v>
      </c>
      <c r="AM344">
        <v>25.024480000000001</v>
      </c>
      <c r="AN344">
        <v>2.0946899999999999</v>
      </c>
      <c r="AO344">
        <v>25</v>
      </c>
      <c r="AP344">
        <v>34.880749999999999</v>
      </c>
      <c r="AQ344">
        <v>72.301500000000004</v>
      </c>
      <c r="AR344">
        <v>32.328609999999998</v>
      </c>
      <c r="AS344">
        <v>180.02</v>
      </c>
      <c r="AT344">
        <v>89.549660000000003</v>
      </c>
      <c r="AU344">
        <v>89.967669999999998</v>
      </c>
      <c r="AV344">
        <v>8.0386330000000008</v>
      </c>
      <c r="AW344">
        <v>90</v>
      </c>
      <c r="AX344">
        <v>171.8289</v>
      </c>
      <c r="AY344">
        <v>177.27690000000001</v>
      </c>
      <c r="AZ344">
        <v>192.3288</v>
      </c>
      <c r="BA344">
        <v>184.60679999999999</v>
      </c>
      <c r="BB344">
        <v>233.3792</v>
      </c>
      <c r="BC344">
        <v>241.0187</v>
      </c>
      <c r="BD344">
        <v>222.23320000000001</v>
      </c>
      <c r="BE344">
        <v>10000000000</v>
      </c>
      <c r="BF344">
        <v>10000000000</v>
      </c>
      <c r="BG344">
        <v>39.960790000000003</v>
      </c>
      <c r="BH344">
        <v>3.9938030000000002</v>
      </c>
      <c r="BI344">
        <v>40</v>
      </c>
      <c r="BJ344">
        <v>98.395390000000006</v>
      </c>
      <c r="BK344">
        <v>40.033369999999998</v>
      </c>
      <c r="BL344">
        <v>8.4252800000000008</v>
      </c>
      <c r="BM344">
        <v>40</v>
      </c>
      <c r="BN344">
        <v>90.149510000000006</v>
      </c>
      <c r="BO344">
        <v>89.870480000000001</v>
      </c>
      <c r="BP344">
        <v>82.512370000000004</v>
      </c>
      <c r="BQ344">
        <v>90.134469999999993</v>
      </c>
      <c r="BR344">
        <v>89.966470000000001</v>
      </c>
      <c r="BS344">
        <v>5.0443790000000002</v>
      </c>
      <c r="BT344">
        <v>90</v>
      </c>
      <c r="BU344">
        <v>95.153229999999994</v>
      </c>
      <c r="BV344">
        <v>90.009990000000002</v>
      </c>
      <c r="BW344">
        <v>3.0299550000000002</v>
      </c>
      <c r="BX344">
        <v>90</v>
      </c>
      <c r="BY344">
        <v>99.539140000000003</v>
      </c>
      <c r="BZ344">
        <v>14.555770000000001</v>
      </c>
      <c r="CA344">
        <v>84.815539999999999</v>
      </c>
    </row>
    <row r="345" spans="1:79">
      <c r="A345" t="s">
        <v>3400</v>
      </c>
      <c r="B345">
        <f t="shared" si="5"/>
        <v>33.499990000000004</v>
      </c>
      <c r="C345">
        <v>34.366680000000002</v>
      </c>
      <c r="D345">
        <v>41785.893321759257</v>
      </c>
      <c r="E345" t="s">
        <v>3401</v>
      </c>
      <c r="F345">
        <v>0.73281249999999998</v>
      </c>
      <c r="G345">
        <v>34.9467</v>
      </c>
      <c r="H345">
        <v>324.94310000000002</v>
      </c>
      <c r="I345">
        <v>104.3566</v>
      </c>
      <c r="J345">
        <v>1.50332</v>
      </c>
      <c r="K345">
        <v>3.8737189999999999</v>
      </c>
      <c r="L345">
        <v>1.5</v>
      </c>
      <c r="M345">
        <v>26.491769999999999</v>
      </c>
      <c r="N345">
        <v>5.0416999999999996</v>
      </c>
      <c r="O345">
        <v>25.95288</v>
      </c>
      <c r="P345">
        <v>0.69831840000000001</v>
      </c>
      <c r="Q345">
        <v>168.23070000000001</v>
      </c>
      <c r="R345">
        <v>98.967039999999997</v>
      </c>
      <c r="S345">
        <v>3.9326660000000002</v>
      </c>
      <c r="T345">
        <v>102.8997</v>
      </c>
      <c r="U345">
        <v>9.9610850000000006</v>
      </c>
      <c r="V345">
        <v>103</v>
      </c>
      <c r="W345">
        <v>103.5538</v>
      </c>
      <c r="X345">
        <v>101.27809999999999</v>
      </c>
      <c r="Y345">
        <v>101</v>
      </c>
      <c r="Z345">
        <v>537.78129999999999</v>
      </c>
      <c r="AA345">
        <v>24.228850000000001</v>
      </c>
      <c r="AB345">
        <v>85.796750000000003</v>
      </c>
      <c r="AC345">
        <v>82.433930000000004</v>
      </c>
      <c r="AD345">
        <v>217.31880000000001</v>
      </c>
      <c r="AE345">
        <v>216.643</v>
      </c>
      <c r="AF345">
        <v>389.58980000000003</v>
      </c>
      <c r="AG345">
        <v>84.115340000000003</v>
      </c>
      <c r="AH345">
        <v>4.1679760000000003</v>
      </c>
      <c r="AI345">
        <v>84</v>
      </c>
      <c r="AJ345">
        <v>1799.6790000000001</v>
      </c>
      <c r="AK345">
        <v>3.7814739999999998</v>
      </c>
      <c r="AL345">
        <v>1800</v>
      </c>
      <c r="AM345">
        <v>25.052050000000001</v>
      </c>
      <c r="AN345">
        <v>2.0768040000000001</v>
      </c>
      <c r="AO345">
        <v>25</v>
      </c>
      <c r="AP345">
        <v>34.889060000000001</v>
      </c>
      <c r="AQ345">
        <v>72.092290000000006</v>
      </c>
      <c r="AR345">
        <v>32.419710000000002</v>
      </c>
      <c r="AS345">
        <v>179.9598</v>
      </c>
      <c r="AT345">
        <v>89.560569999999998</v>
      </c>
      <c r="AU345">
        <v>89.959140000000005</v>
      </c>
      <c r="AV345">
        <v>8.0620329999999996</v>
      </c>
      <c r="AW345">
        <v>90</v>
      </c>
      <c r="AX345">
        <v>171.65600000000001</v>
      </c>
      <c r="AY345">
        <v>176.4674</v>
      </c>
      <c r="AZ345">
        <v>192.1943</v>
      </c>
      <c r="BA345">
        <v>184.74639999999999</v>
      </c>
      <c r="BB345">
        <v>232.578</v>
      </c>
      <c r="BC345">
        <v>240.59790000000001</v>
      </c>
      <c r="BD345">
        <v>221.7852</v>
      </c>
      <c r="BE345">
        <v>10000000000</v>
      </c>
      <c r="BF345">
        <v>10000000000</v>
      </c>
      <c r="BG345">
        <v>40.03004</v>
      </c>
      <c r="BH345">
        <v>3.970621</v>
      </c>
      <c r="BI345">
        <v>40</v>
      </c>
      <c r="BJ345">
        <v>98.453379999999996</v>
      </c>
      <c r="BK345">
        <v>39.980879999999999</v>
      </c>
      <c r="BL345">
        <v>8.4163449999999997</v>
      </c>
      <c r="BM345">
        <v>40</v>
      </c>
      <c r="BN345">
        <v>90.144710000000003</v>
      </c>
      <c r="BO345">
        <v>89.815119999999993</v>
      </c>
      <c r="BP345">
        <v>81.975380000000001</v>
      </c>
      <c r="BQ345">
        <v>90.137010000000004</v>
      </c>
      <c r="BR345">
        <v>89.978549999999998</v>
      </c>
      <c r="BS345">
        <v>5.0877249999999998</v>
      </c>
      <c r="BT345">
        <v>90</v>
      </c>
      <c r="BU345">
        <v>95.10181</v>
      </c>
      <c r="BV345">
        <v>89.979920000000007</v>
      </c>
      <c r="BW345">
        <v>3.0342560000000001</v>
      </c>
      <c r="BX345">
        <v>90</v>
      </c>
      <c r="BY345">
        <v>99.548550000000006</v>
      </c>
      <c r="BZ345">
        <v>14.55874</v>
      </c>
      <c r="CA345">
        <v>84.928790000000006</v>
      </c>
    </row>
    <row r="346" spans="1:79">
      <c r="A346" t="s">
        <v>3400</v>
      </c>
      <c r="B346">
        <f t="shared" si="5"/>
        <v>33.599989999999998</v>
      </c>
      <c r="C346">
        <v>34.466679999999997</v>
      </c>
      <c r="D346">
        <v>41785.897488425922</v>
      </c>
      <c r="E346" t="s">
        <v>3401</v>
      </c>
      <c r="F346">
        <v>0.73281249999999998</v>
      </c>
      <c r="G346">
        <v>34.905349999999999</v>
      </c>
      <c r="H346">
        <v>321.7047</v>
      </c>
      <c r="I346">
        <v>97.152529999999999</v>
      </c>
      <c r="J346">
        <v>1.4947710000000001</v>
      </c>
      <c r="K346">
        <v>3.8737020000000002</v>
      </c>
      <c r="L346">
        <v>1.5</v>
      </c>
      <c r="M346">
        <v>26.472000000000001</v>
      </c>
      <c r="N346">
        <v>5.0423970000000002</v>
      </c>
      <c r="O346">
        <v>25.971579999999999</v>
      </c>
      <c r="P346">
        <v>0.69831840000000001</v>
      </c>
      <c r="Q346">
        <v>168.0788</v>
      </c>
      <c r="R346">
        <v>98.989519999999999</v>
      </c>
      <c r="S346">
        <v>3.8839600000000001</v>
      </c>
      <c r="T346">
        <v>102.87350000000001</v>
      </c>
      <c r="U346">
        <v>9.9883050000000004</v>
      </c>
      <c r="V346">
        <v>103</v>
      </c>
      <c r="W346">
        <v>103.4932</v>
      </c>
      <c r="X346">
        <v>101.2782</v>
      </c>
      <c r="Y346">
        <v>101</v>
      </c>
      <c r="Z346">
        <v>547.64499999999998</v>
      </c>
      <c r="AA346">
        <v>24.542829999999999</v>
      </c>
      <c r="AB346">
        <v>85.724500000000006</v>
      </c>
      <c r="AC346">
        <v>82.354309999999998</v>
      </c>
      <c r="AD346">
        <v>217.31880000000001</v>
      </c>
      <c r="AE346">
        <v>216.643</v>
      </c>
      <c r="AF346">
        <v>389.24509999999998</v>
      </c>
      <c r="AG346">
        <v>84.039410000000004</v>
      </c>
      <c r="AH346">
        <v>4.1532669999999996</v>
      </c>
      <c r="AI346">
        <v>84</v>
      </c>
      <c r="AJ346">
        <v>1800.107</v>
      </c>
      <c r="AK346">
        <v>3.7810570000000001</v>
      </c>
      <c r="AL346">
        <v>1800</v>
      </c>
      <c r="AM346">
        <v>24.998380000000001</v>
      </c>
      <c r="AN346">
        <v>2.0614319999999999</v>
      </c>
      <c r="AO346">
        <v>25</v>
      </c>
      <c r="AP346">
        <v>34.889339999999997</v>
      </c>
      <c r="AQ346">
        <v>72.039680000000004</v>
      </c>
      <c r="AR346">
        <v>32.296379999999999</v>
      </c>
      <c r="AS346">
        <v>180.02600000000001</v>
      </c>
      <c r="AT346">
        <v>89.576740000000001</v>
      </c>
      <c r="AU346">
        <v>90.016220000000004</v>
      </c>
      <c r="AV346">
        <v>8.0347190000000008</v>
      </c>
      <c r="AW346">
        <v>90</v>
      </c>
      <c r="AX346">
        <v>171.71690000000001</v>
      </c>
      <c r="AY346">
        <v>176.0942</v>
      </c>
      <c r="AZ346">
        <v>192.41300000000001</v>
      </c>
      <c r="BA346">
        <v>185.19749999999999</v>
      </c>
      <c r="BB346">
        <v>233.07230000000001</v>
      </c>
      <c r="BC346">
        <v>240.5778</v>
      </c>
      <c r="BD346">
        <v>221.24209999999999</v>
      </c>
      <c r="BE346">
        <v>10000000000</v>
      </c>
      <c r="BF346">
        <v>10000000000</v>
      </c>
      <c r="BG346">
        <v>39.942189999999997</v>
      </c>
      <c r="BH346">
        <v>4.0156109999999998</v>
      </c>
      <c r="BI346">
        <v>40</v>
      </c>
      <c r="BJ346">
        <v>98.633089999999996</v>
      </c>
      <c r="BK346">
        <v>39.901069999999997</v>
      </c>
      <c r="BL346">
        <v>8.4342220000000001</v>
      </c>
      <c r="BM346">
        <v>40</v>
      </c>
      <c r="BN346">
        <v>90.191509999999994</v>
      </c>
      <c r="BO346">
        <v>89.834519999999998</v>
      </c>
      <c r="BP346">
        <v>82.009379999999993</v>
      </c>
      <c r="BQ346">
        <v>90.159289999999999</v>
      </c>
      <c r="BR346">
        <v>89.990719999999996</v>
      </c>
      <c r="BS346">
        <v>5.0602470000000004</v>
      </c>
      <c r="BT346">
        <v>90</v>
      </c>
      <c r="BU346">
        <v>95.105739999999997</v>
      </c>
      <c r="BV346">
        <v>90.013019999999997</v>
      </c>
      <c r="BW346">
        <v>3.027012</v>
      </c>
      <c r="BX346">
        <v>90</v>
      </c>
      <c r="BY346">
        <v>99.563479999999998</v>
      </c>
      <c r="BZ346">
        <v>14.55471</v>
      </c>
      <c r="CA346">
        <v>84.897499999999994</v>
      </c>
    </row>
    <row r="347" spans="1:79">
      <c r="A347" t="s">
        <v>3400</v>
      </c>
      <c r="B347">
        <f t="shared" si="5"/>
        <v>33.69999</v>
      </c>
      <c r="C347">
        <v>34.566679999999998</v>
      </c>
      <c r="D347">
        <v>41785.901655092595</v>
      </c>
      <c r="E347" t="s">
        <v>3401</v>
      </c>
      <c r="F347">
        <v>0.73124990000000001</v>
      </c>
      <c r="G347">
        <v>40.562570000000001</v>
      </c>
      <c r="H347">
        <v>323.23340000000002</v>
      </c>
      <c r="I347">
        <v>96.755030000000005</v>
      </c>
      <c r="J347">
        <v>1.4967760000000001</v>
      </c>
      <c r="K347">
        <v>3.873675</v>
      </c>
      <c r="L347">
        <v>1.5</v>
      </c>
      <c r="M347">
        <v>26.463539999999998</v>
      </c>
      <c r="N347">
        <v>5.0832610000000003</v>
      </c>
      <c r="O347">
        <v>26.04712</v>
      </c>
      <c r="P347">
        <v>0.69831840000000001</v>
      </c>
      <c r="Q347">
        <v>168.11600000000001</v>
      </c>
      <c r="R347">
        <v>98.989990000000006</v>
      </c>
      <c r="S347">
        <v>3.9728949999999998</v>
      </c>
      <c r="T347">
        <v>102.9629</v>
      </c>
      <c r="U347">
        <v>9.8626539999999991</v>
      </c>
      <c r="V347">
        <v>103</v>
      </c>
      <c r="W347">
        <v>103.5981</v>
      </c>
      <c r="X347">
        <v>101.28230000000001</v>
      </c>
      <c r="Y347">
        <v>101</v>
      </c>
      <c r="Z347">
        <v>552.33230000000003</v>
      </c>
      <c r="AA347">
        <v>24.872160000000001</v>
      </c>
      <c r="AB347">
        <v>85.761269999999996</v>
      </c>
      <c r="AC347">
        <v>82.354770000000002</v>
      </c>
      <c r="AD347">
        <v>217.31880000000001</v>
      </c>
      <c r="AE347">
        <v>216.643</v>
      </c>
      <c r="AF347">
        <v>389.24509999999998</v>
      </c>
      <c r="AG347">
        <v>84.058019999999999</v>
      </c>
      <c r="AH347">
        <v>4.1358550000000003</v>
      </c>
      <c r="AI347">
        <v>84</v>
      </c>
      <c r="AJ347">
        <v>1799.807</v>
      </c>
      <c r="AK347">
        <v>3.7817440000000002</v>
      </c>
      <c r="AL347">
        <v>1800</v>
      </c>
      <c r="AM347">
        <v>24.905609999999999</v>
      </c>
      <c r="AN347">
        <v>2.0645389999999999</v>
      </c>
      <c r="AO347">
        <v>25</v>
      </c>
      <c r="AP347">
        <v>34.814129999999999</v>
      </c>
      <c r="AQ347">
        <v>71.945049999999995</v>
      </c>
      <c r="AR347">
        <v>32.304870000000001</v>
      </c>
      <c r="AS347">
        <v>180.03389999999999</v>
      </c>
      <c r="AT347">
        <v>89.540469999999999</v>
      </c>
      <c r="AU347">
        <v>89.983750000000001</v>
      </c>
      <c r="AV347">
        <v>8.0509039999999992</v>
      </c>
      <c r="AW347">
        <v>90</v>
      </c>
      <c r="AX347">
        <v>171.7363</v>
      </c>
      <c r="AY347">
        <v>176.2799</v>
      </c>
      <c r="AZ347">
        <v>192.2636</v>
      </c>
      <c r="BA347">
        <v>184.95310000000001</v>
      </c>
      <c r="BB347">
        <v>234.21119999999999</v>
      </c>
      <c r="BC347">
        <v>241.23089999999999</v>
      </c>
      <c r="BD347">
        <v>222.17850000000001</v>
      </c>
      <c r="BE347">
        <v>10000000000</v>
      </c>
      <c r="BF347">
        <v>10000000000</v>
      </c>
      <c r="BG347">
        <v>40.020670000000003</v>
      </c>
      <c r="BH347">
        <v>3.985249</v>
      </c>
      <c r="BI347">
        <v>40</v>
      </c>
      <c r="BJ347">
        <v>98.648520000000005</v>
      </c>
      <c r="BK347">
        <v>40.026470000000003</v>
      </c>
      <c r="BL347">
        <v>8.4499519999999997</v>
      </c>
      <c r="BM347">
        <v>40</v>
      </c>
      <c r="BN347">
        <v>90.180930000000004</v>
      </c>
      <c r="BO347">
        <v>89.852950000000007</v>
      </c>
      <c r="BP347">
        <v>82.201830000000001</v>
      </c>
      <c r="BQ347">
        <v>90.186599999999999</v>
      </c>
      <c r="BR347">
        <v>90.011740000000003</v>
      </c>
      <c r="BS347">
        <v>5.0787899999999997</v>
      </c>
      <c r="BT347">
        <v>90</v>
      </c>
      <c r="BU347">
        <v>95.071169999999995</v>
      </c>
      <c r="BV347">
        <v>90.016940000000005</v>
      </c>
      <c r="BW347">
        <v>3.0250889999999999</v>
      </c>
      <c r="BX347">
        <v>90</v>
      </c>
      <c r="BY347">
        <v>99.566090000000003</v>
      </c>
      <c r="BZ347">
        <v>14.560840000000001</v>
      </c>
      <c r="CA347">
        <v>84.901110000000003</v>
      </c>
    </row>
    <row r="348" spans="1:79">
      <c r="A348" t="s">
        <v>3400</v>
      </c>
      <c r="B348">
        <f t="shared" si="5"/>
        <v>33.799980000000005</v>
      </c>
      <c r="C348">
        <v>34.666670000000003</v>
      </c>
      <c r="D348">
        <v>41785.905821759261</v>
      </c>
      <c r="E348" t="s">
        <v>3401</v>
      </c>
      <c r="F348">
        <v>0.73124990000000001</v>
      </c>
      <c r="G348">
        <v>34.89629</v>
      </c>
      <c r="H348">
        <v>323.77640000000002</v>
      </c>
      <c r="I348">
        <v>114.33240000000001</v>
      </c>
      <c r="J348">
        <v>1.499879</v>
      </c>
      <c r="K348">
        <v>3.8736359999999999</v>
      </c>
      <c r="L348">
        <v>1.5</v>
      </c>
      <c r="M348">
        <v>26.475549999999998</v>
      </c>
      <c r="N348">
        <v>5.1238440000000001</v>
      </c>
      <c r="O348">
        <v>26.106919999999999</v>
      </c>
      <c r="P348">
        <v>0.69831840000000001</v>
      </c>
      <c r="Q348">
        <v>168.2766</v>
      </c>
      <c r="R348">
        <v>98.989990000000006</v>
      </c>
      <c r="S348">
        <v>3.7521800000000001</v>
      </c>
      <c r="T348">
        <v>102.7422</v>
      </c>
      <c r="U348">
        <v>10</v>
      </c>
      <c r="V348">
        <v>103</v>
      </c>
      <c r="W348">
        <v>103.4126</v>
      </c>
      <c r="X348">
        <v>101.29810000000001</v>
      </c>
      <c r="Y348">
        <v>101</v>
      </c>
      <c r="Z348">
        <v>548.85739999999998</v>
      </c>
      <c r="AA348">
        <v>24.917770000000001</v>
      </c>
      <c r="AB348">
        <v>85.819699999999997</v>
      </c>
      <c r="AC348">
        <v>82.456869999999995</v>
      </c>
      <c r="AD348">
        <v>217.31880000000001</v>
      </c>
      <c r="AE348">
        <v>216.643</v>
      </c>
      <c r="AF348">
        <v>389.24509999999998</v>
      </c>
      <c r="AG348">
        <v>84.138289999999998</v>
      </c>
      <c r="AH348">
        <v>4.1153009999999997</v>
      </c>
      <c r="AI348">
        <v>84</v>
      </c>
      <c r="AJ348">
        <v>1799.546</v>
      </c>
      <c r="AK348">
        <v>3.782159</v>
      </c>
      <c r="AL348">
        <v>1800</v>
      </c>
      <c r="AM348">
        <v>25.056889999999999</v>
      </c>
      <c r="AN348">
        <v>2.0635460000000001</v>
      </c>
      <c r="AO348">
        <v>25</v>
      </c>
      <c r="AP348">
        <v>34.901780000000002</v>
      </c>
      <c r="AQ348">
        <v>71.925539999999998</v>
      </c>
      <c r="AR348">
        <v>32.238909999999997</v>
      </c>
      <c r="AS348">
        <v>180.03530000000001</v>
      </c>
      <c r="AT348">
        <v>89.606279999999998</v>
      </c>
      <c r="AU348">
        <v>90.0184</v>
      </c>
      <c r="AV348">
        <v>8.056521</v>
      </c>
      <c r="AW348">
        <v>90</v>
      </c>
      <c r="AX348">
        <v>171.61689999999999</v>
      </c>
      <c r="AY348">
        <v>175.85740000000001</v>
      </c>
      <c r="AZ348">
        <v>191.59389999999999</v>
      </c>
      <c r="BA348">
        <v>184.77369999999999</v>
      </c>
      <c r="BB348">
        <v>233.3152</v>
      </c>
      <c r="BC348">
        <v>241.49299999999999</v>
      </c>
      <c r="BD348">
        <v>222.35810000000001</v>
      </c>
      <c r="BE348">
        <v>10000000000</v>
      </c>
      <c r="BF348">
        <v>10000000000</v>
      </c>
      <c r="BG348">
        <v>39.96387</v>
      </c>
      <c r="BH348">
        <v>3.9920089999999999</v>
      </c>
      <c r="BI348">
        <v>40</v>
      </c>
      <c r="BJ348">
        <v>98.570260000000005</v>
      </c>
      <c r="BK348">
        <v>40.049590000000002</v>
      </c>
      <c r="BL348">
        <v>8.4397660000000005</v>
      </c>
      <c r="BM348">
        <v>40</v>
      </c>
      <c r="BN348">
        <v>90.179599999999994</v>
      </c>
      <c r="BO348">
        <v>89.85575</v>
      </c>
      <c r="BP348">
        <v>81.731139999999996</v>
      </c>
      <c r="BQ348">
        <v>90.187160000000006</v>
      </c>
      <c r="BR348">
        <v>89.995819999999995</v>
      </c>
      <c r="BS348">
        <v>5.0664990000000003</v>
      </c>
      <c r="BT348">
        <v>90</v>
      </c>
      <c r="BU348">
        <v>95.114199999999997</v>
      </c>
      <c r="BV348">
        <v>90.017669999999995</v>
      </c>
      <c r="BW348">
        <v>3.018564</v>
      </c>
      <c r="BX348">
        <v>90</v>
      </c>
      <c r="BY348">
        <v>99.574489999999997</v>
      </c>
      <c r="BZ348">
        <v>14.559150000000001</v>
      </c>
      <c r="CA348">
        <v>84.911159999999995</v>
      </c>
    </row>
    <row r="349" spans="1:79">
      <c r="A349" t="s">
        <v>3400</v>
      </c>
      <c r="B349">
        <f t="shared" si="5"/>
        <v>33.899979999999999</v>
      </c>
      <c r="C349">
        <v>34.766669999999998</v>
      </c>
      <c r="D349">
        <v>41785.909988425927</v>
      </c>
      <c r="E349" t="s">
        <v>3401</v>
      </c>
      <c r="F349">
        <v>0.73281249999999998</v>
      </c>
      <c r="G349">
        <v>37.11365</v>
      </c>
      <c r="H349">
        <v>323.20569999999998</v>
      </c>
      <c r="I349">
        <v>103.373</v>
      </c>
      <c r="J349">
        <v>1.5015750000000001</v>
      </c>
      <c r="K349">
        <v>3.873615</v>
      </c>
      <c r="L349">
        <v>1.5</v>
      </c>
      <c r="M349">
        <v>26.550640000000001</v>
      </c>
      <c r="N349">
        <v>5.0410490000000001</v>
      </c>
      <c r="O349">
        <v>25.94876</v>
      </c>
      <c r="P349">
        <v>0.69831840000000001</v>
      </c>
      <c r="Q349">
        <v>168.07249999999999</v>
      </c>
      <c r="R349">
        <v>98.989990000000006</v>
      </c>
      <c r="S349">
        <v>3.967527</v>
      </c>
      <c r="T349">
        <v>102.9575</v>
      </c>
      <c r="U349">
        <v>9.9081030000000005</v>
      </c>
      <c r="V349">
        <v>103</v>
      </c>
      <c r="W349">
        <v>103.5167</v>
      </c>
      <c r="X349">
        <v>101.30119999999999</v>
      </c>
      <c r="Y349">
        <v>101</v>
      </c>
      <c r="Z349">
        <v>540.52509999999995</v>
      </c>
      <c r="AA349">
        <v>24.421009999999999</v>
      </c>
      <c r="AB349">
        <v>85.717699999999994</v>
      </c>
      <c r="AC349">
        <v>82.354770000000002</v>
      </c>
      <c r="AD349">
        <v>217.31880000000001</v>
      </c>
      <c r="AE349">
        <v>216.643</v>
      </c>
      <c r="AF349">
        <v>389.58980000000003</v>
      </c>
      <c r="AG349">
        <v>84.036240000000006</v>
      </c>
      <c r="AH349">
        <v>4.0996579999999998</v>
      </c>
      <c r="AI349">
        <v>84</v>
      </c>
      <c r="AJ349">
        <v>1799.75</v>
      </c>
      <c r="AK349">
        <v>3.7816049999999999</v>
      </c>
      <c r="AL349">
        <v>1800</v>
      </c>
      <c r="AM349">
        <v>25.191079999999999</v>
      </c>
      <c r="AN349">
        <v>2.0392999999999999</v>
      </c>
      <c r="AO349">
        <v>25</v>
      </c>
      <c r="AP349">
        <v>35.026310000000002</v>
      </c>
      <c r="AQ349">
        <v>71.944450000000003</v>
      </c>
      <c r="AR349">
        <v>32.149569999999997</v>
      </c>
      <c r="AS349">
        <v>179.94919999999999</v>
      </c>
      <c r="AT349">
        <v>89.590119999999999</v>
      </c>
      <c r="AU349">
        <v>90.019649999999999</v>
      </c>
      <c r="AV349">
        <v>8.0445569999999993</v>
      </c>
      <c r="AW349">
        <v>90</v>
      </c>
      <c r="AX349">
        <v>171.7319</v>
      </c>
      <c r="AY349">
        <v>176.5102</v>
      </c>
      <c r="AZ349">
        <v>191.34909999999999</v>
      </c>
      <c r="BA349">
        <v>184.73320000000001</v>
      </c>
      <c r="BB349">
        <v>233.0908</v>
      </c>
      <c r="BC349">
        <v>241.25649999999999</v>
      </c>
      <c r="BD349">
        <v>222.20939999999999</v>
      </c>
      <c r="BE349">
        <v>10000000000</v>
      </c>
      <c r="BF349">
        <v>10000000000</v>
      </c>
      <c r="BG349">
        <v>40.016039999999997</v>
      </c>
      <c r="BH349">
        <v>4.0688240000000002</v>
      </c>
      <c r="BI349">
        <v>40</v>
      </c>
      <c r="BJ349">
        <v>98.15616</v>
      </c>
      <c r="BK349">
        <v>40.01511</v>
      </c>
      <c r="BL349">
        <v>8.4331630000000004</v>
      </c>
      <c r="BM349">
        <v>40</v>
      </c>
      <c r="BN349">
        <v>90.142809999999997</v>
      </c>
      <c r="BO349">
        <v>89.806430000000006</v>
      </c>
      <c r="BP349">
        <v>81.47475</v>
      </c>
      <c r="BQ349">
        <v>90.168300000000002</v>
      </c>
      <c r="BR349">
        <v>89.997569999999996</v>
      </c>
      <c r="BS349">
        <v>5.0610910000000002</v>
      </c>
      <c r="BT349">
        <v>90</v>
      </c>
      <c r="BU349">
        <v>95.12688</v>
      </c>
      <c r="BV349">
        <v>89.974620000000002</v>
      </c>
      <c r="BW349">
        <v>3.0241820000000001</v>
      </c>
      <c r="BX349">
        <v>90</v>
      </c>
      <c r="BY349">
        <v>99.56917</v>
      </c>
      <c r="BZ349">
        <v>14.567399999999999</v>
      </c>
      <c r="CA349">
        <v>85.014430000000004</v>
      </c>
    </row>
    <row r="350" spans="1:79">
      <c r="A350" t="s">
        <v>3400</v>
      </c>
      <c r="B350">
        <f t="shared" si="5"/>
        <v>33.999980000000001</v>
      </c>
      <c r="C350">
        <v>34.866669999999999</v>
      </c>
      <c r="D350">
        <v>41785.914155092592</v>
      </c>
      <c r="E350" t="s">
        <v>3401</v>
      </c>
      <c r="F350">
        <v>0.73124990000000001</v>
      </c>
      <c r="G350">
        <v>34.893149999999999</v>
      </c>
      <c r="H350">
        <v>321.93709999999999</v>
      </c>
      <c r="I350">
        <v>107.7606</v>
      </c>
      <c r="J350">
        <v>1.502999</v>
      </c>
      <c r="K350">
        <v>3.8735879999999998</v>
      </c>
      <c r="L350">
        <v>1.5</v>
      </c>
      <c r="M350">
        <v>26.59036</v>
      </c>
      <c r="N350">
        <v>5.041944</v>
      </c>
      <c r="O350">
        <v>25.952490000000001</v>
      </c>
      <c r="P350">
        <v>0.69831840000000001</v>
      </c>
      <c r="Q350">
        <v>167.989</v>
      </c>
      <c r="R350">
        <v>98.989990000000006</v>
      </c>
      <c r="S350">
        <v>3.765066</v>
      </c>
      <c r="T350">
        <v>102.7551</v>
      </c>
      <c r="U350">
        <v>9.99587</v>
      </c>
      <c r="V350">
        <v>103</v>
      </c>
      <c r="W350">
        <v>103.5369</v>
      </c>
      <c r="X350">
        <v>101.2961</v>
      </c>
      <c r="Y350">
        <v>101</v>
      </c>
      <c r="Z350">
        <v>544.69110000000001</v>
      </c>
      <c r="AA350">
        <v>24.36739</v>
      </c>
      <c r="AB350">
        <v>85.717699999999994</v>
      </c>
      <c r="AC350">
        <v>82.271349999999998</v>
      </c>
      <c r="AD350">
        <v>217.31880000000001</v>
      </c>
      <c r="AE350">
        <v>216.643</v>
      </c>
      <c r="AF350">
        <v>389.24509999999998</v>
      </c>
      <c r="AG350">
        <v>83.994519999999994</v>
      </c>
      <c r="AH350">
        <v>4.0902799999999999</v>
      </c>
      <c r="AI350">
        <v>84</v>
      </c>
      <c r="AJ350">
        <v>1799.5619999999999</v>
      </c>
      <c r="AK350">
        <v>3.7819569999999998</v>
      </c>
      <c r="AL350">
        <v>1800</v>
      </c>
      <c r="AM350">
        <v>25.051169999999999</v>
      </c>
      <c r="AN350">
        <v>2.0204049999999998</v>
      </c>
      <c r="AO350">
        <v>25</v>
      </c>
      <c r="AP350">
        <v>34.950749999999999</v>
      </c>
      <c r="AQ350">
        <v>71.953209999999999</v>
      </c>
      <c r="AR350">
        <v>32.016350000000003</v>
      </c>
      <c r="AS350">
        <v>179.95509999999999</v>
      </c>
      <c r="AT350">
        <v>89.566410000000005</v>
      </c>
      <c r="AU350">
        <v>89.993849999999995</v>
      </c>
      <c r="AV350">
        <v>8.0446150000000003</v>
      </c>
      <c r="AW350">
        <v>90</v>
      </c>
      <c r="AX350">
        <v>171.7431</v>
      </c>
      <c r="AY350">
        <v>175.85069999999999</v>
      </c>
      <c r="AZ350">
        <v>191.12209999999999</v>
      </c>
      <c r="BA350">
        <v>184.71799999999999</v>
      </c>
      <c r="BB350">
        <v>234.02529999999999</v>
      </c>
      <c r="BC350">
        <v>241.9265</v>
      </c>
      <c r="BD350">
        <v>222.6437</v>
      </c>
      <c r="BE350">
        <v>10000000000</v>
      </c>
      <c r="BF350">
        <v>10000000000</v>
      </c>
      <c r="BG350">
        <v>39.943179999999998</v>
      </c>
      <c r="BH350">
        <v>3.9727209999999999</v>
      </c>
      <c r="BI350">
        <v>40</v>
      </c>
      <c r="BJ350">
        <v>98.384829999999994</v>
      </c>
      <c r="BK350">
        <v>39.988669999999999</v>
      </c>
      <c r="BL350">
        <v>8.4149580000000004</v>
      </c>
      <c r="BM350">
        <v>40</v>
      </c>
      <c r="BN350">
        <v>90.151219999999995</v>
      </c>
      <c r="BO350">
        <v>89.80386</v>
      </c>
      <c r="BP350">
        <v>81.662019999999998</v>
      </c>
      <c r="BQ350">
        <v>90.163790000000006</v>
      </c>
      <c r="BR350">
        <v>90.014319999999998</v>
      </c>
      <c r="BS350">
        <v>5.0623849999999999</v>
      </c>
      <c r="BT350">
        <v>90</v>
      </c>
      <c r="BU350">
        <v>95.096959999999996</v>
      </c>
      <c r="BV350">
        <v>89.977540000000005</v>
      </c>
      <c r="BW350">
        <v>3.0335559999999999</v>
      </c>
      <c r="BX350">
        <v>90</v>
      </c>
      <c r="BY350">
        <v>99.568439999999995</v>
      </c>
      <c r="BZ350">
        <v>14.56108</v>
      </c>
      <c r="CA350">
        <v>85.045240000000007</v>
      </c>
    </row>
    <row r="351" spans="1:79">
      <c r="A351" t="s">
        <v>3400</v>
      </c>
      <c r="B351">
        <f t="shared" si="5"/>
        <v>34.1</v>
      </c>
      <c r="C351">
        <v>34.96669</v>
      </c>
      <c r="D351">
        <v>41785.918321759258</v>
      </c>
      <c r="E351" t="s">
        <v>3401</v>
      </c>
      <c r="F351">
        <v>0.73281249999999998</v>
      </c>
      <c r="G351">
        <v>36.888660000000002</v>
      </c>
      <c r="H351">
        <v>324.90140000000002</v>
      </c>
      <c r="I351">
        <v>99.597920000000002</v>
      </c>
      <c r="J351">
        <v>1.49997</v>
      </c>
      <c r="K351">
        <v>3.8735539999999999</v>
      </c>
      <c r="L351">
        <v>1.5</v>
      </c>
      <c r="M351">
        <v>26.637180000000001</v>
      </c>
      <c r="N351">
        <v>5.0425829999999996</v>
      </c>
      <c r="O351">
        <v>25.976320000000001</v>
      </c>
      <c r="P351">
        <v>0.69831840000000001</v>
      </c>
      <c r="Q351">
        <v>168.19890000000001</v>
      </c>
      <c r="R351">
        <v>99.002189999999999</v>
      </c>
      <c r="S351">
        <v>3.9358070000000001</v>
      </c>
      <c r="T351">
        <v>102.938</v>
      </c>
      <c r="U351">
        <v>9.9175749999999994</v>
      </c>
      <c r="V351">
        <v>103</v>
      </c>
      <c r="W351">
        <v>103.4383</v>
      </c>
      <c r="X351">
        <v>101.29340000000001</v>
      </c>
      <c r="Y351">
        <v>101</v>
      </c>
      <c r="Z351">
        <v>551.17759999999998</v>
      </c>
      <c r="AA351">
        <v>24.4817</v>
      </c>
      <c r="AB351">
        <v>85.831890000000001</v>
      </c>
      <c r="AC351">
        <v>82.366960000000006</v>
      </c>
      <c r="AD351">
        <v>217.31880000000001</v>
      </c>
      <c r="AE351">
        <v>216.643</v>
      </c>
      <c r="AF351">
        <v>389.58980000000003</v>
      </c>
      <c r="AG351">
        <v>84.099429999999998</v>
      </c>
      <c r="AH351">
        <v>4.0803589999999996</v>
      </c>
      <c r="AI351">
        <v>84</v>
      </c>
      <c r="AJ351">
        <v>1799.7629999999999</v>
      </c>
      <c r="AK351">
        <v>3.7816190000000001</v>
      </c>
      <c r="AL351">
        <v>1800</v>
      </c>
      <c r="AM351">
        <v>24.874880000000001</v>
      </c>
      <c r="AN351">
        <v>2.026322</v>
      </c>
      <c r="AO351">
        <v>25</v>
      </c>
      <c r="AP351">
        <v>34.787379999999999</v>
      </c>
      <c r="AQ351">
        <v>71.940060000000003</v>
      </c>
      <c r="AR351">
        <v>31.941939999999999</v>
      </c>
      <c r="AS351">
        <v>179.95910000000001</v>
      </c>
      <c r="AT351">
        <v>89.550439999999995</v>
      </c>
      <c r="AU351">
        <v>89.953800000000001</v>
      </c>
      <c r="AV351">
        <v>8.0739520000000002</v>
      </c>
      <c r="AW351">
        <v>90</v>
      </c>
      <c r="AX351">
        <v>171.6206</v>
      </c>
      <c r="AY351">
        <v>176.24879999999999</v>
      </c>
      <c r="AZ351">
        <v>192.0325</v>
      </c>
      <c r="BA351">
        <v>184.7473</v>
      </c>
      <c r="BB351">
        <v>232.83590000000001</v>
      </c>
      <c r="BC351">
        <v>241.27099999999999</v>
      </c>
      <c r="BD351">
        <v>222.9288</v>
      </c>
      <c r="BE351">
        <v>10000000000</v>
      </c>
      <c r="BF351">
        <v>10000000000</v>
      </c>
      <c r="BG351">
        <v>40.103810000000003</v>
      </c>
      <c r="BH351">
        <v>4.1002559999999999</v>
      </c>
      <c r="BI351">
        <v>40</v>
      </c>
      <c r="BJ351">
        <v>98.636259999999993</v>
      </c>
      <c r="BK351">
        <v>39.935639999999999</v>
      </c>
      <c r="BL351">
        <v>8.4403439999999996</v>
      </c>
      <c r="BM351">
        <v>40</v>
      </c>
      <c r="BN351">
        <v>90.126999999999995</v>
      </c>
      <c r="BO351">
        <v>89.832059999999998</v>
      </c>
      <c r="BP351">
        <v>81.754429999999999</v>
      </c>
      <c r="BQ351">
        <v>90.174589999999995</v>
      </c>
      <c r="BR351">
        <v>90.008319999999998</v>
      </c>
      <c r="BS351">
        <v>5.1074780000000004</v>
      </c>
      <c r="BT351">
        <v>90</v>
      </c>
      <c r="BU351">
        <v>95.09854</v>
      </c>
      <c r="BV351">
        <v>89.979529999999997</v>
      </c>
      <c r="BW351">
        <v>3.03552</v>
      </c>
      <c r="BX351">
        <v>90</v>
      </c>
      <c r="BY351">
        <v>99.581559999999996</v>
      </c>
      <c r="BZ351">
        <v>14.56584</v>
      </c>
      <c r="CA351">
        <v>85.107439999999997</v>
      </c>
    </row>
    <row r="352" spans="1:79">
      <c r="A352" t="s">
        <v>3400</v>
      </c>
      <c r="B352">
        <f t="shared" si="5"/>
        <v>34.200000000000003</v>
      </c>
      <c r="C352">
        <v>35.066690000000001</v>
      </c>
      <c r="D352">
        <v>41785.922488425924</v>
      </c>
      <c r="E352" t="s">
        <v>3401</v>
      </c>
      <c r="F352">
        <v>0.73124990000000001</v>
      </c>
      <c r="G352">
        <v>36.118929999999999</v>
      </c>
      <c r="H352">
        <v>323.68009999999998</v>
      </c>
      <c r="I352">
        <v>99.275630000000007</v>
      </c>
      <c r="J352">
        <v>1.496936</v>
      </c>
      <c r="K352">
        <v>3.8735330000000001</v>
      </c>
      <c r="L352">
        <v>1.5</v>
      </c>
      <c r="M352">
        <v>26.630459999999999</v>
      </c>
      <c r="N352">
        <v>5.0762960000000001</v>
      </c>
      <c r="O352">
        <v>26.12313</v>
      </c>
      <c r="P352">
        <v>0.69831840000000001</v>
      </c>
      <c r="Q352">
        <v>168.13249999999999</v>
      </c>
      <c r="R352">
        <v>99.019990000000007</v>
      </c>
      <c r="S352">
        <v>3.981325</v>
      </c>
      <c r="T352">
        <v>103.0013</v>
      </c>
      <c r="U352">
        <v>9.8657299999999992</v>
      </c>
      <c r="V352">
        <v>103</v>
      </c>
      <c r="W352">
        <v>103.41330000000001</v>
      </c>
      <c r="X352">
        <v>101.3265</v>
      </c>
      <c r="Y352">
        <v>101</v>
      </c>
      <c r="Z352">
        <v>553.59910000000002</v>
      </c>
      <c r="AA352">
        <v>24.919799999999999</v>
      </c>
      <c r="AB352">
        <v>85.747699999999995</v>
      </c>
      <c r="AC352">
        <v>82.384770000000003</v>
      </c>
      <c r="AD352">
        <v>217.31880000000001</v>
      </c>
      <c r="AE352">
        <v>216.643</v>
      </c>
      <c r="AF352">
        <v>389.24509999999998</v>
      </c>
      <c r="AG352">
        <v>84.066239999999993</v>
      </c>
      <c r="AH352">
        <v>4.0571979999999996</v>
      </c>
      <c r="AI352">
        <v>84</v>
      </c>
      <c r="AJ352">
        <v>1800.1220000000001</v>
      </c>
      <c r="AK352">
        <v>3.7812380000000001</v>
      </c>
      <c r="AL352">
        <v>1800</v>
      </c>
      <c r="AM352">
        <v>24.74549</v>
      </c>
      <c r="AN352">
        <v>2.0497109999999998</v>
      </c>
      <c r="AO352">
        <v>25</v>
      </c>
      <c r="AP352">
        <v>34.689770000000003</v>
      </c>
      <c r="AQ352">
        <v>71.915059999999997</v>
      </c>
      <c r="AR352">
        <v>31.90577</v>
      </c>
      <c r="AS352">
        <v>180.09569999999999</v>
      </c>
      <c r="AT352">
        <v>89.609160000000003</v>
      </c>
      <c r="AU352">
        <v>90.053179999999998</v>
      </c>
      <c r="AV352">
        <v>8.0433579999999996</v>
      </c>
      <c r="AW352">
        <v>90</v>
      </c>
      <c r="AX352">
        <v>171.66749999999999</v>
      </c>
      <c r="AY352">
        <v>176.01419999999999</v>
      </c>
      <c r="AZ352">
        <v>193.31229999999999</v>
      </c>
      <c r="BA352">
        <v>185.4324</v>
      </c>
      <c r="BB352">
        <v>232.4915</v>
      </c>
      <c r="BC352">
        <v>240.88419999999999</v>
      </c>
      <c r="BD352">
        <v>222.91399999999999</v>
      </c>
      <c r="BE352">
        <v>10000000000</v>
      </c>
      <c r="BF352">
        <v>10000000000</v>
      </c>
      <c r="BG352">
        <v>39.936410000000002</v>
      </c>
      <c r="BH352">
        <v>4.0424040000000003</v>
      </c>
      <c r="BI352">
        <v>40</v>
      </c>
      <c r="BJ352">
        <v>98.636489999999995</v>
      </c>
      <c r="BK352">
        <v>40.085909999999998</v>
      </c>
      <c r="BL352">
        <v>8.429888</v>
      </c>
      <c r="BM352">
        <v>40</v>
      </c>
      <c r="BN352">
        <v>90.212999999999994</v>
      </c>
      <c r="BO352">
        <v>89.882729999999995</v>
      </c>
      <c r="BP352">
        <v>81.744</v>
      </c>
      <c r="BQ352">
        <v>90.162350000000004</v>
      </c>
      <c r="BR352">
        <v>90.004040000000003</v>
      </c>
      <c r="BS352">
        <v>5.021433</v>
      </c>
      <c r="BT352">
        <v>90</v>
      </c>
      <c r="BU352">
        <v>95.0946</v>
      </c>
      <c r="BV352">
        <v>90.047870000000003</v>
      </c>
      <c r="BW352">
        <v>3.0246379999999999</v>
      </c>
      <c r="BX352">
        <v>90</v>
      </c>
      <c r="BY352">
        <v>99.5989</v>
      </c>
      <c r="BZ352">
        <v>14.56466</v>
      </c>
      <c r="CA352">
        <v>85.097459999999998</v>
      </c>
    </row>
    <row r="353" spans="1:79">
      <c r="A353" t="s">
        <v>3400</v>
      </c>
      <c r="B353">
        <f t="shared" si="5"/>
        <v>34.299990000000001</v>
      </c>
      <c r="C353">
        <v>35.166679999999999</v>
      </c>
      <c r="D353">
        <v>41785.926655092589</v>
      </c>
      <c r="E353" t="s">
        <v>3401</v>
      </c>
      <c r="F353">
        <v>0.73124990000000001</v>
      </c>
      <c r="G353">
        <v>23.683</v>
      </c>
      <c r="H353">
        <v>322.2056</v>
      </c>
      <c r="I353">
        <v>115.6116</v>
      </c>
      <c r="J353">
        <v>1.501166</v>
      </c>
      <c r="K353">
        <v>3.8734829999999998</v>
      </c>
      <c r="L353">
        <v>1.5</v>
      </c>
      <c r="M353">
        <v>26.491389999999999</v>
      </c>
      <c r="N353">
        <v>5.0526210000000003</v>
      </c>
      <c r="O353">
        <v>26.122240000000001</v>
      </c>
      <c r="P353">
        <v>0.69831840000000001</v>
      </c>
      <c r="Q353">
        <v>168.2338</v>
      </c>
      <c r="R353">
        <v>99.019639999999995</v>
      </c>
      <c r="S353">
        <v>3.7677520000000002</v>
      </c>
      <c r="T353">
        <v>102.78740000000001</v>
      </c>
      <c r="U353">
        <v>9.9872429999999994</v>
      </c>
      <c r="V353">
        <v>103</v>
      </c>
      <c r="W353">
        <v>103.4341</v>
      </c>
      <c r="X353">
        <v>101.3241</v>
      </c>
      <c r="Y353">
        <v>101</v>
      </c>
      <c r="Z353">
        <v>546.7559</v>
      </c>
      <c r="AA353">
        <v>24.698419999999999</v>
      </c>
      <c r="AB353">
        <v>85.849350000000001</v>
      </c>
      <c r="AC353">
        <v>82.384420000000006</v>
      </c>
      <c r="AD353">
        <v>217.31880000000001</v>
      </c>
      <c r="AE353">
        <v>216.643</v>
      </c>
      <c r="AF353">
        <v>389.24509999999998</v>
      </c>
      <c r="AG353">
        <v>84.116879999999995</v>
      </c>
      <c r="AH353">
        <v>4.0357399999999997</v>
      </c>
      <c r="AI353">
        <v>84</v>
      </c>
      <c r="AJ353">
        <v>1800.038</v>
      </c>
      <c r="AK353">
        <v>3.781323</v>
      </c>
      <c r="AL353">
        <v>1800</v>
      </c>
      <c r="AM353">
        <v>24.829090000000001</v>
      </c>
      <c r="AN353">
        <v>2.0810620000000002</v>
      </c>
      <c r="AO353">
        <v>25</v>
      </c>
      <c r="AP353">
        <v>34.684049999999999</v>
      </c>
      <c r="AQ353">
        <v>71.910759999999996</v>
      </c>
      <c r="AR353">
        <v>31.798549999999999</v>
      </c>
      <c r="AS353">
        <v>180.0068</v>
      </c>
      <c r="AT353">
        <v>89.566239999999993</v>
      </c>
      <c r="AU353">
        <v>90.001980000000003</v>
      </c>
      <c r="AV353">
        <v>8.0419610000000006</v>
      </c>
      <c r="AW353">
        <v>90</v>
      </c>
      <c r="AX353">
        <v>171.5187</v>
      </c>
      <c r="AY353">
        <v>176.59719999999999</v>
      </c>
      <c r="AZ353">
        <v>191.5489</v>
      </c>
      <c r="BA353">
        <v>184.62729999999999</v>
      </c>
      <c r="BB353">
        <v>232.9579</v>
      </c>
      <c r="BC353">
        <v>240.9674</v>
      </c>
      <c r="BD353">
        <v>222.87350000000001</v>
      </c>
      <c r="BE353">
        <v>10000000000</v>
      </c>
      <c r="BF353">
        <v>10000000000</v>
      </c>
      <c r="BG353">
        <v>40.025979999999997</v>
      </c>
      <c r="BH353">
        <v>3.9485990000000002</v>
      </c>
      <c r="BI353">
        <v>40</v>
      </c>
      <c r="BJ353">
        <v>98.582930000000005</v>
      </c>
      <c r="BK353">
        <v>39.998579999999997</v>
      </c>
      <c r="BL353">
        <v>8.4102759999999996</v>
      </c>
      <c r="BM353">
        <v>40</v>
      </c>
      <c r="BN353">
        <v>90.159040000000005</v>
      </c>
      <c r="BO353">
        <v>89.847790000000003</v>
      </c>
      <c r="BP353">
        <v>81.577420000000004</v>
      </c>
      <c r="BQ353">
        <v>90.161609999999996</v>
      </c>
      <c r="BR353">
        <v>89.971810000000005</v>
      </c>
      <c r="BS353">
        <v>5.049442</v>
      </c>
      <c r="BT353">
        <v>90</v>
      </c>
      <c r="BU353">
        <v>95.105170000000001</v>
      </c>
      <c r="BV353">
        <v>90.003420000000006</v>
      </c>
      <c r="BW353">
        <v>3.0252240000000001</v>
      </c>
      <c r="BX353">
        <v>90</v>
      </c>
      <c r="BY353">
        <v>99.597880000000004</v>
      </c>
      <c r="BZ353">
        <v>14.561070000000001</v>
      </c>
      <c r="CA353">
        <v>84.933400000000006</v>
      </c>
    </row>
    <row r="354" spans="1:79">
      <c r="A354" t="s">
        <v>3400</v>
      </c>
      <c r="B354">
        <f t="shared" si="5"/>
        <v>34.399990000000003</v>
      </c>
      <c r="C354">
        <v>35.266680000000001</v>
      </c>
      <c r="D354">
        <v>41785.930821759262</v>
      </c>
      <c r="E354" t="s">
        <v>3401</v>
      </c>
      <c r="F354">
        <v>0.73281249999999998</v>
      </c>
      <c r="G354">
        <v>35.272579999999998</v>
      </c>
      <c r="H354">
        <v>323.32089999999999</v>
      </c>
      <c r="I354">
        <v>110.9923</v>
      </c>
      <c r="J354">
        <v>1.4973650000000001</v>
      </c>
      <c r="K354">
        <v>3.8734500000000001</v>
      </c>
      <c r="L354">
        <v>1.5</v>
      </c>
      <c r="M354">
        <v>26.439319999999999</v>
      </c>
      <c r="N354">
        <v>5.1050610000000001</v>
      </c>
      <c r="O354">
        <v>26.160029999999999</v>
      </c>
      <c r="P354">
        <v>0.69831840000000001</v>
      </c>
      <c r="Q354">
        <v>168.23429999999999</v>
      </c>
      <c r="R354">
        <v>99.019990000000007</v>
      </c>
      <c r="S354">
        <v>3.9465119999999998</v>
      </c>
      <c r="T354">
        <v>102.9665</v>
      </c>
      <c r="U354">
        <v>9.8804090000000002</v>
      </c>
      <c r="V354">
        <v>103</v>
      </c>
      <c r="W354">
        <v>103.37990000000001</v>
      </c>
      <c r="X354">
        <v>101.34699999999999</v>
      </c>
      <c r="Y354">
        <v>101</v>
      </c>
      <c r="Z354">
        <v>540.74379999999996</v>
      </c>
      <c r="AA354">
        <v>24.511299999999999</v>
      </c>
      <c r="AB354">
        <v>85.849559999999997</v>
      </c>
      <c r="AC354">
        <v>82.384749999999997</v>
      </c>
      <c r="AD354">
        <v>217.31880000000001</v>
      </c>
      <c r="AE354">
        <v>216.643</v>
      </c>
      <c r="AF354">
        <v>389.58980000000003</v>
      </c>
      <c r="AG354">
        <v>84.117159999999998</v>
      </c>
      <c r="AH354">
        <v>4.0201640000000003</v>
      </c>
      <c r="AI354">
        <v>84</v>
      </c>
      <c r="AJ354">
        <v>1800.125</v>
      </c>
      <c r="AK354">
        <v>3.7810160000000002</v>
      </c>
      <c r="AL354">
        <v>1800</v>
      </c>
      <c r="AM354">
        <v>24.95683</v>
      </c>
      <c r="AN354">
        <v>2.0795129999999999</v>
      </c>
      <c r="AO354">
        <v>25</v>
      </c>
      <c r="AP354">
        <v>34.856639999999999</v>
      </c>
      <c r="AQ354">
        <v>71.925020000000004</v>
      </c>
      <c r="AR354">
        <v>31.85051</v>
      </c>
      <c r="AS354">
        <v>179.97739999999999</v>
      </c>
      <c r="AT354">
        <v>89.544430000000006</v>
      </c>
      <c r="AU354">
        <v>89.952929999999995</v>
      </c>
      <c r="AV354">
        <v>8.0568410000000004</v>
      </c>
      <c r="AW354">
        <v>90</v>
      </c>
      <c r="AX354">
        <v>171.75739999999999</v>
      </c>
      <c r="AY354">
        <v>176.32470000000001</v>
      </c>
      <c r="AZ354">
        <v>192.77590000000001</v>
      </c>
      <c r="BA354">
        <v>184.70419999999999</v>
      </c>
      <c r="BB354">
        <v>233.1576</v>
      </c>
      <c r="BC354">
        <v>240.92660000000001</v>
      </c>
      <c r="BD354">
        <v>221.4453</v>
      </c>
      <c r="BE354">
        <v>10000000000</v>
      </c>
      <c r="BF354">
        <v>10000000000</v>
      </c>
      <c r="BG354">
        <v>39.995240000000003</v>
      </c>
      <c r="BH354">
        <v>4.05776</v>
      </c>
      <c r="BI354">
        <v>40</v>
      </c>
      <c r="BJ354">
        <v>98.515979999999999</v>
      </c>
      <c r="BK354">
        <v>40.015689999999999</v>
      </c>
      <c r="BL354">
        <v>8.4072610000000001</v>
      </c>
      <c r="BM354">
        <v>40</v>
      </c>
      <c r="BN354">
        <v>90.153589999999994</v>
      </c>
      <c r="BO354">
        <v>89.823849999999993</v>
      </c>
      <c r="BP354">
        <v>81.431950000000001</v>
      </c>
      <c r="BQ354">
        <v>90.151560000000003</v>
      </c>
      <c r="BR354">
        <v>89.979820000000004</v>
      </c>
      <c r="BS354">
        <v>5.0826779999999996</v>
      </c>
      <c r="BT354">
        <v>90</v>
      </c>
      <c r="BU354">
        <v>95.101969999999994</v>
      </c>
      <c r="BV354">
        <v>89.988720000000001</v>
      </c>
      <c r="BW354">
        <v>3.0262549999999999</v>
      </c>
      <c r="BX354">
        <v>90</v>
      </c>
      <c r="BY354">
        <v>99.602459999999994</v>
      </c>
      <c r="BZ354">
        <v>14.56744</v>
      </c>
      <c r="CA354">
        <v>84.887730000000005</v>
      </c>
    </row>
    <row r="355" spans="1:79">
      <c r="A355" t="s">
        <v>3400</v>
      </c>
      <c r="B355">
        <f t="shared" si="5"/>
        <v>34.499990000000004</v>
      </c>
      <c r="C355">
        <v>35.366680000000002</v>
      </c>
      <c r="D355">
        <v>41785.934988425928</v>
      </c>
      <c r="E355" t="s">
        <v>3401</v>
      </c>
      <c r="F355">
        <v>0.73124990000000001</v>
      </c>
      <c r="G355">
        <v>37.14443</v>
      </c>
      <c r="H355">
        <v>321.70150000000001</v>
      </c>
      <c r="I355">
        <v>109.3009</v>
      </c>
      <c r="J355">
        <v>1.488669</v>
      </c>
      <c r="K355">
        <v>3.8734299999999999</v>
      </c>
      <c r="L355">
        <v>1.5</v>
      </c>
      <c r="M355">
        <v>26.473710000000001</v>
      </c>
      <c r="N355">
        <v>5.0854999999999997</v>
      </c>
      <c r="O355">
        <v>26.087859999999999</v>
      </c>
      <c r="P355">
        <v>0.69831840000000001</v>
      </c>
      <c r="Q355">
        <v>168.13239999999999</v>
      </c>
      <c r="R355">
        <v>99.019990000000007</v>
      </c>
      <c r="S355">
        <v>3.9674230000000001</v>
      </c>
      <c r="T355">
        <v>102.98739999999999</v>
      </c>
      <c r="U355">
        <v>9.8409960000000005</v>
      </c>
      <c r="V355">
        <v>103</v>
      </c>
      <c r="W355">
        <v>103.52800000000001</v>
      </c>
      <c r="X355">
        <v>101.3473</v>
      </c>
      <c r="Y355">
        <v>101</v>
      </c>
      <c r="Z355">
        <v>549.49159999999995</v>
      </c>
      <c r="AA355">
        <v>24.677769999999999</v>
      </c>
      <c r="AB355">
        <v>85.747699999999995</v>
      </c>
      <c r="AC355">
        <v>82.384749999999997</v>
      </c>
      <c r="AD355">
        <v>217.31880000000001</v>
      </c>
      <c r="AE355">
        <v>216.643</v>
      </c>
      <c r="AF355">
        <v>389.58980000000003</v>
      </c>
      <c r="AG355">
        <v>84.066220000000001</v>
      </c>
      <c r="AH355">
        <v>3.9974880000000002</v>
      </c>
      <c r="AI355">
        <v>84</v>
      </c>
      <c r="AJ355">
        <v>1799.672</v>
      </c>
      <c r="AK355">
        <v>3.7818010000000002</v>
      </c>
      <c r="AL355">
        <v>1800</v>
      </c>
      <c r="AM355">
        <v>24.954740000000001</v>
      </c>
      <c r="AN355">
        <v>2.074579</v>
      </c>
      <c r="AO355">
        <v>25</v>
      </c>
      <c r="AP355">
        <v>34.841799999999999</v>
      </c>
      <c r="AQ355">
        <v>71.873040000000003</v>
      </c>
      <c r="AR355">
        <v>31.70946</v>
      </c>
      <c r="AS355">
        <v>180.0369</v>
      </c>
      <c r="AT355">
        <v>89.609830000000002</v>
      </c>
      <c r="AU355">
        <v>90.002440000000007</v>
      </c>
      <c r="AV355">
        <v>8.0463609999999992</v>
      </c>
      <c r="AW355">
        <v>90</v>
      </c>
      <c r="AX355">
        <v>171.78649999999999</v>
      </c>
      <c r="AY355">
        <v>176.32980000000001</v>
      </c>
      <c r="AZ355">
        <v>193.13059999999999</v>
      </c>
      <c r="BA355">
        <v>185.20869999999999</v>
      </c>
      <c r="BB355">
        <v>233.0753</v>
      </c>
      <c r="BC355">
        <v>240.50389999999999</v>
      </c>
      <c r="BD355">
        <v>220.93870000000001</v>
      </c>
      <c r="BE355">
        <v>10000000000</v>
      </c>
      <c r="BF355">
        <v>10000000000</v>
      </c>
      <c r="BG355">
        <v>39.984819999999999</v>
      </c>
      <c r="BH355">
        <v>3.936026</v>
      </c>
      <c r="BI355">
        <v>40</v>
      </c>
      <c r="BJ355">
        <v>98.604179999999999</v>
      </c>
      <c r="BK355">
        <v>40.05883</v>
      </c>
      <c r="BL355">
        <v>8.3936290000000007</v>
      </c>
      <c r="BM355">
        <v>40</v>
      </c>
      <c r="BN355">
        <v>90.174480000000003</v>
      </c>
      <c r="BO355">
        <v>89.862449999999995</v>
      </c>
      <c r="BP355">
        <v>81.373729999999995</v>
      </c>
      <c r="BQ355">
        <v>90.189409999999995</v>
      </c>
      <c r="BR355">
        <v>90.041989999999998</v>
      </c>
      <c r="BS355">
        <v>5.0381840000000002</v>
      </c>
      <c r="BT355">
        <v>90</v>
      </c>
      <c r="BU355">
        <v>95.092590000000001</v>
      </c>
      <c r="BV355">
        <v>90.018460000000005</v>
      </c>
      <c r="BW355">
        <v>3.0213559999999999</v>
      </c>
      <c r="BX355">
        <v>90</v>
      </c>
      <c r="BY355">
        <v>99.606979999999993</v>
      </c>
      <c r="BZ355">
        <v>14.56939</v>
      </c>
      <c r="CA355">
        <v>84.931240000000003</v>
      </c>
    </row>
    <row r="356" spans="1:79">
      <c r="A356" t="s">
        <v>3400</v>
      </c>
      <c r="B356">
        <f t="shared" si="5"/>
        <v>34.599980000000002</v>
      </c>
      <c r="C356">
        <v>35.466670000000001</v>
      </c>
      <c r="D356">
        <v>41785.939155092594</v>
      </c>
      <c r="E356" t="s">
        <v>3401</v>
      </c>
      <c r="F356">
        <v>0.73124990000000001</v>
      </c>
      <c r="G356">
        <v>35.138449999999999</v>
      </c>
      <c r="H356">
        <v>323.72460000000001</v>
      </c>
      <c r="I356">
        <v>119.37569999999999</v>
      </c>
      <c r="J356">
        <v>1.5012110000000001</v>
      </c>
      <c r="K356">
        <v>3.873389</v>
      </c>
      <c r="L356">
        <v>1.5</v>
      </c>
      <c r="M356">
        <v>26.47383</v>
      </c>
      <c r="N356">
        <v>5.0764899999999997</v>
      </c>
      <c r="O356">
        <v>26.123149999999999</v>
      </c>
      <c r="P356">
        <v>0.69831840000000001</v>
      </c>
      <c r="Q356">
        <v>168.03030000000001</v>
      </c>
      <c r="R356">
        <v>99.019990000000007</v>
      </c>
      <c r="S356">
        <v>3.8422209999999999</v>
      </c>
      <c r="T356">
        <v>102.8622</v>
      </c>
      <c r="U356">
        <v>10</v>
      </c>
      <c r="V356">
        <v>103</v>
      </c>
      <c r="W356">
        <v>103.675</v>
      </c>
      <c r="X356">
        <v>101.346</v>
      </c>
      <c r="Y356">
        <v>101</v>
      </c>
      <c r="Z356">
        <v>557.02829999999994</v>
      </c>
      <c r="AA356">
        <v>24.715009999999999</v>
      </c>
      <c r="AB356">
        <v>85.747699999999995</v>
      </c>
      <c r="AC356">
        <v>82.282650000000004</v>
      </c>
      <c r="AD356">
        <v>217.31880000000001</v>
      </c>
      <c r="AE356">
        <v>216.643</v>
      </c>
      <c r="AF356">
        <v>388.90039999999999</v>
      </c>
      <c r="AG356">
        <v>84.015169999999998</v>
      </c>
      <c r="AH356">
        <v>3.992264</v>
      </c>
      <c r="AI356">
        <v>84</v>
      </c>
      <c r="AJ356">
        <v>1799.4659999999999</v>
      </c>
      <c r="AK356">
        <v>3.782238</v>
      </c>
      <c r="AL356">
        <v>1800</v>
      </c>
      <c r="AM356">
        <v>24.845870000000001</v>
      </c>
      <c r="AN356">
        <v>2.0763229999999999</v>
      </c>
      <c r="AO356">
        <v>25</v>
      </c>
      <c r="AP356">
        <v>34.783270000000002</v>
      </c>
      <c r="AQ356">
        <v>71.933549999999997</v>
      </c>
      <c r="AR356">
        <v>31.584019999999999</v>
      </c>
      <c r="AS356">
        <v>179.97540000000001</v>
      </c>
      <c r="AT356">
        <v>89.552409999999995</v>
      </c>
      <c r="AU356">
        <v>89.980699999999999</v>
      </c>
      <c r="AV356">
        <v>8.0560080000000003</v>
      </c>
      <c r="AW356">
        <v>90</v>
      </c>
      <c r="AX356">
        <v>171.577</v>
      </c>
      <c r="AY356">
        <v>175.959</v>
      </c>
      <c r="AZ356">
        <v>193.1713</v>
      </c>
      <c r="BA356">
        <v>185.65610000000001</v>
      </c>
      <c r="BB356">
        <v>231.7116</v>
      </c>
      <c r="BC356">
        <v>240.02189999999999</v>
      </c>
      <c r="BD356">
        <v>221.18870000000001</v>
      </c>
      <c r="BE356">
        <v>10000000000</v>
      </c>
      <c r="BF356">
        <v>10000000000</v>
      </c>
      <c r="BG356">
        <v>40.044379999999997</v>
      </c>
      <c r="BH356">
        <v>4.047968</v>
      </c>
      <c r="BI356">
        <v>40</v>
      </c>
      <c r="BJ356">
        <v>98.606290000000001</v>
      </c>
      <c r="BK356">
        <v>39.917949999999998</v>
      </c>
      <c r="BL356">
        <v>8.4149049999999992</v>
      </c>
      <c r="BM356">
        <v>40</v>
      </c>
      <c r="BN356">
        <v>90.141909999999996</v>
      </c>
      <c r="BO356">
        <v>89.833529999999996</v>
      </c>
      <c r="BP356">
        <v>81.564009999999996</v>
      </c>
      <c r="BQ356">
        <v>90.138440000000003</v>
      </c>
      <c r="BR356">
        <v>89.975520000000003</v>
      </c>
      <c r="BS356">
        <v>5.085629</v>
      </c>
      <c r="BT356">
        <v>90</v>
      </c>
      <c r="BU356">
        <v>95.087739999999997</v>
      </c>
      <c r="BV356">
        <v>89.987719999999996</v>
      </c>
      <c r="BW356">
        <v>3.0225629999999999</v>
      </c>
      <c r="BX356">
        <v>90</v>
      </c>
      <c r="BY356">
        <v>99.611670000000004</v>
      </c>
      <c r="BZ356">
        <v>14.567449999999999</v>
      </c>
      <c r="CA356">
        <v>84.927180000000007</v>
      </c>
    </row>
    <row r="357" spans="1:79">
      <c r="A357" t="s">
        <v>3400</v>
      </c>
      <c r="B357">
        <f t="shared" si="5"/>
        <v>34.699980000000004</v>
      </c>
      <c r="C357">
        <v>35.566670000000002</v>
      </c>
      <c r="D357">
        <v>41785.94332175926</v>
      </c>
      <c r="E357" t="s">
        <v>3401</v>
      </c>
      <c r="F357">
        <v>0.73281249999999998</v>
      </c>
      <c r="G357">
        <v>35.0854</v>
      </c>
      <c r="H357">
        <v>322.53960000000001</v>
      </c>
      <c r="I357">
        <v>110.8152</v>
      </c>
      <c r="J357">
        <v>1.50224</v>
      </c>
      <c r="K357">
        <v>3.8733789999999999</v>
      </c>
      <c r="L357">
        <v>1.5</v>
      </c>
      <c r="M357">
        <v>26.480460000000001</v>
      </c>
      <c r="N357">
        <v>5.0419470000000004</v>
      </c>
      <c r="O357">
        <v>26.062439999999999</v>
      </c>
      <c r="P357">
        <v>0.69831840000000001</v>
      </c>
      <c r="Q357">
        <v>168.1035</v>
      </c>
      <c r="R357">
        <v>99.009609999999995</v>
      </c>
      <c r="S357">
        <v>3.9396179999999998</v>
      </c>
      <c r="T357">
        <v>102.9492</v>
      </c>
      <c r="U357">
        <v>9.9103379999999994</v>
      </c>
      <c r="V357">
        <v>103</v>
      </c>
      <c r="W357">
        <v>103.529</v>
      </c>
      <c r="X357">
        <v>101.3275</v>
      </c>
      <c r="Y357">
        <v>101</v>
      </c>
      <c r="Z357">
        <v>549.04259999999999</v>
      </c>
      <c r="AA357">
        <v>24.496490000000001</v>
      </c>
      <c r="AB357">
        <v>85.737319999999997</v>
      </c>
      <c r="AC357">
        <v>82.366219999999998</v>
      </c>
      <c r="AD357">
        <v>217.31880000000001</v>
      </c>
      <c r="AE357">
        <v>216.6377</v>
      </c>
      <c r="AF357">
        <v>389.24509999999998</v>
      </c>
      <c r="AG357">
        <v>84.051770000000005</v>
      </c>
      <c r="AH357">
        <v>3.9881389999999999</v>
      </c>
      <c r="AI357">
        <v>84</v>
      </c>
      <c r="AJ357">
        <v>1799.848</v>
      </c>
      <c r="AK357">
        <v>3.7814999999999999</v>
      </c>
      <c r="AL357">
        <v>1800</v>
      </c>
      <c r="AM357">
        <v>24.902850000000001</v>
      </c>
      <c r="AN357">
        <v>2.0894110000000001</v>
      </c>
      <c r="AO357">
        <v>25</v>
      </c>
      <c r="AP357">
        <v>34.762050000000002</v>
      </c>
      <c r="AQ357">
        <v>71.948830000000001</v>
      </c>
      <c r="AR357">
        <v>31.49099</v>
      </c>
      <c r="AS357">
        <v>180.04839999999999</v>
      </c>
      <c r="AT357">
        <v>89.577190000000002</v>
      </c>
      <c r="AU357">
        <v>89.984139999999996</v>
      </c>
      <c r="AV357">
        <v>8.0633090000000003</v>
      </c>
      <c r="AW357">
        <v>90</v>
      </c>
      <c r="AX357">
        <v>171.66419999999999</v>
      </c>
      <c r="AY357">
        <v>176.2637</v>
      </c>
      <c r="AZ357">
        <v>192.82130000000001</v>
      </c>
      <c r="BA357">
        <v>185.23310000000001</v>
      </c>
      <c r="BB357">
        <v>232.5787</v>
      </c>
      <c r="BC357">
        <v>240.30690000000001</v>
      </c>
      <c r="BD357">
        <v>221.92400000000001</v>
      </c>
      <c r="BE357">
        <v>10000000000</v>
      </c>
      <c r="BF357">
        <v>10000000000</v>
      </c>
      <c r="BG357">
        <v>39.920859999999998</v>
      </c>
      <c r="BH357">
        <v>4.0347419999999996</v>
      </c>
      <c r="BI357">
        <v>40</v>
      </c>
      <c r="BJ357">
        <v>98.528300000000002</v>
      </c>
      <c r="BK357">
        <v>39.966790000000003</v>
      </c>
      <c r="BL357">
        <v>8.4309779999999996</v>
      </c>
      <c r="BM357">
        <v>40</v>
      </c>
      <c r="BN357">
        <v>90.181910000000002</v>
      </c>
      <c r="BO357">
        <v>89.866519999999994</v>
      </c>
      <c r="BP357">
        <v>81.849580000000003</v>
      </c>
      <c r="BQ357">
        <v>90.190089999999998</v>
      </c>
      <c r="BR357">
        <v>89.987530000000007</v>
      </c>
      <c r="BS357">
        <v>5.080546</v>
      </c>
      <c r="BT357">
        <v>90</v>
      </c>
      <c r="BU357">
        <v>95.103120000000004</v>
      </c>
      <c r="BV357">
        <v>90.02422</v>
      </c>
      <c r="BW357">
        <v>3.0212979999999998</v>
      </c>
      <c r="BX357">
        <v>90</v>
      </c>
      <c r="BY357">
        <v>99.591629999999995</v>
      </c>
      <c r="BZ357">
        <v>14.56583</v>
      </c>
      <c r="CA357">
        <v>84.931240000000003</v>
      </c>
    </row>
    <row r="358" spans="1:79">
      <c r="A358" t="s">
        <v>3400</v>
      </c>
      <c r="B358">
        <f t="shared" si="5"/>
        <v>34.799980000000005</v>
      </c>
      <c r="C358">
        <v>35.666670000000003</v>
      </c>
      <c r="D358">
        <v>41785.947488425925</v>
      </c>
      <c r="E358" t="s">
        <v>3401</v>
      </c>
      <c r="F358">
        <v>0.73124990000000001</v>
      </c>
      <c r="G358">
        <v>34.894509999999997</v>
      </c>
      <c r="H358">
        <v>322.58769999999998</v>
      </c>
      <c r="I358">
        <v>110.3809</v>
      </c>
      <c r="J358">
        <v>1.503617</v>
      </c>
      <c r="K358">
        <v>3.873389</v>
      </c>
      <c r="L358">
        <v>1.5</v>
      </c>
      <c r="M358">
        <v>26.43525</v>
      </c>
      <c r="N358">
        <v>5.1310250000000002</v>
      </c>
      <c r="O358">
        <v>26.113289999999999</v>
      </c>
      <c r="P358">
        <v>0.69831840000000001</v>
      </c>
      <c r="Q358">
        <v>167.97040000000001</v>
      </c>
      <c r="R358">
        <v>98.990009999999998</v>
      </c>
      <c r="S358">
        <v>3.7909389999999998</v>
      </c>
      <c r="T358">
        <v>102.7809</v>
      </c>
      <c r="U358">
        <v>9.9992470000000004</v>
      </c>
      <c r="V358">
        <v>103</v>
      </c>
      <c r="W358">
        <v>103.5051</v>
      </c>
      <c r="X358">
        <v>101.3164</v>
      </c>
      <c r="Y358">
        <v>101</v>
      </c>
      <c r="Z358">
        <v>544.45119999999997</v>
      </c>
      <c r="AA358">
        <v>24.425709999999999</v>
      </c>
      <c r="AB358">
        <v>85.717709999999997</v>
      </c>
      <c r="AC358">
        <v>82.252669999999995</v>
      </c>
      <c r="AD358">
        <v>217.31880000000001</v>
      </c>
      <c r="AE358">
        <v>216.643</v>
      </c>
      <c r="AF358">
        <v>389.24509999999998</v>
      </c>
      <c r="AG358">
        <v>83.985190000000003</v>
      </c>
      <c r="AH358">
        <v>3.9925860000000002</v>
      </c>
      <c r="AI358">
        <v>84</v>
      </c>
      <c r="AJ358">
        <v>1800.616</v>
      </c>
      <c r="AK358">
        <v>3.7804259999999998</v>
      </c>
      <c r="AL358">
        <v>1800</v>
      </c>
      <c r="AM358">
        <v>24.942699999999999</v>
      </c>
      <c r="AN358">
        <v>2.1042390000000002</v>
      </c>
      <c r="AO358">
        <v>25</v>
      </c>
      <c r="AP358">
        <v>34.817869999999999</v>
      </c>
      <c r="AQ358">
        <v>71.845830000000007</v>
      </c>
      <c r="AR358">
        <v>31.367899999999999</v>
      </c>
      <c r="AS358">
        <v>179.94220000000001</v>
      </c>
      <c r="AT358">
        <v>89.599050000000005</v>
      </c>
      <c r="AU358">
        <v>90.009460000000004</v>
      </c>
      <c r="AV358">
        <v>8.0689089999999997</v>
      </c>
      <c r="AW358">
        <v>90</v>
      </c>
      <c r="AX358">
        <v>171.7345</v>
      </c>
      <c r="AY358">
        <v>176.3485</v>
      </c>
      <c r="AZ358">
        <v>192.59559999999999</v>
      </c>
      <c r="BA358">
        <v>185.15209999999999</v>
      </c>
      <c r="BB358">
        <v>233.2681</v>
      </c>
      <c r="BC358">
        <v>241.14250000000001</v>
      </c>
      <c r="BD358">
        <v>222.45359999999999</v>
      </c>
      <c r="BE358">
        <v>10000000000</v>
      </c>
      <c r="BF358">
        <v>10000000000</v>
      </c>
      <c r="BG358">
        <v>40.04448</v>
      </c>
      <c r="BH358">
        <v>4.0358049999999999</v>
      </c>
      <c r="BI358">
        <v>40</v>
      </c>
      <c r="BJ358">
        <v>98.472350000000006</v>
      </c>
      <c r="BK358">
        <v>39.864150000000002</v>
      </c>
      <c r="BL358">
        <v>8.4562240000000006</v>
      </c>
      <c r="BM358">
        <v>40</v>
      </c>
      <c r="BN358">
        <v>90.116820000000004</v>
      </c>
      <c r="BO358">
        <v>89.825329999999994</v>
      </c>
      <c r="BP358">
        <v>81.526759999999996</v>
      </c>
      <c r="BQ358">
        <v>90.168499999999995</v>
      </c>
      <c r="BR358">
        <v>90.011830000000003</v>
      </c>
      <c r="BS358">
        <v>5.1042329999999998</v>
      </c>
      <c r="BT358">
        <v>90</v>
      </c>
      <c r="BU358">
        <v>95.126329999999996</v>
      </c>
      <c r="BV358">
        <v>89.971080000000001</v>
      </c>
      <c r="BW358">
        <v>3.0276420000000002</v>
      </c>
      <c r="BX358">
        <v>90</v>
      </c>
      <c r="BY358">
        <v>99.577550000000002</v>
      </c>
      <c r="BZ358">
        <v>14.56728</v>
      </c>
      <c r="CA358">
        <v>84.882710000000003</v>
      </c>
    </row>
    <row r="359" spans="1:79">
      <c r="A359" t="s">
        <v>3400</v>
      </c>
      <c r="B359">
        <f t="shared" si="5"/>
        <v>34.9</v>
      </c>
      <c r="C359">
        <v>35.766689999999997</v>
      </c>
      <c r="D359">
        <v>41785.951666666668</v>
      </c>
      <c r="E359" t="s">
        <v>3401</v>
      </c>
      <c r="F359">
        <v>0.73124990000000001</v>
      </c>
      <c r="G359">
        <v>33.054940000000002</v>
      </c>
      <c r="H359">
        <v>322.96390000000002</v>
      </c>
      <c r="I359">
        <v>106.5951</v>
      </c>
      <c r="J359">
        <v>1.5023470000000001</v>
      </c>
      <c r="K359">
        <v>3.8733659999999999</v>
      </c>
      <c r="L359">
        <v>1.5</v>
      </c>
      <c r="M359">
        <v>26.35971</v>
      </c>
      <c r="N359">
        <v>5.0394459999999999</v>
      </c>
      <c r="O359">
        <v>26.068860000000001</v>
      </c>
      <c r="P359">
        <v>0.69831840000000001</v>
      </c>
      <c r="Q359">
        <v>167.97040000000001</v>
      </c>
      <c r="R359">
        <v>98.990009999999998</v>
      </c>
      <c r="S359">
        <v>3.9396179999999998</v>
      </c>
      <c r="T359">
        <v>102.92959999999999</v>
      </c>
      <c r="U359">
        <v>9.9483929999999994</v>
      </c>
      <c r="V359">
        <v>103</v>
      </c>
      <c r="W359">
        <v>103.6636</v>
      </c>
      <c r="X359">
        <v>101.2975</v>
      </c>
      <c r="Y359">
        <v>101</v>
      </c>
      <c r="Z359">
        <v>550.49459999999999</v>
      </c>
      <c r="AA359">
        <v>24.325320000000001</v>
      </c>
      <c r="AB359">
        <v>85.717709999999997</v>
      </c>
      <c r="AC359">
        <v>82.252650000000003</v>
      </c>
      <c r="AD359">
        <v>217.31880000000001</v>
      </c>
      <c r="AE359">
        <v>216.643</v>
      </c>
      <c r="AF359">
        <v>388.90039999999999</v>
      </c>
      <c r="AG359">
        <v>83.98518</v>
      </c>
      <c r="AH359">
        <v>4.0014640000000004</v>
      </c>
      <c r="AI359">
        <v>84</v>
      </c>
      <c r="AJ359">
        <v>1800.076</v>
      </c>
      <c r="AK359">
        <v>3.7812209999999999</v>
      </c>
      <c r="AL359">
        <v>1800</v>
      </c>
      <c r="AM359">
        <v>25.14208</v>
      </c>
      <c r="AN359">
        <v>2.0988690000000001</v>
      </c>
      <c r="AO359">
        <v>25</v>
      </c>
      <c r="AP359">
        <v>34.968600000000002</v>
      </c>
      <c r="AQ359">
        <v>71.922520000000006</v>
      </c>
      <c r="AR359">
        <v>31.38165</v>
      </c>
      <c r="AS359">
        <v>179.95660000000001</v>
      </c>
      <c r="AT359">
        <v>89.580950000000001</v>
      </c>
      <c r="AU359">
        <v>90.018230000000003</v>
      </c>
      <c r="AV359">
        <v>8.0392469999999996</v>
      </c>
      <c r="AW359">
        <v>90</v>
      </c>
      <c r="AX359">
        <v>171.84639999999999</v>
      </c>
      <c r="AY359">
        <v>177.02459999999999</v>
      </c>
      <c r="AZ359">
        <v>191.99959999999999</v>
      </c>
      <c r="BA359">
        <v>184.91040000000001</v>
      </c>
      <c r="BB359">
        <v>233.1901</v>
      </c>
      <c r="BC359">
        <v>241.60130000000001</v>
      </c>
      <c r="BD359">
        <v>223.02119999999999</v>
      </c>
      <c r="BE359">
        <v>10000000000</v>
      </c>
      <c r="BF359">
        <v>10000000000</v>
      </c>
      <c r="BG359">
        <v>39.94003</v>
      </c>
      <c r="BH359">
        <v>4.0432050000000004</v>
      </c>
      <c r="BI359">
        <v>40</v>
      </c>
      <c r="BJ359">
        <v>98.617270000000005</v>
      </c>
      <c r="BK359">
        <v>40.103920000000002</v>
      </c>
      <c r="BL359">
        <v>8.4424279999999996</v>
      </c>
      <c r="BM359">
        <v>40</v>
      </c>
      <c r="BN359">
        <v>90.149829999999994</v>
      </c>
      <c r="BO359">
        <v>89.806809999999999</v>
      </c>
      <c r="BP359">
        <v>81.530940000000001</v>
      </c>
      <c r="BQ359">
        <v>90.189449999999994</v>
      </c>
      <c r="BR359">
        <v>89.999840000000006</v>
      </c>
      <c r="BS359">
        <v>5.0824189999999998</v>
      </c>
      <c r="BT359">
        <v>90</v>
      </c>
      <c r="BU359">
        <v>95.11815</v>
      </c>
      <c r="BV359">
        <v>89.978319999999997</v>
      </c>
      <c r="BW359">
        <v>3.0268540000000002</v>
      </c>
      <c r="BX359">
        <v>90</v>
      </c>
      <c r="BY359">
        <v>99.578770000000006</v>
      </c>
      <c r="BZ359">
        <v>14.566940000000001</v>
      </c>
      <c r="CA359">
        <v>84.795680000000004</v>
      </c>
    </row>
    <row r="360" spans="1:79">
      <c r="A360" t="s">
        <v>3400</v>
      </c>
      <c r="B360">
        <f t="shared" si="5"/>
        <v>34.999990000000004</v>
      </c>
      <c r="C360">
        <v>35.866680000000002</v>
      </c>
      <c r="D360">
        <v>41785.955833333333</v>
      </c>
      <c r="E360" t="s">
        <v>3401</v>
      </c>
      <c r="F360">
        <v>0.73281249999999998</v>
      </c>
      <c r="G360">
        <v>36.789409999999997</v>
      </c>
      <c r="H360">
        <v>323.9325</v>
      </c>
      <c r="I360">
        <v>113.48220000000001</v>
      </c>
      <c r="J360">
        <v>1.4992490000000001</v>
      </c>
      <c r="K360">
        <v>3.8733569999999999</v>
      </c>
      <c r="L360">
        <v>1.5</v>
      </c>
      <c r="M360">
        <v>26.48948</v>
      </c>
      <c r="N360">
        <v>4.9698840000000004</v>
      </c>
      <c r="O360">
        <v>26.026969999999999</v>
      </c>
      <c r="P360">
        <v>0.69831840000000001</v>
      </c>
      <c r="Q360">
        <v>168.00659999999999</v>
      </c>
      <c r="R360">
        <v>98.999979999999994</v>
      </c>
      <c r="S360">
        <v>3.9071500000000001</v>
      </c>
      <c r="T360">
        <v>102.9071</v>
      </c>
      <c r="U360">
        <v>9.8913969999999996</v>
      </c>
      <c r="V360">
        <v>103</v>
      </c>
      <c r="W360">
        <v>103.3591</v>
      </c>
      <c r="X360">
        <v>101.3202</v>
      </c>
      <c r="Y360">
        <v>101</v>
      </c>
      <c r="Z360">
        <v>556.48540000000003</v>
      </c>
      <c r="AA360">
        <v>24.348880000000001</v>
      </c>
      <c r="AB360">
        <v>85.727680000000007</v>
      </c>
      <c r="AC360">
        <v>82.278899999999993</v>
      </c>
      <c r="AD360">
        <v>217.31880000000001</v>
      </c>
      <c r="AE360">
        <v>216.643</v>
      </c>
      <c r="AF360">
        <v>389.24509999999998</v>
      </c>
      <c r="AG360">
        <v>84.003299999999996</v>
      </c>
      <c r="AH360">
        <v>4.0005540000000002</v>
      </c>
      <c r="AI360">
        <v>84</v>
      </c>
      <c r="AJ360">
        <v>1801.347</v>
      </c>
      <c r="AK360">
        <v>3.7792270000000001</v>
      </c>
      <c r="AL360">
        <v>1800</v>
      </c>
      <c r="AM360">
        <v>25.258379999999999</v>
      </c>
      <c r="AN360">
        <v>2.064454</v>
      </c>
      <c r="AO360">
        <v>25</v>
      </c>
      <c r="AP360">
        <v>35.081989999999998</v>
      </c>
      <c r="AQ360">
        <v>71.762230000000002</v>
      </c>
      <c r="AR360">
        <v>31.58558</v>
      </c>
      <c r="AS360">
        <v>180.0128</v>
      </c>
      <c r="AT360">
        <v>89.567080000000004</v>
      </c>
      <c r="AU360">
        <v>90.026020000000003</v>
      </c>
      <c r="AV360">
        <v>8.0609179999999991</v>
      </c>
      <c r="AW360">
        <v>90</v>
      </c>
      <c r="AX360">
        <v>171.87549999999999</v>
      </c>
      <c r="AY360">
        <v>176.3475</v>
      </c>
      <c r="AZ360">
        <v>193.77019999999999</v>
      </c>
      <c r="BA360">
        <v>185.53030000000001</v>
      </c>
      <c r="BB360">
        <v>232.25219999999999</v>
      </c>
      <c r="BC360">
        <v>240.4913</v>
      </c>
      <c r="BD360">
        <v>221.96080000000001</v>
      </c>
      <c r="BE360">
        <v>10000000000</v>
      </c>
      <c r="BF360">
        <v>10000000000</v>
      </c>
      <c r="BG360">
        <v>40.08276</v>
      </c>
      <c r="BH360">
        <v>4.0467700000000004</v>
      </c>
      <c r="BI360">
        <v>40</v>
      </c>
      <c r="BJ360">
        <v>98.561840000000004</v>
      </c>
      <c r="BK360">
        <v>40.019410000000001</v>
      </c>
      <c r="BL360">
        <v>8.431991</v>
      </c>
      <c r="BM360">
        <v>40</v>
      </c>
      <c r="BN360">
        <v>90.165430000000001</v>
      </c>
      <c r="BO360">
        <v>89.847340000000003</v>
      </c>
      <c r="BP360">
        <v>81.227360000000004</v>
      </c>
      <c r="BQ360">
        <v>90.167090000000002</v>
      </c>
      <c r="BR360">
        <v>89.957449999999994</v>
      </c>
      <c r="BS360">
        <v>5.1639689999999998</v>
      </c>
      <c r="BT360">
        <v>90</v>
      </c>
      <c r="BU360">
        <v>95.088149999999999</v>
      </c>
      <c r="BV360">
        <v>90.006379999999993</v>
      </c>
      <c r="BW360">
        <v>3.0340929999999999</v>
      </c>
      <c r="BX360">
        <v>90</v>
      </c>
      <c r="BY360">
        <v>99.598399999999998</v>
      </c>
      <c r="BZ360">
        <v>14.56108</v>
      </c>
      <c r="CA360">
        <v>84.931240000000003</v>
      </c>
    </row>
    <row r="361" spans="1:79">
      <c r="A361" t="s">
        <v>3400</v>
      </c>
      <c r="B361">
        <f t="shared" si="5"/>
        <v>35.099989999999998</v>
      </c>
      <c r="C361">
        <v>35.966679999999997</v>
      </c>
      <c r="D361">
        <v>41785.96</v>
      </c>
      <c r="E361" t="s">
        <v>3401</v>
      </c>
      <c r="F361">
        <v>0.73281249999999998</v>
      </c>
      <c r="G361">
        <v>35.10181</v>
      </c>
      <c r="H361">
        <v>325.07389999999998</v>
      </c>
      <c r="I361">
        <v>107.27370000000001</v>
      </c>
      <c r="J361">
        <v>1.502051</v>
      </c>
      <c r="K361">
        <v>3.8733179999999998</v>
      </c>
      <c r="L361">
        <v>1.5</v>
      </c>
      <c r="M361">
        <v>26.494710000000001</v>
      </c>
      <c r="N361">
        <v>5.0381049999999998</v>
      </c>
      <c r="O361">
        <v>25.951339999999998</v>
      </c>
      <c r="P361">
        <v>0.69831840000000001</v>
      </c>
      <c r="Q361">
        <v>168.18979999999999</v>
      </c>
      <c r="R361">
        <v>98.997659999999996</v>
      </c>
      <c r="S361">
        <v>3.819207</v>
      </c>
      <c r="T361">
        <v>102.8169</v>
      </c>
      <c r="U361">
        <v>9.9968719999999998</v>
      </c>
      <c r="V361">
        <v>103</v>
      </c>
      <c r="W361">
        <v>103.4401</v>
      </c>
      <c r="X361">
        <v>101.3266</v>
      </c>
      <c r="Y361">
        <v>101</v>
      </c>
      <c r="Z361">
        <v>547.82349999999997</v>
      </c>
      <c r="AA361">
        <v>24.251290000000001</v>
      </c>
      <c r="AB361">
        <v>85.827349999999996</v>
      </c>
      <c r="AC361">
        <v>82.362430000000003</v>
      </c>
      <c r="AD361">
        <v>217.31880000000001</v>
      </c>
      <c r="AE361">
        <v>216.643</v>
      </c>
      <c r="AF361">
        <v>389.24509999999998</v>
      </c>
      <c r="AG361">
        <v>84.094890000000007</v>
      </c>
      <c r="AH361">
        <v>3.9943179999999998</v>
      </c>
      <c r="AI361">
        <v>84</v>
      </c>
      <c r="AJ361">
        <v>1800.126</v>
      </c>
      <c r="AK361">
        <v>3.781326</v>
      </c>
      <c r="AL361">
        <v>1800</v>
      </c>
      <c r="AM361">
        <v>25.16703</v>
      </c>
      <c r="AN361">
        <v>2.0299040000000002</v>
      </c>
      <c r="AO361">
        <v>25</v>
      </c>
      <c r="AP361">
        <v>35.00996</v>
      </c>
      <c r="AQ361">
        <v>71.791240000000002</v>
      </c>
      <c r="AR361">
        <v>31.598569999999999</v>
      </c>
      <c r="AS361">
        <v>180.05350000000001</v>
      </c>
      <c r="AT361">
        <v>89.575379999999996</v>
      </c>
      <c r="AU361">
        <v>90.019069999999999</v>
      </c>
      <c r="AV361">
        <v>8.0563110000000009</v>
      </c>
      <c r="AW361">
        <v>90</v>
      </c>
      <c r="AX361">
        <v>171.6619</v>
      </c>
      <c r="AY361">
        <v>176.31290000000001</v>
      </c>
      <c r="AZ361">
        <v>192.31899999999999</v>
      </c>
      <c r="BA361">
        <v>184.91800000000001</v>
      </c>
      <c r="BB361">
        <v>233.0778</v>
      </c>
      <c r="BC361">
        <v>240.57810000000001</v>
      </c>
      <c r="BD361">
        <v>221.56219999999999</v>
      </c>
      <c r="BE361">
        <v>10000000000</v>
      </c>
      <c r="BF361">
        <v>10000000000</v>
      </c>
      <c r="BG361">
        <v>39.894660000000002</v>
      </c>
      <c r="BH361">
        <v>4.0930239999999998</v>
      </c>
      <c r="BI361">
        <v>40</v>
      </c>
      <c r="BJ361">
        <v>98.55453</v>
      </c>
      <c r="BK361">
        <v>39.967599999999997</v>
      </c>
      <c r="BL361">
        <v>8.4387899999999991</v>
      </c>
      <c r="BM361">
        <v>40</v>
      </c>
      <c r="BN361">
        <v>90.178420000000003</v>
      </c>
      <c r="BO361">
        <v>89.875110000000006</v>
      </c>
      <c r="BP361">
        <v>80.869929999999997</v>
      </c>
      <c r="BQ361">
        <v>90.177009999999996</v>
      </c>
      <c r="BR361">
        <v>89.998500000000007</v>
      </c>
      <c r="BS361">
        <v>5.1147429999999998</v>
      </c>
      <c r="BT361">
        <v>90</v>
      </c>
      <c r="BU361">
        <v>95.105710000000002</v>
      </c>
      <c r="BV361">
        <v>90.026759999999996</v>
      </c>
      <c r="BW361">
        <v>3.0303680000000002</v>
      </c>
      <c r="BX361">
        <v>90</v>
      </c>
      <c r="BY361">
        <v>99.590069999999997</v>
      </c>
      <c r="BZ361">
        <v>14.561070000000001</v>
      </c>
      <c r="CA361">
        <v>84.937190000000001</v>
      </c>
    </row>
    <row r="362" spans="1:79">
      <c r="A362" t="s">
        <v>3400</v>
      </c>
      <c r="B362">
        <f t="shared" si="5"/>
        <v>35.19999</v>
      </c>
      <c r="C362">
        <v>36.066679999999998</v>
      </c>
      <c r="D362">
        <v>41785.964166666665</v>
      </c>
      <c r="E362" t="s">
        <v>3401</v>
      </c>
      <c r="F362">
        <v>0.73281249999999998</v>
      </c>
      <c r="G362">
        <v>36.621639999999999</v>
      </c>
      <c r="H362">
        <v>323.44330000000002</v>
      </c>
      <c r="I362">
        <v>100.33410000000001</v>
      </c>
      <c r="J362">
        <v>1.4977480000000001</v>
      </c>
      <c r="K362">
        <v>3.8733019999999998</v>
      </c>
      <c r="L362">
        <v>1.5</v>
      </c>
      <c r="M362">
        <v>26.54956</v>
      </c>
      <c r="N362">
        <v>5.0730139999999997</v>
      </c>
      <c r="O362">
        <v>26.075620000000001</v>
      </c>
      <c r="P362">
        <v>0.69831840000000001</v>
      </c>
      <c r="Q362">
        <v>168.18950000000001</v>
      </c>
      <c r="R362">
        <v>98.997489999999999</v>
      </c>
      <c r="S362">
        <v>3.9252959999999999</v>
      </c>
      <c r="T362">
        <v>102.9228</v>
      </c>
      <c r="U362">
        <v>9.9110410000000009</v>
      </c>
      <c r="V362">
        <v>103</v>
      </c>
      <c r="W362">
        <v>103.4344</v>
      </c>
      <c r="X362">
        <v>101.3464</v>
      </c>
      <c r="Y362">
        <v>101</v>
      </c>
      <c r="Z362">
        <v>543.03340000000003</v>
      </c>
      <c r="AA362">
        <v>24.231110000000001</v>
      </c>
      <c r="AB362">
        <v>85.827190000000002</v>
      </c>
      <c r="AC362">
        <v>82.362260000000006</v>
      </c>
      <c r="AD362">
        <v>217.31880000000001</v>
      </c>
      <c r="AE362">
        <v>216.643</v>
      </c>
      <c r="AF362">
        <v>389.58980000000003</v>
      </c>
      <c r="AG362">
        <v>84.094729999999998</v>
      </c>
      <c r="AH362">
        <v>3.9748790000000001</v>
      </c>
      <c r="AI362">
        <v>84</v>
      </c>
      <c r="AJ362">
        <v>1801.058</v>
      </c>
      <c r="AK362">
        <v>3.7797390000000002</v>
      </c>
      <c r="AL362">
        <v>1800</v>
      </c>
      <c r="AM362">
        <v>25.12754</v>
      </c>
      <c r="AN362">
        <v>2.0035880000000001</v>
      </c>
      <c r="AO362">
        <v>25</v>
      </c>
      <c r="AP362">
        <v>35.030410000000003</v>
      </c>
      <c r="AQ362">
        <v>71.898560000000003</v>
      </c>
      <c r="AR362">
        <v>31.85971</v>
      </c>
      <c r="AS362">
        <v>180.0454</v>
      </c>
      <c r="AT362">
        <v>89.605860000000007</v>
      </c>
      <c r="AU362">
        <v>89.991789999999995</v>
      </c>
      <c r="AV362">
        <v>8.0415690000000009</v>
      </c>
      <c r="AW362">
        <v>90</v>
      </c>
      <c r="AX362">
        <v>171.94579999999999</v>
      </c>
      <c r="AY362">
        <v>176.10419999999999</v>
      </c>
      <c r="AZ362">
        <v>192.61600000000001</v>
      </c>
      <c r="BA362">
        <v>185.4015</v>
      </c>
      <c r="BB362">
        <v>233.03229999999999</v>
      </c>
      <c r="BC362">
        <v>240.67590000000001</v>
      </c>
      <c r="BD362">
        <v>221.17869999999999</v>
      </c>
      <c r="BE362">
        <v>10000000000</v>
      </c>
      <c r="BF362">
        <v>10000000000</v>
      </c>
      <c r="BG362">
        <v>39.93215</v>
      </c>
      <c r="BH362">
        <v>3.9562710000000001</v>
      </c>
      <c r="BI362">
        <v>40</v>
      </c>
      <c r="BJ362">
        <v>98.680130000000005</v>
      </c>
      <c r="BK362">
        <v>40.065370000000001</v>
      </c>
      <c r="BL362">
        <v>8.4294370000000001</v>
      </c>
      <c r="BM362">
        <v>40</v>
      </c>
      <c r="BN362">
        <v>90.184340000000006</v>
      </c>
      <c r="BO362">
        <v>89.86103</v>
      </c>
      <c r="BP362">
        <v>81.088859999999997</v>
      </c>
      <c r="BQ362">
        <v>90.196470000000005</v>
      </c>
      <c r="BR362">
        <v>90.023250000000004</v>
      </c>
      <c r="BS362">
        <v>5.0564349999999996</v>
      </c>
      <c r="BT362">
        <v>90</v>
      </c>
      <c r="BU362">
        <v>95.131270000000001</v>
      </c>
      <c r="BV362">
        <v>90.022689999999997</v>
      </c>
      <c r="BW362">
        <v>3.0211860000000001</v>
      </c>
      <c r="BX362">
        <v>90</v>
      </c>
      <c r="BY362">
        <v>99.604020000000006</v>
      </c>
      <c r="BZ362">
        <v>14.56701</v>
      </c>
      <c r="CA362">
        <v>85.0124</v>
      </c>
    </row>
    <row r="363" spans="1:79">
      <c r="A363" t="s">
        <v>3400</v>
      </c>
      <c r="B363">
        <f t="shared" si="5"/>
        <v>35.299990000000001</v>
      </c>
      <c r="C363">
        <v>36.166679999999999</v>
      </c>
      <c r="D363">
        <v>41785.968333333331</v>
      </c>
      <c r="E363" t="s">
        <v>3401</v>
      </c>
      <c r="F363">
        <v>0.73281249999999998</v>
      </c>
      <c r="G363">
        <v>39.17107</v>
      </c>
      <c r="H363">
        <v>324.81299999999999</v>
      </c>
      <c r="I363">
        <v>100.90819999999999</v>
      </c>
      <c r="J363">
        <v>1.504103</v>
      </c>
      <c r="K363">
        <v>3.873265</v>
      </c>
      <c r="L363">
        <v>1.5</v>
      </c>
      <c r="M363">
        <v>26.5383</v>
      </c>
      <c r="N363">
        <v>5.0420040000000004</v>
      </c>
      <c r="O363">
        <v>26.111070000000002</v>
      </c>
      <c r="P363">
        <v>0.69831840000000001</v>
      </c>
      <c r="Q363">
        <v>168.0042</v>
      </c>
      <c r="R363">
        <v>99.006900000000002</v>
      </c>
      <c r="S363">
        <v>3.8608880000000001</v>
      </c>
      <c r="T363">
        <v>102.8678</v>
      </c>
      <c r="U363">
        <v>9.9165569999999992</v>
      </c>
      <c r="V363">
        <v>103</v>
      </c>
      <c r="W363">
        <v>103.4008</v>
      </c>
      <c r="X363">
        <v>101.3185</v>
      </c>
      <c r="Y363">
        <v>101</v>
      </c>
      <c r="Z363">
        <v>551.5829</v>
      </c>
      <c r="AA363">
        <v>24.234159999999999</v>
      </c>
      <c r="AB363">
        <v>85.7346</v>
      </c>
      <c r="AC363">
        <v>82.269559999999998</v>
      </c>
      <c r="AD363">
        <v>217.31880000000001</v>
      </c>
      <c r="AE363">
        <v>216.643</v>
      </c>
      <c r="AF363">
        <v>389.24509999999998</v>
      </c>
      <c r="AG363">
        <v>84.002080000000007</v>
      </c>
      <c r="AH363">
        <v>3.9665889999999999</v>
      </c>
      <c r="AI363">
        <v>84</v>
      </c>
      <c r="AJ363">
        <v>1800.0039999999999</v>
      </c>
      <c r="AK363">
        <v>3.7808739999999998</v>
      </c>
      <c r="AL363">
        <v>1800</v>
      </c>
      <c r="AM363">
        <v>24.943940000000001</v>
      </c>
      <c r="AN363">
        <v>1.9968680000000001</v>
      </c>
      <c r="AO363">
        <v>25</v>
      </c>
      <c r="AP363">
        <v>34.935769999999998</v>
      </c>
      <c r="AQ363">
        <v>71.877340000000004</v>
      </c>
      <c r="AR363">
        <v>31.73068</v>
      </c>
      <c r="AS363">
        <v>179.94239999999999</v>
      </c>
      <c r="AT363">
        <v>89.560360000000003</v>
      </c>
      <c r="AU363">
        <v>89.976470000000006</v>
      </c>
      <c r="AV363">
        <v>8.0543969999999998</v>
      </c>
      <c r="AW363">
        <v>90</v>
      </c>
      <c r="AX363">
        <v>171.79089999999999</v>
      </c>
      <c r="AY363">
        <v>176.4341</v>
      </c>
      <c r="AZ363">
        <v>193.315</v>
      </c>
      <c r="BA363">
        <v>185.41560000000001</v>
      </c>
      <c r="BB363">
        <v>232.26949999999999</v>
      </c>
      <c r="BC363">
        <v>240.2449</v>
      </c>
      <c r="BD363">
        <v>220.95910000000001</v>
      </c>
      <c r="BE363">
        <v>10000000000</v>
      </c>
      <c r="BF363">
        <v>10000000000</v>
      </c>
      <c r="BG363">
        <v>40.10483</v>
      </c>
      <c r="BH363">
        <v>4.0122640000000001</v>
      </c>
      <c r="BI363">
        <v>40</v>
      </c>
      <c r="BJ363">
        <v>98.376760000000004</v>
      </c>
      <c r="BK363">
        <v>39.938969999999998</v>
      </c>
      <c r="BL363">
        <v>8.4467680000000005</v>
      </c>
      <c r="BM363">
        <v>40</v>
      </c>
      <c r="BN363">
        <v>90.137500000000003</v>
      </c>
      <c r="BO363">
        <v>89.80489</v>
      </c>
      <c r="BP363">
        <v>81.328000000000003</v>
      </c>
      <c r="BQ363">
        <v>90.157049999999998</v>
      </c>
      <c r="BR363">
        <v>90.006640000000004</v>
      </c>
      <c r="BS363">
        <v>5.0893319999999997</v>
      </c>
      <c r="BT363">
        <v>90</v>
      </c>
      <c r="BU363">
        <v>95.107640000000004</v>
      </c>
      <c r="BV363">
        <v>89.971199999999996</v>
      </c>
      <c r="BW363">
        <v>3.0230519999999999</v>
      </c>
      <c r="BX363">
        <v>90</v>
      </c>
      <c r="BY363">
        <v>99.591909999999999</v>
      </c>
      <c r="BZ363">
        <v>14.56743</v>
      </c>
      <c r="CA363">
        <v>85.00076</v>
      </c>
    </row>
    <row r="364" spans="1:79">
      <c r="A364" t="s">
        <v>3400</v>
      </c>
      <c r="B364">
        <f t="shared" si="5"/>
        <v>35.399979999999999</v>
      </c>
      <c r="C364">
        <v>36.266669999999998</v>
      </c>
      <c r="D364">
        <v>41785.972500000003</v>
      </c>
      <c r="E364" t="s">
        <v>3401</v>
      </c>
      <c r="F364">
        <v>0.73281249999999998</v>
      </c>
      <c r="G364">
        <v>36.24783</v>
      </c>
      <c r="H364">
        <v>322.94929999999999</v>
      </c>
      <c r="I364">
        <v>111.11450000000001</v>
      </c>
      <c r="J364">
        <v>1.499943</v>
      </c>
      <c r="K364">
        <v>3.8732419999999999</v>
      </c>
      <c r="L364">
        <v>1.5</v>
      </c>
      <c r="M364">
        <v>26.581379999999999</v>
      </c>
      <c r="N364">
        <v>5.0614460000000001</v>
      </c>
      <c r="O364">
        <v>26.17108</v>
      </c>
      <c r="P364">
        <v>0.69831840000000001</v>
      </c>
      <c r="Q364">
        <v>167.97559999999999</v>
      </c>
      <c r="R364">
        <v>98.990009999999998</v>
      </c>
      <c r="S364">
        <v>3.9189430000000001</v>
      </c>
      <c r="T364">
        <v>102.90900000000001</v>
      </c>
      <c r="U364">
        <v>9.9531729999999996</v>
      </c>
      <c r="V364">
        <v>103</v>
      </c>
      <c r="W364">
        <v>103.32729999999999</v>
      </c>
      <c r="X364">
        <v>101.3275</v>
      </c>
      <c r="Y364">
        <v>101</v>
      </c>
      <c r="Z364">
        <v>556.42100000000005</v>
      </c>
      <c r="AA364">
        <v>24.718810000000001</v>
      </c>
      <c r="AB364">
        <v>85.717709999999997</v>
      </c>
      <c r="AC364">
        <v>82.257930000000002</v>
      </c>
      <c r="AD364">
        <v>217.31880000000001</v>
      </c>
      <c r="AE364">
        <v>216.643</v>
      </c>
      <c r="AF364">
        <v>389.24509999999998</v>
      </c>
      <c r="AG364">
        <v>83.987819999999999</v>
      </c>
      <c r="AH364">
        <v>3.9704809999999999</v>
      </c>
      <c r="AI364">
        <v>84</v>
      </c>
      <c r="AJ364">
        <v>1799.085</v>
      </c>
      <c r="AK364">
        <v>3.7823389999999999</v>
      </c>
      <c r="AL364">
        <v>1800</v>
      </c>
      <c r="AM364">
        <v>24.809170000000002</v>
      </c>
      <c r="AN364">
        <v>2.0115769999999999</v>
      </c>
      <c r="AO364">
        <v>25</v>
      </c>
      <c r="AP364">
        <v>34.74868</v>
      </c>
      <c r="AQ364">
        <v>71.943600000000004</v>
      </c>
      <c r="AR364">
        <v>31.497589999999999</v>
      </c>
      <c r="AS364">
        <v>179.9958</v>
      </c>
      <c r="AT364">
        <v>89.620059999999995</v>
      </c>
      <c r="AU364">
        <v>90.058819999999997</v>
      </c>
      <c r="AV364">
        <v>8.0427239999999998</v>
      </c>
      <c r="AW364">
        <v>90</v>
      </c>
      <c r="AX364">
        <v>171.86539999999999</v>
      </c>
      <c r="AY364">
        <v>176.29409999999999</v>
      </c>
      <c r="AZ364">
        <v>191.94669999999999</v>
      </c>
      <c r="BA364">
        <v>186.0496</v>
      </c>
      <c r="BB364">
        <v>232.78039999999999</v>
      </c>
      <c r="BC364">
        <v>240.505</v>
      </c>
      <c r="BD364">
        <v>221.5378</v>
      </c>
      <c r="BE364">
        <v>10000000000</v>
      </c>
      <c r="BF364">
        <v>10000000000</v>
      </c>
      <c r="BG364">
        <v>39.983179999999997</v>
      </c>
      <c r="BH364">
        <v>4.0992300000000004</v>
      </c>
      <c r="BI364">
        <v>40</v>
      </c>
      <c r="BJ364">
        <v>98.390050000000002</v>
      </c>
      <c r="BK364">
        <v>39.973190000000002</v>
      </c>
      <c r="BL364">
        <v>8.4650219999999994</v>
      </c>
      <c r="BM364">
        <v>40</v>
      </c>
      <c r="BN364">
        <v>90.170069999999996</v>
      </c>
      <c r="BO364">
        <v>89.825739999999996</v>
      </c>
      <c r="BP364">
        <v>81.353610000000003</v>
      </c>
      <c r="BQ364">
        <v>90.169240000000002</v>
      </c>
      <c r="BR364">
        <v>90.038989999999998</v>
      </c>
      <c r="BS364">
        <v>5.070233</v>
      </c>
      <c r="BT364">
        <v>90</v>
      </c>
      <c r="BU364">
        <v>95.084559999999996</v>
      </c>
      <c r="BV364">
        <v>89.997910000000005</v>
      </c>
      <c r="BW364">
        <v>3.031657</v>
      </c>
      <c r="BX364">
        <v>90</v>
      </c>
      <c r="BY364">
        <v>99.580799999999996</v>
      </c>
      <c r="BZ364">
        <v>14.56368</v>
      </c>
      <c r="CA364">
        <v>85.040760000000006</v>
      </c>
    </row>
    <row r="365" spans="1:79">
      <c r="A365" t="s">
        <v>3400</v>
      </c>
      <c r="B365">
        <f t="shared" si="5"/>
        <v>35.499980000000001</v>
      </c>
      <c r="C365">
        <v>36.366669999999999</v>
      </c>
      <c r="D365">
        <v>41785.976666666669</v>
      </c>
      <c r="E365" t="s">
        <v>3401</v>
      </c>
      <c r="F365">
        <v>0.73281249999999998</v>
      </c>
      <c r="G365">
        <v>34.913969999999999</v>
      </c>
      <c r="H365">
        <v>323.43650000000002</v>
      </c>
      <c r="I365">
        <v>102.4966</v>
      </c>
      <c r="J365">
        <v>1.5033730000000001</v>
      </c>
      <c r="K365">
        <v>3.8732099999999998</v>
      </c>
      <c r="L365">
        <v>1.5</v>
      </c>
      <c r="M365">
        <v>26.587060000000001</v>
      </c>
      <c r="N365">
        <v>5.0419109999999998</v>
      </c>
      <c r="O365">
        <v>26.121880000000001</v>
      </c>
      <c r="P365">
        <v>0.69831840000000001</v>
      </c>
      <c r="Q365">
        <v>168.08150000000001</v>
      </c>
      <c r="R365">
        <v>98.990009999999998</v>
      </c>
      <c r="S365">
        <v>3.9813610000000001</v>
      </c>
      <c r="T365">
        <v>102.9714</v>
      </c>
      <c r="U365">
        <v>9.8942569999999996</v>
      </c>
      <c r="V365">
        <v>103</v>
      </c>
      <c r="W365">
        <v>103.3134</v>
      </c>
      <c r="X365">
        <v>101.3395</v>
      </c>
      <c r="Y365">
        <v>101</v>
      </c>
      <c r="Z365">
        <v>546.72050000000002</v>
      </c>
      <c r="AA365">
        <v>24.390409999999999</v>
      </c>
      <c r="AB365">
        <v>85.726979999999998</v>
      </c>
      <c r="AC365">
        <v>82.354479999999995</v>
      </c>
      <c r="AD365">
        <v>217.31880000000001</v>
      </c>
      <c r="AE365">
        <v>216.643</v>
      </c>
      <c r="AF365">
        <v>389.58980000000003</v>
      </c>
      <c r="AG365">
        <v>84.040729999999996</v>
      </c>
      <c r="AH365">
        <v>3.9706169999999998</v>
      </c>
      <c r="AI365">
        <v>84</v>
      </c>
      <c r="AJ365">
        <v>1799.9549999999999</v>
      </c>
      <c r="AK365">
        <v>3.7814100000000002</v>
      </c>
      <c r="AL365">
        <v>1800</v>
      </c>
      <c r="AM365">
        <v>24.892779999999998</v>
      </c>
      <c r="AN365">
        <v>2.0245730000000002</v>
      </c>
      <c r="AO365">
        <v>25</v>
      </c>
      <c r="AP365">
        <v>34.807589999999998</v>
      </c>
      <c r="AQ365">
        <v>71.814710000000005</v>
      </c>
      <c r="AR365">
        <v>31.368549999999999</v>
      </c>
      <c r="AS365">
        <v>180.01230000000001</v>
      </c>
      <c r="AT365">
        <v>89.561449999999994</v>
      </c>
      <c r="AU365">
        <v>89.992440000000002</v>
      </c>
      <c r="AV365">
        <v>8.0400390000000002</v>
      </c>
      <c r="AW365">
        <v>90</v>
      </c>
      <c r="AX365">
        <v>172.11689999999999</v>
      </c>
      <c r="AY365">
        <v>176.50620000000001</v>
      </c>
      <c r="AZ365">
        <v>192.89330000000001</v>
      </c>
      <c r="BA365">
        <v>186.13829999999999</v>
      </c>
      <c r="BB365">
        <v>233.59460000000001</v>
      </c>
      <c r="BC365">
        <v>240.84399999999999</v>
      </c>
      <c r="BD365">
        <v>222.30690000000001</v>
      </c>
      <c r="BE365">
        <v>10000000000</v>
      </c>
      <c r="BF365">
        <v>10000000000</v>
      </c>
      <c r="BG365">
        <v>39.950719999999997</v>
      </c>
      <c r="BH365">
        <v>3.9688150000000002</v>
      </c>
      <c r="BI365">
        <v>40</v>
      </c>
      <c r="BJ365">
        <v>98.41498</v>
      </c>
      <c r="BK365">
        <v>40.060830000000003</v>
      </c>
      <c r="BL365">
        <v>8.4542099999999998</v>
      </c>
      <c r="BM365">
        <v>40</v>
      </c>
      <c r="BN365">
        <v>90.194559999999996</v>
      </c>
      <c r="BO365">
        <v>89.817700000000002</v>
      </c>
      <c r="BP365">
        <v>81.579480000000004</v>
      </c>
      <c r="BQ365">
        <v>90.162459999999996</v>
      </c>
      <c r="BR365">
        <v>89.989559999999997</v>
      </c>
      <c r="BS365">
        <v>5.0737240000000003</v>
      </c>
      <c r="BT365">
        <v>90</v>
      </c>
      <c r="BU365">
        <v>95.118840000000006</v>
      </c>
      <c r="BV365">
        <v>90.006129999999999</v>
      </c>
      <c r="BW365">
        <v>3.0343149999999999</v>
      </c>
      <c r="BX365">
        <v>90</v>
      </c>
      <c r="BY365">
        <v>99.582920000000001</v>
      </c>
      <c r="BZ365">
        <v>14.557829999999999</v>
      </c>
      <c r="CA365">
        <v>85.034700000000001</v>
      </c>
    </row>
    <row r="366" spans="1:79">
      <c r="A366" t="s">
        <v>3400</v>
      </c>
      <c r="B366">
        <f t="shared" si="5"/>
        <v>35.6</v>
      </c>
      <c r="C366">
        <v>36.46669</v>
      </c>
      <c r="D366">
        <v>41785.980833333335</v>
      </c>
      <c r="E366" t="s">
        <v>3401</v>
      </c>
      <c r="F366">
        <v>0.73124990000000001</v>
      </c>
      <c r="G366">
        <v>34.884279999999997</v>
      </c>
      <c r="H366">
        <v>325.47899999999998</v>
      </c>
      <c r="I366">
        <v>98.459109999999995</v>
      </c>
      <c r="J366">
        <v>1.5005040000000001</v>
      </c>
      <c r="K366">
        <v>3.873183</v>
      </c>
      <c r="L366">
        <v>1.5</v>
      </c>
      <c r="M366">
        <v>26.579370000000001</v>
      </c>
      <c r="N366">
        <v>5.0693359999999998</v>
      </c>
      <c r="O366">
        <v>26.116479999999999</v>
      </c>
      <c r="P366">
        <v>0.69831779999999999</v>
      </c>
      <c r="Q366">
        <v>168.08439999999999</v>
      </c>
      <c r="R366">
        <v>98.990009999999998</v>
      </c>
      <c r="S366">
        <v>3.7588119999999998</v>
      </c>
      <c r="T366">
        <v>102.7488</v>
      </c>
      <c r="U366">
        <v>10</v>
      </c>
      <c r="V366">
        <v>103</v>
      </c>
      <c r="W366">
        <v>103.4199</v>
      </c>
      <c r="X366">
        <v>101.32299999999999</v>
      </c>
      <c r="Y366">
        <v>101</v>
      </c>
      <c r="Z366">
        <v>542.21230000000003</v>
      </c>
      <c r="AA366">
        <v>24.241859999999999</v>
      </c>
      <c r="AB366">
        <v>85.729590000000002</v>
      </c>
      <c r="AC366">
        <v>82.354770000000002</v>
      </c>
      <c r="AD366">
        <v>217.31880000000001</v>
      </c>
      <c r="AE366">
        <v>216.643</v>
      </c>
      <c r="AF366">
        <v>388.90039999999999</v>
      </c>
      <c r="AG366">
        <v>84.042180000000002</v>
      </c>
      <c r="AH366">
        <v>3.956607</v>
      </c>
      <c r="AI366">
        <v>84</v>
      </c>
      <c r="AJ366">
        <v>1799.5519999999999</v>
      </c>
      <c r="AK366">
        <v>3.7820900000000002</v>
      </c>
      <c r="AL366">
        <v>1800</v>
      </c>
      <c r="AM366">
        <v>25.038419999999999</v>
      </c>
      <c r="AN366">
        <v>2.0349529999999998</v>
      </c>
      <c r="AO366">
        <v>25</v>
      </c>
      <c r="AP366">
        <v>34.925890000000003</v>
      </c>
      <c r="AQ366">
        <v>71.913640000000001</v>
      </c>
      <c r="AR366">
        <v>31.459489999999999</v>
      </c>
      <c r="AS366">
        <v>179.95570000000001</v>
      </c>
      <c r="AT366">
        <v>89.526700000000005</v>
      </c>
      <c r="AU366">
        <v>89.966179999999994</v>
      </c>
      <c r="AV366">
        <v>8.0503549999999997</v>
      </c>
      <c r="AW366">
        <v>90</v>
      </c>
      <c r="AX366">
        <v>171.8673</v>
      </c>
      <c r="AY366">
        <v>177.06389999999999</v>
      </c>
      <c r="AZ366">
        <v>192.52809999999999</v>
      </c>
      <c r="BA366">
        <v>185.1386</v>
      </c>
      <c r="BB366">
        <v>233.30529999999999</v>
      </c>
      <c r="BC366">
        <v>241.54419999999999</v>
      </c>
      <c r="BD366">
        <v>222.99760000000001</v>
      </c>
      <c r="BE366">
        <v>10000000000</v>
      </c>
      <c r="BF366">
        <v>10000000000</v>
      </c>
      <c r="BG366">
        <v>40.03951</v>
      </c>
      <c r="BH366">
        <v>4.0421829999999996</v>
      </c>
      <c r="BI366">
        <v>40</v>
      </c>
      <c r="BJ366">
        <v>98.473309999999998</v>
      </c>
      <c r="BK366">
        <v>39.924149999999997</v>
      </c>
      <c r="BL366">
        <v>8.4419179999999994</v>
      </c>
      <c r="BM366">
        <v>40</v>
      </c>
      <c r="BN366">
        <v>90.135589999999993</v>
      </c>
      <c r="BO366">
        <v>89.820120000000003</v>
      </c>
      <c r="BP366">
        <v>81.556560000000005</v>
      </c>
      <c r="BQ366">
        <v>90.127039999999994</v>
      </c>
      <c r="BR366">
        <v>89.969409999999996</v>
      </c>
      <c r="BS366">
        <v>5.1013390000000003</v>
      </c>
      <c r="BT366">
        <v>90</v>
      </c>
      <c r="BU366">
        <v>95.102789999999999</v>
      </c>
      <c r="BV366">
        <v>89.977860000000007</v>
      </c>
      <c r="BW366">
        <v>3.0359440000000002</v>
      </c>
      <c r="BX366">
        <v>90</v>
      </c>
      <c r="BY366">
        <v>99.580200000000005</v>
      </c>
      <c r="BZ366">
        <v>14.55899</v>
      </c>
      <c r="CA366">
        <v>85.028589999999994</v>
      </c>
    </row>
    <row r="367" spans="1:79">
      <c r="A367" t="s">
        <v>3400</v>
      </c>
      <c r="B367">
        <f t="shared" si="5"/>
        <v>35.700000000000003</v>
      </c>
      <c r="C367">
        <v>36.566690000000001</v>
      </c>
      <c r="D367">
        <v>41785.985000000001</v>
      </c>
      <c r="E367" t="s">
        <v>3401</v>
      </c>
      <c r="F367">
        <v>0.73281249999999998</v>
      </c>
      <c r="G367">
        <v>39.503329999999998</v>
      </c>
      <c r="H367">
        <v>324.64800000000002</v>
      </c>
      <c r="I367">
        <v>101.9876</v>
      </c>
      <c r="J367">
        <v>1.4982059999999999</v>
      </c>
      <c r="K367">
        <v>3.8731520000000002</v>
      </c>
      <c r="L367">
        <v>1.5</v>
      </c>
      <c r="M367">
        <v>26.490749999999998</v>
      </c>
      <c r="N367">
        <v>5.0418320000000003</v>
      </c>
      <c r="O367">
        <v>26.09442</v>
      </c>
      <c r="P367">
        <v>0.69831779999999999</v>
      </c>
      <c r="Q367">
        <v>168.17449999999999</v>
      </c>
      <c r="R367">
        <v>98.990009999999998</v>
      </c>
      <c r="S367">
        <v>3.97444</v>
      </c>
      <c r="T367">
        <v>102.9644</v>
      </c>
      <c r="U367">
        <v>9.9053330000000006</v>
      </c>
      <c r="V367">
        <v>103</v>
      </c>
      <c r="W367">
        <v>103.3871</v>
      </c>
      <c r="X367">
        <v>101.3107</v>
      </c>
      <c r="Y367">
        <v>101</v>
      </c>
      <c r="Z367">
        <v>549.74239999999998</v>
      </c>
      <c r="AA367">
        <v>24.23321</v>
      </c>
      <c r="AB367">
        <v>85.819720000000004</v>
      </c>
      <c r="AC367">
        <v>82.354770000000002</v>
      </c>
      <c r="AD367">
        <v>217.31880000000001</v>
      </c>
      <c r="AE367">
        <v>216.643</v>
      </c>
      <c r="AF367">
        <v>389.58980000000003</v>
      </c>
      <c r="AG367">
        <v>84.087239999999994</v>
      </c>
      <c r="AH367">
        <v>3.9427219999999998</v>
      </c>
      <c r="AI367">
        <v>84</v>
      </c>
      <c r="AJ367">
        <v>1800.027</v>
      </c>
      <c r="AK367">
        <v>3.781139</v>
      </c>
      <c r="AL367">
        <v>1800</v>
      </c>
      <c r="AM367">
        <v>25.0764</v>
      </c>
      <c r="AN367">
        <v>2.0393539999999999</v>
      </c>
      <c r="AO367">
        <v>25</v>
      </c>
      <c r="AP367">
        <v>34.94605</v>
      </c>
      <c r="AQ367">
        <v>71.93441</v>
      </c>
      <c r="AR367">
        <v>31.568899999999999</v>
      </c>
      <c r="AS367">
        <v>180.06700000000001</v>
      </c>
      <c r="AT367">
        <v>89.620080000000002</v>
      </c>
      <c r="AU367">
        <v>90.036199999999994</v>
      </c>
      <c r="AV367">
        <v>8.051717</v>
      </c>
      <c r="AW367">
        <v>90</v>
      </c>
      <c r="AX367">
        <v>172.11770000000001</v>
      </c>
      <c r="AY367">
        <v>176.74799999999999</v>
      </c>
      <c r="AZ367">
        <v>193.4838</v>
      </c>
      <c r="BA367">
        <v>185.64680000000001</v>
      </c>
      <c r="BB367">
        <v>232.68600000000001</v>
      </c>
      <c r="BC367">
        <v>241.4195</v>
      </c>
      <c r="BD367">
        <v>222.8389</v>
      </c>
      <c r="BE367">
        <v>10000000000</v>
      </c>
      <c r="BF367">
        <v>10000000000</v>
      </c>
      <c r="BG367">
        <v>39.981299999999997</v>
      </c>
      <c r="BH367">
        <v>4.0176730000000003</v>
      </c>
      <c r="BI367">
        <v>40</v>
      </c>
      <c r="BJ367">
        <v>98.635800000000003</v>
      </c>
      <c r="BK367">
        <v>39.998080000000002</v>
      </c>
      <c r="BL367">
        <v>8.4554810000000007</v>
      </c>
      <c r="BM367">
        <v>40</v>
      </c>
      <c r="BN367">
        <v>90.205119999999994</v>
      </c>
      <c r="BO367">
        <v>89.861869999999996</v>
      </c>
      <c r="BP367">
        <v>81.739660000000001</v>
      </c>
      <c r="BQ367">
        <v>90.192390000000003</v>
      </c>
      <c r="BR367">
        <v>90.0107</v>
      </c>
      <c r="BS367">
        <v>5.0871570000000004</v>
      </c>
      <c r="BT367">
        <v>90</v>
      </c>
      <c r="BU367">
        <v>95.138570000000001</v>
      </c>
      <c r="BV367">
        <v>90.03349</v>
      </c>
      <c r="BW367">
        <v>3.032489</v>
      </c>
      <c r="BX367">
        <v>90</v>
      </c>
      <c r="BY367">
        <v>99.580759999999998</v>
      </c>
      <c r="BZ367">
        <v>14.5604</v>
      </c>
      <c r="CA367">
        <v>84.931240000000003</v>
      </c>
    </row>
    <row r="368" spans="1:79">
      <c r="A368" t="s">
        <v>3400</v>
      </c>
      <c r="B368">
        <f t="shared" si="5"/>
        <v>35.799990000000001</v>
      </c>
      <c r="C368">
        <v>36.666679999999999</v>
      </c>
      <c r="D368">
        <v>41785.989166666666</v>
      </c>
      <c r="E368" t="s">
        <v>3401</v>
      </c>
      <c r="F368">
        <v>0.73124990000000001</v>
      </c>
      <c r="G368">
        <v>37.117820000000002</v>
      </c>
      <c r="H368">
        <v>322.31970000000001</v>
      </c>
      <c r="I368">
        <v>119.09350000000001</v>
      </c>
      <c r="J368">
        <v>1.50136</v>
      </c>
      <c r="K368">
        <v>3.8731</v>
      </c>
      <c r="L368">
        <v>1.5</v>
      </c>
      <c r="M368">
        <v>26.46208</v>
      </c>
      <c r="N368">
        <v>5.047587</v>
      </c>
      <c r="O368">
        <v>26.10765</v>
      </c>
      <c r="P368">
        <v>0.69830499999999995</v>
      </c>
      <c r="Q368">
        <v>168.05410000000001</v>
      </c>
      <c r="R368">
        <v>98.990009999999998</v>
      </c>
      <c r="S368">
        <v>3.92571</v>
      </c>
      <c r="T368">
        <v>102.9157</v>
      </c>
      <c r="U368">
        <v>9.9309790000000007</v>
      </c>
      <c r="V368">
        <v>103</v>
      </c>
      <c r="W368">
        <v>103.60380000000001</v>
      </c>
      <c r="X368">
        <v>101.2954</v>
      </c>
      <c r="Y368">
        <v>101</v>
      </c>
      <c r="Z368">
        <v>557.23220000000003</v>
      </c>
      <c r="AA368">
        <v>24.39228</v>
      </c>
      <c r="AB368">
        <v>85.71772</v>
      </c>
      <c r="AC368">
        <v>82.336359999999999</v>
      </c>
      <c r="AD368">
        <v>217.31880000000001</v>
      </c>
      <c r="AE368">
        <v>216.6429</v>
      </c>
      <c r="AF368">
        <v>389.24509999999998</v>
      </c>
      <c r="AG368">
        <v>84.02704</v>
      </c>
      <c r="AH368">
        <v>3.927324</v>
      </c>
      <c r="AI368">
        <v>84</v>
      </c>
      <c r="AJ368">
        <v>1800.261</v>
      </c>
      <c r="AK368">
        <v>3.7804859999999998</v>
      </c>
      <c r="AL368">
        <v>1800</v>
      </c>
      <c r="AM368">
        <v>24.904140000000002</v>
      </c>
      <c r="AN368">
        <v>2.0379510000000001</v>
      </c>
      <c r="AO368">
        <v>25</v>
      </c>
      <c r="AP368">
        <v>34.885300000000001</v>
      </c>
      <c r="AQ368">
        <v>71.933130000000006</v>
      </c>
      <c r="AR368">
        <v>31.663640000000001</v>
      </c>
      <c r="AS368">
        <v>180.00700000000001</v>
      </c>
      <c r="AT368">
        <v>89.55932</v>
      </c>
      <c r="AU368">
        <v>90.001800000000003</v>
      </c>
      <c r="AV368">
        <v>8.0382870000000004</v>
      </c>
      <c r="AW368">
        <v>90</v>
      </c>
      <c r="AX368">
        <v>171.78569999999999</v>
      </c>
      <c r="AY368">
        <v>176.48</v>
      </c>
      <c r="AZ368">
        <v>192.61359999999999</v>
      </c>
      <c r="BA368">
        <v>184.81309999999999</v>
      </c>
      <c r="BB368">
        <v>233.09119999999999</v>
      </c>
      <c r="BC368">
        <v>240.94229999999999</v>
      </c>
      <c r="BD368">
        <v>221.6327</v>
      </c>
      <c r="BE368">
        <v>10000000000</v>
      </c>
      <c r="BF368">
        <v>10000000000</v>
      </c>
      <c r="BG368">
        <v>40.015439999999998</v>
      </c>
      <c r="BH368">
        <v>4.0937659999999996</v>
      </c>
      <c r="BI368">
        <v>40</v>
      </c>
      <c r="BJ368">
        <v>98.645939999999996</v>
      </c>
      <c r="BK368">
        <v>39.957979999999999</v>
      </c>
      <c r="BL368">
        <v>8.4642309999999998</v>
      </c>
      <c r="BM368">
        <v>40</v>
      </c>
      <c r="BN368">
        <v>90.159840000000003</v>
      </c>
      <c r="BO368">
        <v>89.847200000000001</v>
      </c>
      <c r="BP368">
        <v>81.745990000000006</v>
      </c>
      <c r="BQ368">
        <v>90.196020000000004</v>
      </c>
      <c r="BR368">
        <v>89.996219999999994</v>
      </c>
      <c r="BS368">
        <v>5.0791089999999999</v>
      </c>
      <c r="BT368">
        <v>90</v>
      </c>
      <c r="BU368">
        <v>95.107619999999997</v>
      </c>
      <c r="BV368">
        <v>90.003519999999995</v>
      </c>
      <c r="BW368">
        <v>3.027704</v>
      </c>
      <c r="BX368">
        <v>90</v>
      </c>
      <c r="BY368">
        <v>99.579390000000004</v>
      </c>
      <c r="BZ368">
        <v>14.55908</v>
      </c>
      <c r="CA368">
        <v>84.895650000000003</v>
      </c>
    </row>
    <row r="369" spans="1:79">
      <c r="A369" t="s">
        <v>3400</v>
      </c>
      <c r="B369">
        <f t="shared" si="5"/>
        <v>35.899990000000003</v>
      </c>
      <c r="C369">
        <v>36.766680000000001</v>
      </c>
      <c r="D369">
        <v>41785.993333333332</v>
      </c>
      <c r="E369" t="s">
        <v>3401</v>
      </c>
      <c r="F369">
        <v>0.73281249999999998</v>
      </c>
      <c r="G369">
        <v>37.13438</v>
      </c>
      <c r="H369">
        <v>323.822</v>
      </c>
      <c r="I369">
        <v>104.2428</v>
      </c>
      <c r="J369">
        <v>1.5026459999999999</v>
      </c>
      <c r="K369">
        <v>3.8730310000000001</v>
      </c>
      <c r="L369">
        <v>1.5</v>
      </c>
      <c r="M369">
        <v>26.467199999999998</v>
      </c>
      <c r="N369">
        <v>4.9847450000000002</v>
      </c>
      <c r="O369">
        <v>26.07902</v>
      </c>
      <c r="P369">
        <v>0.69831779999999999</v>
      </c>
      <c r="Q369">
        <v>168.1746</v>
      </c>
      <c r="R369">
        <v>98.99006</v>
      </c>
      <c r="S369">
        <v>3.7805420000000001</v>
      </c>
      <c r="T369">
        <v>102.7706</v>
      </c>
      <c r="U369">
        <v>10</v>
      </c>
      <c r="V369">
        <v>103</v>
      </c>
      <c r="W369">
        <v>103.61620000000001</v>
      </c>
      <c r="X369">
        <v>101.3113</v>
      </c>
      <c r="Y369">
        <v>101</v>
      </c>
      <c r="Z369">
        <v>546.70389999999998</v>
      </c>
      <c r="AA369">
        <v>24.35491</v>
      </c>
      <c r="AB369">
        <v>85.819770000000005</v>
      </c>
      <c r="AC369">
        <v>82.354830000000007</v>
      </c>
      <c r="AD369">
        <v>217.31880000000001</v>
      </c>
      <c r="AE369">
        <v>216.643</v>
      </c>
      <c r="AF369">
        <v>389.58980000000003</v>
      </c>
      <c r="AG369">
        <v>84.087299999999999</v>
      </c>
      <c r="AH369">
        <v>3.9177240000000002</v>
      </c>
      <c r="AI369">
        <v>84</v>
      </c>
      <c r="AJ369">
        <v>1799.8409999999999</v>
      </c>
      <c r="AK369">
        <v>3.7814589999999999</v>
      </c>
      <c r="AL369">
        <v>1800</v>
      </c>
      <c r="AM369">
        <v>24.921130000000002</v>
      </c>
      <c r="AN369">
        <v>2.0359180000000001</v>
      </c>
      <c r="AO369">
        <v>25</v>
      </c>
      <c r="AP369">
        <v>34.874339999999997</v>
      </c>
      <c r="AQ369">
        <v>72.044380000000004</v>
      </c>
      <c r="AR369">
        <v>31.840540000000001</v>
      </c>
      <c r="AS369">
        <v>180.06960000000001</v>
      </c>
      <c r="AT369">
        <v>89.545749999999998</v>
      </c>
      <c r="AU369">
        <v>90.034419999999997</v>
      </c>
      <c r="AV369">
        <v>8.0529630000000001</v>
      </c>
      <c r="AW369">
        <v>90</v>
      </c>
      <c r="AX369">
        <v>172.11150000000001</v>
      </c>
      <c r="AY369">
        <v>176.99279999999999</v>
      </c>
      <c r="AZ369">
        <v>193.5421</v>
      </c>
      <c r="BA369">
        <v>185.4846</v>
      </c>
      <c r="BB369">
        <v>233.1771</v>
      </c>
      <c r="BC369">
        <v>240.8032</v>
      </c>
      <c r="BD369">
        <v>221.33430000000001</v>
      </c>
      <c r="BE369">
        <v>10000000000</v>
      </c>
      <c r="BF369">
        <v>10000000000</v>
      </c>
      <c r="BG369">
        <v>39.977809999999998</v>
      </c>
      <c r="BH369">
        <v>4.0371319999999997</v>
      </c>
      <c r="BI369">
        <v>40</v>
      </c>
      <c r="BJ369">
        <v>98.504909999999995</v>
      </c>
      <c r="BK369">
        <v>40.003749999999997</v>
      </c>
      <c r="BL369">
        <v>8.4720110000000002</v>
      </c>
      <c r="BM369">
        <v>40</v>
      </c>
      <c r="BN369">
        <v>90.201279999999997</v>
      </c>
      <c r="BO369">
        <v>89.868350000000007</v>
      </c>
      <c r="BP369">
        <v>82.030649999999994</v>
      </c>
      <c r="BQ369">
        <v>90.200019999999995</v>
      </c>
      <c r="BR369">
        <v>90.00855</v>
      </c>
      <c r="BS369">
        <v>5.1204939999999999</v>
      </c>
      <c r="BT369">
        <v>90</v>
      </c>
      <c r="BU369">
        <v>95.095060000000004</v>
      </c>
      <c r="BV369">
        <v>90.034819999999996</v>
      </c>
      <c r="BW369">
        <v>3.0261819999999999</v>
      </c>
      <c r="BX369">
        <v>90</v>
      </c>
      <c r="BY369">
        <v>99.577619999999996</v>
      </c>
      <c r="BZ369">
        <v>14.56024</v>
      </c>
      <c r="CA369">
        <v>84.903999999999996</v>
      </c>
    </row>
    <row r="370" spans="1:79">
      <c r="A370" t="s">
        <v>3400</v>
      </c>
      <c r="B370">
        <f t="shared" si="5"/>
        <v>35.999990000000004</v>
      </c>
      <c r="C370">
        <v>36.866680000000002</v>
      </c>
      <c r="D370">
        <v>41785.997499999998</v>
      </c>
      <c r="E370" t="s">
        <v>3401</v>
      </c>
      <c r="F370">
        <v>0.73281249999999998</v>
      </c>
      <c r="G370">
        <v>37.25038</v>
      </c>
      <c r="H370">
        <v>322.3492</v>
      </c>
      <c r="I370">
        <v>106.24</v>
      </c>
      <c r="J370">
        <v>1.497463</v>
      </c>
      <c r="K370">
        <v>3.8729909999999999</v>
      </c>
      <c r="L370">
        <v>1.5</v>
      </c>
      <c r="M370">
        <v>26.456230000000001</v>
      </c>
      <c r="N370">
        <v>5.0043230000000003</v>
      </c>
      <c r="O370">
        <v>26.074369999999998</v>
      </c>
      <c r="P370">
        <v>0.69831779999999999</v>
      </c>
      <c r="Q370">
        <v>168.07249999999999</v>
      </c>
      <c r="R370">
        <v>98.990009999999998</v>
      </c>
      <c r="S370">
        <v>3.9675539999999998</v>
      </c>
      <c r="T370">
        <v>102.9576</v>
      </c>
      <c r="U370">
        <v>9.9051829999999992</v>
      </c>
      <c r="V370">
        <v>103</v>
      </c>
      <c r="W370">
        <v>103.67</v>
      </c>
      <c r="X370">
        <v>101.31610000000001</v>
      </c>
      <c r="Y370">
        <v>101</v>
      </c>
      <c r="Z370">
        <v>544.13310000000001</v>
      </c>
      <c r="AA370">
        <v>24.28867</v>
      </c>
      <c r="AB370">
        <v>85.71772</v>
      </c>
      <c r="AC370">
        <v>82.354770000000002</v>
      </c>
      <c r="AD370">
        <v>217.31880000000001</v>
      </c>
      <c r="AE370">
        <v>216.643</v>
      </c>
      <c r="AF370">
        <v>389.24509999999998</v>
      </c>
      <c r="AG370">
        <v>84.036240000000006</v>
      </c>
      <c r="AH370">
        <v>3.90646</v>
      </c>
      <c r="AI370">
        <v>84</v>
      </c>
      <c r="AJ370">
        <v>1800.1759999999999</v>
      </c>
      <c r="AK370">
        <v>3.7812549999999998</v>
      </c>
      <c r="AL370">
        <v>1800</v>
      </c>
      <c r="AM370">
        <v>24.929259999999999</v>
      </c>
      <c r="AN370">
        <v>2.0406789999999999</v>
      </c>
      <c r="AO370">
        <v>25</v>
      </c>
      <c r="AP370">
        <v>34.888629999999999</v>
      </c>
      <c r="AQ370">
        <v>72.119230000000002</v>
      </c>
      <c r="AR370">
        <v>31.714729999999999</v>
      </c>
      <c r="AS370">
        <v>179.9905</v>
      </c>
      <c r="AT370">
        <v>89.552989999999994</v>
      </c>
      <c r="AU370">
        <v>90.040390000000002</v>
      </c>
      <c r="AV370">
        <v>8.0347600000000003</v>
      </c>
      <c r="AW370">
        <v>90</v>
      </c>
      <c r="AX370">
        <v>171.93729999999999</v>
      </c>
      <c r="AY370">
        <v>176.16980000000001</v>
      </c>
      <c r="AZ370">
        <v>192.7011</v>
      </c>
      <c r="BA370">
        <v>185.38740000000001</v>
      </c>
      <c r="BB370">
        <v>232.3623</v>
      </c>
      <c r="BC370">
        <v>241.02019999999999</v>
      </c>
      <c r="BD370">
        <v>221.60079999999999</v>
      </c>
      <c r="BE370">
        <v>10000000000</v>
      </c>
      <c r="BF370">
        <v>10000000000</v>
      </c>
      <c r="BG370">
        <v>39.963290000000001</v>
      </c>
      <c r="BH370">
        <v>4.053769</v>
      </c>
      <c r="BI370">
        <v>40</v>
      </c>
      <c r="BJ370">
        <v>98.313999999999993</v>
      </c>
      <c r="BK370">
        <v>40.010120000000001</v>
      </c>
      <c r="BL370">
        <v>8.4680660000000003</v>
      </c>
      <c r="BM370">
        <v>40</v>
      </c>
      <c r="BN370">
        <v>90.155280000000005</v>
      </c>
      <c r="BO370">
        <v>89.835210000000004</v>
      </c>
      <c r="BP370">
        <v>81.842339999999993</v>
      </c>
      <c r="BQ370">
        <v>90.160839999999993</v>
      </c>
      <c r="BR370">
        <v>89.980220000000003</v>
      </c>
      <c r="BS370">
        <v>5.0986859999999998</v>
      </c>
      <c r="BT370">
        <v>90</v>
      </c>
      <c r="BU370">
        <v>95.120350000000002</v>
      </c>
      <c r="BV370">
        <v>89.995249999999999</v>
      </c>
      <c r="BW370">
        <v>3.019908</v>
      </c>
      <c r="BX370">
        <v>90</v>
      </c>
      <c r="BY370">
        <v>99.578329999999994</v>
      </c>
      <c r="BZ370">
        <v>14.561070000000001</v>
      </c>
      <c r="CA370">
        <v>84.893249999999995</v>
      </c>
    </row>
    <row r="371" spans="1:79">
      <c r="A371" t="s">
        <v>3400</v>
      </c>
      <c r="B371">
        <f t="shared" si="5"/>
        <v>36.099989999999998</v>
      </c>
      <c r="C371">
        <v>36.966679999999997</v>
      </c>
      <c r="D371">
        <v>41786.001666666663</v>
      </c>
      <c r="E371" t="s">
        <v>3401</v>
      </c>
      <c r="F371">
        <v>0.73124990000000001</v>
      </c>
      <c r="G371">
        <v>35.371339999999996</v>
      </c>
      <c r="H371">
        <v>323.61020000000002</v>
      </c>
      <c r="I371">
        <v>109.9074</v>
      </c>
      <c r="J371">
        <v>1.5021949999999999</v>
      </c>
      <c r="K371">
        <v>3.872967</v>
      </c>
      <c r="L371">
        <v>1.5</v>
      </c>
      <c r="M371">
        <v>26.36917</v>
      </c>
      <c r="N371">
        <v>5.0352030000000001</v>
      </c>
      <c r="O371">
        <v>26.112089999999998</v>
      </c>
      <c r="P371">
        <v>0.69831779999999999</v>
      </c>
      <c r="Q371">
        <v>167.78110000000001</v>
      </c>
      <c r="R371">
        <v>98.990009999999998</v>
      </c>
      <c r="S371">
        <v>3.9311389999999999</v>
      </c>
      <c r="T371">
        <v>102.9211</v>
      </c>
      <c r="U371">
        <v>9.8887490000000007</v>
      </c>
      <c r="V371">
        <v>103</v>
      </c>
      <c r="W371">
        <v>103.6508</v>
      </c>
      <c r="X371">
        <v>101.3308</v>
      </c>
      <c r="Y371">
        <v>101</v>
      </c>
      <c r="Z371">
        <v>545.75340000000006</v>
      </c>
      <c r="AA371">
        <v>24.228840000000002</v>
      </c>
      <c r="AB371">
        <v>85.615719999999996</v>
      </c>
      <c r="AC371">
        <v>82.165360000000007</v>
      </c>
      <c r="AD371">
        <v>217.31880000000001</v>
      </c>
      <c r="AE371">
        <v>216.643</v>
      </c>
      <c r="AF371">
        <v>389.24509999999998</v>
      </c>
      <c r="AG371">
        <v>83.890529999999998</v>
      </c>
      <c r="AH371">
        <v>3.9106399999999999</v>
      </c>
      <c r="AI371">
        <v>84</v>
      </c>
      <c r="AJ371">
        <v>1799.492</v>
      </c>
      <c r="AK371">
        <v>3.781965</v>
      </c>
      <c r="AL371">
        <v>1800</v>
      </c>
      <c r="AM371">
        <v>24.9832</v>
      </c>
      <c r="AN371">
        <v>2.0446610000000001</v>
      </c>
      <c r="AO371">
        <v>25</v>
      </c>
      <c r="AP371">
        <v>34.884480000000003</v>
      </c>
      <c r="AQ371">
        <v>72.075710000000001</v>
      </c>
      <c r="AR371">
        <v>31.579409999999999</v>
      </c>
      <c r="AS371">
        <v>179.8802</v>
      </c>
      <c r="AT371">
        <v>89.523380000000003</v>
      </c>
      <c r="AU371">
        <v>89.939909999999998</v>
      </c>
      <c r="AV371">
        <v>8.0591980000000003</v>
      </c>
      <c r="AW371">
        <v>90</v>
      </c>
      <c r="AX371">
        <v>171.9033</v>
      </c>
      <c r="AY371">
        <v>175.89760000000001</v>
      </c>
      <c r="AZ371">
        <v>192.42330000000001</v>
      </c>
      <c r="BA371">
        <v>185.101</v>
      </c>
      <c r="BB371">
        <v>232.79400000000001</v>
      </c>
      <c r="BC371">
        <v>241.17509999999999</v>
      </c>
      <c r="BD371">
        <v>221.82249999999999</v>
      </c>
      <c r="BE371">
        <v>10000000000</v>
      </c>
      <c r="BF371">
        <v>10000000000</v>
      </c>
      <c r="BG371">
        <v>39.981180000000002</v>
      </c>
      <c r="BH371">
        <v>4.1329440000000002</v>
      </c>
      <c r="BI371">
        <v>40</v>
      </c>
      <c r="BJ371">
        <v>98.141720000000007</v>
      </c>
      <c r="BK371">
        <v>39.940240000000003</v>
      </c>
      <c r="BL371">
        <v>8.4725739999999998</v>
      </c>
      <c r="BM371">
        <v>40</v>
      </c>
      <c r="BN371">
        <v>90.088200000000001</v>
      </c>
      <c r="BO371">
        <v>89.792019999999994</v>
      </c>
      <c r="BP371">
        <v>82.06653</v>
      </c>
      <c r="BQ371">
        <v>90.114620000000002</v>
      </c>
      <c r="BR371">
        <v>89.988680000000002</v>
      </c>
      <c r="BS371">
        <v>5.133508</v>
      </c>
      <c r="BT371">
        <v>90</v>
      </c>
      <c r="BU371">
        <v>95.085470000000001</v>
      </c>
      <c r="BV371">
        <v>89.940110000000004</v>
      </c>
      <c r="BW371">
        <v>3.032829</v>
      </c>
      <c r="BX371">
        <v>90</v>
      </c>
      <c r="BY371">
        <v>99.581220000000002</v>
      </c>
      <c r="BZ371">
        <v>14.560420000000001</v>
      </c>
      <c r="CA371">
        <v>84.792420000000007</v>
      </c>
    </row>
    <row r="372" spans="1:79">
      <c r="A372" t="s">
        <v>3400</v>
      </c>
      <c r="B372">
        <f t="shared" si="5"/>
        <v>36.199980000000004</v>
      </c>
      <c r="C372">
        <v>37.066670000000002</v>
      </c>
      <c r="D372">
        <v>41786.005833333336</v>
      </c>
      <c r="E372" t="s">
        <v>3401</v>
      </c>
      <c r="F372">
        <v>0.73124990000000001</v>
      </c>
      <c r="G372">
        <v>34.909570000000002</v>
      </c>
      <c r="H372">
        <v>324.12939999999998</v>
      </c>
      <c r="I372">
        <v>110.39960000000001</v>
      </c>
      <c r="J372">
        <v>1.5021610000000001</v>
      </c>
      <c r="K372">
        <v>3.8729149999999999</v>
      </c>
      <c r="L372">
        <v>1.5</v>
      </c>
      <c r="M372">
        <v>26.390180000000001</v>
      </c>
      <c r="N372">
        <v>5.041893</v>
      </c>
      <c r="O372">
        <v>26.11619</v>
      </c>
      <c r="P372">
        <v>0.6817164</v>
      </c>
      <c r="Q372">
        <v>168.07249999999999</v>
      </c>
      <c r="R372">
        <v>98.990009999999998</v>
      </c>
      <c r="S372">
        <v>3.9126449999999999</v>
      </c>
      <c r="T372">
        <v>102.90260000000001</v>
      </c>
      <c r="U372">
        <v>9.9674890000000005</v>
      </c>
      <c r="V372">
        <v>103</v>
      </c>
      <c r="W372">
        <v>103.619</v>
      </c>
      <c r="X372">
        <v>101.32989999999999</v>
      </c>
      <c r="Y372">
        <v>101</v>
      </c>
      <c r="Z372">
        <v>554.69449999999995</v>
      </c>
      <c r="AA372">
        <v>24.507370000000002</v>
      </c>
      <c r="AB372">
        <v>85.717709999999997</v>
      </c>
      <c r="AC372">
        <v>82.354770000000002</v>
      </c>
      <c r="AD372">
        <v>217.31880000000001</v>
      </c>
      <c r="AE372">
        <v>216.643</v>
      </c>
      <c r="AF372">
        <v>389.24509999999998</v>
      </c>
      <c r="AG372">
        <v>84.036240000000006</v>
      </c>
      <c r="AH372">
        <v>3.911664</v>
      </c>
      <c r="AI372">
        <v>84</v>
      </c>
      <c r="AJ372">
        <v>1800.248</v>
      </c>
      <c r="AK372">
        <v>3.7805710000000001</v>
      </c>
      <c r="AL372">
        <v>1800</v>
      </c>
      <c r="AM372">
        <v>25.00657</v>
      </c>
      <c r="AN372">
        <v>2.0459589999999999</v>
      </c>
      <c r="AO372">
        <v>25</v>
      </c>
      <c r="AP372">
        <v>34.91133</v>
      </c>
      <c r="AQ372">
        <v>72.055400000000006</v>
      </c>
      <c r="AR372">
        <v>31.646840000000001</v>
      </c>
      <c r="AS372">
        <v>180.06290000000001</v>
      </c>
      <c r="AT372">
        <v>89.583910000000003</v>
      </c>
      <c r="AU372">
        <v>90.012950000000004</v>
      </c>
      <c r="AV372">
        <v>8.0611929999999994</v>
      </c>
      <c r="AW372">
        <v>90</v>
      </c>
      <c r="AX372">
        <v>171.90469999999999</v>
      </c>
      <c r="AY372">
        <v>176.7594</v>
      </c>
      <c r="AZ372">
        <v>193.4941</v>
      </c>
      <c r="BA372">
        <v>185.13829999999999</v>
      </c>
      <c r="BB372">
        <v>232.99719999999999</v>
      </c>
      <c r="BC372">
        <v>240.98990000000001</v>
      </c>
      <c r="BD372">
        <v>222.49299999999999</v>
      </c>
      <c r="BE372">
        <v>10000000000</v>
      </c>
      <c r="BF372">
        <v>10000000000</v>
      </c>
      <c r="BG372">
        <v>39.971119999999999</v>
      </c>
      <c r="BH372">
        <v>3.9875600000000002</v>
      </c>
      <c r="BI372">
        <v>40</v>
      </c>
      <c r="BJ372">
        <v>98.570239999999998</v>
      </c>
      <c r="BK372">
        <v>39.991660000000003</v>
      </c>
      <c r="BL372">
        <v>8.4798410000000004</v>
      </c>
      <c r="BM372">
        <v>40</v>
      </c>
      <c r="BN372">
        <v>90.184470000000005</v>
      </c>
      <c r="BO372">
        <v>89.878450000000001</v>
      </c>
      <c r="BP372">
        <v>81.912369999999996</v>
      </c>
      <c r="BQ372">
        <v>90.204059999999998</v>
      </c>
      <c r="BR372">
        <v>90.013319999999993</v>
      </c>
      <c r="BS372">
        <v>5.123494</v>
      </c>
      <c r="BT372">
        <v>90</v>
      </c>
      <c r="BU372">
        <v>95.109880000000004</v>
      </c>
      <c r="BV372">
        <v>90.031459999999996</v>
      </c>
      <c r="BW372">
        <v>3.0337079999999998</v>
      </c>
      <c r="BX372">
        <v>90</v>
      </c>
      <c r="BY372">
        <v>99.583969999999994</v>
      </c>
      <c r="BZ372">
        <v>14.5611</v>
      </c>
      <c r="CA372">
        <v>84.817890000000006</v>
      </c>
    </row>
    <row r="373" spans="1:79">
      <c r="A373" t="s">
        <v>3400</v>
      </c>
      <c r="B373">
        <f t="shared" si="5"/>
        <v>36.299980000000005</v>
      </c>
      <c r="C373">
        <v>37.166670000000003</v>
      </c>
      <c r="D373">
        <v>41786.01</v>
      </c>
      <c r="E373" t="s">
        <v>3401</v>
      </c>
      <c r="F373">
        <v>0.73124990000000001</v>
      </c>
      <c r="G373">
        <v>34.712969999999999</v>
      </c>
      <c r="H373">
        <v>322.69529999999997</v>
      </c>
      <c r="I373">
        <v>107.4323</v>
      </c>
      <c r="J373">
        <v>1.5007269999999999</v>
      </c>
      <c r="K373">
        <v>3.8728859999999998</v>
      </c>
      <c r="L373">
        <v>1.5</v>
      </c>
      <c r="M373">
        <v>26.378150000000002</v>
      </c>
      <c r="N373">
        <v>5.0381049999999998</v>
      </c>
      <c r="O373">
        <v>26.122260000000001</v>
      </c>
      <c r="P373">
        <v>0.69831779999999999</v>
      </c>
      <c r="Q373">
        <v>167.99189999999999</v>
      </c>
      <c r="R373">
        <v>98.990009999999998</v>
      </c>
      <c r="S373">
        <v>3.9743849999999998</v>
      </c>
      <c r="T373">
        <v>102.9644</v>
      </c>
      <c r="U373">
        <v>9.9351529999999997</v>
      </c>
      <c r="V373">
        <v>103</v>
      </c>
      <c r="W373">
        <v>103.5</v>
      </c>
      <c r="X373">
        <v>101.3009</v>
      </c>
      <c r="Y373">
        <v>101</v>
      </c>
      <c r="Z373">
        <v>553.24</v>
      </c>
      <c r="AA373">
        <v>24.34761</v>
      </c>
      <c r="AB373">
        <v>85.71772</v>
      </c>
      <c r="AC373">
        <v>82.274150000000006</v>
      </c>
      <c r="AD373">
        <v>217.31880000000001</v>
      </c>
      <c r="AE373">
        <v>216.643</v>
      </c>
      <c r="AF373">
        <v>389.24509999999998</v>
      </c>
      <c r="AG373">
        <v>83.995930000000001</v>
      </c>
      <c r="AH373">
        <v>3.903905</v>
      </c>
      <c r="AI373">
        <v>84</v>
      </c>
      <c r="AJ373">
        <v>1800.914</v>
      </c>
      <c r="AK373">
        <v>3.7797429999999999</v>
      </c>
      <c r="AL373">
        <v>1800</v>
      </c>
      <c r="AM373">
        <v>25.04992</v>
      </c>
      <c r="AN373">
        <v>2.0469339999999998</v>
      </c>
      <c r="AO373">
        <v>25</v>
      </c>
      <c r="AP373">
        <v>34.935459999999999</v>
      </c>
      <c r="AQ373">
        <v>72.097840000000005</v>
      </c>
      <c r="AR373">
        <v>31.789619999999999</v>
      </c>
      <c r="AS373">
        <v>179.95480000000001</v>
      </c>
      <c r="AT373">
        <v>89.541830000000004</v>
      </c>
      <c r="AU373">
        <v>90.001919999999998</v>
      </c>
      <c r="AV373">
        <v>8.0492209999999993</v>
      </c>
      <c r="AW373">
        <v>90</v>
      </c>
      <c r="AX373">
        <v>172.00819999999999</v>
      </c>
      <c r="AY373">
        <v>176.9308</v>
      </c>
      <c r="AZ373">
        <v>192.97909999999999</v>
      </c>
      <c r="BA373">
        <v>184.87989999999999</v>
      </c>
      <c r="BB373">
        <v>233.8861</v>
      </c>
      <c r="BC373">
        <v>242.1996</v>
      </c>
      <c r="BD373">
        <v>223.71080000000001</v>
      </c>
      <c r="BE373">
        <v>10000000000</v>
      </c>
      <c r="BF373">
        <v>10000000000</v>
      </c>
      <c r="BG373">
        <v>40.056719999999999</v>
      </c>
      <c r="BH373">
        <v>4.0967250000000002</v>
      </c>
      <c r="BI373">
        <v>40</v>
      </c>
      <c r="BJ373">
        <v>98.566829999999996</v>
      </c>
      <c r="BK373">
        <v>39.974690000000002</v>
      </c>
      <c r="BL373">
        <v>8.4772280000000002</v>
      </c>
      <c r="BM373">
        <v>40</v>
      </c>
      <c r="BN373">
        <v>90.144450000000006</v>
      </c>
      <c r="BO373">
        <v>89.810389999999998</v>
      </c>
      <c r="BP373">
        <v>82.001639999999995</v>
      </c>
      <c r="BQ373">
        <v>90.155100000000004</v>
      </c>
      <c r="BR373">
        <v>89.990660000000005</v>
      </c>
      <c r="BS373">
        <v>5.1109549999999997</v>
      </c>
      <c r="BT373">
        <v>90</v>
      </c>
      <c r="BU373">
        <v>95.079319999999996</v>
      </c>
      <c r="BV373">
        <v>89.977419999999995</v>
      </c>
      <c r="BW373">
        <v>3.0296699999999999</v>
      </c>
      <c r="BX373">
        <v>90</v>
      </c>
      <c r="BY373">
        <v>99.580590000000001</v>
      </c>
      <c r="BZ373">
        <v>14.558590000000001</v>
      </c>
      <c r="CA373">
        <v>84.798730000000006</v>
      </c>
    </row>
    <row r="374" spans="1:79">
      <c r="A374" t="s">
        <v>3400</v>
      </c>
      <c r="B374">
        <f t="shared" si="5"/>
        <v>36.4</v>
      </c>
      <c r="C374">
        <v>37.266689999999997</v>
      </c>
      <c r="D374">
        <v>41786.014166666668</v>
      </c>
      <c r="E374" t="s">
        <v>3401</v>
      </c>
      <c r="F374">
        <v>0.73124990000000001</v>
      </c>
      <c r="G374">
        <v>34.964030000000001</v>
      </c>
      <c r="H374">
        <v>323.74149999999997</v>
      </c>
      <c r="I374">
        <v>118.815</v>
      </c>
      <c r="J374">
        <v>1.502948</v>
      </c>
      <c r="K374">
        <v>3.8728340000000001</v>
      </c>
      <c r="L374">
        <v>1.5</v>
      </c>
      <c r="M374">
        <v>26.311509999999998</v>
      </c>
      <c r="N374">
        <v>5.147824</v>
      </c>
      <c r="O374">
        <v>26.29326</v>
      </c>
      <c r="P374">
        <v>0.69831779999999999</v>
      </c>
      <c r="Q374">
        <v>167.86840000000001</v>
      </c>
      <c r="R374">
        <v>98.990009999999998</v>
      </c>
      <c r="S374">
        <v>3.8004760000000002</v>
      </c>
      <c r="T374">
        <v>102.79049999999999</v>
      </c>
      <c r="U374">
        <v>10</v>
      </c>
      <c r="V374">
        <v>103</v>
      </c>
      <c r="W374">
        <v>103.4342</v>
      </c>
      <c r="X374">
        <v>101.33499999999999</v>
      </c>
      <c r="Y374">
        <v>101</v>
      </c>
      <c r="Z374">
        <v>545.25630000000001</v>
      </c>
      <c r="AA374">
        <v>24.71142</v>
      </c>
      <c r="AB374">
        <v>85.615719999999996</v>
      </c>
      <c r="AC374">
        <v>82.252669999999995</v>
      </c>
      <c r="AD374">
        <v>217.31880000000001</v>
      </c>
      <c r="AE374">
        <v>216.643</v>
      </c>
      <c r="AF374">
        <v>389.24509999999998</v>
      </c>
      <c r="AG374">
        <v>83.934190000000001</v>
      </c>
      <c r="AH374">
        <v>3.9087869999999998</v>
      </c>
      <c r="AI374">
        <v>84</v>
      </c>
      <c r="AJ374">
        <v>1799.8140000000001</v>
      </c>
      <c r="AK374">
        <v>3.781609</v>
      </c>
      <c r="AL374">
        <v>1800</v>
      </c>
      <c r="AM374">
        <v>24.94819</v>
      </c>
      <c r="AN374">
        <v>2.050246</v>
      </c>
      <c r="AO374">
        <v>25</v>
      </c>
      <c r="AP374">
        <v>34.909829999999999</v>
      </c>
      <c r="AQ374">
        <v>72.045389999999998</v>
      </c>
      <c r="AR374">
        <v>31.72307</v>
      </c>
      <c r="AS374">
        <v>180.0403</v>
      </c>
      <c r="AT374">
        <v>89.579390000000004</v>
      </c>
      <c r="AU374">
        <v>89.959320000000005</v>
      </c>
      <c r="AV374">
        <v>8.0660109999999996</v>
      </c>
      <c r="AW374">
        <v>90</v>
      </c>
      <c r="AX374">
        <v>172.08</v>
      </c>
      <c r="AY374">
        <v>176.63220000000001</v>
      </c>
      <c r="AZ374">
        <v>193.0419</v>
      </c>
      <c r="BA374">
        <v>185.1206</v>
      </c>
      <c r="BB374">
        <v>232.82660000000001</v>
      </c>
      <c r="BC374">
        <v>241.4743</v>
      </c>
      <c r="BD374">
        <v>223.04669999999999</v>
      </c>
      <c r="BE374">
        <v>10000000000</v>
      </c>
      <c r="BF374">
        <v>10000000000</v>
      </c>
      <c r="BG374">
        <v>39.909300000000002</v>
      </c>
      <c r="BH374">
        <v>4.0447629999999997</v>
      </c>
      <c r="BI374">
        <v>40</v>
      </c>
      <c r="BJ374">
        <v>98.625559999999993</v>
      </c>
      <c r="BK374">
        <v>40.062379999999997</v>
      </c>
      <c r="BL374">
        <v>8.4662170000000003</v>
      </c>
      <c r="BM374">
        <v>40</v>
      </c>
      <c r="BN374">
        <v>90.177229999999994</v>
      </c>
      <c r="BO374">
        <v>89.863060000000004</v>
      </c>
      <c r="BP374">
        <v>81.648859999999999</v>
      </c>
      <c r="BQ374">
        <v>90.178340000000006</v>
      </c>
      <c r="BR374">
        <v>89.988349999999997</v>
      </c>
      <c r="BS374">
        <v>5.1336870000000001</v>
      </c>
      <c r="BT374">
        <v>90</v>
      </c>
      <c r="BU374">
        <v>95.107029999999995</v>
      </c>
      <c r="BV374">
        <v>90.020139999999998</v>
      </c>
      <c r="BW374">
        <v>3.023898</v>
      </c>
      <c r="BX374">
        <v>90</v>
      </c>
      <c r="BY374">
        <v>99.582819999999998</v>
      </c>
      <c r="BZ374">
        <v>14.56104</v>
      </c>
      <c r="CA374">
        <v>84.727879999999999</v>
      </c>
    </row>
    <row r="375" spans="1:79">
      <c r="A375" t="s">
        <v>3400</v>
      </c>
      <c r="B375">
        <f t="shared" si="5"/>
        <v>36.5</v>
      </c>
      <c r="C375">
        <v>37.366689999999998</v>
      </c>
      <c r="D375">
        <v>41786.018333333333</v>
      </c>
      <c r="E375" t="s">
        <v>3401</v>
      </c>
      <c r="F375">
        <v>0.73124990000000001</v>
      </c>
      <c r="G375">
        <v>36.488950000000003</v>
      </c>
      <c r="H375">
        <v>324.57589999999999</v>
      </c>
      <c r="I375">
        <v>107.8086</v>
      </c>
      <c r="J375">
        <v>1.5004310000000001</v>
      </c>
      <c r="K375">
        <v>3.8728020000000001</v>
      </c>
      <c r="L375">
        <v>1.5</v>
      </c>
      <c r="M375">
        <v>26.2759</v>
      </c>
      <c r="N375">
        <v>5.0940750000000001</v>
      </c>
      <c r="O375">
        <v>26.28116</v>
      </c>
      <c r="P375">
        <v>0.69831779999999999</v>
      </c>
      <c r="Q375">
        <v>167.86840000000001</v>
      </c>
      <c r="R375">
        <v>98.990009999999998</v>
      </c>
      <c r="S375">
        <v>3.9591150000000002</v>
      </c>
      <c r="T375">
        <v>102.9491</v>
      </c>
      <c r="U375">
        <v>9.9255840000000006</v>
      </c>
      <c r="V375">
        <v>103</v>
      </c>
      <c r="W375">
        <v>103.4175</v>
      </c>
      <c r="X375">
        <v>101.3134</v>
      </c>
      <c r="Y375">
        <v>101</v>
      </c>
      <c r="Z375">
        <v>546.32209999999998</v>
      </c>
      <c r="AA375">
        <v>24.57686</v>
      </c>
      <c r="AB375">
        <v>85.615719999999996</v>
      </c>
      <c r="AC375">
        <v>82.252669999999995</v>
      </c>
      <c r="AD375">
        <v>217.31880000000001</v>
      </c>
      <c r="AE375">
        <v>216.643</v>
      </c>
      <c r="AF375">
        <v>389.24509999999998</v>
      </c>
      <c r="AG375">
        <v>83.934190000000001</v>
      </c>
      <c r="AH375">
        <v>3.9161389999999998</v>
      </c>
      <c r="AI375">
        <v>84</v>
      </c>
      <c r="AJ375">
        <v>1799.336</v>
      </c>
      <c r="AK375">
        <v>3.7823229999999999</v>
      </c>
      <c r="AL375">
        <v>1800</v>
      </c>
      <c r="AM375">
        <v>24.94237</v>
      </c>
      <c r="AN375">
        <v>2.0515050000000001</v>
      </c>
      <c r="AO375">
        <v>25</v>
      </c>
      <c r="AP375">
        <v>34.90164</v>
      </c>
      <c r="AQ375">
        <v>71.947130000000001</v>
      </c>
      <c r="AR375">
        <v>31.762740000000001</v>
      </c>
      <c r="AS375">
        <v>179.9862</v>
      </c>
      <c r="AT375">
        <v>89.572590000000005</v>
      </c>
      <c r="AU375">
        <v>90.007090000000005</v>
      </c>
      <c r="AV375">
        <v>8.0632509999999993</v>
      </c>
      <c r="AW375">
        <v>90</v>
      </c>
      <c r="AX375">
        <v>171.87809999999999</v>
      </c>
      <c r="AY375">
        <v>176.0873</v>
      </c>
      <c r="AZ375">
        <v>192.54429999999999</v>
      </c>
      <c r="BA375">
        <v>184.8031</v>
      </c>
      <c r="BB375">
        <v>233.01840000000001</v>
      </c>
      <c r="BC375">
        <v>241.46430000000001</v>
      </c>
      <c r="BD375">
        <v>222.19489999999999</v>
      </c>
      <c r="BE375">
        <v>10000000000</v>
      </c>
      <c r="BF375">
        <v>10000000000</v>
      </c>
      <c r="BG375">
        <v>40.076479999999997</v>
      </c>
      <c r="BH375">
        <v>4.0604610000000001</v>
      </c>
      <c r="BI375">
        <v>40</v>
      </c>
      <c r="BJ375">
        <v>98.355840000000001</v>
      </c>
      <c r="BK375">
        <v>40.026890000000002</v>
      </c>
      <c r="BL375">
        <v>8.4557210000000005</v>
      </c>
      <c r="BM375">
        <v>40</v>
      </c>
      <c r="BN375">
        <v>90.162409999999994</v>
      </c>
      <c r="BO375">
        <v>89.823809999999995</v>
      </c>
      <c r="BP375">
        <v>81.541749999999993</v>
      </c>
      <c r="BQ375">
        <v>90.135339999999999</v>
      </c>
      <c r="BR375">
        <v>90.019990000000007</v>
      </c>
      <c r="BS375">
        <v>5.1070339999999996</v>
      </c>
      <c r="BT375">
        <v>90</v>
      </c>
      <c r="BU375">
        <v>95.107550000000003</v>
      </c>
      <c r="BV375">
        <v>89.993110000000001</v>
      </c>
      <c r="BW375">
        <v>3.0196339999999999</v>
      </c>
      <c r="BX375">
        <v>90</v>
      </c>
      <c r="BY375">
        <v>99.5809</v>
      </c>
      <c r="BZ375">
        <v>14.554819999999999</v>
      </c>
      <c r="CA375">
        <v>84.673839999999998</v>
      </c>
    </row>
    <row r="376" spans="1:79">
      <c r="A376" t="s">
        <v>3400</v>
      </c>
      <c r="B376">
        <f t="shared" si="5"/>
        <v>36.599989999999998</v>
      </c>
      <c r="C376">
        <v>37.466679999999997</v>
      </c>
      <c r="D376">
        <v>41786.022499999999</v>
      </c>
      <c r="E376" t="s">
        <v>3401</v>
      </c>
      <c r="F376">
        <v>0.73124990000000001</v>
      </c>
      <c r="G376">
        <v>35.594439999999999</v>
      </c>
      <c r="H376">
        <v>325.05720000000002</v>
      </c>
      <c r="I376">
        <v>108.4474</v>
      </c>
      <c r="J376">
        <v>1.502075</v>
      </c>
      <c r="K376">
        <v>3.872814</v>
      </c>
      <c r="L376">
        <v>1.5</v>
      </c>
      <c r="M376">
        <v>26.300139999999999</v>
      </c>
      <c r="N376">
        <v>5.2129690000000002</v>
      </c>
      <c r="O376">
        <v>26.306059999999999</v>
      </c>
      <c r="P376">
        <v>0.69831779999999999</v>
      </c>
      <c r="Q376">
        <v>167.7647</v>
      </c>
      <c r="R376">
        <v>98.990009999999998</v>
      </c>
      <c r="S376">
        <v>3.9754350000000001</v>
      </c>
      <c r="T376">
        <v>102.9654</v>
      </c>
      <c r="U376">
        <v>9.8858599999999992</v>
      </c>
      <c r="V376">
        <v>103</v>
      </c>
      <c r="W376">
        <v>103.6183</v>
      </c>
      <c r="X376">
        <v>101.3305</v>
      </c>
      <c r="Y376">
        <v>101</v>
      </c>
      <c r="Z376">
        <v>558.14149999999995</v>
      </c>
      <c r="AA376">
        <v>24.850960000000001</v>
      </c>
      <c r="AB376">
        <v>85.614199999999997</v>
      </c>
      <c r="AC376">
        <v>82.150549999999996</v>
      </c>
      <c r="AD376">
        <v>217.31880000000001</v>
      </c>
      <c r="AE376">
        <v>216.643</v>
      </c>
      <c r="AF376">
        <v>389.24509999999998</v>
      </c>
      <c r="AG376">
        <v>83.882369999999995</v>
      </c>
      <c r="AH376">
        <v>3.9382769999999998</v>
      </c>
      <c r="AI376">
        <v>84</v>
      </c>
      <c r="AJ376">
        <v>1800.2570000000001</v>
      </c>
      <c r="AK376">
        <v>3.780653</v>
      </c>
      <c r="AL376">
        <v>1800</v>
      </c>
      <c r="AM376">
        <v>24.948699999999999</v>
      </c>
      <c r="AN376">
        <v>2.051126</v>
      </c>
      <c r="AO376">
        <v>25</v>
      </c>
      <c r="AP376">
        <v>34.951309999999999</v>
      </c>
      <c r="AQ376">
        <v>72.130480000000006</v>
      </c>
      <c r="AR376">
        <v>31.562580000000001</v>
      </c>
      <c r="AS376">
        <v>179.89920000000001</v>
      </c>
      <c r="AT376">
        <v>89.607510000000005</v>
      </c>
      <c r="AU376">
        <v>90.015039999999999</v>
      </c>
      <c r="AV376">
        <v>8.0477790000000002</v>
      </c>
      <c r="AW376">
        <v>90</v>
      </c>
      <c r="AX376">
        <v>171.8415</v>
      </c>
      <c r="AY376">
        <v>176.18010000000001</v>
      </c>
      <c r="AZ376">
        <v>192.97649999999999</v>
      </c>
      <c r="BA376">
        <v>186.0737</v>
      </c>
      <c r="BB376">
        <v>232.49250000000001</v>
      </c>
      <c r="BC376">
        <v>240.18350000000001</v>
      </c>
      <c r="BD376">
        <v>220.85910000000001</v>
      </c>
      <c r="BE376">
        <v>10000000000</v>
      </c>
      <c r="BF376">
        <v>10000000000</v>
      </c>
      <c r="BG376">
        <v>39.956009999999999</v>
      </c>
      <c r="BH376">
        <v>4.038538</v>
      </c>
      <c r="BI376">
        <v>40</v>
      </c>
      <c r="BJ376">
        <v>98.127369999999999</v>
      </c>
      <c r="BK376">
        <v>40.02872</v>
      </c>
      <c r="BL376">
        <v>8.4427769999999995</v>
      </c>
      <c r="BM376">
        <v>40</v>
      </c>
      <c r="BN376">
        <v>90.101500000000001</v>
      </c>
      <c r="BO376">
        <v>89.797659999999993</v>
      </c>
      <c r="BP376">
        <v>81.825659999999999</v>
      </c>
      <c r="BQ376">
        <v>90.174160000000001</v>
      </c>
      <c r="BR376">
        <v>90.004170000000002</v>
      </c>
      <c r="BS376">
        <v>5.080565</v>
      </c>
      <c r="BT376">
        <v>90</v>
      </c>
      <c r="BU376">
        <v>95.140510000000006</v>
      </c>
      <c r="BV376">
        <v>89.949579999999997</v>
      </c>
      <c r="BW376">
        <v>3.028321</v>
      </c>
      <c r="BX376">
        <v>90</v>
      </c>
      <c r="BY376">
        <v>99.586619999999996</v>
      </c>
      <c r="BZ376">
        <v>14.558540000000001</v>
      </c>
      <c r="CA376">
        <v>84.709530000000001</v>
      </c>
    </row>
    <row r="377" spans="1:79">
      <c r="A377" t="s">
        <v>3400</v>
      </c>
      <c r="B377">
        <f t="shared" si="5"/>
        <v>36.69999</v>
      </c>
      <c r="C377">
        <v>37.566679999999998</v>
      </c>
      <c r="D377">
        <v>41786.026666666665</v>
      </c>
      <c r="E377" t="s">
        <v>3401</v>
      </c>
      <c r="F377">
        <v>0.73124990000000001</v>
      </c>
      <c r="G377">
        <v>36.512300000000003</v>
      </c>
      <c r="H377">
        <v>324.17230000000001</v>
      </c>
      <c r="I377">
        <v>108.512</v>
      </c>
      <c r="J377">
        <v>1.500866</v>
      </c>
      <c r="K377">
        <v>3.872811</v>
      </c>
      <c r="L377">
        <v>1.5</v>
      </c>
      <c r="M377">
        <v>26.289370000000002</v>
      </c>
      <c r="N377">
        <v>5.0409879999999996</v>
      </c>
      <c r="O377">
        <v>26.12097</v>
      </c>
      <c r="P377">
        <v>0.69831779999999999</v>
      </c>
      <c r="Q377">
        <v>168.07230000000001</v>
      </c>
      <c r="R377">
        <v>98.990009999999998</v>
      </c>
      <c r="S377">
        <v>3.9290829999999999</v>
      </c>
      <c r="T377">
        <v>102.9191</v>
      </c>
      <c r="U377">
        <v>9.9316230000000001</v>
      </c>
      <c r="V377">
        <v>103</v>
      </c>
      <c r="W377">
        <v>103.53879999999999</v>
      </c>
      <c r="X377">
        <v>101.3228</v>
      </c>
      <c r="Y377">
        <v>101</v>
      </c>
      <c r="Z377">
        <v>555.27930000000003</v>
      </c>
      <c r="AA377">
        <v>24.415099999999999</v>
      </c>
      <c r="AB377">
        <v>85.717709999999997</v>
      </c>
      <c r="AC377">
        <v>82.354550000000003</v>
      </c>
      <c r="AD377">
        <v>217.31880000000001</v>
      </c>
      <c r="AE377">
        <v>216.643</v>
      </c>
      <c r="AF377">
        <v>389.24509999999998</v>
      </c>
      <c r="AG377">
        <v>84.03613</v>
      </c>
      <c r="AH377">
        <v>3.9561510000000002</v>
      </c>
      <c r="AI377">
        <v>84</v>
      </c>
      <c r="AJ377">
        <v>1800.07</v>
      </c>
      <c r="AK377">
        <v>3.7811469999999998</v>
      </c>
      <c r="AL377">
        <v>1800</v>
      </c>
      <c r="AM377">
        <v>25.085570000000001</v>
      </c>
      <c r="AN377">
        <v>2.0464190000000002</v>
      </c>
      <c r="AO377">
        <v>25</v>
      </c>
      <c r="AP377">
        <v>34.970210000000002</v>
      </c>
      <c r="AQ377">
        <v>72.038619999999995</v>
      </c>
      <c r="AR377">
        <v>31.645029999999998</v>
      </c>
      <c r="AS377">
        <v>180.00309999999999</v>
      </c>
      <c r="AT377">
        <v>89.539599999999993</v>
      </c>
      <c r="AU377">
        <v>89.971339999999998</v>
      </c>
      <c r="AV377">
        <v>8.0595110000000005</v>
      </c>
      <c r="AW377">
        <v>90</v>
      </c>
      <c r="AX377">
        <v>171.83670000000001</v>
      </c>
      <c r="AY377">
        <v>176.7439</v>
      </c>
      <c r="AZ377">
        <v>193.43260000000001</v>
      </c>
      <c r="BA377">
        <v>184.85319999999999</v>
      </c>
      <c r="BB377">
        <v>233.72190000000001</v>
      </c>
      <c r="BC377">
        <v>241.24369999999999</v>
      </c>
      <c r="BD377">
        <v>221.6206</v>
      </c>
      <c r="BE377">
        <v>10000000000</v>
      </c>
      <c r="BF377">
        <v>10000000000</v>
      </c>
      <c r="BG377">
        <v>40.041269999999997</v>
      </c>
      <c r="BH377">
        <v>4.0330310000000003</v>
      </c>
      <c r="BI377">
        <v>40</v>
      </c>
      <c r="BJ377">
        <v>98.481560000000002</v>
      </c>
      <c r="BK377">
        <v>39.924939999999999</v>
      </c>
      <c r="BL377">
        <v>8.4621379999999995</v>
      </c>
      <c r="BM377">
        <v>40</v>
      </c>
      <c r="BN377">
        <v>90.15692</v>
      </c>
      <c r="BO377">
        <v>89.846199999999996</v>
      </c>
      <c r="BP377">
        <v>81.537170000000003</v>
      </c>
      <c r="BQ377">
        <v>90.137690000000006</v>
      </c>
      <c r="BR377">
        <v>89.988510000000005</v>
      </c>
      <c r="BS377">
        <v>5.1343860000000001</v>
      </c>
      <c r="BT377">
        <v>90</v>
      </c>
      <c r="BU377">
        <v>95.087270000000004</v>
      </c>
      <c r="BV377">
        <v>90.001559999999998</v>
      </c>
      <c r="BW377">
        <v>3.0364260000000001</v>
      </c>
      <c r="BX377">
        <v>90</v>
      </c>
      <c r="BY377">
        <v>99.582089999999994</v>
      </c>
      <c r="BZ377">
        <v>14.558</v>
      </c>
      <c r="CA377">
        <v>84.696060000000003</v>
      </c>
    </row>
    <row r="378" spans="1:79">
      <c r="A378" t="s">
        <v>3400</v>
      </c>
      <c r="B378">
        <f t="shared" si="5"/>
        <v>36.799990000000001</v>
      </c>
      <c r="C378">
        <v>37.666679999999999</v>
      </c>
      <c r="D378">
        <v>41786.030833333331</v>
      </c>
      <c r="E378" t="s">
        <v>3401</v>
      </c>
      <c r="F378">
        <v>0.72968759999999999</v>
      </c>
      <c r="G378">
        <v>36.085639999999998</v>
      </c>
      <c r="H378">
        <v>322.75659999999999</v>
      </c>
      <c r="I378">
        <v>91.724819999999994</v>
      </c>
      <c r="J378">
        <v>1.505107</v>
      </c>
      <c r="K378">
        <v>3.8727870000000002</v>
      </c>
      <c r="L378">
        <v>1.5</v>
      </c>
      <c r="M378">
        <v>26.276160000000001</v>
      </c>
      <c r="N378">
        <v>5.0419850000000004</v>
      </c>
      <c r="O378">
        <v>26.182600000000001</v>
      </c>
      <c r="P378">
        <v>0.69831779999999999</v>
      </c>
      <c r="Q378">
        <v>168.07249999999999</v>
      </c>
      <c r="R378">
        <v>98.990009999999998</v>
      </c>
      <c r="S378">
        <v>3.9396179999999998</v>
      </c>
      <c r="T378">
        <v>102.92959999999999</v>
      </c>
      <c r="U378">
        <v>9.9203930000000007</v>
      </c>
      <c r="V378">
        <v>103</v>
      </c>
      <c r="W378">
        <v>103.5359</v>
      </c>
      <c r="X378">
        <v>101.33750000000001</v>
      </c>
      <c r="Y378">
        <v>101</v>
      </c>
      <c r="Z378">
        <v>547.80650000000003</v>
      </c>
      <c r="AA378">
        <v>24.72268</v>
      </c>
      <c r="AB378">
        <v>85.717709999999997</v>
      </c>
      <c r="AC378">
        <v>82.354770000000002</v>
      </c>
      <c r="AD378">
        <v>217.31880000000001</v>
      </c>
      <c r="AE378">
        <v>216.643</v>
      </c>
      <c r="AF378">
        <v>389.24509999999998</v>
      </c>
      <c r="AG378">
        <v>84.036240000000006</v>
      </c>
      <c r="AH378">
        <v>3.9574259999999999</v>
      </c>
      <c r="AI378">
        <v>84</v>
      </c>
      <c r="AJ378">
        <v>1801.1420000000001</v>
      </c>
      <c r="AK378">
        <v>3.779763</v>
      </c>
      <c r="AL378">
        <v>1800</v>
      </c>
      <c r="AM378">
        <v>25.094580000000001</v>
      </c>
      <c r="AN378">
        <v>2.0485229999999999</v>
      </c>
      <c r="AO378">
        <v>25</v>
      </c>
      <c r="AP378">
        <v>34.972949999999997</v>
      </c>
      <c r="AQ378">
        <v>72.012280000000004</v>
      </c>
      <c r="AR378">
        <v>31.761220000000002</v>
      </c>
      <c r="AS378">
        <v>180.11529999999999</v>
      </c>
      <c r="AT378">
        <v>89.589789999999994</v>
      </c>
      <c r="AU378">
        <v>90.006159999999994</v>
      </c>
      <c r="AV378">
        <v>8.0702350000000003</v>
      </c>
      <c r="AW378">
        <v>90</v>
      </c>
      <c r="AX378">
        <v>171.91380000000001</v>
      </c>
      <c r="AY378">
        <v>176.89769999999999</v>
      </c>
      <c r="AZ378">
        <v>193.42140000000001</v>
      </c>
      <c r="BA378">
        <v>185.07060000000001</v>
      </c>
      <c r="BB378">
        <v>232.53790000000001</v>
      </c>
      <c r="BC378">
        <v>241.24459999999999</v>
      </c>
      <c r="BD378">
        <v>221.68219999999999</v>
      </c>
      <c r="BE378">
        <v>10000000000</v>
      </c>
      <c r="BF378">
        <v>10000000000</v>
      </c>
      <c r="BG378">
        <v>39.943550000000002</v>
      </c>
      <c r="BH378">
        <v>4.0861409999999996</v>
      </c>
      <c r="BI378">
        <v>40</v>
      </c>
      <c r="BJ378">
        <v>98.538449999999997</v>
      </c>
      <c r="BK378">
        <v>40.026150000000001</v>
      </c>
      <c r="BL378">
        <v>8.4714340000000004</v>
      </c>
      <c r="BM378">
        <v>40</v>
      </c>
      <c r="BN378">
        <v>90.206299999999999</v>
      </c>
      <c r="BO378">
        <v>89.909000000000006</v>
      </c>
      <c r="BP378">
        <v>81.747919999999993</v>
      </c>
      <c r="BQ378">
        <v>90.242500000000007</v>
      </c>
      <c r="BR378">
        <v>90.001540000000006</v>
      </c>
      <c r="BS378">
        <v>5.1429900000000002</v>
      </c>
      <c r="BT378">
        <v>90</v>
      </c>
      <c r="BU378">
        <v>95.120320000000007</v>
      </c>
      <c r="BV378">
        <v>90.057649999999995</v>
      </c>
      <c r="BW378">
        <v>3.0323169999999999</v>
      </c>
      <c r="BX378">
        <v>90</v>
      </c>
      <c r="BY378">
        <v>99.578869999999995</v>
      </c>
      <c r="BZ378">
        <v>14.55875</v>
      </c>
      <c r="CA378">
        <v>84.682590000000005</v>
      </c>
    </row>
    <row r="379" spans="1:79">
      <c r="A379" t="s">
        <v>3400</v>
      </c>
      <c r="B379">
        <f t="shared" si="5"/>
        <v>36.899979999999999</v>
      </c>
      <c r="C379">
        <v>37.766669999999998</v>
      </c>
      <c r="D379">
        <v>41786.035000000003</v>
      </c>
      <c r="E379" t="s">
        <v>3401</v>
      </c>
      <c r="F379">
        <v>0.73124990000000001</v>
      </c>
      <c r="G379">
        <v>34.896630000000002</v>
      </c>
      <c r="H379">
        <v>322.88069999999999</v>
      </c>
      <c r="I379">
        <v>115.2576</v>
      </c>
      <c r="J379">
        <v>1.493843</v>
      </c>
      <c r="K379">
        <v>3.8727459999999998</v>
      </c>
      <c r="L379">
        <v>1.5</v>
      </c>
      <c r="M379">
        <v>26.298200000000001</v>
      </c>
      <c r="N379">
        <v>5.0543120000000004</v>
      </c>
      <c r="O379">
        <v>26.303159999999998</v>
      </c>
      <c r="P379">
        <v>0.69831779999999999</v>
      </c>
      <c r="Q379">
        <v>167.87690000000001</v>
      </c>
      <c r="R379">
        <v>98.990009999999998</v>
      </c>
      <c r="S379">
        <v>3.911788</v>
      </c>
      <c r="T379">
        <v>102.90179999999999</v>
      </c>
      <c r="U379">
        <v>9.9183039999999991</v>
      </c>
      <c r="V379">
        <v>103</v>
      </c>
      <c r="W379">
        <v>103.5712</v>
      </c>
      <c r="X379">
        <v>101.3349</v>
      </c>
      <c r="Y379">
        <v>101</v>
      </c>
      <c r="Z379">
        <v>543.51689999999996</v>
      </c>
      <c r="AA379">
        <v>24.3765</v>
      </c>
      <c r="AB379">
        <v>85.624189999999999</v>
      </c>
      <c r="AC379">
        <v>82.252669999999995</v>
      </c>
      <c r="AD379">
        <v>217.31880000000001</v>
      </c>
      <c r="AE379">
        <v>216.643</v>
      </c>
      <c r="AF379">
        <v>388.90039999999999</v>
      </c>
      <c r="AG379">
        <v>83.938429999999997</v>
      </c>
      <c r="AH379">
        <v>3.957268</v>
      </c>
      <c r="AI379">
        <v>84</v>
      </c>
      <c r="AJ379">
        <v>1799.345</v>
      </c>
      <c r="AK379">
        <v>3.7823069999999999</v>
      </c>
      <c r="AL379">
        <v>1800</v>
      </c>
      <c r="AM379">
        <v>25.02826</v>
      </c>
      <c r="AN379">
        <v>2.0513050000000002</v>
      </c>
      <c r="AO379">
        <v>25</v>
      </c>
      <c r="AP379">
        <v>34.963659999999997</v>
      </c>
      <c r="AQ379">
        <v>72.062370000000001</v>
      </c>
      <c r="AR379">
        <v>31.75347</v>
      </c>
      <c r="AS379">
        <v>180.01750000000001</v>
      </c>
      <c r="AT379">
        <v>89.598429999999993</v>
      </c>
      <c r="AU379">
        <v>90.000489999999999</v>
      </c>
      <c r="AV379">
        <v>8.0505440000000004</v>
      </c>
      <c r="AW379">
        <v>90</v>
      </c>
      <c r="AX379">
        <v>171.91300000000001</v>
      </c>
      <c r="AY379">
        <v>176.7199</v>
      </c>
      <c r="AZ379">
        <v>193.50149999999999</v>
      </c>
      <c r="BA379">
        <v>185.0333</v>
      </c>
      <c r="BB379">
        <v>232.93960000000001</v>
      </c>
      <c r="BC379">
        <v>241.07210000000001</v>
      </c>
      <c r="BD379">
        <v>221.68</v>
      </c>
      <c r="BE379">
        <v>10000000000</v>
      </c>
      <c r="BF379">
        <v>10000000000</v>
      </c>
      <c r="BG379">
        <v>39.943770000000001</v>
      </c>
      <c r="BH379">
        <v>3.9968400000000002</v>
      </c>
      <c r="BI379">
        <v>40</v>
      </c>
      <c r="BJ379">
        <v>98.573149999999998</v>
      </c>
      <c r="BK379">
        <v>40.040959999999998</v>
      </c>
      <c r="BL379">
        <v>8.453284</v>
      </c>
      <c r="BM379">
        <v>40</v>
      </c>
      <c r="BN379">
        <v>90.173119999999997</v>
      </c>
      <c r="BO379">
        <v>89.844440000000006</v>
      </c>
      <c r="BP379">
        <v>81.505499999999998</v>
      </c>
      <c r="BQ379">
        <v>90.177700000000002</v>
      </c>
      <c r="BR379">
        <v>89.990089999999995</v>
      </c>
      <c r="BS379">
        <v>5.084778</v>
      </c>
      <c r="BT379">
        <v>90</v>
      </c>
      <c r="BU379">
        <v>95.084959999999995</v>
      </c>
      <c r="BV379">
        <v>90.008769999999998</v>
      </c>
      <c r="BW379">
        <v>3.0215719999999999</v>
      </c>
      <c r="BX379">
        <v>90</v>
      </c>
      <c r="BY379">
        <v>99.582729999999998</v>
      </c>
      <c r="BZ379">
        <v>14.555859999999999</v>
      </c>
      <c r="CA379">
        <v>84.701549999999997</v>
      </c>
    </row>
    <row r="380" spans="1:79">
      <c r="A380" t="s">
        <v>3400</v>
      </c>
      <c r="B380">
        <f t="shared" si="5"/>
        <v>36.999980000000001</v>
      </c>
      <c r="C380">
        <v>37.866669999999999</v>
      </c>
      <c r="D380">
        <v>41786.039166666669</v>
      </c>
      <c r="E380" t="s">
        <v>3401</v>
      </c>
      <c r="F380">
        <v>0.73124990000000001</v>
      </c>
      <c r="G380">
        <v>35.271430000000002</v>
      </c>
      <c r="H380">
        <v>321.36759999999998</v>
      </c>
      <c r="I380">
        <v>111.0707</v>
      </c>
      <c r="J380">
        <v>1.498472</v>
      </c>
      <c r="K380">
        <v>3.8727109999999998</v>
      </c>
      <c r="L380">
        <v>1.5</v>
      </c>
      <c r="M380">
        <v>26.292359999999999</v>
      </c>
      <c r="N380">
        <v>5.0419460000000003</v>
      </c>
      <c r="O380">
        <v>26.143429999999999</v>
      </c>
      <c r="P380">
        <v>0.69831779999999999</v>
      </c>
      <c r="Q380">
        <v>167.9325</v>
      </c>
      <c r="R380">
        <v>98.990009999999998</v>
      </c>
      <c r="S380">
        <v>3.8527119999999999</v>
      </c>
      <c r="T380">
        <v>102.84269999999999</v>
      </c>
      <c r="U380">
        <v>10</v>
      </c>
      <c r="V380">
        <v>103</v>
      </c>
      <c r="W380">
        <v>103.6189</v>
      </c>
      <c r="X380">
        <v>101.3242</v>
      </c>
      <c r="Y380">
        <v>101</v>
      </c>
      <c r="Z380">
        <v>552.40989999999999</v>
      </c>
      <c r="AA380">
        <v>24.239629999999998</v>
      </c>
      <c r="AB380">
        <v>85.679789999999997</v>
      </c>
      <c r="AC380">
        <v>82.252669999999995</v>
      </c>
      <c r="AD380">
        <v>217.31880000000001</v>
      </c>
      <c r="AE380">
        <v>216.643</v>
      </c>
      <c r="AF380">
        <v>389.24509999999998</v>
      </c>
      <c r="AG380">
        <v>83.966229999999996</v>
      </c>
      <c r="AH380">
        <v>3.963695</v>
      </c>
      <c r="AI380">
        <v>84</v>
      </c>
      <c r="AJ380">
        <v>1800.0440000000001</v>
      </c>
      <c r="AK380">
        <v>3.780983</v>
      </c>
      <c r="AL380">
        <v>1800</v>
      </c>
      <c r="AM380">
        <v>24.983329999999999</v>
      </c>
      <c r="AN380">
        <v>2.0492750000000002</v>
      </c>
      <c r="AO380">
        <v>25</v>
      </c>
      <c r="AP380">
        <v>34.93929</v>
      </c>
      <c r="AQ380">
        <v>71.951520000000002</v>
      </c>
      <c r="AR380">
        <v>31.861910000000002</v>
      </c>
      <c r="AS380">
        <v>180.0146</v>
      </c>
      <c r="AT380">
        <v>89.562389999999994</v>
      </c>
      <c r="AU380">
        <v>89.956800000000001</v>
      </c>
      <c r="AV380">
        <v>8.0790039999999994</v>
      </c>
      <c r="AW380">
        <v>90</v>
      </c>
      <c r="AX380">
        <v>171.81030000000001</v>
      </c>
      <c r="AY380">
        <v>176.60159999999999</v>
      </c>
      <c r="AZ380">
        <v>192.66399999999999</v>
      </c>
      <c r="BA380">
        <v>185.56360000000001</v>
      </c>
      <c r="BB380">
        <v>233.1678</v>
      </c>
      <c r="BC380">
        <v>241.23509999999999</v>
      </c>
      <c r="BD380">
        <v>222.36410000000001</v>
      </c>
      <c r="BE380">
        <v>10000000000</v>
      </c>
      <c r="BF380">
        <v>10000000000</v>
      </c>
      <c r="BG380">
        <v>40.139789999999998</v>
      </c>
      <c r="BH380">
        <v>4.010834</v>
      </c>
      <c r="BI380">
        <v>40</v>
      </c>
      <c r="BJ380">
        <v>98.615620000000007</v>
      </c>
      <c r="BK380">
        <v>39.965609999999998</v>
      </c>
      <c r="BL380">
        <v>8.455247</v>
      </c>
      <c r="BM380">
        <v>40</v>
      </c>
      <c r="BN380">
        <v>90.177930000000003</v>
      </c>
      <c r="BO380">
        <v>89.836650000000006</v>
      </c>
      <c r="BP380">
        <v>81.449839999999995</v>
      </c>
      <c r="BQ380">
        <v>90.114019999999996</v>
      </c>
      <c r="BR380">
        <v>90.006770000000003</v>
      </c>
      <c r="BS380">
        <v>5.1586429999999996</v>
      </c>
      <c r="BT380">
        <v>90</v>
      </c>
      <c r="BU380">
        <v>95.072360000000003</v>
      </c>
      <c r="BV380">
        <v>90.007289999999998</v>
      </c>
      <c r="BW380">
        <v>3.0194009999999998</v>
      </c>
      <c r="BX380">
        <v>90</v>
      </c>
      <c r="BY380">
        <v>99.577870000000004</v>
      </c>
      <c r="BZ380">
        <v>14.56039</v>
      </c>
      <c r="CA380">
        <v>84.704620000000006</v>
      </c>
    </row>
    <row r="381" spans="1:79">
      <c r="A381" t="s">
        <v>3400</v>
      </c>
      <c r="B381">
        <f t="shared" si="5"/>
        <v>37.099980000000002</v>
      </c>
      <c r="C381">
        <v>37.966670000000001</v>
      </c>
      <c r="D381">
        <v>41786.043333333335</v>
      </c>
      <c r="E381" t="s">
        <v>3401</v>
      </c>
      <c r="F381">
        <v>0.73124990000000001</v>
      </c>
      <c r="G381">
        <v>34.997889999999998</v>
      </c>
      <c r="H381">
        <v>321.86689999999999</v>
      </c>
      <c r="I381">
        <v>105.3952</v>
      </c>
      <c r="J381">
        <v>1.496467</v>
      </c>
      <c r="K381">
        <v>3.8726669999999999</v>
      </c>
      <c r="L381">
        <v>1.5</v>
      </c>
      <c r="M381">
        <v>26.278169999999999</v>
      </c>
      <c r="N381">
        <v>5.2059280000000001</v>
      </c>
      <c r="O381">
        <v>26.3523</v>
      </c>
      <c r="P381">
        <v>0.69831779999999999</v>
      </c>
      <c r="Q381">
        <v>168.06960000000001</v>
      </c>
      <c r="R381">
        <v>98.990009999999998</v>
      </c>
      <c r="S381">
        <v>4.023104</v>
      </c>
      <c r="T381">
        <v>103.01309999999999</v>
      </c>
      <c r="U381">
        <v>9.8234359999999992</v>
      </c>
      <c r="V381">
        <v>103</v>
      </c>
      <c r="W381">
        <v>103.64279999999999</v>
      </c>
      <c r="X381">
        <v>101.3105</v>
      </c>
      <c r="Y381">
        <v>101</v>
      </c>
      <c r="Z381">
        <v>558.29880000000003</v>
      </c>
      <c r="AA381">
        <v>24.85961</v>
      </c>
      <c r="AB381">
        <v>85.717709999999997</v>
      </c>
      <c r="AC381">
        <v>82.351900000000001</v>
      </c>
      <c r="AD381">
        <v>217.31880000000001</v>
      </c>
      <c r="AE381">
        <v>216.643</v>
      </c>
      <c r="AF381">
        <v>388.90039999999999</v>
      </c>
      <c r="AG381">
        <v>84.034809999999993</v>
      </c>
      <c r="AH381">
        <v>3.961497</v>
      </c>
      <c r="AI381">
        <v>84</v>
      </c>
      <c r="AJ381">
        <v>1800.2570000000001</v>
      </c>
      <c r="AK381">
        <v>3.7808510000000002</v>
      </c>
      <c r="AL381">
        <v>1800</v>
      </c>
      <c r="AM381">
        <v>24.884450000000001</v>
      </c>
      <c r="AN381">
        <v>2.0454110000000001</v>
      </c>
      <c r="AO381">
        <v>25</v>
      </c>
      <c r="AP381">
        <v>34.89105</v>
      </c>
      <c r="AQ381">
        <v>72.112080000000006</v>
      </c>
      <c r="AR381">
        <v>31.860779999999998</v>
      </c>
      <c r="AS381">
        <v>180.02549999999999</v>
      </c>
      <c r="AT381">
        <v>89.607560000000007</v>
      </c>
      <c r="AU381">
        <v>90.016130000000004</v>
      </c>
      <c r="AV381">
        <v>8.0580040000000004</v>
      </c>
      <c r="AW381">
        <v>90</v>
      </c>
      <c r="AX381">
        <v>171.96379999999999</v>
      </c>
      <c r="AY381">
        <v>176.28790000000001</v>
      </c>
      <c r="AZ381">
        <v>193.21</v>
      </c>
      <c r="BA381">
        <v>185.2817</v>
      </c>
      <c r="BB381">
        <v>233.1722</v>
      </c>
      <c r="BC381">
        <v>241.43299999999999</v>
      </c>
      <c r="BD381">
        <v>222.30510000000001</v>
      </c>
      <c r="BE381">
        <v>10000000000</v>
      </c>
      <c r="BF381">
        <v>10000000000</v>
      </c>
      <c r="BG381">
        <v>39.997639999999997</v>
      </c>
      <c r="BH381">
        <v>4.0990099999999998</v>
      </c>
      <c r="BI381">
        <v>40</v>
      </c>
      <c r="BJ381">
        <v>98.198999999999998</v>
      </c>
      <c r="BK381">
        <v>39.992989999999999</v>
      </c>
      <c r="BL381">
        <v>8.4509179999999997</v>
      </c>
      <c r="BM381">
        <v>40</v>
      </c>
      <c r="BN381">
        <v>90.181629999999998</v>
      </c>
      <c r="BO381">
        <v>89.84393</v>
      </c>
      <c r="BP381">
        <v>81.768450000000001</v>
      </c>
      <c r="BQ381">
        <v>90.189109999999999</v>
      </c>
      <c r="BR381">
        <v>90.005870000000002</v>
      </c>
      <c r="BS381">
        <v>5.1165520000000004</v>
      </c>
      <c r="BT381">
        <v>90</v>
      </c>
      <c r="BU381">
        <v>95.121260000000007</v>
      </c>
      <c r="BV381">
        <v>90.012770000000003</v>
      </c>
      <c r="BW381">
        <v>3.0173209999999999</v>
      </c>
      <c r="BX381">
        <v>90</v>
      </c>
      <c r="BY381">
        <v>99.587360000000004</v>
      </c>
      <c r="BZ381">
        <v>14.56049</v>
      </c>
      <c r="CA381">
        <v>84.688609999999997</v>
      </c>
    </row>
    <row r="382" spans="1:79">
      <c r="A382" t="s">
        <v>3400</v>
      </c>
      <c r="B382">
        <f t="shared" si="5"/>
        <v>37.200000000000003</v>
      </c>
      <c r="C382">
        <v>38.066690000000001</v>
      </c>
      <c r="D382">
        <v>41786.047500000001</v>
      </c>
      <c r="E382" t="s">
        <v>3401</v>
      </c>
      <c r="F382">
        <v>0.73124990000000001</v>
      </c>
      <c r="G382">
        <v>35.227510000000002</v>
      </c>
      <c r="H382">
        <v>322.9393</v>
      </c>
      <c r="I382">
        <v>111.9276</v>
      </c>
      <c r="J382">
        <v>1.502982</v>
      </c>
      <c r="K382">
        <v>3.8726539999999998</v>
      </c>
      <c r="L382">
        <v>1.5</v>
      </c>
      <c r="M382">
        <v>26.304659999999998</v>
      </c>
      <c r="N382">
        <v>5.0576600000000003</v>
      </c>
      <c r="O382">
        <v>26.230989999999998</v>
      </c>
      <c r="P382">
        <v>0.69831779999999999</v>
      </c>
      <c r="Q382">
        <v>167.87729999999999</v>
      </c>
      <c r="R382">
        <v>98.990009999999998</v>
      </c>
      <c r="S382">
        <v>3.9393850000000001</v>
      </c>
      <c r="T382">
        <v>102.9294</v>
      </c>
      <c r="U382">
        <v>9.8947800000000008</v>
      </c>
      <c r="V382">
        <v>103</v>
      </c>
      <c r="W382">
        <v>103.6075</v>
      </c>
      <c r="X382">
        <v>101.3355</v>
      </c>
      <c r="Y382">
        <v>101</v>
      </c>
      <c r="Z382">
        <v>549.21860000000004</v>
      </c>
      <c r="AA382">
        <v>24.681149999999999</v>
      </c>
      <c r="AB382">
        <v>85.624619999999993</v>
      </c>
      <c r="AC382">
        <v>82.252669999999995</v>
      </c>
      <c r="AD382">
        <v>217.31880000000001</v>
      </c>
      <c r="AE382">
        <v>216.643</v>
      </c>
      <c r="AF382">
        <v>388.90039999999999</v>
      </c>
      <c r="AG382">
        <v>83.938640000000007</v>
      </c>
      <c r="AH382">
        <v>3.9639180000000001</v>
      </c>
      <c r="AI382">
        <v>84</v>
      </c>
      <c r="AJ382">
        <v>1800.3309999999999</v>
      </c>
      <c r="AK382">
        <v>3.780637</v>
      </c>
      <c r="AL382">
        <v>1800</v>
      </c>
      <c r="AM382">
        <v>24.948</v>
      </c>
      <c r="AN382">
        <v>2.0411239999999999</v>
      </c>
      <c r="AO382">
        <v>25</v>
      </c>
      <c r="AP382">
        <v>34.939149999999998</v>
      </c>
      <c r="AQ382">
        <v>72.224050000000005</v>
      </c>
      <c r="AR382">
        <v>31.88824</v>
      </c>
      <c r="AS382">
        <v>179.95230000000001</v>
      </c>
      <c r="AT382">
        <v>89.569599999999994</v>
      </c>
      <c r="AU382">
        <v>90.026889999999995</v>
      </c>
      <c r="AV382">
        <v>8.0395529999999997</v>
      </c>
      <c r="AW382">
        <v>90</v>
      </c>
      <c r="AX382">
        <v>171.90960000000001</v>
      </c>
      <c r="AY382">
        <v>177.2355</v>
      </c>
      <c r="AZ382">
        <v>194.04400000000001</v>
      </c>
      <c r="BA382">
        <v>185.16200000000001</v>
      </c>
      <c r="BB382">
        <v>232.53960000000001</v>
      </c>
      <c r="BC382">
        <v>240.9057</v>
      </c>
      <c r="BD382">
        <v>223.08799999999999</v>
      </c>
      <c r="BE382">
        <v>10000000000</v>
      </c>
      <c r="BF382">
        <v>10000000000</v>
      </c>
      <c r="BG382">
        <v>39.972540000000002</v>
      </c>
      <c r="BH382">
        <v>3.9883769999999998</v>
      </c>
      <c r="BI382">
        <v>40</v>
      </c>
      <c r="BJ382">
        <v>97.988919999999993</v>
      </c>
      <c r="BK382">
        <v>40.020820000000001</v>
      </c>
      <c r="BL382">
        <v>8.445036</v>
      </c>
      <c r="BM382">
        <v>40</v>
      </c>
      <c r="BN382">
        <v>90.126279999999994</v>
      </c>
      <c r="BO382">
        <v>89.825969999999998</v>
      </c>
      <c r="BP382">
        <v>82.007000000000005</v>
      </c>
      <c r="BQ382">
        <v>90.147350000000003</v>
      </c>
      <c r="BR382">
        <v>90.002330000000001</v>
      </c>
      <c r="BS382">
        <v>5.0999629999999998</v>
      </c>
      <c r="BT382">
        <v>90</v>
      </c>
      <c r="BU382">
        <v>95.104600000000005</v>
      </c>
      <c r="BV382">
        <v>89.976129999999998</v>
      </c>
      <c r="BW382">
        <v>3.0261089999999999</v>
      </c>
      <c r="BX382">
        <v>90</v>
      </c>
      <c r="BY382">
        <v>99.580439999999996</v>
      </c>
      <c r="BZ382">
        <v>14.556749999999999</v>
      </c>
      <c r="CA382">
        <v>84.710840000000005</v>
      </c>
    </row>
    <row r="383" spans="1:79">
      <c r="A383" t="s">
        <v>3400</v>
      </c>
      <c r="B383">
        <f t="shared" si="5"/>
        <v>37.300000000000004</v>
      </c>
      <c r="C383">
        <v>38.166690000000003</v>
      </c>
      <c r="D383">
        <v>41786.051666666666</v>
      </c>
      <c r="E383" t="s">
        <v>3401</v>
      </c>
      <c r="F383">
        <v>0.73124990000000001</v>
      </c>
      <c r="G383">
        <v>41.15117</v>
      </c>
      <c r="H383">
        <v>321.85930000000002</v>
      </c>
      <c r="I383">
        <v>115.4396</v>
      </c>
      <c r="J383">
        <v>1.498518</v>
      </c>
      <c r="K383">
        <v>3.872627</v>
      </c>
      <c r="L383">
        <v>1.5</v>
      </c>
      <c r="M383">
        <v>26.283829999999998</v>
      </c>
      <c r="N383">
        <v>5.1590699999999998</v>
      </c>
      <c r="O383">
        <v>26.324380000000001</v>
      </c>
      <c r="P383">
        <v>0.69831779999999999</v>
      </c>
      <c r="Q383">
        <v>168.17660000000001</v>
      </c>
      <c r="R383">
        <v>98.990009999999998</v>
      </c>
      <c r="S383">
        <v>3.8635120000000001</v>
      </c>
      <c r="T383">
        <v>102.8535</v>
      </c>
      <c r="U383">
        <v>9.9947020000000002</v>
      </c>
      <c r="V383">
        <v>103</v>
      </c>
      <c r="W383">
        <v>103.574</v>
      </c>
      <c r="X383">
        <v>101.3366</v>
      </c>
      <c r="Y383">
        <v>101</v>
      </c>
      <c r="Z383">
        <v>545.09209999999996</v>
      </c>
      <c r="AA383">
        <v>24.528960000000001</v>
      </c>
      <c r="AB383">
        <v>85.819720000000004</v>
      </c>
      <c r="AC383">
        <v>82.356849999999994</v>
      </c>
      <c r="AD383">
        <v>217.31880000000001</v>
      </c>
      <c r="AE383">
        <v>216.643</v>
      </c>
      <c r="AF383">
        <v>388.90039999999999</v>
      </c>
      <c r="AG383">
        <v>84.088290000000001</v>
      </c>
      <c r="AH383">
        <v>3.9647939999999999</v>
      </c>
      <c r="AI383">
        <v>84</v>
      </c>
      <c r="AJ383">
        <v>1800.711</v>
      </c>
      <c r="AK383">
        <v>3.7803290000000001</v>
      </c>
      <c r="AL383">
        <v>1800</v>
      </c>
      <c r="AM383">
        <v>24.995460000000001</v>
      </c>
      <c r="AN383">
        <v>2.034348</v>
      </c>
      <c r="AO383">
        <v>25</v>
      </c>
      <c r="AP383">
        <v>34.938850000000002</v>
      </c>
      <c r="AQ383">
        <v>72.123570000000001</v>
      </c>
      <c r="AR383">
        <v>32.064419999999998</v>
      </c>
      <c r="AS383">
        <v>180.01830000000001</v>
      </c>
      <c r="AT383">
        <v>89.58184</v>
      </c>
      <c r="AU383">
        <v>89.994150000000005</v>
      </c>
      <c r="AV383">
        <v>8.0479350000000007</v>
      </c>
      <c r="AW383">
        <v>90</v>
      </c>
      <c r="AX383">
        <v>171.9462</v>
      </c>
      <c r="AY383">
        <v>176.64959999999999</v>
      </c>
      <c r="AZ383">
        <v>193.2397</v>
      </c>
      <c r="BA383">
        <v>185.8169</v>
      </c>
      <c r="BB383">
        <v>232.91669999999999</v>
      </c>
      <c r="BC383">
        <v>241.18469999999999</v>
      </c>
      <c r="BD383">
        <v>222.76840000000001</v>
      </c>
      <c r="BE383">
        <v>10000000000</v>
      </c>
      <c r="BF383">
        <v>10000000000</v>
      </c>
      <c r="BG383">
        <v>40.035200000000003</v>
      </c>
      <c r="BH383">
        <v>3.977017</v>
      </c>
      <c r="BI383">
        <v>40</v>
      </c>
      <c r="BJ383">
        <v>98.499210000000005</v>
      </c>
      <c r="BK383">
        <v>40.021470000000001</v>
      </c>
      <c r="BL383">
        <v>8.4307879999999997</v>
      </c>
      <c r="BM383">
        <v>40</v>
      </c>
      <c r="BN383">
        <v>90.162840000000003</v>
      </c>
      <c r="BO383">
        <v>89.855469999999997</v>
      </c>
      <c r="BP383">
        <v>81.644379999999998</v>
      </c>
      <c r="BQ383">
        <v>90.133709999999994</v>
      </c>
      <c r="BR383">
        <v>90.010289999999998</v>
      </c>
      <c r="BS383">
        <v>5.0905719999999999</v>
      </c>
      <c r="BT383">
        <v>90</v>
      </c>
      <c r="BU383">
        <v>95.072850000000003</v>
      </c>
      <c r="BV383">
        <v>90.009159999999994</v>
      </c>
      <c r="BW383">
        <v>3.0281389999999999</v>
      </c>
      <c r="BX383">
        <v>90</v>
      </c>
      <c r="BY383">
        <v>99.580539999999999</v>
      </c>
      <c r="BZ383">
        <v>14.55954</v>
      </c>
      <c r="CA383">
        <v>84.693049999999999</v>
      </c>
    </row>
    <row r="384" spans="1:79">
      <c r="A384" t="s">
        <v>3400</v>
      </c>
      <c r="B384">
        <f t="shared" si="5"/>
        <v>37.399990000000003</v>
      </c>
      <c r="C384">
        <v>38.266680000000001</v>
      </c>
      <c r="D384">
        <v>41786.055833333332</v>
      </c>
      <c r="E384" t="s">
        <v>3401</v>
      </c>
      <c r="F384">
        <v>0.73124990000000001</v>
      </c>
      <c r="G384">
        <v>34.8934</v>
      </c>
      <c r="H384">
        <v>323.50080000000003</v>
      </c>
      <c r="I384">
        <v>119.3391</v>
      </c>
      <c r="J384">
        <v>1.501247</v>
      </c>
      <c r="K384">
        <v>3.872566</v>
      </c>
      <c r="L384">
        <v>1.5</v>
      </c>
      <c r="M384">
        <v>26.306799999999999</v>
      </c>
      <c r="N384">
        <v>5.0717189999999999</v>
      </c>
      <c r="O384">
        <v>26.14095</v>
      </c>
      <c r="P384">
        <v>0.69831779999999999</v>
      </c>
      <c r="Q384">
        <v>168.06639999999999</v>
      </c>
      <c r="R384">
        <v>98.990009999999998</v>
      </c>
      <c r="S384">
        <v>3.9906380000000001</v>
      </c>
      <c r="T384">
        <v>102.9806</v>
      </c>
      <c r="U384">
        <v>9.8710260000000005</v>
      </c>
      <c r="V384">
        <v>103</v>
      </c>
      <c r="W384">
        <v>103.6814</v>
      </c>
      <c r="X384">
        <v>101.31829999999999</v>
      </c>
      <c r="Y384">
        <v>101</v>
      </c>
      <c r="Z384">
        <v>556.36620000000005</v>
      </c>
      <c r="AA384">
        <v>24.38129</v>
      </c>
      <c r="AB384">
        <v>85.71772</v>
      </c>
      <c r="AC384">
        <v>82.348709999999997</v>
      </c>
      <c r="AD384">
        <v>217.31880000000001</v>
      </c>
      <c r="AE384">
        <v>216.643</v>
      </c>
      <c r="AF384">
        <v>388.90039999999999</v>
      </c>
      <c r="AG384">
        <v>84.03322</v>
      </c>
      <c r="AH384">
        <v>3.9541789999999999</v>
      </c>
      <c r="AI384">
        <v>84</v>
      </c>
      <c r="AJ384">
        <v>1800.692</v>
      </c>
      <c r="AK384">
        <v>3.779922</v>
      </c>
      <c r="AL384">
        <v>1800</v>
      </c>
      <c r="AM384">
        <v>25.026869999999999</v>
      </c>
      <c r="AN384">
        <v>2.0251640000000002</v>
      </c>
      <c r="AO384">
        <v>25</v>
      </c>
      <c r="AP384">
        <v>35.003489999999999</v>
      </c>
      <c r="AQ384">
        <v>72.208179999999999</v>
      </c>
      <c r="AR384">
        <v>32.133069999999996</v>
      </c>
      <c r="AS384">
        <v>180.11799999999999</v>
      </c>
      <c r="AT384">
        <v>89.597890000000007</v>
      </c>
      <c r="AU384">
        <v>90.015129999999999</v>
      </c>
      <c r="AV384">
        <v>8.0387299999999993</v>
      </c>
      <c r="AW384">
        <v>90</v>
      </c>
      <c r="AX384">
        <v>172.07320000000001</v>
      </c>
      <c r="AY384">
        <v>176.54730000000001</v>
      </c>
      <c r="AZ384">
        <v>192.2182</v>
      </c>
      <c r="BA384">
        <v>185.76300000000001</v>
      </c>
      <c r="BB384">
        <v>234.14439999999999</v>
      </c>
      <c r="BC384">
        <v>241.9385</v>
      </c>
      <c r="BD384">
        <v>223.28809999999999</v>
      </c>
      <c r="BE384">
        <v>10000000000</v>
      </c>
      <c r="BF384">
        <v>10000000000</v>
      </c>
      <c r="BG384">
        <v>39.988149999999997</v>
      </c>
      <c r="BH384">
        <v>3.9726439999999998</v>
      </c>
      <c r="BI384">
        <v>40</v>
      </c>
      <c r="BJ384">
        <v>98.723519999999994</v>
      </c>
      <c r="BK384">
        <v>40.034140000000001</v>
      </c>
      <c r="BL384">
        <v>8.4168830000000003</v>
      </c>
      <c r="BM384">
        <v>40</v>
      </c>
      <c r="BN384">
        <v>90.230130000000003</v>
      </c>
      <c r="BO384">
        <v>89.887889999999999</v>
      </c>
      <c r="BP384">
        <v>82.048230000000004</v>
      </c>
      <c r="BQ384">
        <v>90.218289999999996</v>
      </c>
      <c r="BR384">
        <v>90.020840000000007</v>
      </c>
      <c r="BS384">
        <v>5.0801689999999997</v>
      </c>
      <c r="BT384">
        <v>90</v>
      </c>
      <c r="BU384">
        <v>95.145840000000007</v>
      </c>
      <c r="BV384">
        <v>90.059010000000001</v>
      </c>
      <c r="BW384">
        <v>3.017611</v>
      </c>
      <c r="BX384">
        <v>90</v>
      </c>
      <c r="BY384">
        <v>99.580150000000003</v>
      </c>
      <c r="BZ384">
        <v>14.561070000000001</v>
      </c>
      <c r="CA384">
        <v>84.722570000000005</v>
      </c>
    </row>
    <row r="385" spans="1:79">
      <c r="A385" t="s">
        <v>3400</v>
      </c>
      <c r="B385">
        <f t="shared" si="5"/>
        <v>37.499990000000004</v>
      </c>
      <c r="C385">
        <v>38.366680000000002</v>
      </c>
      <c r="D385">
        <v>41786.06</v>
      </c>
      <c r="E385" t="s">
        <v>3401</v>
      </c>
      <c r="F385">
        <v>0.73124990000000001</v>
      </c>
      <c r="G385">
        <v>36.149769999999997</v>
      </c>
      <c r="H385">
        <v>321.03359999999998</v>
      </c>
      <c r="I385">
        <v>112.1549</v>
      </c>
      <c r="J385">
        <v>1.498246</v>
      </c>
      <c r="K385">
        <v>3.8725179999999999</v>
      </c>
      <c r="L385">
        <v>1.5</v>
      </c>
      <c r="M385">
        <v>26.273679999999999</v>
      </c>
      <c r="N385">
        <v>5.0554139999999999</v>
      </c>
      <c r="O385">
        <v>26.121949999999998</v>
      </c>
      <c r="P385">
        <v>0.69831779999999999</v>
      </c>
      <c r="Q385">
        <v>167.97049999999999</v>
      </c>
      <c r="R385">
        <v>98.989990000000006</v>
      </c>
      <c r="S385">
        <v>3.7855319999999999</v>
      </c>
      <c r="T385">
        <v>102.77549999999999</v>
      </c>
      <c r="U385">
        <v>9.9991079999999997</v>
      </c>
      <c r="V385">
        <v>103</v>
      </c>
      <c r="W385">
        <v>103.68170000000001</v>
      </c>
      <c r="X385">
        <v>101.3258</v>
      </c>
      <c r="Y385">
        <v>101</v>
      </c>
      <c r="Z385">
        <v>555.09</v>
      </c>
      <c r="AA385">
        <v>24.686610000000002</v>
      </c>
      <c r="AB385">
        <v>85.717699999999994</v>
      </c>
      <c r="AC385">
        <v>82.25282</v>
      </c>
      <c r="AD385">
        <v>217.31880000000001</v>
      </c>
      <c r="AE385">
        <v>216.643</v>
      </c>
      <c r="AF385">
        <v>388.90039999999999</v>
      </c>
      <c r="AG385">
        <v>83.985259999999997</v>
      </c>
      <c r="AH385">
        <v>3.9485749999999999</v>
      </c>
      <c r="AI385">
        <v>84</v>
      </c>
      <c r="AJ385">
        <v>1800.665</v>
      </c>
      <c r="AK385">
        <v>3.780033</v>
      </c>
      <c r="AL385">
        <v>1800</v>
      </c>
      <c r="AM385">
        <v>25.079070000000002</v>
      </c>
      <c r="AN385">
        <v>2.020003</v>
      </c>
      <c r="AO385">
        <v>25</v>
      </c>
      <c r="AP385">
        <v>35.060940000000002</v>
      </c>
      <c r="AQ385">
        <v>72.165729999999996</v>
      </c>
      <c r="AR385">
        <v>32.210009999999997</v>
      </c>
      <c r="AS385">
        <v>179.9607</v>
      </c>
      <c r="AT385">
        <v>89.535740000000004</v>
      </c>
      <c r="AU385">
        <v>89.965450000000004</v>
      </c>
      <c r="AV385">
        <v>8.0457359999999998</v>
      </c>
      <c r="AW385">
        <v>90</v>
      </c>
      <c r="AX385">
        <v>171.89590000000001</v>
      </c>
      <c r="AY385">
        <v>176.45769999999999</v>
      </c>
      <c r="AZ385">
        <v>193.357</v>
      </c>
      <c r="BA385">
        <v>186.03479999999999</v>
      </c>
      <c r="BB385">
        <v>231.91419999999999</v>
      </c>
      <c r="BC385">
        <v>240.08009999999999</v>
      </c>
      <c r="BD385">
        <v>221.4196</v>
      </c>
      <c r="BE385">
        <v>10000000000</v>
      </c>
      <c r="BF385">
        <v>10000000000</v>
      </c>
      <c r="BG385">
        <v>40.05612</v>
      </c>
      <c r="BH385">
        <v>3.936795</v>
      </c>
      <c r="BI385">
        <v>40</v>
      </c>
      <c r="BJ385">
        <v>98.126900000000006</v>
      </c>
      <c r="BK385">
        <v>39.991039999999998</v>
      </c>
      <c r="BL385">
        <v>8.4144009999999998</v>
      </c>
      <c r="BM385">
        <v>40</v>
      </c>
      <c r="BN385">
        <v>90.143940000000001</v>
      </c>
      <c r="BO385">
        <v>89.816739999999996</v>
      </c>
      <c r="BP385">
        <v>81.674760000000006</v>
      </c>
      <c r="BQ385">
        <v>90.142309999999995</v>
      </c>
      <c r="BR385">
        <v>89.985900000000001</v>
      </c>
      <c r="BS385">
        <v>5.0965680000000004</v>
      </c>
      <c r="BT385">
        <v>90</v>
      </c>
      <c r="BU385">
        <v>95.098200000000006</v>
      </c>
      <c r="BV385">
        <v>89.980339999999998</v>
      </c>
      <c r="BW385">
        <v>3.0188730000000001</v>
      </c>
      <c r="BX385">
        <v>90</v>
      </c>
      <c r="BY385">
        <v>99.5822</v>
      </c>
      <c r="BZ385">
        <v>14.55692</v>
      </c>
      <c r="CA385">
        <v>84.675809999999998</v>
      </c>
    </row>
    <row r="386" spans="1:79">
      <c r="A386" t="s">
        <v>3400</v>
      </c>
      <c r="B386">
        <f t="shared" si="5"/>
        <v>37.599989999999998</v>
      </c>
      <c r="C386">
        <v>38.466679999999997</v>
      </c>
      <c r="D386">
        <v>41786.064166666663</v>
      </c>
      <c r="E386" t="s">
        <v>3401</v>
      </c>
      <c r="F386">
        <v>0.73124990000000001</v>
      </c>
      <c r="G386">
        <v>41.786670000000001</v>
      </c>
      <c r="H386">
        <v>322.85390000000001</v>
      </c>
      <c r="I386">
        <v>105.6908</v>
      </c>
      <c r="J386">
        <v>1.4974559999999999</v>
      </c>
      <c r="K386">
        <v>3.8724789999999998</v>
      </c>
      <c r="L386">
        <v>1.5</v>
      </c>
      <c r="M386">
        <v>26.375730000000001</v>
      </c>
      <c r="N386">
        <v>5.0538619999999996</v>
      </c>
      <c r="O386">
        <v>26.129169999999998</v>
      </c>
      <c r="P386">
        <v>0.69831779999999999</v>
      </c>
      <c r="Q386">
        <v>167.97049999999999</v>
      </c>
      <c r="R386">
        <v>98.989990000000006</v>
      </c>
      <c r="S386">
        <v>3.9674049999999998</v>
      </c>
      <c r="T386">
        <v>102.95740000000001</v>
      </c>
      <c r="U386">
        <v>9.9253909999999994</v>
      </c>
      <c r="V386">
        <v>103</v>
      </c>
      <c r="W386">
        <v>103.75230000000001</v>
      </c>
      <c r="X386">
        <v>101.3232</v>
      </c>
      <c r="Y386">
        <v>101</v>
      </c>
      <c r="Z386">
        <v>546.79010000000005</v>
      </c>
      <c r="AA386">
        <v>24.253799999999998</v>
      </c>
      <c r="AB386">
        <v>85.717699999999994</v>
      </c>
      <c r="AC386">
        <v>82.252809999999997</v>
      </c>
      <c r="AD386">
        <v>217.31880000000001</v>
      </c>
      <c r="AE386">
        <v>216.643</v>
      </c>
      <c r="AF386">
        <v>388.90039999999999</v>
      </c>
      <c r="AG386">
        <v>83.985259999999997</v>
      </c>
      <c r="AH386">
        <v>3.9445290000000002</v>
      </c>
      <c r="AI386">
        <v>84</v>
      </c>
      <c r="AJ386">
        <v>1800.577</v>
      </c>
      <c r="AK386">
        <v>3.780303</v>
      </c>
      <c r="AL386">
        <v>1800</v>
      </c>
      <c r="AM386">
        <v>25.086030000000001</v>
      </c>
      <c r="AN386">
        <v>2.0136080000000001</v>
      </c>
      <c r="AO386">
        <v>25</v>
      </c>
      <c r="AP386">
        <v>35.017139999999998</v>
      </c>
      <c r="AQ386">
        <v>72.257000000000005</v>
      </c>
      <c r="AR386">
        <v>32.124360000000003</v>
      </c>
      <c r="AS386">
        <v>179.9588</v>
      </c>
      <c r="AT386">
        <v>89.602789999999999</v>
      </c>
      <c r="AU386">
        <v>90.016990000000007</v>
      </c>
      <c r="AV386">
        <v>8.0519770000000008</v>
      </c>
      <c r="AW386">
        <v>90</v>
      </c>
      <c r="AX386">
        <v>171.84780000000001</v>
      </c>
      <c r="AY386">
        <v>175.7602</v>
      </c>
      <c r="AZ386">
        <v>192.36410000000001</v>
      </c>
      <c r="BA386">
        <v>185.6473</v>
      </c>
      <c r="BB386">
        <v>232.7406</v>
      </c>
      <c r="BC386">
        <v>241.0625</v>
      </c>
      <c r="BD386">
        <v>222.04140000000001</v>
      </c>
      <c r="BE386">
        <v>10000000000</v>
      </c>
      <c r="BF386">
        <v>10000000000</v>
      </c>
      <c r="BG386">
        <v>39.976080000000003</v>
      </c>
      <c r="BH386">
        <v>4.0152570000000001</v>
      </c>
      <c r="BI386">
        <v>40</v>
      </c>
      <c r="BJ386">
        <v>97.933170000000004</v>
      </c>
      <c r="BK386">
        <v>39.991129999999998</v>
      </c>
      <c r="BL386">
        <v>8.4129400000000008</v>
      </c>
      <c r="BM386">
        <v>40</v>
      </c>
      <c r="BN386">
        <v>90.145610000000005</v>
      </c>
      <c r="BO386">
        <v>89.813230000000004</v>
      </c>
      <c r="BP386">
        <v>81.950289999999995</v>
      </c>
      <c r="BQ386">
        <v>90.189940000000007</v>
      </c>
      <c r="BR386">
        <v>89.994230000000002</v>
      </c>
      <c r="BS386">
        <v>5.1060999999999996</v>
      </c>
      <c r="BT386">
        <v>90</v>
      </c>
      <c r="BU386">
        <v>95.107190000000003</v>
      </c>
      <c r="BV386">
        <v>89.979420000000005</v>
      </c>
      <c r="BW386">
        <v>3.0263469999999999</v>
      </c>
      <c r="BX386">
        <v>90</v>
      </c>
      <c r="BY386">
        <v>99.57687</v>
      </c>
      <c r="BZ386">
        <v>14.55827</v>
      </c>
      <c r="CA386">
        <v>84.795299999999997</v>
      </c>
    </row>
    <row r="387" spans="1:79">
      <c r="A387" t="s">
        <v>3400</v>
      </c>
      <c r="B387">
        <f t="shared" si="5"/>
        <v>37.699980000000004</v>
      </c>
      <c r="C387">
        <v>38.566670000000002</v>
      </c>
      <c r="D387">
        <v>41786.068333333336</v>
      </c>
      <c r="E387" t="s">
        <v>3401</v>
      </c>
      <c r="F387">
        <v>0.72968759999999999</v>
      </c>
      <c r="G387">
        <v>40.487639999999999</v>
      </c>
      <c r="H387">
        <v>321.81700000000001</v>
      </c>
      <c r="I387">
        <v>107.0089</v>
      </c>
      <c r="J387">
        <v>1.496999</v>
      </c>
      <c r="K387">
        <v>3.872433</v>
      </c>
      <c r="L387">
        <v>1.5</v>
      </c>
      <c r="M387">
        <v>26.390370000000001</v>
      </c>
      <c r="N387">
        <v>5.1373340000000001</v>
      </c>
      <c r="O387">
        <v>26.165839999999999</v>
      </c>
      <c r="P387">
        <v>0.69831779999999999</v>
      </c>
      <c r="Q387">
        <v>168.07249999999999</v>
      </c>
      <c r="R387">
        <v>98.989990000000006</v>
      </c>
      <c r="S387">
        <v>3.9880689999999999</v>
      </c>
      <c r="T387">
        <v>102.9781</v>
      </c>
      <c r="U387">
        <v>9.8678760000000008</v>
      </c>
      <c r="V387">
        <v>103</v>
      </c>
      <c r="W387">
        <v>103.7218</v>
      </c>
      <c r="X387">
        <v>101.3396</v>
      </c>
      <c r="Y387">
        <v>101</v>
      </c>
      <c r="Z387">
        <v>545.47609999999997</v>
      </c>
      <c r="AA387">
        <v>24.352399999999999</v>
      </c>
      <c r="AB387">
        <v>85.717730000000003</v>
      </c>
      <c r="AC387">
        <v>82.354749999999996</v>
      </c>
      <c r="AD387">
        <v>217.31880000000001</v>
      </c>
      <c r="AE387">
        <v>216.643</v>
      </c>
      <c r="AF387">
        <v>388.90039999999999</v>
      </c>
      <c r="AG387">
        <v>84.036240000000006</v>
      </c>
      <c r="AH387">
        <v>3.9402840000000001</v>
      </c>
      <c r="AI387">
        <v>84</v>
      </c>
      <c r="AJ387">
        <v>1799.58</v>
      </c>
      <c r="AK387">
        <v>3.7820550000000002</v>
      </c>
      <c r="AL387">
        <v>1800</v>
      </c>
      <c r="AM387">
        <v>25.056159999999998</v>
      </c>
      <c r="AN387">
        <v>2.016016</v>
      </c>
      <c r="AO387">
        <v>25</v>
      </c>
      <c r="AP387">
        <v>35.03942</v>
      </c>
      <c r="AQ387">
        <v>72.285830000000004</v>
      </c>
      <c r="AR387">
        <v>32.070030000000003</v>
      </c>
      <c r="AS387">
        <v>180.00470000000001</v>
      </c>
      <c r="AT387">
        <v>89.604569999999995</v>
      </c>
      <c r="AU387">
        <v>90.025530000000003</v>
      </c>
      <c r="AV387">
        <v>8.0179930000000006</v>
      </c>
      <c r="AW387">
        <v>90</v>
      </c>
      <c r="AX387">
        <v>172.0531</v>
      </c>
      <c r="AY387">
        <v>176.18049999999999</v>
      </c>
      <c r="AZ387">
        <v>194.16720000000001</v>
      </c>
      <c r="BA387">
        <v>185.30850000000001</v>
      </c>
      <c r="BB387">
        <v>232.495</v>
      </c>
      <c r="BC387">
        <v>240.2963</v>
      </c>
      <c r="BD387">
        <v>221.7988</v>
      </c>
      <c r="BE387">
        <v>10000000000</v>
      </c>
      <c r="BF387">
        <v>10000000000</v>
      </c>
      <c r="BG387">
        <v>39.9131</v>
      </c>
      <c r="BH387">
        <v>3.8953099999999998</v>
      </c>
      <c r="BI387">
        <v>40</v>
      </c>
      <c r="BJ387">
        <v>98.282300000000006</v>
      </c>
      <c r="BK387">
        <v>39.996119999999998</v>
      </c>
      <c r="BL387">
        <v>8.4107889999999994</v>
      </c>
      <c r="BM387">
        <v>40</v>
      </c>
      <c r="BN387">
        <v>90.148589999999999</v>
      </c>
      <c r="BO387">
        <v>89.856089999999995</v>
      </c>
      <c r="BP387">
        <v>82.154589999999999</v>
      </c>
      <c r="BQ387">
        <v>90.144469999999998</v>
      </c>
      <c r="BR387">
        <v>89.993480000000005</v>
      </c>
      <c r="BS387">
        <v>5.0574700000000004</v>
      </c>
      <c r="BT387">
        <v>90</v>
      </c>
      <c r="BU387">
        <v>95.126890000000003</v>
      </c>
      <c r="BV387">
        <v>90.002340000000004</v>
      </c>
      <c r="BW387">
        <v>3.0283920000000002</v>
      </c>
      <c r="BX387">
        <v>90</v>
      </c>
      <c r="BY387">
        <v>99.579549999999998</v>
      </c>
      <c r="BZ387">
        <v>14.55606</v>
      </c>
      <c r="CA387">
        <v>84.807230000000004</v>
      </c>
    </row>
    <row r="388" spans="1:79">
      <c r="A388" t="s">
        <v>3400</v>
      </c>
      <c r="B388">
        <f t="shared" si="5"/>
        <v>37.799980000000005</v>
      </c>
      <c r="C388">
        <v>38.666670000000003</v>
      </c>
      <c r="D388">
        <v>41786.072500000002</v>
      </c>
      <c r="E388" t="s">
        <v>3401</v>
      </c>
      <c r="F388">
        <v>0.72968759999999999</v>
      </c>
      <c r="G388">
        <v>40.464939999999999</v>
      </c>
      <c r="H388">
        <v>322.11959999999999</v>
      </c>
      <c r="I388">
        <v>97.348330000000004</v>
      </c>
      <c r="J388">
        <v>1.498294</v>
      </c>
      <c r="K388">
        <v>3.8723679999999998</v>
      </c>
      <c r="L388">
        <v>1.5</v>
      </c>
      <c r="M388">
        <v>26.47165</v>
      </c>
      <c r="N388">
        <v>5.203023</v>
      </c>
      <c r="O388">
        <v>26.28246</v>
      </c>
      <c r="P388">
        <v>0.69831779999999999</v>
      </c>
      <c r="Q388">
        <v>168.04769999999999</v>
      </c>
      <c r="R388">
        <v>98.963750000000005</v>
      </c>
      <c r="S388">
        <v>3.898066</v>
      </c>
      <c r="T388">
        <v>102.8618</v>
      </c>
      <c r="U388">
        <v>9.9979220000000009</v>
      </c>
      <c r="V388">
        <v>103</v>
      </c>
      <c r="W388">
        <v>103.70569999999999</v>
      </c>
      <c r="X388">
        <v>101.2882</v>
      </c>
      <c r="Y388">
        <v>101</v>
      </c>
      <c r="Z388">
        <v>556.78570000000002</v>
      </c>
      <c r="AA388">
        <v>24.695329999999998</v>
      </c>
      <c r="AB388">
        <v>85.719149999999999</v>
      </c>
      <c r="AC388">
        <v>82.328540000000004</v>
      </c>
      <c r="AD388">
        <v>217.31880000000001</v>
      </c>
      <c r="AE388">
        <v>216.643</v>
      </c>
      <c r="AF388">
        <v>389.24509999999998</v>
      </c>
      <c r="AG388">
        <v>84.023840000000007</v>
      </c>
      <c r="AH388">
        <v>3.9310100000000001</v>
      </c>
      <c r="AI388">
        <v>84</v>
      </c>
      <c r="AJ388">
        <v>1800.4649999999999</v>
      </c>
      <c r="AK388">
        <v>3.7803990000000001</v>
      </c>
      <c r="AL388">
        <v>1800</v>
      </c>
      <c r="AM388">
        <v>25.04072</v>
      </c>
      <c r="AN388">
        <v>2.0129540000000001</v>
      </c>
      <c r="AO388">
        <v>25</v>
      </c>
      <c r="AP388">
        <v>35.02599</v>
      </c>
      <c r="AQ388">
        <v>72.212010000000006</v>
      </c>
      <c r="AR388">
        <v>32.182740000000003</v>
      </c>
      <c r="AS388">
        <v>179.9787</v>
      </c>
      <c r="AT388">
        <v>89.523669999999996</v>
      </c>
      <c r="AU388">
        <v>89.935419999999993</v>
      </c>
      <c r="AV388">
        <v>8.0616990000000008</v>
      </c>
      <c r="AW388">
        <v>90</v>
      </c>
      <c r="AX388">
        <v>172.09139999999999</v>
      </c>
      <c r="AY388">
        <v>176.1977</v>
      </c>
      <c r="AZ388">
        <v>193.05199999999999</v>
      </c>
      <c r="BA388">
        <v>185.46080000000001</v>
      </c>
      <c r="BB388">
        <v>233.21639999999999</v>
      </c>
      <c r="BC388">
        <v>241.26820000000001</v>
      </c>
      <c r="BD388">
        <v>222.70519999999999</v>
      </c>
      <c r="BE388">
        <v>10000000000</v>
      </c>
      <c r="BF388">
        <v>10000000000</v>
      </c>
      <c r="BG388">
        <v>40.09592</v>
      </c>
      <c r="BH388">
        <v>4.0120509999999996</v>
      </c>
      <c r="BI388">
        <v>40</v>
      </c>
      <c r="BJ388">
        <v>98.611149999999995</v>
      </c>
      <c r="BK388">
        <v>39.95196</v>
      </c>
      <c r="BL388">
        <v>8.4175559999999994</v>
      </c>
      <c r="BM388">
        <v>40</v>
      </c>
      <c r="BN388">
        <v>90.137119999999996</v>
      </c>
      <c r="BO388">
        <v>89.841610000000003</v>
      </c>
      <c r="BP388">
        <v>82.26585</v>
      </c>
      <c r="BQ388">
        <v>90.159520000000001</v>
      </c>
      <c r="BR388">
        <v>89.984819999999999</v>
      </c>
      <c r="BS388">
        <v>5.1317950000000003</v>
      </c>
      <c r="BT388">
        <v>90</v>
      </c>
      <c r="BU388">
        <v>95.092529999999996</v>
      </c>
      <c r="BV388">
        <v>89.989360000000005</v>
      </c>
      <c r="BW388">
        <v>3.0275099999999999</v>
      </c>
      <c r="BX388">
        <v>90</v>
      </c>
      <c r="BY388">
        <v>99.552700000000002</v>
      </c>
      <c r="BZ388">
        <v>14.55503</v>
      </c>
      <c r="CA388">
        <v>84.897800000000004</v>
      </c>
    </row>
    <row r="389" spans="1:79">
      <c r="A389" t="s">
        <v>3400</v>
      </c>
      <c r="B389">
        <f t="shared" si="5"/>
        <v>37.9</v>
      </c>
      <c r="C389">
        <v>38.766689999999997</v>
      </c>
      <c r="D389">
        <v>41786.076666666668</v>
      </c>
      <c r="E389" t="s">
        <v>3401</v>
      </c>
      <c r="F389">
        <v>0.73124990000000001</v>
      </c>
      <c r="G389">
        <v>38.42971</v>
      </c>
      <c r="H389">
        <v>324.3449</v>
      </c>
      <c r="I389">
        <v>95.122810000000001</v>
      </c>
      <c r="J389">
        <v>1.499943</v>
      </c>
      <c r="K389">
        <v>3.8723049999999999</v>
      </c>
      <c r="L389">
        <v>1.5</v>
      </c>
      <c r="M389">
        <v>26.495470000000001</v>
      </c>
      <c r="N389">
        <v>5.0923179999999997</v>
      </c>
      <c r="O389">
        <v>26.20645</v>
      </c>
      <c r="P389">
        <v>0.69831779999999999</v>
      </c>
      <c r="Q389">
        <v>168.1146</v>
      </c>
      <c r="R389">
        <v>98.960009999999997</v>
      </c>
      <c r="S389">
        <v>3.9465759999999999</v>
      </c>
      <c r="T389">
        <v>102.9066</v>
      </c>
      <c r="U389">
        <v>9.9322820000000007</v>
      </c>
      <c r="V389">
        <v>103</v>
      </c>
      <c r="W389">
        <v>103.7063</v>
      </c>
      <c r="X389">
        <v>101.2869</v>
      </c>
      <c r="Y389">
        <v>101</v>
      </c>
      <c r="Z389">
        <v>555.57169999999996</v>
      </c>
      <c r="AA389">
        <v>24.802160000000001</v>
      </c>
      <c r="AB389">
        <v>85.789720000000003</v>
      </c>
      <c r="AC389">
        <v>82.324910000000003</v>
      </c>
      <c r="AD389">
        <v>217.31880000000001</v>
      </c>
      <c r="AE389">
        <v>216.643</v>
      </c>
      <c r="AF389">
        <v>388.90039999999999</v>
      </c>
      <c r="AG389">
        <v>84.057310000000001</v>
      </c>
      <c r="AH389">
        <v>3.919441</v>
      </c>
      <c r="AI389">
        <v>84</v>
      </c>
      <c r="AJ389">
        <v>1799.096</v>
      </c>
      <c r="AK389">
        <v>3.7823799999999999</v>
      </c>
      <c r="AL389">
        <v>1800</v>
      </c>
      <c r="AM389">
        <v>24.920639999999999</v>
      </c>
      <c r="AN389">
        <v>2.0192670000000001</v>
      </c>
      <c r="AO389">
        <v>25</v>
      </c>
      <c r="AP389">
        <v>34.92371</v>
      </c>
      <c r="AQ389">
        <v>72.271410000000003</v>
      </c>
      <c r="AR389">
        <v>32.12659</v>
      </c>
      <c r="AS389">
        <v>180.11510000000001</v>
      </c>
      <c r="AT389">
        <v>89.603679999999997</v>
      </c>
      <c r="AU389">
        <v>90.060379999999995</v>
      </c>
      <c r="AV389">
        <v>8.0396870000000007</v>
      </c>
      <c r="AW389">
        <v>90</v>
      </c>
      <c r="AX389">
        <v>172.066</v>
      </c>
      <c r="AY389">
        <v>176.35239999999999</v>
      </c>
      <c r="AZ389">
        <v>194.0856</v>
      </c>
      <c r="BA389">
        <v>186.2141</v>
      </c>
      <c r="BB389">
        <v>232.3098</v>
      </c>
      <c r="BC389">
        <v>240.7672</v>
      </c>
      <c r="BD389">
        <v>222.2791</v>
      </c>
      <c r="BE389">
        <v>10000000000</v>
      </c>
      <c r="BF389">
        <v>10000000000</v>
      </c>
      <c r="BG389">
        <v>39.928579999999997</v>
      </c>
      <c r="BH389">
        <v>3.9797639999999999</v>
      </c>
      <c r="BI389">
        <v>40</v>
      </c>
      <c r="BJ389">
        <v>98.350589999999997</v>
      </c>
      <c r="BK389">
        <v>39.953159999999997</v>
      </c>
      <c r="BL389">
        <v>8.4272589999999994</v>
      </c>
      <c r="BM389">
        <v>40</v>
      </c>
      <c r="BN389">
        <v>90.234309999999994</v>
      </c>
      <c r="BO389">
        <v>89.880740000000003</v>
      </c>
      <c r="BP389">
        <v>82.108720000000005</v>
      </c>
      <c r="BQ389">
        <v>90.182670000000002</v>
      </c>
      <c r="BR389">
        <v>90.017409999999998</v>
      </c>
      <c r="BS389">
        <v>5.0888920000000004</v>
      </c>
      <c r="BT389">
        <v>90</v>
      </c>
      <c r="BU389">
        <v>95.071550000000002</v>
      </c>
      <c r="BV389">
        <v>90.05753</v>
      </c>
      <c r="BW389">
        <v>3.0138989999999999</v>
      </c>
      <c r="BX389">
        <v>90</v>
      </c>
      <c r="BY389">
        <v>99.550110000000004</v>
      </c>
      <c r="BZ389">
        <v>14.56067</v>
      </c>
      <c r="CA389">
        <v>84.937209999999993</v>
      </c>
    </row>
    <row r="390" spans="1:79">
      <c r="A390" t="s">
        <v>3400</v>
      </c>
      <c r="B390">
        <f t="shared" si="5"/>
        <v>38</v>
      </c>
      <c r="C390">
        <v>38.866689999999998</v>
      </c>
      <c r="D390">
        <v>41786.080833333333</v>
      </c>
      <c r="E390" t="s">
        <v>3401</v>
      </c>
      <c r="F390">
        <v>0.73124990000000001</v>
      </c>
      <c r="G390">
        <v>35.09807</v>
      </c>
      <c r="H390">
        <v>323.1223</v>
      </c>
      <c r="I390">
        <v>111.1743</v>
      </c>
      <c r="J390">
        <v>1.499153</v>
      </c>
      <c r="K390">
        <v>3.8722560000000001</v>
      </c>
      <c r="L390">
        <v>1.5</v>
      </c>
      <c r="M390">
        <v>26.385120000000001</v>
      </c>
      <c r="N390">
        <v>5.0973059999999997</v>
      </c>
      <c r="O390">
        <v>26.159020000000002</v>
      </c>
      <c r="P390">
        <v>0.69831779999999999</v>
      </c>
      <c r="Q390">
        <v>168.01249999999999</v>
      </c>
      <c r="R390">
        <v>98.960009999999997</v>
      </c>
      <c r="S390">
        <v>3.7587299999999999</v>
      </c>
      <c r="T390">
        <v>102.7187</v>
      </c>
      <c r="U390">
        <v>10</v>
      </c>
      <c r="V390">
        <v>103</v>
      </c>
      <c r="W390">
        <v>103.7276</v>
      </c>
      <c r="X390">
        <v>101.2944</v>
      </c>
      <c r="Y390">
        <v>101</v>
      </c>
      <c r="Z390">
        <v>549.65359999999998</v>
      </c>
      <c r="AA390">
        <v>24.675999999999998</v>
      </c>
      <c r="AB390">
        <v>85.687719999999999</v>
      </c>
      <c r="AC390">
        <v>82.324789999999993</v>
      </c>
      <c r="AD390">
        <v>217.31880000000001</v>
      </c>
      <c r="AE390">
        <v>216.643</v>
      </c>
      <c r="AF390">
        <v>388.90039999999999</v>
      </c>
      <c r="AG390">
        <v>84.006259999999997</v>
      </c>
      <c r="AH390">
        <v>3.909319</v>
      </c>
      <c r="AI390">
        <v>84</v>
      </c>
      <c r="AJ390">
        <v>1800.4949999999999</v>
      </c>
      <c r="AK390">
        <v>3.7803550000000001</v>
      </c>
      <c r="AL390">
        <v>1800</v>
      </c>
      <c r="AM390">
        <v>24.951339999999998</v>
      </c>
      <c r="AN390">
        <v>2.0191400000000002</v>
      </c>
      <c r="AO390">
        <v>25</v>
      </c>
      <c r="AP390">
        <v>34.926659999999998</v>
      </c>
      <c r="AQ390">
        <v>72.19135</v>
      </c>
      <c r="AR390">
        <v>32.131480000000003</v>
      </c>
      <c r="AS390">
        <v>179.95599999999999</v>
      </c>
      <c r="AT390">
        <v>89.532300000000006</v>
      </c>
      <c r="AU390">
        <v>89.965479999999999</v>
      </c>
      <c r="AV390">
        <v>8.0556870000000007</v>
      </c>
      <c r="AW390">
        <v>90</v>
      </c>
      <c r="AX390">
        <v>172.10069999999999</v>
      </c>
      <c r="AY390">
        <v>176.4674</v>
      </c>
      <c r="AZ390">
        <v>194.1617</v>
      </c>
      <c r="BA390">
        <v>185.64500000000001</v>
      </c>
      <c r="BB390">
        <v>232.5949</v>
      </c>
      <c r="BC390">
        <v>240.61160000000001</v>
      </c>
      <c r="BD390">
        <v>222.21190000000001</v>
      </c>
      <c r="BE390">
        <v>10000000000</v>
      </c>
      <c r="BF390">
        <v>10000000000</v>
      </c>
      <c r="BG390">
        <v>40.006749999999997</v>
      </c>
      <c r="BH390">
        <v>3.975994</v>
      </c>
      <c r="BI390">
        <v>40</v>
      </c>
      <c r="BJ390">
        <v>98.046760000000006</v>
      </c>
      <c r="BK390">
        <v>39.948999999999998</v>
      </c>
      <c r="BL390">
        <v>8.4422350000000002</v>
      </c>
      <c r="BM390">
        <v>40</v>
      </c>
      <c r="BN390">
        <v>90.131609999999995</v>
      </c>
      <c r="BO390">
        <v>89.824420000000003</v>
      </c>
      <c r="BP390">
        <v>81.942499999999995</v>
      </c>
      <c r="BQ390">
        <v>90.132270000000005</v>
      </c>
      <c r="BR390">
        <v>89.947010000000006</v>
      </c>
      <c r="BS390">
        <v>5.1342470000000002</v>
      </c>
      <c r="BT390">
        <v>90</v>
      </c>
      <c r="BU390">
        <v>95.093190000000007</v>
      </c>
      <c r="BV390">
        <v>89.978009999999998</v>
      </c>
      <c r="BW390">
        <v>3.0182169999999999</v>
      </c>
      <c r="BX390">
        <v>90</v>
      </c>
      <c r="BY390">
        <v>99.548209999999997</v>
      </c>
      <c r="BZ390">
        <v>14.55531</v>
      </c>
      <c r="CA390">
        <v>84.799610000000001</v>
      </c>
    </row>
    <row r="391" spans="1:79">
      <c r="A391" t="s">
        <v>3400</v>
      </c>
      <c r="B391">
        <f t="shared" si="5"/>
        <v>38.099989999999998</v>
      </c>
      <c r="C391">
        <v>38.966679999999997</v>
      </c>
      <c r="D391">
        <v>41786.084999999999</v>
      </c>
      <c r="E391" t="s">
        <v>3401</v>
      </c>
      <c r="F391">
        <v>0.73124990000000001</v>
      </c>
      <c r="G391">
        <v>38.209879999999998</v>
      </c>
      <c r="H391">
        <v>323.28050000000002</v>
      </c>
      <c r="I391">
        <v>106.0688</v>
      </c>
      <c r="J391">
        <v>1.5012540000000001</v>
      </c>
      <c r="K391">
        <v>3.8722289999999999</v>
      </c>
      <c r="L391">
        <v>1.5</v>
      </c>
      <c r="M391">
        <v>26.379560000000001</v>
      </c>
      <c r="N391">
        <v>5.0586919999999997</v>
      </c>
      <c r="O391">
        <v>26.10792</v>
      </c>
      <c r="P391">
        <v>0.69831779999999999</v>
      </c>
      <c r="Q391">
        <v>168.2132</v>
      </c>
      <c r="R391">
        <v>98.960009999999997</v>
      </c>
      <c r="S391">
        <v>4.0165540000000002</v>
      </c>
      <c r="T391">
        <v>102.9766</v>
      </c>
      <c r="U391">
        <v>9.8874080000000006</v>
      </c>
      <c r="V391">
        <v>103</v>
      </c>
      <c r="W391">
        <v>103.6764</v>
      </c>
      <c r="X391">
        <v>101.2942</v>
      </c>
      <c r="Y391">
        <v>101</v>
      </c>
      <c r="Z391">
        <v>545.62739999999997</v>
      </c>
      <c r="AA391">
        <v>24.51322</v>
      </c>
      <c r="AB391">
        <v>85.789730000000006</v>
      </c>
      <c r="AC391">
        <v>82.423450000000003</v>
      </c>
      <c r="AD391">
        <v>217.31880000000001</v>
      </c>
      <c r="AE391">
        <v>216.643</v>
      </c>
      <c r="AF391">
        <v>389.24509999999998</v>
      </c>
      <c r="AG391">
        <v>84.106579999999994</v>
      </c>
      <c r="AH391">
        <v>3.8955649999999999</v>
      </c>
      <c r="AI391">
        <v>84</v>
      </c>
      <c r="AJ391">
        <v>1799.5540000000001</v>
      </c>
      <c r="AK391">
        <v>3.7821039999999999</v>
      </c>
      <c r="AL391">
        <v>1800</v>
      </c>
      <c r="AM391">
        <v>24.91291</v>
      </c>
      <c r="AN391">
        <v>2.022081</v>
      </c>
      <c r="AO391">
        <v>25</v>
      </c>
      <c r="AP391">
        <v>34.870869999999996</v>
      </c>
      <c r="AQ391">
        <v>72.139920000000004</v>
      </c>
      <c r="AR391">
        <v>32.141689999999997</v>
      </c>
      <c r="AS391">
        <v>179.9847</v>
      </c>
      <c r="AT391">
        <v>89.596019999999996</v>
      </c>
      <c r="AU391">
        <v>90.023989999999998</v>
      </c>
      <c r="AV391">
        <v>8.0639120000000002</v>
      </c>
      <c r="AW391">
        <v>90</v>
      </c>
      <c r="AX391">
        <v>172.22540000000001</v>
      </c>
      <c r="AY391">
        <v>176.15010000000001</v>
      </c>
      <c r="AZ391">
        <v>193.89850000000001</v>
      </c>
      <c r="BA391">
        <v>187.2107</v>
      </c>
      <c r="BB391">
        <v>233.11959999999999</v>
      </c>
      <c r="BC391">
        <v>241.1763</v>
      </c>
      <c r="BD391">
        <v>223.56389999999999</v>
      </c>
      <c r="BE391">
        <v>10000000000</v>
      </c>
      <c r="BF391">
        <v>10000000000</v>
      </c>
      <c r="BG391">
        <v>39.992750000000001</v>
      </c>
      <c r="BH391">
        <v>3.94455</v>
      </c>
      <c r="BI391">
        <v>40</v>
      </c>
      <c r="BJ391">
        <v>97.951340000000002</v>
      </c>
      <c r="BK391">
        <v>40.047649999999997</v>
      </c>
      <c r="BL391">
        <v>8.4367920000000005</v>
      </c>
      <c r="BM391">
        <v>40</v>
      </c>
      <c r="BN391">
        <v>90.144940000000005</v>
      </c>
      <c r="BO391">
        <v>89.83981</v>
      </c>
      <c r="BP391">
        <v>81.612110000000001</v>
      </c>
      <c r="BQ391">
        <v>90.190430000000006</v>
      </c>
      <c r="BR391">
        <v>90.012370000000004</v>
      </c>
      <c r="BS391">
        <v>5.1289930000000004</v>
      </c>
      <c r="BT391">
        <v>90</v>
      </c>
      <c r="BU391">
        <v>95.151079999999993</v>
      </c>
      <c r="BV391">
        <v>89.992369999999994</v>
      </c>
      <c r="BW391">
        <v>3.025954</v>
      </c>
      <c r="BX391">
        <v>90</v>
      </c>
      <c r="BY391">
        <v>99.546570000000003</v>
      </c>
      <c r="BZ391">
        <v>14.55495</v>
      </c>
      <c r="CA391">
        <v>84.792500000000004</v>
      </c>
    </row>
    <row r="392" spans="1:79">
      <c r="A392" t="s">
        <v>3400</v>
      </c>
      <c r="B392">
        <f t="shared" si="5"/>
        <v>38.19999</v>
      </c>
      <c r="C392">
        <v>39.066679999999998</v>
      </c>
      <c r="D392">
        <v>41786.089166666665</v>
      </c>
      <c r="E392" t="s">
        <v>3401</v>
      </c>
      <c r="F392">
        <v>0.73124990000000001</v>
      </c>
      <c r="G392">
        <v>21.01925</v>
      </c>
      <c r="H392">
        <v>321.26089999999999</v>
      </c>
      <c r="I392">
        <v>111.376</v>
      </c>
      <c r="J392">
        <v>1.496318</v>
      </c>
      <c r="K392">
        <v>3.8721839999999998</v>
      </c>
      <c r="L392">
        <v>1.5</v>
      </c>
      <c r="M392">
        <v>26.379960000000001</v>
      </c>
      <c r="N392">
        <v>5.1945779999999999</v>
      </c>
      <c r="O392">
        <v>26.286359999999998</v>
      </c>
      <c r="P392">
        <v>0.69831779999999999</v>
      </c>
      <c r="Q392">
        <v>168.01249999999999</v>
      </c>
      <c r="R392">
        <v>98.959990000000005</v>
      </c>
      <c r="S392">
        <v>3.988318</v>
      </c>
      <c r="T392">
        <v>102.9483</v>
      </c>
      <c r="U392">
        <v>9.8997589999999995</v>
      </c>
      <c r="V392">
        <v>103</v>
      </c>
      <c r="W392">
        <v>103.7064</v>
      </c>
      <c r="X392">
        <v>101.2825</v>
      </c>
      <c r="Y392">
        <v>101</v>
      </c>
      <c r="Z392">
        <v>547.21469999999999</v>
      </c>
      <c r="AA392">
        <v>24.476559999999999</v>
      </c>
      <c r="AB392">
        <v>85.687709999999996</v>
      </c>
      <c r="AC392">
        <v>82.324780000000004</v>
      </c>
      <c r="AD392">
        <v>217.31880000000001</v>
      </c>
      <c r="AE392">
        <v>216.643</v>
      </c>
      <c r="AF392">
        <v>388.90039999999999</v>
      </c>
      <c r="AG392">
        <v>84.006240000000005</v>
      </c>
      <c r="AH392">
        <v>3.8880710000000001</v>
      </c>
      <c r="AI392">
        <v>84</v>
      </c>
      <c r="AJ392">
        <v>1800.59</v>
      </c>
      <c r="AK392">
        <v>3.7801969999999998</v>
      </c>
      <c r="AL392">
        <v>1800</v>
      </c>
      <c r="AM392">
        <v>25.053239999999999</v>
      </c>
      <c r="AN392">
        <v>2.0162049999999998</v>
      </c>
      <c r="AO392">
        <v>25</v>
      </c>
      <c r="AP392">
        <v>35.001469999999998</v>
      </c>
      <c r="AQ392">
        <v>72.219449999999995</v>
      </c>
      <c r="AR392">
        <v>32.052070000000001</v>
      </c>
      <c r="AS392">
        <v>179.96809999999999</v>
      </c>
      <c r="AT392">
        <v>89.576049999999995</v>
      </c>
      <c r="AU392">
        <v>90.032030000000006</v>
      </c>
      <c r="AV392">
        <v>8.0333749999999995</v>
      </c>
      <c r="AW392">
        <v>90</v>
      </c>
      <c r="AX392">
        <v>172.23830000000001</v>
      </c>
      <c r="AY392">
        <v>175.9941</v>
      </c>
      <c r="AZ392">
        <v>192.76130000000001</v>
      </c>
      <c r="BA392">
        <v>185.94970000000001</v>
      </c>
      <c r="BB392">
        <v>233.4606</v>
      </c>
      <c r="BC392">
        <v>241.8278</v>
      </c>
      <c r="BD392">
        <v>223.73079999999999</v>
      </c>
      <c r="BE392">
        <v>10000000000</v>
      </c>
      <c r="BF392">
        <v>10000000000</v>
      </c>
      <c r="BG392">
        <v>40.023130000000002</v>
      </c>
      <c r="BH392">
        <v>3.9517190000000002</v>
      </c>
      <c r="BI392">
        <v>40</v>
      </c>
      <c r="BJ392">
        <v>97.98339</v>
      </c>
      <c r="BK392">
        <v>39.99689</v>
      </c>
      <c r="BL392">
        <v>8.4226790000000005</v>
      </c>
      <c r="BM392">
        <v>40</v>
      </c>
      <c r="BN392">
        <v>90.13364</v>
      </c>
      <c r="BO392">
        <v>89.834479999999999</v>
      </c>
      <c r="BP392">
        <v>82.036569999999998</v>
      </c>
      <c r="BQ392">
        <v>90.134540000000001</v>
      </c>
      <c r="BR392">
        <v>90.012919999999994</v>
      </c>
      <c r="BS392">
        <v>5.0669930000000001</v>
      </c>
      <c r="BT392">
        <v>90</v>
      </c>
      <c r="BU392">
        <v>95.141840000000002</v>
      </c>
      <c r="BV392">
        <v>89.984049999999996</v>
      </c>
      <c r="BW392">
        <v>3.0262370000000001</v>
      </c>
      <c r="BX392">
        <v>90</v>
      </c>
      <c r="BY392">
        <v>99.547169999999994</v>
      </c>
      <c r="BZ392">
        <v>14.55471</v>
      </c>
      <c r="CA392">
        <v>84.792420000000007</v>
      </c>
    </row>
    <row r="393" spans="1:79">
      <c r="A393" t="s">
        <v>3400</v>
      </c>
      <c r="B393">
        <f t="shared" si="5"/>
        <v>38.299990000000001</v>
      </c>
      <c r="C393">
        <v>39.166679999999999</v>
      </c>
      <c r="D393">
        <v>41786.093333333331</v>
      </c>
      <c r="E393" t="s">
        <v>3401</v>
      </c>
      <c r="F393">
        <v>0.73124990000000001</v>
      </c>
      <c r="G393">
        <v>34.893729999999998</v>
      </c>
      <c r="H393">
        <v>323.15570000000002</v>
      </c>
      <c r="I393">
        <v>96.298860000000005</v>
      </c>
      <c r="J393">
        <v>1.502497</v>
      </c>
      <c r="K393">
        <v>3.872147</v>
      </c>
      <c r="L393">
        <v>1.5</v>
      </c>
      <c r="M393">
        <v>26.472249999999999</v>
      </c>
      <c r="N393">
        <v>5.1778449999999996</v>
      </c>
      <c r="O393">
        <v>26.132079999999998</v>
      </c>
      <c r="P393">
        <v>0.69831779999999999</v>
      </c>
      <c r="Q393">
        <v>168.09469999999999</v>
      </c>
      <c r="R393">
        <v>98.959990000000005</v>
      </c>
      <c r="S393">
        <v>3.7728290000000002</v>
      </c>
      <c r="T393">
        <v>102.7328</v>
      </c>
      <c r="U393">
        <v>10</v>
      </c>
      <c r="V393">
        <v>103</v>
      </c>
      <c r="W393">
        <v>103.7152</v>
      </c>
      <c r="X393">
        <v>101.2954</v>
      </c>
      <c r="Y393">
        <v>101</v>
      </c>
      <c r="Z393">
        <v>555.14430000000004</v>
      </c>
      <c r="AA393">
        <v>24.443370000000002</v>
      </c>
      <c r="AB393">
        <v>85.769990000000007</v>
      </c>
      <c r="AC393">
        <v>82.324749999999995</v>
      </c>
      <c r="AD393">
        <v>217.31880000000001</v>
      </c>
      <c r="AE393">
        <v>216.643</v>
      </c>
      <c r="AF393">
        <v>388.90039999999999</v>
      </c>
      <c r="AG393">
        <v>84.047370000000001</v>
      </c>
      <c r="AH393">
        <v>3.8885130000000001</v>
      </c>
      <c r="AI393">
        <v>84</v>
      </c>
      <c r="AJ393">
        <v>1800.8340000000001</v>
      </c>
      <c r="AK393">
        <v>3.7790689999999998</v>
      </c>
      <c r="AL393">
        <v>1800</v>
      </c>
      <c r="AM393">
        <v>25.075990000000001</v>
      </c>
      <c r="AN393">
        <v>2.013919</v>
      </c>
      <c r="AO393">
        <v>25</v>
      </c>
      <c r="AP393">
        <v>34.981870000000001</v>
      </c>
      <c r="AQ393">
        <v>72.115830000000003</v>
      </c>
      <c r="AR393">
        <v>32.067219999999999</v>
      </c>
      <c r="AS393">
        <v>180.0394</v>
      </c>
      <c r="AT393">
        <v>89.482470000000006</v>
      </c>
      <c r="AU393">
        <v>89.984920000000002</v>
      </c>
      <c r="AV393">
        <v>8.041169</v>
      </c>
      <c r="AW393">
        <v>90</v>
      </c>
      <c r="AX393">
        <v>171.80670000000001</v>
      </c>
      <c r="AY393">
        <v>175.50219999999999</v>
      </c>
      <c r="AZ393">
        <v>191.47569999999999</v>
      </c>
      <c r="BA393">
        <v>185.2903</v>
      </c>
      <c r="BB393">
        <v>233.01589999999999</v>
      </c>
      <c r="BC393">
        <v>241.22989999999999</v>
      </c>
      <c r="BD393">
        <v>222.40870000000001</v>
      </c>
      <c r="BE393">
        <v>10000000000</v>
      </c>
      <c r="BF393">
        <v>10000000000</v>
      </c>
      <c r="BG393">
        <v>39.968649999999997</v>
      </c>
      <c r="BH393">
        <v>3.9460000000000002</v>
      </c>
      <c r="BI393">
        <v>40</v>
      </c>
      <c r="BJ393">
        <v>98.324169999999995</v>
      </c>
      <c r="BK393">
        <v>40.023229999999998</v>
      </c>
      <c r="BL393">
        <v>8.4089580000000002</v>
      </c>
      <c r="BM393">
        <v>40</v>
      </c>
      <c r="BN393">
        <v>90.179990000000004</v>
      </c>
      <c r="BO393">
        <v>89.85942</v>
      </c>
      <c r="BP393">
        <v>81.709469999999996</v>
      </c>
      <c r="BQ393">
        <v>90.106870000000001</v>
      </c>
      <c r="BR393">
        <v>89.993290000000002</v>
      </c>
      <c r="BS393">
        <v>5.0902859999999999</v>
      </c>
      <c r="BT393">
        <v>90</v>
      </c>
      <c r="BU393">
        <v>95.114069999999998</v>
      </c>
      <c r="BV393">
        <v>90.0197</v>
      </c>
      <c r="BW393">
        <v>3.0297049999999999</v>
      </c>
      <c r="BX393">
        <v>90</v>
      </c>
      <c r="BY393">
        <v>99.550709999999995</v>
      </c>
      <c r="BZ393">
        <v>14.56105</v>
      </c>
      <c r="CA393">
        <v>84.911510000000007</v>
      </c>
    </row>
    <row r="394" spans="1:79">
      <c r="A394" t="s">
        <v>3400</v>
      </c>
      <c r="B394">
        <f t="shared" si="5"/>
        <v>38.399990000000003</v>
      </c>
      <c r="C394">
        <v>39.266680000000001</v>
      </c>
      <c r="D394">
        <v>41786.097500000003</v>
      </c>
      <c r="E394" t="s">
        <v>3401</v>
      </c>
      <c r="F394">
        <v>0.73124990000000001</v>
      </c>
      <c r="G394">
        <v>33.660780000000003</v>
      </c>
      <c r="H394">
        <v>323.51029999999997</v>
      </c>
      <c r="I394">
        <v>106.2123</v>
      </c>
      <c r="J394">
        <v>1.5017430000000001</v>
      </c>
      <c r="K394">
        <v>3.8720919999999999</v>
      </c>
      <c r="L394">
        <v>1.5</v>
      </c>
      <c r="M394">
        <v>26.473669999999998</v>
      </c>
      <c r="N394">
        <v>5.0545869999999997</v>
      </c>
      <c r="O394">
        <v>26.04524</v>
      </c>
      <c r="P394">
        <v>0.69831779999999999</v>
      </c>
      <c r="Q394">
        <v>168.01249999999999</v>
      </c>
      <c r="R394">
        <v>98.959990000000005</v>
      </c>
      <c r="S394">
        <v>3.9807769999999998</v>
      </c>
      <c r="T394">
        <v>102.9408</v>
      </c>
      <c r="U394">
        <v>9.9589770000000009</v>
      </c>
      <c r="V394">
        <v>103</v>
      </c>
      <c r="W394">
        <v>103.7105</v>
      </c>
      <c r="X394">
        <v>101.2863</v>
      </c>
      <c r="Y394">
        <v>101</v>
      </c>
      <c r="Z394">
        <v>544.31359999999995</v>
      </c>
      <c r="AA394">
        <v>24.403179999999999</v>
      </c>
      <c r="AB394">
        <v>85.687709999999996</v>
      </c>
      <c r="AC394">
        <v>82.324780000000004</v>
      </c>
      <c r="AD394">
        <v>217.31880000000001</v>
      </c>
      <c r="AE394">
        <v>216.643</v>
      </c>
      <c r="AF394">
        <v>388.90039999999999</v>
      </c>
      <c r="AG394">
        <v>84.006240000000005</v>
      </c>
      <c r="AH394">
        <v>3.8829319999999998</v>
      </c>
      <c r="AI394">
        <v>84</v>
      </c>
      <c r="AJ394">
        <v>1800.164</v>
      </c>
      <c r="AK394">
        <v>3.7789860000000002</v>
      </c>
      <c r="AL394">
        <v>1800</v>
      </c>
      <c r="AM394">
        <v>25.16179</v>
      </c>
      <c r="AN394">
        <v>2.0047039999999998</v>
      </c>
      <c r="AO394">
        <v>25</v>
      </c>
      <c r="AP394">
        <v>35.085529999999999</v>
      </c>
      <c r="AQ394">
        <v>72.283609999999996</v>
      </c>
      <c r="AR394">
        <v>32.043509999999998</v>
      </c>
      <c r="AS394">
        <v>180.14750000000001</v>
      </c>
      <c r="AT394">
        <v>89.612170000000006</v>
      </c>
      <c r="AU394">
        <v>90.023480000000006</v>
      </c>
      <c r="AV394">
        <v>8.0464570000000002</v>
      </c>
      <c r="AW394">
        <v>90</v>
      </c>
      <c r="AX394">
        <v>172.1259</v>
      </c>
      <c r="AY394">
        <v>175.76939999999999</v>
      </c>
      <c r="AZ394">
        <v>193.76990000000001</v>
      </c>
      <c r="BA394">
        <v>186.37620000000001</v>
      </c>
      <c r="BB394">
        <v>232.3237</v>
      </c>
      <c r="BC394">
        <v>240.25700000000001</v>
      </c>
      <c r="BD394">
        <v>221.96860000000001</v>
      </c>
      <c r="BE394">
        <v>10000000000</v>
      </c>
      <c r="BF394">
        <v>10000000000</v>
      </c>
      <c r="BG394">
        <v>40.037379999999999</v>
      </c>
      <c r="BH394">
        <v>3.9438949999999999</v>
      </c>
      <c r="BI394">
        <v>40</v>
      </c>
      <c r="BJ394">
        <v>98.427269999999993</v>
      </c>
      <c r="BK394">
        <v>40.032499999999999</v>
      </c>
      <c r="BL394">
        <v>8.3944089999999996</v>
      </c>
      <c r="BM394">
        <v>40</v>
      </c>
      <c r="BN394">
        <v>90.220600000000005</v>
      </c>
      <c r="BO394">
        <v>89.926929999999999</v>
      </c>
      <c r="BP394">
        <v>82.008960000000002</v>
      </c>
      <c r="BQ394">
        <v>90.190430000000006</v>
      </c>
      <c r="BR394">
        <v>90.017349999999993</v>
      </c>
      <c r="BS394">
        <v>5.0628979999999997</v>
      </c>
      <c r="BT394">
        <v>90</v>
      </c>
      <c r="BU394">
        <v>95.142939999999996</v>
      </c>
      <c r="BV394">
        <v>90.073769999999996</v>
      </c>
      <c r="BW394">
        <v>3.0203880000000001</v>
      </c>
      <c r="BX394">
        <v>90</v>
      </c>
      <c r="BY394">
        <v>99.549130000000005</v>
      </c>
      <c r="BZ394">
        <v>14.56108</v>
      </c>
      <c r="CA394">
        <v>84.91319</v>
      </c>
    </row>
    <row r="395" spans="1:79">
      <c r="A395" t="s">
        <v>3400</v>
      </c>
      <c r="B395">
        <f t="shared" ref="B395:B458" si="6">C395-$C$10</f>
        <v>38.499980000000001</v>
      </c>
      <c r="C395">
        <v>39.366669999999999</v>
      </c>
      <c r="D395">
        <v>41786.101666666669</v>
      </c>
      <c r="E395" t="s">
        <v>3401</v>
      </c>
      <c r="F395">
        <v>0.73124990000000001</v>
      </c>
      <c r="G395">
        <v>35.876939999999998</v>
      </c>
      <c r="H395">
        <v>323.86900000000003</v>
      </c>
      <c r="I395">
        <v>98.891909999999996</v>
      </c>
      <c r="J395">
        <v>1.4963029999999999</v>
      </c>
      <c r="K395">
        <v>3.872052</v>
      </c>
      <c r="L395">
        <v>1.5</v>
      </c>
      <c r="M395">
        <v>26.488430000000001</v>
      </c>
      <c r="N395">
        <v>5.2125430000000001</v>
      </c>
      <c r="O395">
        <v>26.232749999999999</v>
      </c>
      <c r="P395">
        <v>0.69831779999999999</v>
      </c>
      <c r="Q395">
        <v>167.96940000000001</v>
      </c>
      <c r="R395">
        <v>98.959990000000005</v>
      </c>
      <c r="S395">
        <v>3.932226</v>
      </c>
      <c r="T395">
        <v>102.8922</v>
      </c>
      <c r="U395">
        <v>9.9248689999999993</v>
      </c>
      <c r="V395">
        <v>103</v>
      </c>
      <c r="W395">
        <v>103.7098</v>
      </c>
      <c r="X395">
        <v>101.3117</v>
      </c>
      <c r="Y395">
        <v>101</v>
      </c>
      <c r="Z395">
        <v>547.79859999999996</v>
      </c>
      <c r="AA395">
        <v>24.815989999999999</v>
      </c>
      <c r="AB395">
        <v>85.687709999999996</v>
      </c>
      <c r="AC395">
        <v>82.281649999999999</v>
      </c>
      <c r="AD395">
        <v>217.31880000000001</v>
      </c>
      <c r="AE395">
        <v>216.643</v>
      </c>
      <c r="AF395">
        <v>388.90039999999999</v>
      </c>
      <c r="AG395">
        <v>83.984679999999997</v>
      </c>
      <c r="AH395">
        <v>3.8769339999999999</v>
      </c>
      <c r="AI395">
        <v>84</v>
      </c>
      <c r="AJ395">
        <v>1800.288</v>
      </c>
      <c r="AK395">
        <v>3.7778499999999999</v>
      </c>
      <c r="AL395">
        <v>1800</v>
      </c>
      <c r="AM395">
        <v>24.94877</v>
      </c>
      <c r="AN395">
        <v>2.0065029999999999</v>
      </c>
      <c r="AO395">
        <v>25</v>
      </c>
      <c r="AP395">
        <v>34.926749999999998</v>
      </c>
      <c r="AQ395">
        <v>72.212770000000006</v>
      </c>
      <c r="AR395">
        <v>32.161659999999998</v>
      </c>
      <c r="AS395">
        <v>180.00839999999999</v>
      </c>
      <c r="AT395">
        <v>89.596260000000001</v>
      </c>
      <c r="AU395">
        <v>90.006990000000002</v>
      </c>
      <c r="AV395">
        <v>8.0437100000000008</v>
      </c>
      <c r="AW395">
        <v>90</v>
      </c>
      <c r="AX395">
        <v>172.14670000000001</v>
      </c>
      <c r="AY395">
        <v>176.17060000000001</v>
      </c>
      <c r="AZ395">
        <v>193.5472</v>
      </c>
      <c r="BA395">
        <v>185.7884</v>
      </c>
      <c r="BB395">
        <v>233.49299999999999</v>
      </c>
      <c r="BC395">
        <v>241.0146</v>
      </c>
      <c r="BD395">
        <v>223.07570000000001</v>
      </c>
      <c r="BE395">
        <v>10000000000</v>
      </c>
      <c r="BF395">
        <v>10000000000</v>
      </c>
      <c r="BG395">
        <v>39.876379999999997</v>
      </c>
      <c r="BH395">
        <v>3.9596260000000001</v>
      </c>
      <c r="BI395">
        <v>40</v>
      </c>
      <c r="BJ395">
        <v>98.037059999999997</v>
      </c>
      <c r="BK395">
        <v>40.008800000000001</v>
      </c>
      <c r="BL395">
        <v>8.3920969999999997</v>
      </c>
      <c r="BM395">
        <v>40</v>
      </c>
      <c r="BN395">
        <v>90.147720000000007</v>
      </c>
      <c r="BO395">
        <v>89.860640000000004</v>
      </c>
      <c r="BP395">
        <v>82.023809999999997</v>
      </c>
      <c r="BQ395">
        <v>90.138649999999998</v>
      </c>
      <c r="BR395">
        <v>90.008669999999995</v>
      </c>
      <c r="BS395">
        <v>5.0503099999999996</v>
      </c>
      <c r="BT395">
        <v>90</v>
      </c>
      <c r="BU395">
        <v>95.140010000000004</v>
      </c>
      <c r="BV395">
        <v>90.004180000000005</v>
      </c>
      <c r="BW395">
        <v>3.0126659999999998</v>
      </c>
      <c r="BX395">
        <v>90</v>
      </c>
      <c r="BY395">
        <v>99.547659999999993</v>
      </c>
      <c r="BZ395">
        <v>14.56133</v>
      </c>
      <c r="CA395">
        <v>84.930589999999995</v>
      </c>
    </row>
    <row r="396" spans="1:79">
      <c r="A396" t="s">
        <v>3400</v>
      </c>
      <c r="B396">
        <f t="shared" si="6"/>
        <v>38.599980000000002</v>
      </c>
      <c r="C396">
        <v>39.466670000000001</v>
      </c>
      <c r="D396">
        <v>41786.105833333335</v>
      </c>
      <c r="E396" t="s">
        <v>3401</v>
      </c>
      <c r="F396">
        <v>0.73281249999999998</v>
      </c>
      <c r="G396">
        <v>35.199199999999998</v>
      </c>
      <c r="H396">
        <v>321.1105</v>
      </c>
      <c r="I396">
        <v>94.350629999999995</v>
      </c>
      <c r="J396">
        <v>1.4973810000000001</v>
      </c>
      <c r="K396">
        <v>3.8720289999999999</v>
      </c>
      <c r="L396">
        <v>1.5</v>
      </c>
      <c r="M396">
        <v>26.39791</v>
      </c>
      <c r="N396">
        <v>5.2126720000000004</v>
      </c>
      <c r="O396">
        <v>26.319590000000002</v>
      </c>
      <c r="P396">
        <v>0.69831779999999999</v>
      </c>
      <c r="Q396">
        <v>167.8083</v>
      </c>
      <c r="R396">
        <v>98.959990000000005</v>
      </c>
      <c r="S396">
        <v>3.9953379999999998</v>
      </c>
      <c r="T396">
        <v>102.95529999999999</v>
      </c>
      <c r="U396">
        <v>9.8711990000000007</v>
      </c>
      <c r="V396">
        <v>103</v>
      </c>
      <c r="W396">
        <v>103.64579999999999</v>
      </c>
      <c r="X396">
        <v>101.3057</v>
      </c>
      <c r="Y396">
        <v>101</v>
      </c>
      <c r="Z396">
        <v>551.69399999999996</v>
      </c>
      <c r="AA396">
        <v>24.923279999999998</v>
      </c>
      <c r="AB396">
        <v>85.58569</v>
      </c>
      <c r="AC396">
        <v>82.222629999999995</v>
      </c>
      <c r="AD396">
        <v>217.31880000000001</v>
      </c>
      <c r="AE396">
        <v>216.643</v>
      </c>
      <c r="AF396">
        <v>389.24509999999998</v>
      </c>
      <c r="AG396">
        <v>83.904160000000005</v>
      </c>
      <c r="AH396">
        <v>3.881847</v>
      </c>
      <c r="AI396">
        <v>84</v>
      </c>
      <c r="AJ396">
        <v>1799.405</v>
      </c>
      <c r="AK396">
        <v>3.7784369999999998</v>
      </c>
      <c r="AL396">
        <v>1800</v>
      </c>
      <c r="AM396">
        <v>24.77806</v>
      </c>
      <c r="AN396">
        <v>2.0235059999999998</v>
      </c>
      <c r="AO396">
        <v>25</v>
      </c>
      <c r="AP396">
        <v>34.794919999999998</v>
      </c>
      <c r="AQ396">
        <v>72.194000000000003</v>
      </c>
      <c r="AR396">
        <v>32.118409999999997</v>
      </c>
      <c r="AS396">
        <v>180.0326</v>
      </c>
      <c r="AT396">
        <v>89.594819999999999</v>
      </c>
      <c r="AU396">
        <v>89.980419999999995</v>
      </c>
      <c r="AV396">
        <v>8.0530830000000009</v>
      </c>
      <c r="AW396">
        <v>90</v>
      </c>
      <c r="AX396">
        <v>172.06950000000001</v>
      </c>
      <c r="AY396">
        <v>176.62370000000001</v>
      </c>
      <c r="AZ396">
        <v>193.57509999999999</v>
      </c>
      <c r="BA396">
        <v>185.9254</v>
      </c>
      <c r="BB396">
        <v>232.39689999999999</v>
      </c>
      <c r="BC396">
        <v>241.2208</v>
      </c>
      <c r="BD396">
        <v>222.61279999999999</v>
      </c>
      <c r="BE396">
        <v>10000000000</v>
      </c>
      <c r="BF396">
        <v>10000000000</v>
      </c>
      <c r="BG396">
        <v>40.001109999999997</v>
      </c>
      <c r="BH396">
        <v>3.8969100000000001</v>
      </c>
      <c r="BI396">
        <v>40</v>
      </c>
      <c r="BJ396">
        <v>97.96584</v>
      </c>
      <c r="BK396">
        <v>40.025799999999997</v>
      </c>
      <c r="BL396">
        <v>8.3817489999999992</v>
      </c>
      <c r="BM396">
        <v>40</v>
      </c>
      <c r="BN396">
        <v>90.177570000000003</v>
      </c>
      <c r="BO396">
        <v>89.855059999999995</v>
      </c>
      <c r="BP396">
        <v>81.876720000000006</v>
      </c>
      <c r="BQ396">
        <v>90.180599999999998</v>
      </c>
      <c r="BR396">
        <v>90.009479999999996</v>
      </c>
      <c r="BS396">
        <v>5.0621090000000004</v>
      </c>
      <c r="BT396">
        <v>90</v>
      </c>
      <c r="BU396">
        <v>95.169880000000006</v>
      </c>
      <c r="BV396">
        <v>90.016310000000004</v>
      </c>
      <c r="BW396">
        <v>3.01275</v>
      </c>
      <c r="BX396">
        <v>90</v>
      </c>
      <c r="BY396">
        <v>99.548850000000002</v>
      </c>
      <c r="BZ396">
        <v>14.55471</v>
      </c>
      <c r="CA396">
        <v>84.812920000000005</v>
      </c>
    </row>
    <row r="397" spans="1:79">
      <c r="A397" t="s">
        <v>3400</v>
      </c>
      <c r="B397">
        <f t="shared" si="6"/>
        <v>38.700000000000003</v>
      </c>
      <c r="C397">
        <v>39.566690000000001</v>
      </c>
      <c r="D397">
        <v>41786.11</v>
      </c>
      <c r="E397" t="s">
        <v>3401</v>
      </c>
      <c r="F397">
        <v>0.73124990000000001</v>
      </c>
      <c r="G397">
        <v>34.953499999999998</v>
      </c>
      <c r="H397">
        <v>325.5582</v>
      </c>
      <c r="I397">
        <v>102.1611</v>
      </c>
      <c r="J397">
        <v>1.4990250000000001</v>
      </c>
      <c r="K397">
        <v>3.8720300000000001</v>
      </c>
      <c r="L397">
        <v>1.5</v>
      </c>
      <c r="M397">
        <v>26.397760000000002</v>
      </c>
      <c r="N397">
        <v>5.2080190000000002</v>
      </c>
      <c r="O397">
        <v>26.294360000000001</v>
      </c>
      <c r="P397">
        <v>0.69831779999999999</v>
      </c>
      <c r="Q397">
        <v>167.54560000000001</v>
      </c>
      <c r="R397">
        <v>98.930679999999995</v>
      </c>
      <c r="S397">
        <v>3.9674469999999999</v>
      </c>
      <c r="T397">
        <v>102.8981</v>
      </c>
      <c r="U397">
        <v>9.9252190000000002</v>
      </c>
      <c r="V397">
        <v>103</v>
      </c>
      <c r="W397">
        <v>103.74</v>
      </c>
      <c r="X397">
        <v>101.27719999999999</v>
      </c>
      <c r="Y397">
        <v>101</v>
      </c>
      <c r="Z397">
        <v>541.37639999999999</v>
      </c>
      <c r="AA397">
        <v>24.903980000000001</v>
      </c>
      <c r="AB397">
        <v>85.454390000000004</v>
      </c>
      <c r="AC397">
        <v>82.091220000000007</v>
      </c>
      <c r="AD397">
        <v>217.31880000000001</v>
      </c>
      <c r="AE397">
        <v>216.643</v>
      </c>
      <c r="AF397">
        <v>388.90039999999999</v>
      </c>
      <c r="AG397">
        <v>83.772810000000007</v>
      </c>
      <c r="AH397">
        <v>3.9236589999999998</v>
      </c>
      <c r="AI397">
        <v>84</v>
      </c>
      <c r="AJ397">
        <v>1800.3330000000001</v>
      </c>
      <c r="AK397">
        <v>3.7771849999999998</v>
      </c>
      <c r="AL397">
        <v>1800</v>
      </c>
      <c r="AM397">
        <v>24.89471</v>
      </c>
      <c r="AN397">
        <v>2.036543</v>
      </c>
      <c r="AO397">
        <v>25</v>
      </c>
      <c r="AP397">
        <v>34.865279999999998</v>
      </c>
      <c r="AQ397">
        <v>72.178809999999999</v>
      </c>
      <c r="AR397">
        <v>32.119750000000003</v>
      </c>
      <c r="AS397">
        <v>180.0318</v>
      </c>
      <c r="AT397">
        <v>89.562979999999996</v>
      </c>
      <c r="AU397">
        <v>89.996740000000003</v>
      </c>
      <c r="AV397">
        <v>8.0656099999999995</v>
      </c>
      <c r="AW397">
        <v>90</v>
      </c>
      <c r="AX397">
        <v>172.09360000000001</v>
      </c>
      <c r="AY397">
        <v>176.49260000000001</v>
      </c>
      <c r="AZ397">
        <v>193.8974</v>
      </c>
      <c r="BA397">
        <v>185.5575</v>
      </c>
      <c r="BB397">
        <v>232.7413</v>
      </c>
      <c r="BC397">
        <v>241.17699999999999</v>
      </c>
      <c r="BD397">
        <v>222.5197</v>
      </c>
      <c r="BE397">
        <v>10000000000</v>
      </c>
      <c r="BF397">
        <v>10000000000</v>
      </c>
      <c r="BG397">
        <v>40.064880000000002</v>
      </c>
      <c r="BH397">
        <v>3.9912480000000001</v>
      </c>
      <c r="BI397">
        <v>40</v>
      </c>
      <c r="BJ397">
        <v>97.849720000000005</v>
      </c>
      <c r="BK397">
        <v>39.92841</v>
      </c>
      <c r="BL397">
        <v>8.4022129999999997</v>
      </c>
      <c r="BM397">
        <v>40</v>
      </c>
      <c r="BN397">
        <v>90.146850000000001</v>
      </c>
      <c r="BO397">
        <v>89.884929999999997</v>
      </c>
      <c r="BP397">
        <v>82.042500000000004</v>
      </c>
      <c r="BQ397">
        <v>90.236109999999996</v>
      </c>
      <c r="BR397">
        <v>90.010679999999994</v>
      </c>
      <c r="BS397">
        <v>5.087415</v>
      </c>
      <c r="BT397">
        <v>90</v>
      </c>
      <c r="BU397">
        <v>95.09111</v>
      </c>
      <c r="BV397">
        <v>90.015879999999996</v>
      </c>
      <c r="BW397">
        <v>3.0153310000000002</v>
      </c>
      <c r="BX397">
        <v>90</v>
      </c>
      <c r="BY397">
        <v>99.519390000000001</v>
      </c>
      <c r="BZ397">
        <v>14.55428</v>
      </c>
      <c r="CA397">
        <v>84.811840000000004</v>
      </c>
    </row>
    <row r="398" spans="1:79">
      <c r="A398" t="s">
        <v>3400</v>
      </c>
      <c r="B398">
        <f t="shared" si="6"/>
        <v>38.800000000000004</v>
      </c>
      <c r="C398">
        <v>39.666690000000003</v>
      </c>
      <c r="D398">
        <v>41786.114166666666</v>
      </c>
      <c r="E398" t="s">
        <v>3401</v>
      </c>
      <c r="F398">
        <v>0.73124990000000001</v>
      </c>
      <c r="G398">
        <v>35.663490000000003</v>
      </c>
      <c r="H398">
        <v>323.19740000000002</v>
      </c>
      <c r="I398">
        <v>113.54049999999999</v>
      </c>
      <c r="J398">
        <v>1.498429</v>
      </c>
      <c r="K398">
        <v>3.8720210000000002</v>
      </c>
      <c r="L398">
        <v>1.5</v>
      </c>
      <c r="M398">
        <v>26.39687</v>
      </c>
      <c r="N398">
        <v>5.1897229999999999</v>
      </c>
      <c r="O398">
        <v>26.214849999999998</v>
      </c>
      <c r="P398">
        <v>0.69831779999999999</v>
      </c>
      <c r="Q398">
        <v>167.7484</v>
      </c>
      <c r="R398">
        <v>98.930009999999996</v>
      </c>
      <c r="S398">
        <v>3.7656869999999998</v>
      </c>
      <c r="T398">
        <v>102.6957</v>
      </c>
      <c r="U398">
        <v>10</v>
      </c>
      <c r="V398">
        <v>103</v>
      </c>
      <c r="W398">
        <v>103.7025</v>
      </c>
      <c r="X398">
        <v>101.265</v>
      </c>
      <c r="Y398">
        <v>101</v>
      </c>
      <c r="Z398">
        <v>547.11850000000004</v>
      </c>
      <c r="AA398">
        <v>24.708500000000001</v>
      </c>
      <c r="AB398">
        <v>85.555719999999994</v>
      </c>
      <c r="AC398">
        <v>82.19265</v>
      </c>
      <c r="AD398">
        <v>217.31880000000001</v>
      </c>
      <c r="AE398">
        <v>216.643</v>
      </c>
      <c r="AF398">
        <v>388.55560000000003</v>
      </c>
      <c r="AG398">
        <v>83.874179999999996</v>
      </c>
      <c r="AH398">
        <v>3.9558610000000001</v>
      </c>
      <c r="AI398">
        <v>84</v>
      </c>
      <c r="AJ398">
        <v>1800.144</v>
      </c>
      <c r="AK398">
        <v>3.7779069999999999</v>
      </c>
      <c r="AL398">
        <v>1800</v>
      </c>
      <c r="AM398">
        <v>24.938759999999998</v>
      </c>
      <c r="AN398">
        <v>2.042065</v>
      </c>
      <c r="AO398">
        <v>25</v>
      </c>
      <c r="AP398">
        <v>34.952480000000001</v>
      </c>
      <c r="AQ398">
        <v>72.070049999999995</v>
      </c>
      <c r="AR398">
        <v>32.281880000000001</v>
      </c>
      <c r="AS398">
        <v>180.02889999999999</v>
      </c>
      <c r="AT398">
        <v>89.658630000000002</v>
      </c>
      <c r="AU398">
        <v>90.043090000000007</v>
      </c>
      <c r="AV398">
        <v>8.0440769999999997</v>
      </c>
      <c r="AW398">
        <v>90</v>
      </c>
      <c r="AX398">
        <v>172.11879999999999</v>
      </c>
      <c r="AY398">
        <v>175.9606</v>
      </c>
      <c r="AZ398">
        <v>192.92590000000001</v>
      </c>
      <c r="BA398">
        <v>185.92789999999999</v>
      </c>
      <c r="BB398">
        <v>232.9641</v>
      </c>
      <c r="BC398">
        <v>241.4042</v>
      </c>
      <c r="BD398">
        <v>224.1465</v>
      </c>
      <c r="BE398">
        <v>10000000000</v>
      </c>
      <c r="BF398">
        <v>10000000000</v>
      </c>
      <c r="BG398">
        <v>39.940519999999999</v>
      </c>
      <c r="BH398">
        <v>3.8912589999999998</v>
      </c>
      <c r="BI398">
        <v>40</v>
      </c>
      <c r="BJ398">
        <v>98.003619999999998</v>
      </c>
      <c r="BK398">
        <v>39.983640000000001</v>
      </c>
      <c r="BL398">
        <v>8.4078929999999996</v>
      </c>
      <c r="BM398">
        <v>40</v>
      </c>
      <c r="BN398">
        <v>90.173640000000006</v>
      </c>
      <c r="BO398">
        <v>89.855260000000001</v>
      </c>
      <c r="BP398">
        <v>81.577290000000005</v>
      </c>
      <c r="BQ398">
        <v>90.166480000000007</v>
      </c>
      <c r="BR398">
        <v>90.023390000000006</v>
      </c>
      <c r="BS398">
        <v>5.0370869999999996</v>
      </c>
      <c r="BT398">
        <v>90</v>
      </c>
      <c r="BU398">
        <v>95.131469999999993</v>
      </c>
      <c r="BV398">
        <v>90.014449999999997</v>
      </c>
      <c r="BW398">
        <v>3.0088849999999998</v>
      </c>
      <c r="BX398">
        <v>90</v>
      </c>
      <c r="BY398">
        <v>99.517269999999996</v>
      </c>
      <c r="BZ398">
        <v>14.552060000000001</v>
      </c>
      <c r="CA398">
        <v>84.806010000000001</v>
      </c>
    </row>
    <row r="399" spans="1:79">
      <c r="A399" t="s">
        <v>3400</v>
      </c>
      <c r="B399">
        <f t="shared" si="6"/>
        <v>38.899990000000003</v>
      </c>
      <c r="C399">
        <v>39.766680000000001</v>
      </c>
      <c r="D399">
        <v>41786.118333333332</v>
      </c>
      <c r="E399" t="s">
        <v>3401</v>
      </c>
      <c r="F399">
        <v>0.73124990000000001</v>
      </c>
      <c r="G399">
        <v>34.987479999999998</v>
      </c>
      <c r="H399">
        <v>324.274</v>
      </c>
      <c r="I399">
        <v>112.5936</v>
      </c>
      <c r="J399">
        <v>1.5002340000000001</v>
      </c>
      <c r="K399">
        <v>3.8720110000000001</v>
      </c>
      <c r="L399">
        <v>1.5</v>
      </c>
      <c r="M399">
        <v>26.394349999999999</v>
      </c>
      <c r="N399">
        <v>5.0423070000000001</v>
      </c>
      <c r="O399">
        <v>26.107700000000001</v>
      </c>
      <c r="P399">
        <v>0.69831779999999999</v>
      </c>
      <c r="Q399">
        <v>167.7482</v>
      </c>
      <c r="R399">
        <v>98.930009999999996</v>
      </c>
      <c r="S399">
        <v>3.9674520000000002</v>
      </c>
      <c r="T399">
        <v>102.89749999999999</v>
      </c>
      <c r="U399">
        <v>9.9766119999999994</v>
      </c>
      <c r="V399">
        <v>103</v>
      </c>
      <c r="W399">
        <v>103.676</v>
      </c>
      <c r="X399">
        <v>101.2705</v>
      </c>
      <c r="Y399">
        <v>101</v>
      </c>
      <c r="Z399">
        <v>556.85810000000004</v>
      </c>
      <c r="AA399">
        <v>24.698029999999999</v>
      </c>
      <c r="AB399">
        <v>85.555719999999994</v>
      </c>
      <c r="AC399">
        <v>82.192520000000002</v>
      </c>
      <c r="AD399">
        <v>217.31880000000001</v>
      </c>
      <c r="AE399">
        <v>216.643</v>
      </c>
      <c r="AF399">
        <v>389.24509999999998</v>
      </c>
      <c r="AG399">
        <v>83.874110000000002</v>
      </c>
      <c r="AH399">
        <v>3.985776</v>
      </c>
      <c r="AI399">
        <v>84</v>
      </c>
      <c r="AJ399">
        <v>1800.5630000000001</v>
      </c>
      <c r="AK399">
        <v>3.7771460000000001</v>
      </c>
      <c r="AL399">
        <v>1800</v>
      </c>
      <c r="AM399">
        <v>25.003620000000002</v>
      </c>
      <c r="AN399">
        <v>2.0452900000000001</v>
      </c>
      <c r="AO399">
        <v>25</v>
      </c>
      <c r="AP399">
        <v>34.980809999999998</v>
      </c>
      <c r="AQ399">
        <v>72.148570000000007</v>
      </c>
      <c r="AR399">
        <v>32.266190000000002</v>
      </c>
      <c r="AS399">
        <v>179.99940000000001</v>
      </c>
      <c r="AT399">
        <v>89.59093</v>
      </c>
      <c r="AU399">
        <v>89.997119999999995</v>
      </c>
      <c r="AV399">
        <v>8.0416340000000002</v>
      </c>
      <c r="AW399">
        <v>90</v>
      </c>
      <c r="AX399">
        <v>172.24549999999999</v>
      </c>
      <c r="AY399">
        <v>175.95429999999999</v>
      </c>
      <c r="AZ399">
        <v>192.47579999999999</v>
      </c>
      <c r="BA399">
        <v>187.65790000000001</v>
      </c>
      <c r="BB399">
        <v>233.11969999999999</v>
      </c>
      <c r="BC399">
        <v>240.9024</v>
      </c>
      <c r="BD399">
        <v>223.21969999999999</v>
      </c>
      <c r="BE399">
        <v>10000000000</v>
      </c>
      <c r="BF399">
        <v>10000000000</v>
      </c>
      <c r="BG399">
        <v>40.104790000000001</v>
      </c>
      <c r="BH399">
        <v>3.9236080000000002</v>
      </c>
      <c r="BI399">
        <v>40</v>
      </c>
      <c r="BJ399">
        <v>98.000630000000001</v>
      </c>
      <c r="BK399">
        <v>40.010570000000001</v>
      </c>
      <c r="BL399">
        <v>8.4091310000000004</v>
      </c>
      <c r="BM399">
        <v>40</v>
      </c>
      <c r="BN399">
        <v>90.147739999999999</v>
      </c>
      <c r="BO399">
        <v>89.851650000000006</v>
      </c>
      <c r="BP399">
        <v>81.601320000000001</v>
      </c>
      <c r="BQ399">
        <v>90.151989999999998</v>
      </c>
      <c r="BR399">
        <v>89.978139999999996</v>
      </c>
      <c r="BS399">
        <v>5.0453109999999999</v>
      </c>
      <c r="BT399">
        <v>90</v>
      </c>
      <c r="BU399">
        <v>95.117980000000003</v>
      </c>
      <c r="BV399">
        <v>89.999690000000001</v>
      </c>
      <c r="BW399">
        <v>3.0034900000000002</v>
      </c>
      <c r="BX399">
        <v>90</v>
      </c>
      <c r="BY399">
        <v>99.516180000000006</v>
      </c>
      <c r="BZ399">
        <v>14.552809999999999</v>
      </c>
      <c r="CA399">
        <v>84.804760000000002</v>
      </c>
    </row>
    <row r="400" spans="1:79">
      <c r="A400" t="s">
        <v>3400</v>
      </c>
      <c r="B400">
        <f t="shared" si="6"/>
        <v>38.999990000000004</v>
      </c>
      <c r="C400">
        <v>39.866680000000002</v>
      </c>
      <c r="D400">
        <v>41786.122499999998</v>
      </c>
      <c r="E400" t="s">
        <v>3401</v>
      </c>
      <c r="F400">
        <v>0.73124990000000001</v>
      </c>
      <c r="G400">
        <v>35.148200000000003</v>
      </c>
      <c r="H400">
        <v>323.04860000000002</v>
      </c>
      <c r="I400">
        <v>111.0594</v>
      </c>
      <c r="J400">
        <v>1.503417</v>
      </c>
      <c r="K400">
        <v>3.8719960000000002</v>
      </c>
      <c r="L400">
        <v>1.5</v>
      </c>
      <c r="M400">
        <v>26.39575</v>
      </c>
      <c r="N400">
        <v>5.1202709999999998</v>
      </c>
      <c r="O400">
        <v>26.153919999999999</v>
      </c>
      <c r="P400">
        <v>0.69831779999999999</v>
      </c>
      <c r="Q400">
        <v>167.59289999999999</v>
      </c>
      <c r="R400">
        <v>98.900009999999995</v>
      </c>
      <c r="S400">
        <v>4.0160260000000001</v>
      </c>
      <c r="T400">
        <v>102.916</v>
      </c>
      <c r="U400">
        <v>9.9161339999999996</v>
      </c>
      <c r="V400">
        <v>103</v>
      </c>
      <c r="W400">
        <v>103.6614</v>
      </c>
      <c r="X400">
        <v>101.2424</v>
      </c>
      <c r="Y400">
        <v>101</v>
      </c>
      <c r="Z400">
        <v>550.09990000000005</v>
      </c>
      <c r="AA400">
        <v>24.67277</v>
      </c>
      <c r="AB400">
        <v>85.525710000000004</v>
      </c>
      <c r="AC400">
        <v>82.067149999999998</v>
      </c>
      <c r="AD400">
        <v>217.31880000000001</v>
      </c>
      <c r="AE400">
        <v>216.643</v>
      </c>
      <c r="AF400">
        <v>388.90039999999999</v>
      </c>
      <c r="AG400">
        <v>83.796430000000001</v>
      </c>
      <c r="AH400">
        <v>4.0258820000000002</v>
      </c>
      <c r="AI400">
        <v>84</v>
      </c>
      <c r="AJ400">
        <v>1799.9179999999999</v>
      </c>
      <c r="AK400">
        <v>3.7777029999999998</v>
      </c>
      <c r="AL400">
        <v>1800</v>
      </c>
      <c r="AM400">
        <v>25.145569999999999</v>
      </c>
      <c r="AN400">
        <v>2.043768</v>
      </c>
      <c r="AO400">
        <v>25</v>
      </c>
      <c r="AP400">
        <v>35.080509999999997</v>
      </c>
      <c r="AQ400">
        <v>72.201520000000002</v>
      </c>
      <c r="AR400">
        <v>32.128399999999999</v>
      </c>
      <c r="AS400">
        <v>179.99889999999999</v>
      </c>
      <c r="AT400">
        <v>89.585400000000007</v>
      </c>
      <c r="AU400">
        <v>90.013589999999994</v>
      </c>
      <c r="AV400">
        <v>8.0435449999999999</v>
      </c>
      <c r="AW400">
        <v>90</v>
      </c>
      <c r="AX400">
        <v>172.36699999999999</v>
      </c>
      <c r="AY400">
        <v>175.9145</v>
      </c>
      <c r="AZ400">
        <v>194.30709999999999</v>
      </c>
      <c r="BA400">
        <v>187.09129999999999</v>
      </c>
      <c r="BB400">
        <v>231.64930000000001</v>
      </c>
      <c r="BC400">
        <v>239.52529999999999</v>
      </c>
      <c r="BD400">
        <v>221.30459999999999</v>
      </c>
      <c r="BE400">
        <v>10000000000</v>
      </c>
      <c r="BF400">
        <v>10000000000</v>
      </c>
      <c r="BG400">
        <v>39.959499999999998</v>
      </c>
      <c r="BH400">
        <v>3.9924249999999999</v>
      </c>
      <c r="BI400">
        <v>40</v>
      </c>
      <c r="BJ400">
        <v>97.889210000000006</v>
      </c>
      <c r="BK400">
        <v>39.99868</v>
      </c>
      <c r="BL400">
        <v>8.4048359999999995</v>
      </c>
      <c r="BM400">
        <v>40</v>
      </c>
      <c r="BN400">
        <v>90.151889999999995</v>
      </c>
      <c r="BO400">
        <v>89.847030000000004</v>
      </c>
      <c r="BP400">
        <v>81.692440000000005</v>
      </c>
      <c r="BQ400">
        <v>90.188900000000004</v>
      </c>
      <c r="BR400">
        <v>89.989490000000004</v>
      </c>
      <c r="BS400">
        <v>5.0636270000000003</v>
      </c>
      <c r="BT400">
        <v>90</v>
      </c>
      <c r="BU400">
        <v>95.120710000000003</v>
      </c>
      <c r="BV400">
        <v>89.999470000000002</v>
      </c>
      <c r="BW400">
        <v>3.0030209999999999</v>
      </c>
      <c r="BX400">
        <v>90</v>
      </c>
      <c r="BY400">
        <v>99.487750000000005</v>
      </c>
      <c r="BZ400">
        <v>14.54834</v>
      </c>
      <c r="CA400">
        <v>84.796710000000004</v>
      </c>
    </row>
    <row r="401" spans="1:79">
      <c r="A401" t="s">
        <v>3400</v>
      </c>
      <c r="B401">
        <f t="shared" si="6"/>
        <v>39.099989999999998</v>
      </c>
      <c r="C401">
        <v>39.966679999999997</v>
      </c>
      <c r="D401">
        <v>41786.126666666663</v>
      </c>
      <c r="E401" t="s">
        <v>3401</v>
      </c>
      <c r="F401">
        <v>0.73124990000000001</v>
      </c>
      <c r="G401">
        <v>34.808190000000003</v>
      </c>
      <c r="H401">
        <v>322.4384</v>
      </c>
      <c r="I401">
        <v>113.121</v>
      </c>
      <c r="J401">
        <v>1.4994099999999999</v>
      </c>
      <c r="K401">
        <v>3.871982</v>
      </c>
      <c r="L401">
        <v>1.5</v>
      </c>
      <c r="M401">
        <v>26.416029999999999</v>
      </c>
      <c r="N401">
        <v>5.1027389999999997</v>
      </c>
      <c r="O401">
        <v>26.122630000000001</v>
      </c>
      <c r="P401">
        <v>0.69831779999999999</v>
      </c>
      <c r="Q401">
        <v>167.6884</v>
      </c>
      <c r="R401">
        <v>98.900009999999995</v>
      </c>
      <c r="S401">
        <v>3.8982619999999999</v>
      </c>
      <c r="T401">
        <v>102.7983</v>
      </c>
      <c r="U401">
        <v>10</v>
      </c>
      <c r="V401">
        <v>103</v>
      </c>
      <c r="W401">
        <v>103.687</v>
      </c>
      <c r="X401">
        <v>101.2268</v>
      </c>
      <c r="Y401">
        <v>101</v>
      </c>
      <c r="Z401">
        <v>545.31359999999995</v>
      </c>
      <c r="AA401">
        <v>24.303049999999999</v>
      </c>
      <c r="AB401">
        <v>85.525710000000004</v>
      </c>
      <c r="AC401">
        <v>82.162649999999999</v>
      </c>
      <c r="AD401">
        <v>217.31880000000001</v>
      </c>
      <c r="AE401">
        <v>216.643</v>
      </c>
      <c r="AF401">
        <v>388.55560000000003</v>
      </c>
      <c r="AG401">
        <v>83.844179999999994</v>
      </c>
      <c r="AH401">
        <v>4.0690609999999996</v>
      </c>
      <c r="AI401">
        <v>84</v>
      </c>
      <c r="AJ401">
        <v>1800.326</v>
      </c>
      <c r="AK401">
        <v>3.7774299999999998</v>
      </c>
      <c r="AL401">
        <v>1800</v>
      </c>
      <c r="AM401">
        <v>25.051459999999999</v>
      </c>
      <c r="AN401">
        <v>2.0446659999999999</v>
      </c>
      <c r="AO401">
        <v>25</v>
      </c>
      <c r="AP401">
        <v>34.980899999999998</v>
      </c>
      <c r="AQ401">
        <v>72.191590000000005</v>
      </c>
      <c r="AR401">
        <v>32.109160000000003</v>
      </c>
      <c r="AS401">
        <v>180.03460000000001</v>
      </c>
      <c r="AT401">
        <v>89.610900000000001</v>
      </c>
      <c r="AU401">
        <v>90.00694</v>
      </c>
      <c r="AV401">
        <v>8.0627049999999993</v>
      </c>
      <c r="AW401">
        <v>90</v>
      </c>
      <c r="AX401">
        <v>172.1764</v>
      </c>
      <c r="AY401">
        <v>176.20269999999999</v>
      </c>
      <c r="AZ401">
        <v>193.7157</v>
      </c>
      <c r="BA401">
        <v>185.66579999999999</v>
      </c>
      <c r="BB401">
        <v>232.03440000000001</v>
      </c>
      <c r="BC401">
        <v>240.23830000000001</v>
      </c>
      <c r="BD401">
        <v>221.8562</v>
      </c>
      <c r="BE401">
        <v>10000000000</v>
      </c>
      <c r="BF401">
        <v>10000000000</v>
      </c>
      <c r="BG401">
        <v>40.088850000000001</v>
      </c>
      <c r="BH401">
        <v>3.9094069999999999</v>
      </c>
      <c r="BI401">
        <v>40</v>
      </c>
      <c r="BJ401">
        <v>97.843850000000003</v>
      </c>
      <c r="BK401">
        <v>39.990929999999999</v>
      </c>
      <c r="BL401">
        <v>8.4194650000000006</v>
      </c>
      <c r="BM401">
        <v>40</v>
      </c>
      <c r="BN401">
        <v>90.164249999999996</v>
      </c>
      <c r="BO401">
        <v>89.870329999999996</v>
      </c>
      <c r="BP401">
        <v>81.808530000000005</v>
      </c>
      <c r="BQ401">
        <v>90.178290000000004</v>
      </c>
      <c r="BR401">
        <v>90.006699999999995</v>
      </c>
      <c r="BS401">
        <v>5.100142</v>
      </c>
      <c r="BT401">
        <v>90</v>
      </c>
      <c r="BU401">
        <v>95.112700000000004</v>
      </c>
      <c r="BV401">
        <v>90.017290000000003</v>
      </c>
      <c r="BW401">
        <v>3.00583</v>
      </c>
      <c r="BX401">
        <v>90</v>
      </c>
      <c r="BY401">
        <v>99.486149999999995</v>
      </c>
      <c r="BZ401">
        <v>14.54834</v>
      </c>
      <c r="CA401">
        <v>84.819860000000006</v>
      </c>
    </row>
    <row r="402" spans="1:79">
      <c r="A402" t="s">
        <v>3400</v>
      </c>
      <c r="B402">
        <f t="shared" si="6"/>
        <v>39.199980000000004</v>
      </c>
      <c r="C402">
        <v>40.066670000000002</v>
      </c>
      <c r="D402">
        <v>41786.130833333336</v>
      </c>
      <c r="E402" t="s">
        <v>3401</v>
      </c>
      <c r="F402">
        <v>0.73124990000000001</v>
      </c>
      <c r="G402">
        <v>36.205649999999999</v>
      </c>
      <c r="H402">
        <v>323.51339999999999</v>
      </c>
      <c r="I402">
        <v>113.8514</v>
      </c>
      <c r="J402">
        <v>1.5031080000000001</v>
      </c>
      <c r="K402">
        <v>3.8719429999999999</v>
      </c>
      <c r="L402">
        <v>1.5</v>
      </c>
      <c r="M402">
        <v>26.381820000000001</v>
      </c>
      <c r="N402">
        <v>5.124835</v>
      </c>
      <c r="O402">
        <v>26.162420000000001</v>
      </c>
      <c r="P402">
        <v>0.69831779999999999</v>
      </c>
      <c r="Q402">
        <v>167.58629999999999</v>
      </c>
      <c r="R402">
        <v>98.900009999999995</v>
      </c>
      <c r="S402">
        <v>3.9465940000000002</v>
      </c>
      <c r="T402">
        <v>102.8466</v>
      </c>
      <c r="U402">
        <v>9.9853670000000001</v>
      </c>
      <c r="V402">
        <v>103</v>
      </c>
      <c r="W402">
        <v>103.6361</v>
      </c>
      <c r="X402">
        <v>101.2298</v>
      </c>
      <c r="Y402">
        <v>101</v>
      </c>
      <c r="Z402">
        <v>551.03390000000002</v>
      </c>
      <c r="AA402">
        <v>24.655080000000002</v>
      </c>
      <c r="AB402">
        <v>85.525720000000007</v>
      </c>
      <c r="AC402">
        <v>82.060550000000006</v>
      </c>
      <c r="AD402">
        <v>217.31880000000001</v>
      </c>
      <c r="AE402">
        <v>216.643</v>
      </c>
      <c r="AF402">
        <v>388.90039999999999</v>
      </c>
      <c r="AG402">
        <v>83.793139999999994</v>
      </c>
      <c r="AH402">
        <v>4.0998020000000004</v>
      </c>
      <c r="AI402">
        <v>84</v>
      </c>
      <c r="AJ402">
        <v>1800.0709999999999</v>
      </c>
      <c r="AK402">
        <v>3.7779219999999998</v>
      </c>
      <c r="AL402">
        <v>1800</v>
      </c>
      <c r="AM402">
        <v>25.122050000000002</v>
      </c>
      <c r="AN402">
        <v>2.0435850000000002</v>
      </c>
      <c r="AO402">
        <v>25</v>
      </c>
      <c r="AP402">
        <v>35.055160000000001</v>
      </c>
      <c r="AQ402">
        <v>72.217820000000003</v>
      </c>
      <c r="AR402">
        <v>32.11985</v>
      </c>
      <c r="AS402">
        <v>180.05869999999999</v>
      </c>
      <c r="AT402">
        <v>89.655940000000001</v>
      </c>
      <c r="AU402">
        <v>90.034829999999999</v>
      </c>
      <c r="AV402">
        <v>8.0316679999999998</v>
      </c>
      <c r="AW402">
        <v>90</v>
      </c>
      <c r="AX402">
        <v>172.1601</v>
      </c>
      <c r="AY402">
        <v>176.47479999999999</v>
      </c>
      <c r="AZ402">
        <v>193.20169999999999</v>
      </c>
      <c r="BA402">
        <v>185.5307</v>
      </c>
      <c r="BB402">
        <v>232.97190000000001</v>
      </c>
      <c r="BC402">
        <v>240.75299999999999</v>
      </c>
      <c r="BD402">
        <v>222.3056</v>
      </c>
      <c r="BE402">
        <v>10000000000</v>
      </c>
      <c r="BF402">
        <v>10000000000</v>
      </c>
      <c r="BG402">
        <v>40.043579999999999</v>
      </c>
      <c r="BH402">
        <v>3.9015460000000002</v>
      </c>
      <c r="BI402">
        <v>40</v>
      </c>
      <c r="BJ402">
        <v>97.895889999999994</v>
      </c>
      <c r="BK402">
        <v>40.067720000000001</v>
      </c>
      <c r="BL402">
        <v>8.4062479999999997</v>
      </c>
      <c r="BM402">
        <v>40</v>
      </c>
      <c r="BN402">
        <v>90.172280000000001</v>
      </c>
      <c r="BO402">
        <v>89.886409999999998</v>
      </c>
      <c r="BP402">
        <v>81.955860000000001</v>
      </c>
      <c r="BQ402">
        <v>90.167950000000005</v>
      </c>
      <c r="BR402">
        <v>90.029499999999999</v>
      </c>
      <c r="BS402">
        <v>5.0228089999999996</v>
      </c>
      <c r="BT402">
        <v>90</v>
      </c>
      <c r="BU402">
        <v>95.145679999999999</v>
      </c>
      <c r="BV402">
        <v>90.029340000000005</v>
      </c>
      <c r="BW402">
        <v>2.9981330000000002</v>
      </c>
      <c r="BX402">
        <v>90</v>
      </c>
      <c r="BY402">
        <v>99.486220000000003</v>
      </c>
      <c r="BZ402">
        <v>14.55372</v>
      </c>
      <c r="CA402">
        <v>84.792420000000007</v>
      </c>
    </row>
    <row r="403" spans="1:79">
      <c r="A403" t="s">
        <v>3400</v>
      </c>
      <c r="B403">
        <f t="shared" si="6"/>
        <v>39.299980000000005</v>
      </c>
      <c r="C403">
        <v>40.166670000000003</v>
      </c>
      <c r="D403">
        <v>41786.135000000002</v>
      </c>
      <c r="E403" t="s">
        <v>3401</v>
      </c>
      <c r="F403">
        <v>0.73124990000000001</v>
      </c>
      <c r="G403">
        <v>35.064909999999998</v>
      </c>
      <c r="H403">
        <v>322.3005</v>
      </c>
      <c r="I403">
        <v>105.75239999999999</v>
      </c>
      <c r="J403">
        <v>1.5019579999999999</v>
      </c>
      <c r="K403">
        <v>3.8719199999999998</v>
      </c>
      <c r="L403">
        <v>1.5</v>
      </c>
      <c r="M403">
        <v>26.478999999999999</v>
      </c>
      <c r="N403">
        <v>5.0559159999999999</v>
      </c>
      <c r="O403">
        <v>26.110060000000001</v>
      </c>
      <c r="P403">
        <v>0.69831779999999999</v>
      </c>
      <c r="Q403">
        <v>167.6884</v>
      </c>
      <c r="R403">
        <v>98.900009999999995</v>
      </c>
      <c r="S403">
        <v>3.8230029999999999</v>
      </c>
      <c r="T403">
        <v>102.723</v>
      </c>
      <c r="U403">
        <v>10</v>
      </c>
      <c r="V403">
        <v>103</v>
      </c>
      <c r="W403">
        <v>103.6298</v>
      </c>
      <c r="X403">
        <v>101.22969999999999</v>
      </c>
      <c r="Y403">
        <v>101</v>
      </c>
      <c r="Z403">
        <v>552.34199999999998</v>
      </c>
      <c r="AA403">
        <v>24.735309999999998</v>
      </c>
      <c r="AB403">
        <v>85.525720000000007</v>
      </c>
      <c r="AC403">
        <v>82.162649999999999</v>
      </c>
      <c r="AD403">
        <v>217.31880000000001</v>
      </c>
      <c r="AE403">
        <v>216.643</v>
      </c>
      <c r="AF403">
        <v>388.90039999999999</v>
      </c>
      <c r="AG403">
        <v>83.844179999999994</v>
      </c>
      <c r="AH403">
        <v>4.134252</v>
      </c>
      <c r="AI403">
        <v>84</v>
      </c>
      <c r="AJ403">
        <v>1800.7940000000001</v>
      </c>
      <c r="AK403">
        <v>3.7767940000000002</v>
      </c>
      <c r="AL403">
        <v>1800</v>
      </c>
      <c r="AM403">
        <v>25.25526</v>
      </c>
      <c r="AN403">
        <v>2.0309050000000002</v>
      </c>
      <c r="AO403">
        <v>25</v>
      </c>
      <c r="AP403">
        <v>35.187899999999999</v>
      </c>
      <c r="AQ403">
        <v>72.160259999999994</v>
      </c>
      <c r="AR403">
        <v>32.04213</v>
      </c>
      <c r="AS403">
        <v>179.96899999999999</v>
      </c>
      <c r="AT403">
        <v>89.578249999999997</v>
      </c>
      <c r="AU403">
        <v>90.017080000000007</v>
      </c>
      <c r="AV403">
        <v>8.0275960000000008</v>
      </c>
      <c r="AW403">
        <v>90</v>
      </c>
      <c r="AX403">
        <v>172.43539999999999</v>
      </c>
      <c r="AY403">
        <v>176.1677</v>
      </c>
      <c r="AZ403">
        <v>193.98060000000001</v>
      </c>
      <c r="BA403">
        <v>187.40350000000001</v>
      </c>
      <c r="BB403">
        <v>232.9091</v>
      </c>
      <c r="BC403">
        <v>240.70410000000001</v>
      </c>
      <c r="BD403">
        <v>222.66820000000001</v>
      </c>
      <c r="BE403">
        <v>10000000000</v>
      </c>
      <c r="BF403">
        <v>10000000000</v>
      </c>
      <c r="BG403">
        <v>39.862079999999999</v>
      </c>
      <c r="BH403">
        <v>3.9497439999999999</v>
      </c>
      <c r="BI403">
        <v>40</v>
      </c>
      <c r="BJ403">
        <v>97.869960000000006</v>
      </c>
      <c r="BK403">
        <v>40.035769999999999</v>
      </c>
      <c r="BL403">
        <v>8.3801349999999992</v>
      </c>
      <c r="BM403">
        <v>40</v>
      </c>
      <c r="BN403">
        <v>90.136750000000006</v>
      </c>
      <c r="BO403">
        <v>89.832229999999996</v>
      </c>
      <c r="BP403">
        <v>81.835759999999993</v>
      </c>
      <c r="BQ403">
        <v>90.201599999999999</v>
      </c>
      <c r="BR403">
        <v>89.984269999999995</v>
      </c>
      <c r="BS403">
        <v>5.0353409999999998</v>
      </c>
      <c r="BT403">
        <v>90</v>
      </c>
      <c r="BU403">
        <v>95.112110000000001</v>
      </c>
      <c r="BV403">
        <v>89.984489999999994</v>
      </c>
      <c r="BW403">
        <v>2.9970599999999998</v>
      </c>
      <c r="BX403">
        <v>90</v>
      </c>
      <c r="BY403">
        <v>99.48751</v>
      </c>
      <c r="BZ403">
        <v>14.54443</v>
      </c>
      <c r="CA403">
        <v>84.883229999999998</v>
      </c>
    </row>
    <row r="404" spans="1:79">
      <c r="A404" t="s">
        <v>3400</v>
      </c>
      <c r="B404">
        <f t="shared" si="6"/>
        <v>39.399979999999999</v>
      </c>
      <c r="C404">
        <v>40.266669999999998</v>
      </c>
      <c r="D404">
        <v>41786.139166666668</v>
      </c>
      <c r="E404" t="s">
        <v>3401</v>
      </c>
      <c r="F404">
        <v>0.73124990000000001</v>
      </c>
      <c r="G404">
        <v>35.210270000000001</v>
      </c>
      <c r="H404">
        <v>323.3852</v>
      </c>
      <c r="I404">
        <v>107.7212</v>
      </c>
      <c r="J404">
        <v>1.493007</v>
      </c>
      <c r="K404">
        <v>3.871896</v>
      </c>
      <c r="L404">
        <v>1.5</v>
      </c>
      <c r="M404">
        <v>26.440249999999999</v>
      </c>
      <c r="N404">
        <v>5.1210100000000001</v>
      </c>
      <c r="O404">
        <v>26.225010000000001</v>
      </c>
      <c r="P404">
        <v>0.69831779999999999</v>
      </c>
      <c r="Q404">
        <v>167.89250000000001</v>
      </c>
      <c r="R404">
        <v>98.899990000000003</v>
      </c>
      <c r="S404">
        <v>4.007644</v>
      </c>
      <c r="T404">
        <v>102.9076</v>
      </c>
      <c r="U404">
        <v>9.9994599999999991</v>
      </c>
      <c r="V404">
        <v>103</v>
      </c>
      <c r="W404">
        <v>103.6163</v>
      </c>
      <c r="X404">
        <v>101.2371</v>
      </c>
      <c r="Y404">
        <v>101</v>
      </c>
      <c r="Z404">
        <v>548.13070000000005</v>
      </c>
      <c r="AA404">
        <v>24.819210000000002</v>
      </c>
      <c r="AB404">
        <v>85.627700000000004</v>
      </c>
      <c r="AC404">
        <v>82.264759999999995</v>
      </c>
      <c r="AD404">
        <v>217.31880000000001</v>
      </c>
      <c r="AE404">
        <v>216.643</v>
      </c>
      <c r="AF404">
        <v>388.90039999999999</v>
      </c>
      <c r="AG404">
        <v>83.94623</v>
      </c>
      <c r="AH404">
        <v>4.1586559999999997</v>
      </c>
      <c r="AI404">
        <v>84</v>
      </c>
      <c r="AJ404">
        <v>1799.71</v>
      </c>
      <c r="AK404">
        <v>3.777892</v>
      </c>
      <c r="AL404">
        <v>1800</v>
      </c>
      <c r="AM404">
        <v>25.008520000000001</v>
      </c>
      <c r="AN404">
        <v>2.0252819999999998</v>
      </c>
      <c r="AO404">
        <v>25</v>
      </c>
      <c r="AP404">
        <v>34.997160000000001</v>
      </c>
      <c r="AQ404">
        <v>72.172049999999999</v>
      </c>
      <c r="AR404">
        <v>32.051349999999999</v>
      </c>
      <c r="AS404">
        <v>180.0309</v>
      </c>
      <c r="AT404">
        <v>89.589680000000001</v>
      </c>
      <c r="AU404">
        <v>90.02637</v>
      </c>
      <c r="AV404">
        <v>8.0269600000000008</v>
      </c>
      <c r="AW404">
        <v>90</v>
      </c>
      <c r="AX404">
        <v>172.14940000000001</v>
      </c>
      <c r="AY404">
        <v>175.95089999999999</v>
      </c>
      <c r="AZ404">
        <v>193.65219999999999</v>
      </c>
      <c r="BA404">
        <v>184.9195</v>
      </c>
      <c r="BB404">
        <v>233.13669999999999</v>
      </c>
      <c r="BC404">
        <v>241.41800000000001</v>
      </c>
      <c r="BD404">
        <v>223.30869999999999</v>
      </c>
      <c r="BE404">
        <v>10000000000</v>
      </c>
      <c r="BF404">
        <v>10000000000</v>
      </c>
      <c r="BG404">
        <v>39.948309999999999</v>
      </c>
      <c r="BH404">
        <v>3.8247990000000001</v>
      </c>
      <c r="BI404">
        <v>40</v>
      </c>
      <c r="BJ404">
        <v>97.820620000000005</v>
      </c>
      <c r="BK404">
        <v>40.046529999999997</v>
      </c>
      <c r="BL404">
        <v>8.3615549999999992</v>
      </c>
      <c r="BM404">
        <v>40</v>
      </c>
      <c r="BN404">
        <v>90.167109999999994</v>
      </c>
      <c r="BO404">
        <v>89.863829999999993</v>
      </c>
      <c r="BP404">
        <v>82.148579999999995</v>
      </c>
      <c r="BQ404">
        <v>90.175579999999997</v>
      </c>
      <c r="BR404">
        <v>90.006979999999999</v>
      </c>
      <c r="BS404">
        <v>5.0270469999999996</v>
      </c>
      <c r="BT404">
        <v>90</v>
      </c>
      <c r="BU404">
        <v>95.117199999999997</v>
      </c>
      <c r="BV404">
        <v>90.015469999999993</v>
      </c>
      <c r="BW404">
        <v>2.9957989999999999</v>
      </c>
      <c r="BX404">
        <v>90</v>
      </c>
      <c r="BY404">
        <v>99.485240000000005</v>
      </c>
      <c r="BZ404">
        <v>14.541969999999999</v>
      </c>
      <c r="CA404">
        <v>84.83372</v>
      </c>
    </row>
    <row r="405" spans="1:79">
      <c r="A405" t="s">
        <v>3400</v>
      </c>
      <c r="B405">
        <f t="shared" si="6"/>
        <v>39.5</v>
      </c>
      <c r="C405">
        <v>40.366689999999998</v>
      </c>
      <c r="D405">
        <v>41786.143333333333</v>
      </c>
      <c r="E405" t="s">
        <v>3401</v>
      </c>
      <c r="F405">
        <v>0.73124990000000001</v>
      </c>
      <c r="G405">
        <v>34.912570000000002</v>
      </c>
      <c r="H405">
        <v>322.12759999999997</v>
      </c>
      <c r="I405">
        <v>112.69289999999999</v>
      </c>
      <c r="J405">
        <v>1.503425</v>
      </c>
      <c r="K405">
        <v>3.8718780000000002</v>
      </c>
      <c r="L405">
        <v>1.5</v>
      </c>
      <c r="M405">
        <v>26.505710000000001</v>
      </c>
      <c r="N405">
        <v>5.1289829999999998</v>
      </c>
      <c r="O405">
        <v>26.131630000000001</v>
      </c>
      <c r="P405">
        <v>0.69831779999999999</v>
      </c>
      <c r="Q405">
        <v>167.80670000000001</v>
      </c>
      <c r="R405">
        <v>98.899990000000003</v>
      </c>
      <c r="S405">
        <v>3.9744039999999998</v>
      </c>
      <c r="T405">
        <v>102.87439999999999</v>
      </c>
      <c r="U405">
        <v>9.9233320000000003</v>
      </c>
      <c r="V405">
        <v>103</v>
      </c>
      <c r="W405">
        <v>103.61709999999999</v>
      </c>
      <c r="X405">
        <v>101.23739999999999</v>
      </c>
      <c r="Y405">
        <v>101</v>
      </c>
      <c r="Z405">
        <v>545.2002</v>
      </c>
      <c r="AA405">
        <v>24.46527</v>
      </c>
      <c r="AB405">
        <v>85.627709999999993</v>
      </c>
      <c r="AC405">
        <v>82.17895</v>
      </c>
      <c r="AD405">
        <v>217.31880000000001</v>
      </c>
      <c r="AE405">
        <v>216.643</v>
      </c>
      <c r="AF405">
        <v>388.90039999999999</v>
      </c>
      <c r="AG405">
        <v>83.903329999999997</v>
      </c>
      <c r="AH405">
        <v>4.1772220000000004</v>
      </c>
      <c r="AI405">
        <v>84</v>
      </c>
      <c r="AJ405">
        <v>1799.2739999999999</v>
      </c>
      <c r="AK405">
        <v>3.7789090000000001</v>
      </c>
      <c r="AL405">
        <v>1800</v>
      </c>
      <c r="AM405">
        <v>24.972860000000001</v>
      </c>
      <c r="AN405">
        <v>2.0211939999999999</v>
      </c>
      <c r="AO405">
        <v>25</v>
      </c>
      <c r="AP405">
        <v>34.95243</v>
      </c>
      <c r="AQ405">
        <v>72.231499999999997</v>
      </c>
      <c r="AR405">
        <v>32.020989999999998</v>
      </c>
      <c r="AS405">
        <v>179.95769999999999</v>
      </c>
      <c r="AT405">
        <v>89.543559999999999</v>
      </c>
      <c r="AU405">
        <v>89.976050000000001</v>
      </c>
      <c r="AV405">
        <v>8.0440830000000005</v>
      </c>
      <c r="AW405">
        <v>90</v>
      </c>
      <c r="AX405">
        <v>172.23230000000001</v>
      </c>
      <c r="AY405">
        <v>176.1216</v>
      </c>
      <c r="AZ405">
        <v>193.934</v>
      </c>
      <c r="BA405">
        <v>185.5231</v>
      </c>
      <c r="BB405">
        <v>233.16650000000001</v>
      </c>
      <c r="BC405">
        <v>241.6677</v>
      </c>
      <c r="BD405">
        <v>223.85810000000001</v>
      </c>
      <c r="BE405">
        <v>10000000000</v>
      </c>
      <c r="BF405">
        <v>10000000000</v>
      </c>
      <c r="BG405">
        <v>40.101619999999997</v>
      </c>
      <c r="BH405">
        <v>3.8613089999999999</v>
      </c>
      <c r="BI405">
        <v>40</v>
      </c>
      <c r="BJ405">
        <v>97.664330000000007</v>
      </c>
      <c r="BK405">
        <v>40.01153</v>
      </c>
      <c r="BL405">
        <v>8.3586080000000003</v>
      </c>
      <c r="BM405">
        <v>40</v>
      </c>
      <c r="BN405">
        <v>90.120320000000007</v>
      </c>
      <c r="BO405">
        <v>89.837360000000004</v>
      </c>
      <c r="BP405">
        <v>81.968609999999998</v>
      </c>
      <c r="BQ405">
        <v>90.188609999999997</v>
      </c>
      <c r="BR405">
        <v>89.99136</v>
      </c>
      <c r="BS405">
        <v>5.0572090000000003</v>
      </c>
      <c r="BT405">
        <v>90</v>
      </c>
      <c r="BU405">
        <v>95.075119999999998</v>
      </c>
      <c r="BV405">
        <v>89.978840000000005</v>
      </c>
      <c r="BW405">
        <v>2.9998399999999998</v>
      </c>
      <c r="BX405">
        <v>90</v>
      </c>
      <c r="BY405">
        <v>99.484340000000003</v>
      </c>
      <c r="BZ405">
        <v>14.541969999999999</v>
      </c>
      <c r="CA405">
        <v>84.908370000000005</v>
      </c>
    </row>
    <row r="406" spans="1:79">
      <c r="A406" t="s">
        <v>3400</v>
      </c>
      <c r="B406">
        <f t="shared" si="6"/>
        <v>39.6</v>
      </c>
      <c r="C406">
        <v>40.46669</v>
      </c>
      <c r="D406">
        <v>41786.147499999999</v>
      </c>
      <c r="E406" t="s">
        <v>3401</v>
      </c>
      <c r="F406">
        <v>0.73124990000000001</v>
      </c>
      <c r="G406">
        <v>36.694240000000001</v>
      </c>
      <c r="H406">
        <v>321.07760000000002</v>
      </c>
      <c r="I406">
        <v>114.5913</v>
      </c>
      <c r="J406">
        <v>1.501736</v>
      </c>
      <c r="K406">
        <v>3.8718409999999999</v>
      </c>
      <c r="L406">
        <v>1.5</v>
      </c>
      <c r="M406">
        <v>26.50976</v>
      </c>
      <c r="N406">
        <v>5.2528980000000001</v>
      </c>
      <c r="O406">
        <v>26.484559999999998</v>
      </c>
      <c r="P406">
        <v>0.69831779999999999</v>
      </c>
      <c r="Q406">
        <v>167.95160000000001</v>
      </c>
      <c r="R406">
        <v>98.899990000000003</v>
      </c>
      <c r="S406">
        <v>3.7796020000000001</v>
      </c>
      <c r="T406">
        <v>102.67959999999999</v>
      </c>
      <c r="U406">
        <v>10</v>
      </c>
      <c r="V406">
        <v>103</v>
      </c>
      <c r="W406">
        <v>103.6027</v>
      </c>
      <c r="X406">
        <v>101.2753</v>
      </c>
      <c r="Y406">
        <v>101</v>
      </c>
      <c r="Z406">
        <v>543.67089999999996</v>
      </c>
      <c r="AA406">
        <v>24.8794</v>
      </c>
      <c r="AB406">
        <v>85.686859999999996</v>
      </c>
      <c r="AC406">
        <v>82.264780000000002</v>
      </c>
      <c r="AD406">
        <v>217.31880000000001</v>
      </c>
      <c r="AE406">
        <v>216.643</v>
      </c>
      <c r="AF406">
        <v>388.55560000000003</v>
      </c>
      <c r="AG406">
        <v>83.975809999999996</v>
      </c>
      <c r="AH406">
        <v>4.1918889999999998</v>
      </c>
      <c r="AI406">
        <v>84</v>
      </c>
      <c r="AJ406">
        <v>1799.3320000000001</v>
      </c>
      <c r="AK406">
        <v>3.7791980000000001</v>
      </c>
      <c r="AL406">
        <v>1800</v>
      </c>
      <c r="AM406">
        <v>24.972819999999999</v>
      </c>
      <c r="AN406">
        <v>2.0147539999999999</v>
      </c>
      <c r="AO406">
        <v>25</v>
      </c>
      <c r="AP406">
        <v>34.966299999999997</v>
      </c>
      <c r="AQ406">
        <v>72.1738</v>
      </c>
      <c r="AR406">
        <v>32.016939999999998</v>
      </c>
      <c r="AS406">
        <v>180.0376</v>
      </c>
      <c r="AT406">
        <v>89.619169999999997</v>
      </c>
      <c r="AU406">
        <v>90.026210000000006</v>
      </c>
      <c r="AV406">
        <v>8.0439299999999996</v>
      </c>
      <c r="AW406">
        <v>90</v>
      </c>
      <c r="AX406">
        <v>172.3364</v>
      </c>
      <c r="AY406">
        <v>176.0694</v>
      </c>
      <c r="AZ406">
        <v>193.00190000000001</v>
      </c>
      <c r="BA406">
        <v>185.6788</v>
      </c>
      <c r="BB406">
        <v>232.7106</v>
      </c>
      <c r="BC406">
        <v>241.11779999999999</v>
      </c>
      <c r="BD406">
        <v>223.35570000000001</v>
      </c>
      <c r="BE406">
        <v>10000000000</v>
      </c>
      <c r="BF406">
        <v>10000000000</v>
      </c>
      <c r="BG406">
        <v>40.083109999999998</v>
      </c>
      <c r="BH406">
        <v>3.9532240000000001</v>
      </c>
      <c r="BI406">
        <v>40</v>
      </c>
      <c r="BJ406">
        <v>97.779740000000004</v>
      </c>
      <c r="BK406">
        <v>40.05594</v>
      </c>
      <c r="BL406">
        <v>8.352976</v>
      </c>
      <c r="BM406">
        <v>40</v>
      </c>
      <c r="BN406">
        <v>90.175340000000006</v>
      </c>
      <c r="BO406">
        <v>89.862300000000005</v>
      </c>
      <c r="BP406">
        <v>82.028220000000005</v>
      </c>
      <c r="BQ406">
        <v>90.213669999999993</v>
      </c>
      <c r="BR406">
        <v>90.046899999999994</v>
      </c>
      <c r="BS406">
        <v>5.0170709999999996</v>
      </c>
      <c r="BT406">
        <v>90</v>
      </c>
      <c r="BU406">
        <v>95.12764</v>
      </c>
      <c r="BV406">
        <v>90.018820000000005</v>
      </c>
      <c r="BW406">
        <v>2.9995639999999999</v>
      </c>
      <c r="BX406">
        <v>90</v>
      </c>
      <c r="BY406">
        <v>99.487750000000005</v>
      </c>
      <c r="BZ406">
        <v>14.548249999999999</v>
      </c>
      <c r="CA406">
        <v>84.926599999999993</v>
      </c>
    </row>
    <row r="407" spans="1:79">
      <c r="A407" t="s">
        <v>3400</v>
      </c>
      <c r="B407">
        <f t="shared" si="6"/>
        <v>39.69999</v>
      </c>
      <c r="C407">
        <v>40.566679999999998</v>
      </c>
      <c r="D407">
        <v>41786.151666666665</v>
      </c>
      <c r="E407" t="s">
        <v>3401</v>
      </c>
      <c r="F407">
        <v>0.73124990000000001</v>
      </c>
      <c r="G407">
        <v>36.250729999999997</v>
      </c>
      <c r="H407">
        <v>323.29599999999999</v>
      </c>
      <c r="I407">
        <v>103.1925</v>
      </c>
      <c r="J407">
        <v>1.5040210000000001</v>
      </c>
      <c r="K407">
        <v>3.8717929999999998</v>
      </c>
      <c r="L407">
        <v>1.5</v>
      </c>
      <c r="M407">
        <v>26.508189999999999</v>
      </c>
      <c r="N407">
        <v>5.1431789999999999</v>
      </c>
      <c r="O407">
        <v>26.220960000000002</v>
      </c>
      <c r="P407">
        <v>0.69831779999999999</v>
      </c>
      <c r="Q407">
        <v>167.89250000000001</v>
      </c>
      <c r="R407">
        <v>98.899990000000003</v>
      </c>
      <c r="S407">
        <v>3.9782690000000001</v>
      </c>
      <c r="T407">
        <v>102.8783</v>
      </c>
      <c r="U407">
        <v>9.9970549999999996</v>
      </c>
      <c r="V407">
        <v>103</v>
      </c>
      <c r="W407">
        <v>103.5915</v>
      </c>
      <c r="X407">
        <v>101.2488</v>
      </c>
      <c r="Y407">
        <v>101</v>
      </c>
      <c r="Z407">
        <v>550.87819999999999</v>
      </c>
      <c r="AA407">
        <v>24.676079999999999</v>
      </c>
      <c r="AB407">
        <v>85.627709999999993</v>
      </c>
      <c r="AC407">
        <v>82.264759999999995</v>
      </c>
      <c r="AD407">
        <v>217.31880000000001</v>
      </c>
      <c r="AE407">
        <v>216.643</v>
      </c>
      <c r="AF407">
        <v>388.90039999999999</v>
      </c>
      <c r="AG407">
        <v>83.94623</v>
      </c>
      <c r="AH407">
        <v>4.199643</v>
      </c>
      <c r="AI407">
        <v>84</v>
      </c>
      <c r="AJ407">
        <v>1799.8820000000001</v>
      </c>
      <c r="AK407">
        <v>3.7783449999999998</v>
      </c>
      <c r="AL407">
        <v>1800</v>
      </c>
      <c r="AM407">
        <v>24.828690000000002</v>
      </c>
      <c r="AN407">
        <v>2.0147200000000001</v>
      </c>
      <c r="AO407">
        <v>25</v>
      </c>
      <c r="AP407">
        <v>34.836680000000001</v>
      </c>
      <c r="AQ407">
        <v>72.268389999999997</v>
      </c>
      <c r="AR407">
        <v>31.94538</v>
      </c>
      <c r="AS407">
        <v>179.95079999999999</v>
      </c>
      <c r="AT407">
        <v>89.61242</v>
      </c>
      <c r="AU407">
        <v>89.996809999999996</v>
      </c>
      <c r="AV407">
        <v>8.0202790000000004</v>
      </c>
      <c r="AW407">
        <v>90</v>
      </c>
      <c r="AX407">
        <v>172.14570000000001</v>
      </c>
      <c r="AY407">
        <v>175.80869999999999</v>
      </c>
      <c r="AZ407">
        <v>193.11609999999999</v>
      </c>
      <c r="BA407">
        <v>185.25649999999999</v>
      </c>
      <c r="BB407">
        <v>232.3211</v>
      </c>
      <c r="BC407">
        <v>240.83109999999999</v>
      </c>
      <c r="BD407">
        <v>221.6317</v>
      </c>
      <c r="BE407">
        <v>10000000000</v>
      </c>
      <c r="BF407">
        <v>10000000000</v>
      </c>
      <c r="BG407">
        <v>39.888759999999998</v>
      </c>
      <c r="BH407">
        <v>3.9586229999999998</v>
      </c>
      <c r="BI407">
        <v>40</v>
      </c>
      <c r="BJ407">
        <v>97.868520000000004</v>
      </c>
      <c r="BK407">
        <v>39.971539999999997</v>
      </c>
      <c r="BL407">
        <v>8.3421280000000007</v>
      </c>
      <c r="BM407">
        <v>40</v>
      </c>
      <c r="BN407">
        <v>90.137410000000003</v>
      </c>
      <c r="BO407">
        <v>89.813419999999994</v>
      </c>
      <c r="BP407">
        <v>82.229759999999999</v>
      </c>
      <c r="BQ407">
        <v>90.149889999999999</v>
      </c>
      <c r="BR407">
        <v>89.985200000000006</v>
      </c>
      <c r="BS407">
        <v>4.9892719999999997</v>
      </c>
      <c r="BT407">
        <v>90</v>
      </c>
      <c r="BU407">
        <v>95.139750000000006</v>
      </c>
      <c r="BV407">
        <v>89.97542</v>
      </c>
      <c r="BW407">
        <v>2.9962740000000001</v>
      </c>
      <c r="BX407">
        <v>90</v>
      </c>
      <c r="BY407">
        <v>99.486339999999998</v>
      </c>
      <c r="BZ407">
        <v>14.548310000000001</v>
      </c>
      <c r="CA407">
        <v>84.924940000000007</v>
      </c>
    </row>
    <row r="408" spans="1:79">
      <c r="A408" t="s">
        <v>3400</v>
      </c>
      <c r="B408">
        <f t="shared" si="6"/>
        <v>39.799990000000001</v>
      </c>
      <c r="C408">
        <v>40.666679999999999</v>
      </c>
      <c r="D408">
        <v>41786.155833333331</v>
      </c>
      <c r="E408" t="s">
        <v>3401</v>
      </c>
      <c r="F408">
        <v>0.73281249999999998</v>
      </c>
      <c r="G408">
        <v>19.148230000000002</v>
      </c>
      <c r="H408">
        <v>322.80529999999999</v>
      </c>
      <c r="I408">
        <v>120.2367</v>
      </c>
      <c r="J408">
        <v>1.503204</v>
      </c>
      <c r="K408">
        <v>3.8717250000000001</v>
      </c>
      <c r="L408">
        <v>1.5</v>
      </c>
      <c r="M408">
        <v>26.516940000000002</v>
      </c>
      <c r="N408">
        <v>5.2130039999999997</v>
      </c>
      <c r="O408">
        <v>26.3536</v>
      </c>
      <c r="P408">
        <v>0.69831779999999999</v>
      </c>
      <c r="Q408">
        <v>168.36429999999999</v>
      </c>
      <c r="R408">
        <v>98.899990000000003</v>
      </c>
      <c r="S408">
        <v>4.0237660000000002</v>
      </c>
      <c r="T408">
        <v>102.9238</v>
      </c>
      <c r="U408">
        <v>9.8770030000000002</v>
      </c>
      <c r="V408">
        <v>103</v>
      </c>
      <c r="W408">
        <v>103.64579999999999</v>
      </c>
      <c r="X408">
        <v>101.26390000000001</v>
      </c>
      <c r="Y408">
        <v>101</v>
      </c>
      <c r="Z408">
        <v>552.79549999999995</v>
      </c>
      <c r="AA408">
        <v>24.92342</v>
      </c>
      <c r="AB408">
        <v>85.895269999999996</v>
      </c>
      <c r="AC408">
        <v>82.468990000000005</v>
      </c>
      <c r="AD408">
        <v>217.31880000000001</v>
      </c>
      <c r="AE408">
        <v>216.643</v>
      </c>
      <c r="AF408">
        <v>388.90039999999999</v>
      </c>
      <c r="AG408">
        <v>84.182130000000001</v>
      </c>
      <c r="AH408">
        <v>4.1921010000000001</v>
      </c>
      <c r="AI408">
        <v>84</v>
      </c>
      <c r="AJ408">
        <v>1800.0170000000001</v>
      </c>
      <c r="AK408">
        <v>3.777752</v>
      </c>
      <c r="AL408">
        <v>1800</v>
      </c>
      <c r="AM408">
        <v>24.874939999999999</v>
      </c>
      <c r="AN408">
        <v>2.0163760000000002</v>
      </c>
      <c r="AO408">
        <v>25</v>
      </c>
      <c r="AP408">
        <v>34.919750000000001</v>
      </c>
      <c r="AQ408">
        <v>72.182169999999999</v>
      </c>
      <c r="AR408">
        <v>31.982959999999999</v>
      </c>
      <c r="AS408">
        <v>180.0171</v>
      </c>
      <c r="AT408">
        <v>89.573139999999995</v>
      </c>
      <c r="AU408">
        <v>89.986789999999999</v>
      </c>
      <c r="AV408">
        <v>8.0519470000000002</v>
      </c>
      <c r="AW408">
        <v>90</v>
      </c>
      <c r="AX408">
        <v>172.11940000000001</v>
      </c>
      <c r="AY408">
        <v>175.892</v>
      </c>
      <c r="AZ408">
        <v>194.2978</v>
      </c>
      <c r="BA408">
        <v>186.50829999999999</v>
      </c>
      <c r="BB408">
        <v>232.2458</v>
      </c>
      <c r="BC408">
        <v>240.6679</v>
      </c>
      <c r="BD408">
        <v>221.28020000000001</v>
      </c>
      <c r="BE408">
        <v>10000000000</v>
      </c>
      <c r="BF408">
        <v>10000000000</v>
      </c>
      <c r="BG408">
        <v>39.926029999999997</v>
      </c>
      <c r="BH408">
        <v>3.8624679999999998</v>
      </c>
      <c r="BI408">
        <v>40</v>
      </c>
      <c r="BJ408">
        <v>97.749229999999997</v>
      </c>
      <c r="BK408">
        <v>39.999580000000002</v>
      </c>
      <c r="BL408">
        <v>8.3515230000000003</v>
      </c>
      <c r="BM408">
        <v>40</v>
      </c>
      <c r="BN408">
        <v>90.165559999999999</v>
      </c>
      <c r="BO408">
        <v>89.851550000000003</v>
      </c>
      <c r="BP408">
        <v>82.09693</v>
      </c>
      <c r="BQ408">
        <v>90.168310000000005</v>
      </c>
      <c r="BR408">
        <v>89.992069999999998</v>
      </c>
      <c r="BS408">
        <v>5.0723700000000003</v>
      </c>
      <c r="BT408">
        <v>90</v>
      </c>
      <c r="BU408">
        <v>95.096289999999996</v>
      </c>
      <c r="BV408">
        <v>90.00855</v>
      </c>
      <c r="BW408">
        <v>3.0041190000000002</v>
      </c>
      <c r="BX408">
        <v>90</v>
      </c>
      <c r="BY408">
        <v>99.491119999999995</v>
      </c>
      <c r="BZ408">
        <v>14.54213</v>
      </c>
      <c r="CA408">
        <v>84.921520000000001</v>
      </c>
    </row>
    <row r="409" spans="1:79">
      <c r="A409" t="s">
        <v>3400</v>
      </c>
      <c r="B409">
        <f t="shared" si="6"/>
        <v>39.899990000000003</v>
      </c>
      <c r="C409">
        <v>40.766680000000001</v>
      </c>
      <c r="D409">
        <v>41786.160000000003</v>
      </c>
      <c r="E409" t="s">
        <v>3401</v>
      </c>
      <c r="F409">
        <v>0.73124990000000001</v>
      </c>
      <c r="G409">
        <v>34.880980000000001</v>
      </c>
      <c r="H409">
        <v>322.85849999999999</v>
      </c>
      <c r="I409">
        <v>111.3075</v>
      </c>
      <c r="J409">
        <v>1.4995000000000001</v>
      </c>
      <c r="K409">
        <v>3.8715570000000001</v>
      </c>
      <c r="L409">
        <v>1.5</v>
      </c>
      <c r="M409">
        <v>26.580549999999999</v>
      </c>
      <c r="N409">
        <v>5.2130010000000002</v>
      </c>
      <c r="O409">
        <v>26.270900000000001</v>
      </c>
      <c r="P409">
        <v>0.69831779999999999</v>
      </c>
      <c r="Q409">
        <v>168.709</v>
      </c>
      <c r="R409">
        <v>98.899990000000003</v>
      </c>
      <c r="S409">
        <v>3.8303880000000001</v>
      </c>
      <c r="T409">
        <v>102.7304</v>
      </c>
      <c r="U409">
        <v>10</v>
      </c>
      <c r="V409">
        <v>103</v>
      </c>
      <c r="W409">
        <v>103.5338</v>
      </c>
      <c r="X409">
        <v>101.25230000000001</v>
      </c>
      <c r="Y409">
        <v>101</v>
      </c>
      <c r="Z409">
        <v>544.24220000000003</v>
      </c>
      <c r="AA409">
        <v>24.863630000000001</v>
      </c>
      <c r="AB409">
        <v>86.035719999999998</v>
      </c>
      <c r="AC409">
        <v>82.673230000000004</v>
      </c>
      <c r="AD409">
        <v>217.31880000000001</v>
      </c>
      <c r="AE409">
        <v>216.643</v>
      </c>
      <c r="AF409">
        <v>388.90039999999999</v>
      </c>
      <c r="AG409">
        <v>84.354479999999995</v>
      </c>
      <c r="AH409">
        <v>4.1189479999999996</v>
      </c>
      <c r="AI409">
        <v>84</v>
      </c>
      <c r="AJ409">
        <v>1799.8119999999999</v>
      </c>
      <c r="AK409">
        <v>3.7781720000000001</v>
      </c>
      <c r="AL409">
        <v>1800</v>
      </c>
      <c r="AM409">
        <v>24.984660000000002</v>
      </c>
      <c r="AN409">
        <v>2.017989</v>
      </c>
      <c r="AO409">
        <v>25</v>
      </c>
      <c r="AP409">
        <v>34.957070000000002</v>
      </c>
      <c r="AQ409">
        <v>72.211799999999997</v>
      </c>
      <c r="AR409">
        <v>31.987960000000001</v>
      </c>
      <c r="AS409">
        <v>180.0324</v>
      </c>
      <c r="AT409">
        <v>89.629630000000006</v>
      </c>
      <c r="AU409">
        <v>90.03613</v>
      </c>
      <c r="AV409">
        <v>8.0365450000000003</v>
      </c>
      <c r="AW409">
        <v>90</v>
      </c>
      <c r="AX409">
        <v>172.07820000000001</v>
      </c>
      <c r="AY409">
        <v>175.9605</v>
      </c>
      <c r="AZ409">
        <v>193.8159</v>
      </c>
      <c r="BA409">
        <v>184.82509999999999</v>
      </c>
      <c r="BB409">
        <v>232.9314</v>
      </c>
      <c r="BC409">
        <v>241.13339999999999</v>
      </c>
      <c r="BD409">
        <v>221.57409999999999</v>
      </c>
      <c r="BE409">
        <v>10000000000</v>
      </c>
      <c r="BF409">
        <v>10000000000</v>
      </c>
      <c r="BG409">
        <v>40.108539999999998</v>
      </c>
      <c r="BH409">
        <v>3.9208349999999998</v>
      </c>
      <c r="BI409">
        <v>40</v>
      </c>
      <c r="BJ409">
        <v>97.649829999999994</v>
      </c>
      <c r="BK409">
        <v>39.946640000000002</v>
      </c>
      <c r="BL409">
        <v>8.3639019999999995</v>
      </c>
      <c r="BM409">
        <v>40</v>
      </c>
      <c r="BN409">
        <v>90.170169999999999</v>
      </c>
      <c r="BO409">
        <v>89.862210000000005</v>
      </c>
      <c r="BP409">
        <v>82.253230000000002</v>
      </c>
      <c r="BQ409">
        <v>90.240080000000006</v>
      </c>
      <c r="BR409">
        <v>90.014319999999998</v>
      </c>
      <c r="BS409">
        <v>5.0341899999999997</v>
      </c>
      <c r="BT409">
        <v>90</v>
      </c>
      <c r="BU409">
        <v>95.104879999999994</v>
      </c>
      <c r="BV409">
        <v>90.016189999999995</v>
      </c>
      <c r="BW409">
        <v>3.0027789999999999</v>
      </c>
      <c r="BX409">
        <v>90</v>
      </c>
      <c r="BY409">
        <v>99.486930000000001</v>
      </c>
      <c r="BZ409">
        <v>14.54256</v>
      </c>
      <c r="CA409">
        <v>84.994990000000001</v>
      </c>
    </row>
    <row r="410" spans="1:79">
      <c r="A410" t="s">
        <v>3400</v>
      </c>
      <c r="B410">
        <f t="shared" si="6"/>
        <v>39.999980000000001</v>
      </c>
      <c r="C410">
        <v>40.866669999999999</v>
      </c>
      <c r="D410">
        <v>41786.164166666669</v>
      </c>
      <c r="E410" t="s">
        <v>3401</v>
      </c>
      <c r="F410">
        <v>0.73124990000000001</v>
      </c>
      <c r="G410">
        <v>35.193219999999997</v>
      </c>
      <c r="H410">
        <v>322.8707</v>
      </c>
      <c r="I410">
        <v>116.57</v>
      </c>
      <c r="J410">
        <v>1.5045090000000001</v>
      </c>
      <c r="K410">
        <v>3.8714240000000002</v>
      </c>
      <c r="L410">
        <v>1.5</v>
      </c>
      <c r="M410">
        <v>26.488409999999998</v>
      </c>
      <c r="N410">
        <v>5.1225490000000002</v>
      </c>
      <c r="O410">
        <v>26.157340000000001</v>
      </c>
      <c r="P410">
        <v>0.69831779999999999</v>
      </c>
      <c r="Q410">
        <v>168.709</v>
      </c>
      <c r="R410">
        <v>98.899990000000003</v>
      </c>
      <c r="S410">
        <v>3.9674550000000002</v>
      </c>
      <c r="T410">
        <v>102.8674</v>
      </c>
      <c r="U410">
        <v>10</v>
      </c>
      <c r="V410">
        <v>103</v>
      </c>
      <c r="W410">
        <v>103.5488</v>
      </c>
      <c r="X410">
        <v>101.24930000000001</v>
      </c>
      <c r="Y410">
        <v>101</v>
      </c>
      <c r="Z410">
        <v>546.14760000000001</v>
      </c>
      <c r="AA410">
        <v>24.437919999999998</v>
      </c>
      <c r="AB410">
        <v>86.035719999999998</v>
      </c>
      <c r="AC410">
        <v>82.673230000000004</v>
      </c>
      <c r="AD410">
        <v>217.31880000000001</v>
      </c>
      <c r="AE410">
        <v>216.643</v>
      </c>
      <c r="AF410">
        <v>388.55560000000003</v>
      </c>
      <c r="AG410">
        <v>84.354479999999995</v>
      </c>
      <c r="AH410">
        <v>4.0436889999999996</v>
      </c>
      <c r="AI410">
        <v>84</v>
      </c>
      <c r="AJ410">
        <v>1799.72</v>
      </c>
      <c r="AK410">
        <v>3.7788050000000002</v>
      </c>
      <c r="AL410">
        <v>1800</v>
      </c>
      <c r="AM410">
        <v>24.853069999999999</v>
      </c>
      <c r="AN410">
        <v>2.0316260000000002</v>
      </c>
      <c r="AO410">
        <v>25</v>
      </c>
      <c r="AP410">
        <v>34.784439999999996</v>
      </c>
      <c r="AQ410">
        <v>72.179239999999993</v>
      </c>
      <c r="AR410">
        <v>31.849129999999999</v>
      </c>
      <c r="AS410">
        <v>179.99199999999999</v>
      </c>
      <c r="AT410">
        <v>89.626779999999997</v>
      </c>
      <c r="AU410">
        <v>90.003320000000002</v>
      </c>
      <c r="AV410">
        <v>8.0317500000000006</v>
      </c>
      <c r="AW410">
        <v>90</v>
      </c>
      <c r="AX410">
        <v>172.13149999999999</v>
      </c>
      <c r="AY410">
        <v>176.26169999999999</v>
      </c>
      <c r="AZ410">
        <v>192.65799999999999</v>
      </c>
      <c r="BA410">
        <v>185.67429999999999</v>
      </c>
      <c r="BB410">
        <v>232.81049999999999</v>
      </c>
      <c r="BC410">
        <v>241.1233</v>
      </c>
      <c r="BD410">
        <v>222.58189999999999</v>
      </c>
      <c r="BE410">
        <v>10000000000</v>
      </c>
      <c r="BF410">
        <v>10000000000</v>
      </c>
      <c r="BG410">
        <v>39.975209999999997</v>
      </c>
      <c r="BH410">
        <v>3.913707</v>
      </c>
      <c r="BI410">
        <v>40</v>
      </c>
      <c r="BJ410">
        <v>97.726860000000002</v>
      </c>
      <c r="BK410">
        <v>39.996690000000001</v>
      </c>
      <c r="BL410">
        <v>8.3675820000000005</v>
      </c>
      <c r="BM410">
        <v>40</v>
      </c>
      <c r="BN410">
        <v>90.150540000000007</v>
      </c>
      <c r="BO410">
        <v>89.841470000000001</v>
      </c>
      <c r="BP410">
        <v>82.386629999999997</v>
      </c>
      <c r="BQ410">
        <v>90.141239999999996</v>
      </c>
      <c r="BR410">
        <v>90.024450000000002</v>
      </c>
      <c r="BS410">
        <v>5.0266489999999999</v>
      </c>
      <c r="BT410">
        <v>90</v>
      </c>
      <c r="BU410">
        <v>95.183499999999995</v>
      </c>
      <c r="BV410">
        <v>89.995999999999995</v>
      </c>
      <c r="BW410">
        <v>3.003101</v>
      </c>
      <c r="BX410">
        <v>90</v>
      </c>
      <c r="BY410">
        <v>99.482849999999999</v>
      </c>
      <c r="BZ410">
        <v>14.546860000000001</v>
      </c>
      <c r="CA410">
        <v>84.899230000000003</v>
      </c>
    </row>
    <row r="411" spans="1:79">
      <c r="A411" t="s">
        <v>3400</v>
      </c>
      <c r="B411">
        <f t="shared" si="6"/>
        <v>40.099980000000002</v>
      </c>
      <c r="C411">
        <v>40.966670000000001</v>
      </c>
      <c r="D411">
        <v>41786.168333333335</v>
      </c>
      <c r="E411" t="s">
        <v>3401</v>
      </c>
      <c r="F411">
        <v>0.73281249999999998</v>
      </c>
      <c r="G411">
        <v>34.893830000000001</v>
      </c>
      <c r="H411">
        <v>321.82749999999999</v>
      </c>
      <c r="I411">
        <v>100.8854</v>
      </c>
      <c r="J411">
        <v>1.5044010000000001</v>
      </c>
      <c r="K411">
        <v>3.8712610000000001</v>
      </c>
      <c r="L411">
        <v>1.5</v>
      </c>
      <c r="M411">
        <v>26.484529999999999</v>
      </c>
      <c r="N411">
        <v>5.1220340000000002</v>
      </c>
      <c r="O411">
        <v>26.133579999999998</v>
      </c>
      <c r="P411">
        <v>0.69831779999999999</v>
      </c>
      <c r="Q411">
        <v>168.40270000000001</v>
      </c>
      <c r="R411">
        <v>98.899990000000003</v>
      </c>
      <c r="S411">
        <v>3.9320110000000001</v>
      </c>
      <c r="T411">
        <v>102.83199999999999</v>
      </c>
      <c r="U411">
        <v>9.9272480000000005</v>
      </c>
      <c r="V411">
        <v>103</v>
      </c>
      <c r="W411">
        <v>103.5326</v>
      </c>
      <c r="X411">
        <v>101.2542</v>
      </c>
      <c r="Y411">
        <v>101</v>
      </c>
      <c r="Z411">
        <v>553.21169999999995</v>
      </c>
      <c r="AA411">
        <v>24.64819</v>
      </c>
      <c r="AB411">
        <v>85.933719999999994</v>
      </c>
      <c r="AC411">
        <v>82.46902</v>
      </c>
      <c r="AD411">
        <v>217.31880000000001</v>
      </c>
      <c r="AE411">
        <v>216.643</v>
      </c>
      <c r="AF411">
        <v>388.90039999999999</v>
      </c>
      <c r="AG411">
        <v>84.201369999999997</v>
      </c>
      <c r="AH411">
        <v>3.9764119999999998</v>
      </c>
      <c r="AI411">
        <v>84</v>
      </c>
      <c r="AJ411">
        <v>1801.232</v>
      </c>
      <c r="AK411">
        <v>3.7764280000000001</v>
      </c>
      <c r="AL411">
        <v>1800</v>
      </c>
      <c r="AM411">
        <v>24.975619999999999</v>
      </c>
      <c r="AN411">
        <v>2.0394570000000001</v>
      </c>
      <c r="AO411">
        <v>25</v>
      </c>
      <c r="AP411">
        <v>34.919330000000002</v>
      </c>
      <c r="AQ411">
        <v>72.032709999999994</v>
      </c>
      <c r="AR411">
        <v>31.852350000000001</v>
      </c>
      <c r="AS411">
        <v>179.99639999999999</v>
      </c>
      <c r="AT411">
        <v>89.552430000000001</v>
      </c>
      <c r="AU411">
        <v>89.973179999999999</v>
      </c>
      <c r="AV411">
        <v>8.0397350000000003</v>
      </c>
      <c r="AW411">
        <v>90</v>
      </c>
      <c r="AX411">
        <v>171.9992</v>
      </c>
      <c r="AY411">
        <v>175.93049999999999</v>
      </c>
      <c r="AZ411">
        <v>192.51390000000001</v>
      </c>
      <c r="BA411">
        <v>185.17240000000001</v>
      </c>
      <c r="BB411">
        <v>232.5651</v>
      </c>
      <c r="BC411">
        <v>241.27950000000001</v>
      </c>
      <c r="BD411">
        <v>223.21690000000001</v>
      </c>
      <c r="BE411">
        <v>10000000000</v>
      </c>
      <c r="BF411">
        <v>10000000000</v>
      </c>
      <c r="BG411">
        <v>40.025979999999997</v>
      </c>
      <c r="BH411">
        <v>3.8914149999999998</v>
      </c>
      <c r="BI411">
        <v>40</v>
      </c>
      <c r="BJ411">
        <v>97.783550000000005</v>
      </c>
      <c r="BK411">
        <v>40.03895</v>
      </c>
      <c r="BL411">
        <v>8.3551870000000008</v>
      </c>
      <c r="BM411">
        <v>40</v>
      </c>
      <c r="BN411">
        <v>90.171610000000001</v>
      </c>
      <c r="BO411">
        <v>89.824780000000004</v>
      </c>
      <c r="BP411">
        <v>81.936589999999995</v>
      </c>
      <c r="BQ411">
        <v>90.116849999999999</v>
      </c>
      <c r="BR411">
        <v>89.983339999999998</v>
      </c>
      <c r="BS411">
        <v>5.0475519999999996</v>
      </c>
      <c r="BT411">
        <v>90</v>
      </c>
      <c r="BU411">
        <v>95.127529999999993</v>
      </c>
      <c r="BV411">
        <v>89.998199999999997</v>
      </c>
      <c r="BW411">
        <v>3.0069189999999999</v>
      </c>
      <c r="BX411">
        <v>90</v>
      </c>
      <c r="BY411">
        <v>99.489230000000006</v>
      </c>
      <c r="BZ411">
        <v>14.54832</v>
      </c>
      <c r="CA411">
        <v>84.897970000000001</v>
      </c>
    </row>
    <row r="412" spans="1:79">
      <c r="A412" t="s">
        <v>3400</v>
      </c>
      <c r="B412">
        <f t="shared" si="6"/>
        <v>40.199980000000004</v>
      </c>
      <c r="C412">
        <v>41.066670000000002</v>
      </c>
      <c r="D412">
        <v>41786.172500000001</v>
      </c>
      <c r="E412" t="s">
        <v>3401</v>
      </c>
      <c r="F412">
        <v>0.73124990000000001</v>
      </c>
      <c r="G412">
        <v>35.718240000000002</v>
      </c>
      <c r="H412">
        <v>322.13850000000002</v>
      </c>
      <c r="I412">
        <v>113.1504</v>
      </c>
      <c r="J412">
        <v>1.500167</v>
      </c>
      <c r="K412">
        <v>3.8711720000000001</v>
      </c>
      <c r="L412">
        <v>1.5</v>
      </c>
      <c r="M412">
        <v>26.583110000000001</v>
      </c>
      <c r="N412">
        <v>5.146153</v>
      </c>
      <c r="O412">
        <v>26.278639999999999</v>
      </c>
      <c r="P412">
        <v>0.69831779999999999</v>
      </c>
      <c r="Q412">
        <v>168.42080000000001</v>
      </c>
      <c r="R412">
        <v>98.907970000000006</v>
      </c>
      <c r="S412">
        <v>3.9466290000000002</v>
      </c>
      <c r="T412">
        <v>102.8546</v>
      </c>
      <c r="U412">
        <v>9.9952470000000009</v>
      </c>
      <c r="V412">
        <v>103</v>
      </c>
      <c r="W412">
        <v>103.5797</v>
      </c>
      <c r="X412">
        <v>101.2667</v>
      </c>
      <c r="Y412">
        <v>101</v>
      </c>
      <c r="Z412">
        <v>544.09059999999999</v>
      </c>
      <c r="AA412">
        <v>24.656929999999999</v>
      </c>
      <c r="AB412">
        <v>85.941699999999997</v>
      </c>
      <c r="AC412">
        <v>82.479129999999998</v>
      </c>
      <c r="AD412">
        <v>217.31880000000001</v>
      </c>
      <c r="AE412">
        <v>216.643</v>
      </c>
      <c r="AF412">
        <v>388.90039999999999</v>
      </c>
      <c r="AG412">
        <v>84.210409999999996</v>
      </c>
      <c r="AH412">
        <v>3.9089469999999999</v>
      </c>
      <c r="AI412">
        <v>84</v>
      </c>
      <c r="AJ412">
        <v>1799.7550000000001</v>
      </c>
      <c r="AK412">
        <v>3.7781220000000002</v>
      </c>
      <c r="AL412">
        <v>1800</v>
      </c>
      <c r="AM412">
        <v>25.123889999999999</v>
      </c>
      <c r="AN412">
        <v>2.02847</v>
      </c>
      <c r="AO412">
        <v>25</v>
      </c>
      <c r="AP412">
        <v>35.037930000000003</v>
      </c>
      <c r="AQ412">
        <v>72.120900000000006</v>
      </c>
      <c r="AR412">
        <v>31.923279999999998</v>
      </c>
      <c r="AS412">
        <v>179.9965</v>
      </c>
      <c r="AT412">
        <v>89.599490000000003</v>
      </c>
      <c r="AU412">
        <v>90.006640000000004</v>
      </c>
      <c r="AV412">
        <v>8.0478050000000003</v>
      </c>
      <c r="AW412">
        <v>90</v>
      </c>
      <c r="AX412">
        <v>172.36969999999999</v>
      </c>
      <c r="AY412">
        <v>175.5754</v>
      </c>
      <c r="AZ412">
        <v>193.489</v>
      </c>
      <c r="BA412">
        <v>186.29669999999999</v>
      </c>
      <c r="BB412">
        <v>232.89169999999999</v>
      </c>
      <c r="BC412">
        <v>242.12690000000001</v>
      </c>
      <c r="BD412">
        <v>223.90119999999999</v>
      </c>
      <c r="BE412">
        <v>10000000000</v>
      </c>
      <c r="BF412">
        <v>10000000000</v>
      </c>
      <c r="BG412">
        <v>39.97475</v>
      </c>
      <c r="BH412">
        <v>3.8517830000000002</v>
      </c>
      <c r="BI412">
        <v>40</v>
      </c>
      <c r="BJ412">
        <v>97.687259999999995</v>
      </c>
      <c r="BK412">
        <v>40.025219999999997</v>
      </c>
      <c r="BL412">
        <v>8.3410419999999998</v>
      </c>
      <c r="BM412">
        <v>40</v>
      </c>
      <c r="BN412">
        <v>90.139849999999996</v>
      </c>
      <c r="BO412">
        <v>89.856660000000005</v>
      </c>
      <c r="BP412">
        <v>82.017849999999996</v>
      </c>
      <c r="BQ412">
        <v>90.18459</v>
      </c>
      <c r="BR412">
        <v>90.007580000000004</v>
      </c>
      <c r="BS412">
        <v>5.0301390000000001</v>
      </c>
      <c r="BT412">
        <v>90</v>
      </c>
      <c r="BU412">
        <v>95.135459999999995</v>
      </c>
      <c r="BV412">
        <v>89.998260000000002</v>
      </c>
      <c r="BW412">
        <v>3.0104470000000001</v>
      </c>
      <c r="BX412">
        <v>90</v>
      </c>
      <c r="BY412">
        <v>99.494399999999999</v>
      </c>
      <c r="BZ412">
        <v>14.54834</v>
      </c>
      <c r="CA412">
        <v>85.010189999999994</v>
      </c>
    </row>
    <row r="413" spans="1:79">
      <c r="A413" t="s">
        <v>3400</v>
      </c>
      <c r="B413">
        <f t="shared" si="6"/>
        <v>40.300000000000004</v>
      </c>
      <c r="C413">
        <v>41.166690000000003</v>
      </c>
      <c r="D413">
        <v>41786.176666666666</v>
      </c>
      <c r="E413" t="s">
        <v>3401</v>
      </c>
      <c r="F413">
        <v>0.73124990000000001</v>
      </c>
      <c r="G413">
        <v>39.041609999999999</v>
      </c>
      <c r="H413">
        <v>322.35039999999998</v>
      </c>
      <c r="I413">
        <v>117.5855</v>
      </c>
      <c r="J413">
        <v>1.500723</v>
      </c>
      <c r="K413">
        <v>3.8711790000000001</v>
      </c>
      <c r="L413">
        <v>1.5</v>
      </c>
      <c r="M413">
        <v>26.596440000000001</v>
      </c>
      <c r="N413">
        <v>5.3005519999999997</v>
      </c>
      <c r="O413">
        <v>26.466619999999999</v>
      </c>
      <c r="P413">
        <v>0.69831779999999999</v>
      </c>
      <c r="Q413">
        <v>167.95249999999999</v>
      </c>
      <c r="R413">
        <v>98.929990000000004</v>
      </c>
      <c r="S413">
        <v>3.9883130000000002</v>
      </c>
      <c r="T413">
        <v>102.9183</v>
      </c>
      <c r="U413">
        <v>9.9110320000000005</v>
      </c>
      <c r="V413">
        <v>103</v>
      </c>
      <c r="W413">
        <v>103.4532</v>
      </c>
      <c r="X413">
        <v>101.3005</v>
      </c>
      <c r="Y413">
        <v>101</v>
      </c>
      <c r="Z413">
        <v>550.0693</v>
      </c>
      <c r="AA413">
        <v>24.92342</v>
      </c>
      <c r="AB413">
        <v>85.657709999999994</v>
      </c>
      <c r="AC413">
        <v>82.294780000000003</v>
      </c>
      <c r="AD413">
        <v>217.31880000000001</v>
      </c>
      <c r="AE413">
        <v>216.643</v>
      </c>
      <c r="AF413">
        <v>388.90039999999999</v>
      </c>
      <c r="AG413">
        <v>83.976240000000004</v>
      </c>
      <c r="AH413">
        <v>3.888382</v>
      </c>
      <c r="AI413">
        <v>84</v>
      </c>
      <c r="AJ413">
        <v>1799.8119999999999</v>
      </c>
      <c r="AK413">
        <v>3.7781020000000001</v>
      </c>
      <c r="AL413">
        <v>1800</v>
      </c>
      <c r="AM413">
        <v>24.870519999999999</v>
      </c>
      <c r="AN413">
        <v>2.0387400000000002</v>
      </c>
      <c r="AO413">
        <v>25</v>
      </c>
      <c r="AP413">
        <v>34.949460000000002</v>
      </c>
      <c r="AQ413">
        <v>72.105620000000002</v>
      </c>
      <c r="AR413">
        <v>31.840949999999999</v>
      </c>
      <c r="AS413">
        <v>179.93559999999999</v>
      </c>
      <c r="AT413">
        <v>89.63691</v>
      </c>
      <c r="AU413">
        <v>90.028030000000001</v>
      </c>
      <c r="AV413">
        <v>8.0258749999999992</v>
      </c>
      <c r="AW413">
        <v>90</v>
      </c>
      <c r="AX413">
        <v>172.2895</v>
      </c>
      <c r="AY413">
        <v>175.4222</v>
      </c>
      <c r="AZ413">
        <v>193.91040000000001</v>
      </c>
      <c r="BA413">
        <v>186.84540000000001</v>
      </c>
      <c r="BB413">
        <v>232.55850000000001</v>
      </c>
      <c r="BC413">
        <v>240.98849999999999</v>
      </c>
      <c r="BD413">
        <v>222.62880000000001</v>
      </c>
      <c r="BE413">
        <v>10000000000</v>
      </c>
      <c r="BF413">
        <v>10000000000</v>
      </c>
      <c r="BG413">
        <v>40.008310000000002</v>
      </c>
      <c r="BH413">
        <v>3.8480660000000002</v>
      </c>
      <c r="BI413">
        <v>40</v>
      </c>
      <c r="BJ413">
        <v>97.645529999999994</v>
      </c>
      <c r="BK413">
        <v>40.049590000000002</v>
      </c>
      <c r="BL413">
        <v>8.319426</v>
      </c>
      <c r="BM413">
        <v>40</v>
      </c>
      <c r="BN413">
        <v>90.112080000000006</v>
      </c>
      <c r="BO413">
        <v>89.823509999999999</v>
      </c>
      <c r="BP413">
        <v>82.132339999999999</v>
      </c>
      <c r="BQ413">
        <v>90.183279999999996</v>
      </c>
      <c r="BR413">
        <v>90.007350000000002</v>
      </c>
      <c r="BS413">
        <v>4.9970179999999997</v>
      </c>
      <c r="BT413">
        <v>90</v>
      </c>
      <c r="BU413">
        <v>95.121189999999999</v>
      </c>
      <c r="BV413">
        <v>89.967789999999994</v>
      </c>
      <c r="BW413">
        <v>3.0147599999999999</v>
      </c>
      <c r="BX413">
        <v>90</v>
      </c>
      <c r="BY413">
        <v>99.520539999999997</v>
      </c>
      <c r="BZ413">
        <v>14.54834</v>
      </c>
      <c r="CA413">
        <v>85.025019999999998</v>
      </c>
    </row>
    <row r="414" spans="1:79">
      <c r="A414" t="s">
        <v>3400</v>
      </c>
      <c r="B414">
        <f t="shared" si="6"/>
        <v>40.4</v>
      </c>
      <c r="C414">
        <v>41.266689999999997</v>
      </c>
      <c r="D414">
        <v>41786.180833333332</v>
      </c>
      <c r="E414" t="s">
        <v>3401</v>
      </c>
      <c r="F414">
        <v>0.72968759999999999</v>
      </c>
      <c r="G414">
        <v>35.748460000000001</v>
      </c>
      <c r="H414">
        <v>324.56490000000002</v>
      </c>
      <c r="I414">
        <v>93.147630000000007</v>
      </c>
      <c r="J414">
        <v>1.5077290000000001</v>
      </c>
      <c r="K414">
        <v>3.8712170000000001</v>
      </c>
      <c r="L414">
        <v>1.5</v>
      </c>
      <c r="M414">
        <v>26.48648</v>
      </c>
      <c r="N414">
        <v>5.214289</v>
      </c>
      <c r="O414">
        <v>26.310110000000002</v>
      </c>
      <c r="P414">
        <v>0.69831779999999999</v>
      </c>
      <c r="Q414">
        <v>167.7483</v>
      </c>
      <c r="R414">
        <v>98.929990000000004</v>
      </c>
      <c r="S414">
        <v>3.7851840000000001</v>
      </c>
      <c r="T414">
        <v>102.7152</v>
      </c>
      <c r="U414">
        <v>9.9972510000000003</v>
      </c>
      <c r="V414">
        <v>103</v>
      </c>
      <c r="W414">
        <v>103.4649</v>
      </c>
      <c r="X414">
        <v>101.29940000000001</v>
      </c>
      <c r="Y414">
        <v>101</v>
      </c>
      <c r="Z414">
        <v>555.26670000000001</v>
      </c>
      <c r="AA414">
        <v>24.880790000000001</v>
      </c>
      <c r="AB414">
        <v>85.555700000000002</v>
      </c>
      <c r="AC414">
        <v>82.192629999999994</v>
      </c>
      <c r="AD414">
        <v>217.31880000000001</v>
      </c>
      <c r="AE414">
        <v>216.643</v>
      </c>
      <c r="AF414">
        <v>388.55560000000003</v>
      </c>
      <c r="AG414">
        <v>83.874170000000007</v>
      </c>
      <c r="AH414">
        <v>3.9113709999999999</v>
      </c>
      <c r="AI414">
        <v>84</v>
      </c>
      <c r="AJ414">
        <v>1800.4480000000001</v>
      </c>
      <c r="AK414">
        <v>3.7772869999999998</v>
      </c>
      <c r="AL414">
        <v>1800</v>
      </c>
      <c r="AM414">
        <v>24.875779999999999</v>
      </c>
      <c r="AN414">
        <v>2.0625119999999999</v>
      </c>
      <c r="AO414">
        <v>25</v>
      </c>
      <c r="AP414">
        <v>34.877690000000001</v>
      </c>
      <c r="AQ414">
        <v>72.141080000000002</v>
      </c>
      <c r="AR414">
        <v>31.72212</v>
      </c>
      <c r="AS414">
        <v>179.9513</v>
      </c>
      <c r="AT414">
        <v>89.574160000000006</v>
      </c>
      <c r="AU414">
        <v>90.002650000000003</v>
      </c>
      <c r="AV414">
        <v>8.020524</v>
      </c>
      <c r="AW414">
        <v>90</v>
      </c>
      <c r="AX414">
        <v>172.0839</v>
      </c>
      <c r="AY414">
        <v>175.32939999999999</v>
      </c>
      <c r="AZ414">
        <v>193.47479999999999</v>
      </c>
      <c r="BA414">
        <v>186.2732</v>
      </c>
      <c r="BB414">
        <v>231.8835</v>
      </c>
      <c r="BC414">
        <v>239.61170000000001</v>
      </c>
      <c r="BD414">
        <v>221.1456</v>
      </c>
      <c r="BE414">
        <v>10000000000</v>
      </c>
      <c r="BF414">
        <v>10000000000</v>
      </c>
      <c r="BG414">
        <v>39.98171</v>
      </c>
      <c r="BH414">
        <v>3.8330139999999999</v>
      </c>
      <c r="BI414">
        <v>40</v>
      </c>
      <c r="BJ414">
        <v>97.641239999999996</v>
      </c>
      <c r="BK414">
        <v>39.99418</v>
      </c>
      <c r="BL414">
        <v>8.3083089999999995</v>
      </c>
      <c r="BM414">
        <v>40</v>
      </c>
      <c r="BN414">
        <v>90.124759999999995</v>
      </c>
      <c r="BO414">
        <v>89.826530000000005</v>
      </c>
      <c r="BP414">
        <v>82.180210000000002</v>
      </c>
      <c r="BQ414">
        <v>90.177890000000005</v>
      </c>
      <c r="BR414">
        <v>90.008740000000003</v>
      </c>
      <c r="BS414">
        <v>5.0062410000000002</v>
      </c>
      <c r="BT414">
        <v>90</v>
      </c>
      <c r="BU414">
        <v>95.118549999999999</v>
      </c>
      <c r="BV414">
        <v>89.975650000000002</v>
      </c>
      <c r="BW414">
        <v>3.0236939999999999</v>
      </c>
      <c r="BX414">
        <v>90</v>
      </c>
      <c r="BY414">
        <v>99.516300000000001</v>
      </c>
      <c r="BZ414">
        <v>14.549609999999999</v>
      </c>
      <c r="CA414">
        <v>84.902979999999999</v>
      </c>
    </row>
    <row r="415" spans="1:79">
      <c r="A415" t="s">
        <v>3400</v>
      </c>
      <c r="B415">
        <f t="shared" si="6"/>
        <v>40.499990000000004</v>
      </c>
      <c r="C415">
        <v>41.366680000000002</v>
      </c>
      <c r="D415">
        <v>41786.184999999998</v>
      </c>
      <c r="E415" t="s">
        <v>3401</v>
      </c>
      <c r="F415">
        <v>0.73124990000000001</v>
      </c>
      <c r="G415">
        <v>30.43338</v>
      </c>
      <c r="H415">
        <v>324.15159999999997</v>
      </c>
      <c r="I415">
        <v>104.0428</v>
      </c>
      <c r="J415">
        <v>1.498567</v>
      </c>
      <c r="K415">
        <v>3.8712520000000001</v>
      </c>
      <c r="L415">
        <v>1.5</v>
      </c>
      <c r="M415">
        <v>26.48405</v>
      </c>
      <c r="N415">
        <v>5.1814049999999998</v>
      </c>
      <c r="O415">
        <v>26.28706</v>
      </c>
      <c r="P415">
        <v>0.69831779999999999</v>
      </c>
      <c r="Q415">
        <v>167.8503</v>
      </c>
      <c r="R415">
        <v>98.929990000000004</v>
      </c>
      <c r="S415">
        <v>4.0035299999999996</v>
      </c>
      <c r="T415">
        <v>102.9335</v>
      </c>
      <c r="U415">
        <v>9.9233139999999995</v>
      </c>
      <c r="V415">
        <v>103</v>
      </c>
      <c r="W415">
        <v>103.4599</v>
      </c>
      <c r="X415">
        <v>101.2839</v>
      </c>
      <c r="Y415">
        <v>101</v>
      </c>
      <c r="Z415">
        <v>550.5335</v>
      </c>
      <c r="AA415">
        <v>24.91921</v>
      </c>
      <c r="AB415">
        <v>85.657669999999996</v>
      </c>
      <c r="AC415">
        <v>82.192660000000004</v>
      </c>
      <c r="AD415">
        <v>217.31880000000001</v>
      </c>
      <c r="AE415">
        <v>216.643</v>
      </c>
      <c r="AF415">
        <v>388.55560000000003</v>
      </c>
      <c r="AG415">
        <v>83.925160000000005</v>
      </c>
      <c r="AH415">
        <v>3.9344649999999999</v>
      </c>
      <c r="AI415">
        <v>84</v>
      </c>
      <c r="AJ415">
        <v>1799.2629999999999</v>
      </c>
      <c r="AK415">
        <v>3.7794270000000001</v>
      </c>
      <c r="AL415">
        <v>1800</v>
      </c>
      <c r="AM415">
        <v>25.056010000000001</v>
      </c>
      <c r="AN415">
        <v>2.0722659999999999</v>
      </c>
      <c r="AO415">
        <v>25</v>
      </c>
      <c r="AP415">
        <v>34.979559999999999</v>
      </c>
      <c r="AQ415">
        <v>71.975359999999995</v>
      </c>
      <c r="AR415">
        <v>31.81251</v>
      </c>
      <c r="AS415">
        <v>180.03460000000001</v>
      </c>
      <c r="AT415">
        <v>89.572490000000002</v>
      </c>
      <c r="AU415">
        <v>90.019310000000004</v>
      </c>
      <c r="AV415">
        <v>8.0362419999999997</v>
      </c>
      <c r="AW415">
        <v>90</v>
      </c>
      <c r="AX415">
        <v>172.04910000000001</v>
      </c>
      <c r="AY415">
        <v>176.47890000000001</v>
      </c>
      <c r="AZ415">
        <v>193.5668</v>
      </c>
      <c r="BA415">
        <v>185.32310000000001</v>
      </c>
      <c r="BB415">
        <v>232.39789999999999</v>
      </c>
      <c r="BC415">
        <v>240.62690000000001</v>
      </c>
      <c r="BD415">
        <v>221.68450000000001</v>
      </c>
      <c r="BE415">
        <v>10000000000</v>
      </c>
      <c r="BF415">
        <v>10000000000</v>
      </c>
      <c r="BG415">
        <v>40.094859999999997</v>
      </c>
      <c r="BH415">
        <v>3.8129050000000002</v>
      </c>
      <c r="BI415">
        <v>40</v>
      </c>
      <c r="BJ415">
        <v>98.027730000000005</v>
      </c>
      <c r="BK415">
        <v>40.025950000000002</v>
      </c>
      <c r="BL415">
        <v>8.2961480000000005</v>
      </c>
      <c r="BM415">
        <v>40</v>
      </c>
      <c r="BN415">
        <v>90.172160000000005</v>
      </c>
      <c r="BO415">
        <v>89.862399999999994</v>
      </c>
      <c r="BP415">
        <v>81.730620000000002</v>
      </c>
      <c r="BQ415">
        <v>90.151750000000007</v>
      </c>
      <c r="BR415">
        <v>90.000309999999999</v>
      </c>
      <c r="BS415">
        <v>5.0230870000000003</v>
      </c>
      <c r="BT415">
        <v>90</v>
      </c>
      <c r="BU415">
        <v>95.124830000000003</v>
      </c>
      <c r="BV415">
        <v>90.01728</v>
      </c>
      <c r="BW415">
        <v>3.0278299999999998</v>
      </c>
      <c r="BX415">
        <v>90</v>
      </c>
      <c r="BY415">
        <v>99.51728</v>
      </c>
      <c r="BZ415">
        <v>14.54834</v>
      </c>
      <c r="CA415">
        <v>84.897459999999995</v>
      </c>
    </row>
    <row r="416" spans="1:79">
      <c r="A416" t="s">
        <v>3400</v>
      </c>
      <c r="B416">
        <f t="shared" si="6"/>
        <v>40.599989999999998</v>
      </c>
      <c r="C416">
        <v>41.466679999999997</v>
      </c>
      <c r="D416">
        <v>41786.189166666663</v>
      </c>
      <c r="E416" t="s">
        <v>3401</v>
      </c>
      <c r="F416">
        <v>0.73124990000000001</v>
      </c>
      <c r="G416">
        <v>38.467799999999997</v>
      </c>
      <c r="H416">
        <v>323.41640000000001</v>
      </c>
      <c r="I416">
        <v>111.9791</v>
      </c>
      <c r="J416">
        <v>1.5042629999999999</v>
      </c>
      <c r="K416">
        <v>3.8712439999999999</v>
      </c>
      <c r="L416">
        <v>1.5</v>
      </c>
      <c r="M416">
        <v>26.41197</v>
      </c>
      <c r="N416">
        <v>5.0773320000000002</v>
      </c>
      <c r="O416">
        <v>26.26998</v>
      </c>
      <c r="P416">
        <v>0.69831779999999999</v>
      </c>
      <c r="Q416">
        <v>167.75479999999999</v>
      </c>
      <c r="R416">
        <v>98.929990000000004</v>
      </c>
      <c r="S416">
        <v>3.967174</v>
      </c>
      <c r="T416">
        <v>102.8972</v>
      </c>
      <c r="U416">
        <v>9.9464670000000002</v>
      </c>
      <c r="V416">
        <v>103</v>
      </c>
      <c r="W416">
        <v>103.3657</v>
      </c>
      <c r="X416">
        <v>101.31950000000001</v>
      </c>
      <c r="Y416">
        <v>101</v>
      </c>
      <c r="Z416">
        <v>543.6585</v>
      </c>
      <c r="AA416">
        <v>24.80499</v>
      </c>
      <c r="AB416">
        <v>85.562150000000003</v>
      </c>
      <c r="AC416">
        <v>82.192660000000004</v>
      </c>
      <c r="AD416">
        <v>217.31880000000001</v>
      </c>
      <c r="AE416">
        <v>216.643</v>
      </c>
      <c r="AF416">
        <v>388.55560000000003</v>
      </c>
      <c r="AG416">
        <v>83.877399999999994</v>
      </c>
      <c r="AH416">
        <v>3.9493809999999998</v>
      </c>
      <c r="AI416">
        <v>84</v>
      </c>
      <c r="AJ416">
        <v>1799.444</v>
      </c>
      <c r="AK416">
        <v>3.7789709999999999</v>
      </c>
      <c r="AL416">
        <v>1800</v>
      </c>
      <c r="AM416">
        <v>24.967040000000001</v>
      </c>
      <c r="AN416">
        <v>2.0791659999999998</v>
      </c>
      <c r="AO416">
        <v>25</v>
      </c>
      <c r="AP416">
        <v>34.926099999999998</v>
      </c>
      <c r="AQ416">
        <v>71.960650000000001</v>
      </c>
      <c r="AR416">
        <v>31.810669999999998</v>
      </c>
      <c r="AS416">
        <v>180.0874</v>
      </c>
      <c r="AT416">
        <v>89.600170000000006</v>
      </c>
      <c r="AU416">
        <v>90.038629999999998</v>
      </c>
      <c r="AV416">
        <v>8.0261990000000001</v>
      </c>
      <c r="AW416">
        <v>90</v>
      </c>
      <c r="AX416">
        <v>172.20150000000001</v>
      </c>
      <c r="AY416">
        <v>176.0155</v>
      </c>
      <c r="AZ416">
        <v>193.50899999999999</v>
      </c>
      <c r="BA416">
        <v>184.9691</v>
      </c>
      <c r="BB416">
        <v>233.43889999999999</v>
      </c>
      <c r="BC416">
        <v>241.49080000000001</v>
      </c>
      <c r="BD416">
        <v>222.1858</v>
      </c>
      <c r="BE416">
        <v>10000000000</v>
      </c>
      <c r="BF416">
        <v>10000000000</v>
      </c>
      <c r="BG416">
        <v>39.907589999999999</v>
      </c>
      <c r="BH416">
        <v>3.8523960000000002</v>
      </c>
      <c r="BI416">
        <v>40</v>
      </c>
      <c r="BJ416">
        <v>97.880870000000002</v>
      </c>
      <c r="BK416">
        <v>40.02299</v>
      </c>
      <c r="BL416">
        <v>8.2862290000000005</v>
      </c>
      <c r="BM416">
        <v>40</v>
      </c>
      <c r="BN416">
        <v>90.184039999999996</v>
      </c>
      <c r="BO416">
        <v>89.903390000000002</v>
      </c>
      <c r="BP416">
        <v>81.617679999999993</v>
      </c>
      <c r="BQ416">
        <v>90.173659999999998</v>
      </c>
      <c r="BR416">
        <v>90.014510000000001</v>
      </c>
      <c r="BS416">
        <v>4.9726499999999998</v>
      </c>
      <c r="BT416">
        <v>90</v>
      </c>
      <c r="BU416">
        <v>95.11609</v>
      </c>
      <c r="BV416">
        <v>90.043719999999993</v>
      </c>
      <c r="BW416">
        <v>3.017074</v>
      </c>
      <c r="BX416">
        <v>90</v>
      </c>
      <c r="BY416">
        <v>99.517809999999997</v>
      </c>
      <c r="BZ416">
        <v>14.550509999999999</v>
      </c>
      <c r="CA416">
        <v>84.819900000000004</v>
      </c>
    </row>
    <row r="417" spans="1:79">
      <c r="A417" t="s">
        <v>3400</v>
      </c>
      <c r="B417">
        <f t="shared" si="6"/>
        <v>40.69999</v>
      </c>
      <c r="C417">
        <v>41.566679999999998</v>
      </c>
      <c r="D417">
        <v>41786.193333333336</v>
      </c>
      <c r="E417" t="s">
        <v>3401</v>
      </c>
      <c r="F417">
        <v>0.73124990000000001</v>
      </c>
      <c r="G417">
        <v>35.860419999999998</v>
      </c>
      <c r="H417">
        <v>324.12709999999998</v>
      </c>
      <c r="I417">
        <v>106.0445</v>
      </c>
      <c r="J417">
        <v>1.499063</v>
      </c>
      <c r="K417">
        <v>3.8712589999999998</v>
      </c>
      <c r="L417">
        <v>1.5</v>
      </c>
      <c r="M417">
        <v>26.404890000000002</v>
      </c>
      <c r="N417">
        <v>5.2130039999999997</v>
      </c>
      <c r="O417">
        <v>26.287289999999999</v>
      </c>
      <c r="P417">
        <v>0.69831779999999999</v>
      </c>
      <c r="Q417">
        <v>167.85059999999999</v>
      </c>
      <c r="R417">
        <v>98.929990000000004</v>
      </c>
      <c r="S417">
        <v>3.7670620000000001</v>
      </c>
      <c r="T417">
        <v>102.69710000000001</v>
      </c>
      <c r="U417">
        <v>10</v>
      </c>
      <c r="V417">
        <v>103</v>
      </c>
      <c r="W417">
        <v>103.52160000000001</v>
      </c>
      <c r="X417">
        <v>101.2895</v>
      </c>
      <c r="Y417">
        <v>101</v>
      </c>
      <c r="Z417">
        <v>543.73130000000003</v>
      </c>
      <c r="AA417">
        <v>24.451720000000002</v>
      </c>
      <c r="AB417">
        <v>85.657700000000006</v>
      </c>
      <c r="AC417">
        <v>82.192909999999998</v>
      </c>
      <c r="AD417">
        <v>217.31880000000001</v>
      </c>
      <c r="AE417">
        <v>216.643</v>
      </c>
      <c r="AF417">
        <v>388.55560000000003</v>
      </c>
      <c r="AG417">
        <v>83.925309999999996</v>
      </c>
      <c r="AH417">
        <v>3.965722</v>
      </c>
      <c r="AI417">
        <v>84</v>
      </c>
      <c r="AJ417">
        <v>1800.375</v>
      </c>
      <c r="AK417">
        <v>3.777587</v>
      </c>
      <c r="AL417">
        <v>1800</v>
      </c>
      <c r="AM417">
        <v>25.00442</v>
      </c>
      <c r="AN417">
        <v>2.0894180000000002</v>
      </c>
      <c r="AO417">
        <v>25</v>
      </c>
      <c r="AP417">
        <v>34.992269999999998</v>
      </c>
      <c r="AQ417">
        <v>72.225160000000002</v>
      </c>
      <c r="AR417">
        <v>31.882470000000001</v>
      </c>
      <c r="AS417">
        <v>179.92580000000001</v>
      </c>
      <c r="AT417">
        <v>89.582089999999994</v>
      </c>
      <c r="AU417">
        <v>90.030879999999996</v>
      </c>
      <c r="AV417">
        <v>8.0058900000000008</v>
      </c>
      <c r="AW417">
        <v>90</v>
      </c>
      <c r="AX417">
        <v>172.21979999999999</v>
      </c>
      <c r="AY417">
        <v>175.6722</v>
      </c>
      <c r="AZ417">
        <v>193.41249999999999</v>
      </c>
      <c r="BA417">
        <v>185.7457</v>
      </c>
      <c r="BB417">
        <v>233.28219999999999</v>
      </c>
      <c r="BC417">
        <v>241.0403</v>
      </c>
      <c r="BD417">
        <v>222.4451</v>
      </c>
      <c r="BE417">
        <v>10000000000</v>
      </c>
      <c r="BF417">
        <v>10000000000</v>
      </c>
      <c r="BG417">
        <v>40.027650000000001</v>
      </c>
      <c r="BH417">
        <v>3.750289</v>
      </c>
      <c r="BI417">
        <v>40</v>
      </c>
      <c r="BJ417">
        <v>97.577709999999996</v>
      </c>
      <c r="BK417">
        <v>40.071480000000001</v>
      </c>
      <c r="BL417">
        <v>8.2705090000000006</v>
      </c>
      <c r="BM417">
        <v>40</v>
      </c>
      <c r="BN417">
        <v>90.098259999999996</v>
      </c>
      <c r="BO417">
        <v>89.827590000000001</v>
      </c>
      <c r="BP417">
        <v>82.243660000000006</v>
      </c>
      <c r="BQ417">
        <v>90.194339999999997</v>
      </c>
      <c r="BR417">
        <v>89.994450000000001</v>
      </c>
      <c r="BS417">
        <v>4.9717969999999996</v>
      </c>
      <c r="BT417">
        <v>90</v>
      </c>
      <c r="BU417">
        <v>95.133650000000003</v>
      </c>
      <c r="BV417">
        <v>89.962919999999997</v>
      </c>
      <c r="BW417">
        <v>3.0216159999999999</v>
      </c>
      <c r="BX417">
        <v>90</v>
      </c>
      <c r="BY417">
        <v>99.523060000000001</v>
      </c>
      <c r="BZ417">
        <v>14.548730000000001</v>
      </c>
      <c r="CA417">
        <v>84.807980000000001</v>
      </c>
    </row>
    <row r="418" spans="1:79">
      <c r="A418" t="s">
        <v>3400</v>
      </c>
      <c r="B418">
        <f t="shared" si="6"/>
        <v>40.799980000000005</v>
      </c>
      <c r="C418">
        <v>41.666670000000003</v>
      </c>
      <c r="D418">
        <v>41786.197500000002</v>
      </c>
      <c r="E418" t="s">
        <v>3401</v>
      </c>
      <c r="F418">
        <v>0.73124990000000001</v>
      </c>
      <c r="G418">
        <v>38.559199999999997</v>
      </c>
      <c r="H418">
        <v>323.02620000000002</v>
      </c>
      <c r="I418">
        <v>93.430790000000002</v>
      </c>
      <c r="J418">
        <v>1.497206</v>
      </c>
      <c r="K418">
        <v>3.8712659999999999</v>
      </c>
      <c r="L418">
        <v>1.5</v>
      </c>
      <c r="M418">
        <v>26.419920000000001</v>
      </c>
      <c r="N418">
        <v>5.0496480000000004</v>
      </c>
      <c r="O418">
        <v>26.119050000000001</v>
      </c>
      <c r="P418">
        <v>0.69831779999999999</v>
      </c>
      <c r="Q418">
        <v>167.8083</v>
      </c>
      <c r="R418">
        <v>98.959950000000006</v>
      </c>
      <c r="S418">
        <v>3.9884620000000002</v>
      </c>
      <c r="T418">
        <v>102.94840000000001</v>
      </c>
      <c r="U418">
        <v>9.8892290000000003</v>
      </c>
      <c r="V418">
        <v>103</v>
      </c>
      <c r="W418">
        <v>103.4618</v>
      </c>
      <c r="X418">
        <v>101.29170000000001</v>
      </c>
      <c r="Y418">
        <v>101</v>
      </c>
      <c r="Z418">
        <v>553.19929999999999</v>
      </c>
      <c r="AA418">
        <v>24.277989999999999</v>
      </c>
      <c r="AB418">
        <v>85.585660000000004</v>
      </c>
      <c r="AC418">
        <v>82.222610000000003</v>
      </c>
      <c r="AD418">
        <v>217.31880000000001</v>
      </c>
      <c r="AE418">
        <v>216.643</v>
      </c>
      <c r="AF418">
        <v>388.55560000000003</v>
      </c>
      <c r="AG418">
        <v>83.904129999999995</v>
      </c>
      <c r="AH418">
        <v>3.990545</v>
      </c>
      <c r="AI418">
        <v>84</v>
      </c>
      <c r="AJ418">
        <v>1798.9780000000001</v>
      </c>
      <c r="AK418">
        <v>3.7799580000000002</v>
      </c>
      <c r="AL418">
        <v>1800</v>
      </c>
      <c r="AM418">
        <v>24.989149999999999</v>
      </c>
      <c r="AN418">
        <v>2.0911249999999999</v>
      </c>
      <c r="AO418">
        <v>25</v>
      </c>
      <c r="AP418">
        <v>34.95881</v>
      </c>
      <c r="AQ418">
        <v>72.121189999999999</v>
      </c>
      <c r="AR418">
        <v>31.758600000000001</v>
      </c>
      <c r="AS418">
        <v>179.8886</v>
      </c>
      <c r="AT418">
        <v>89.551460000000006</v>
      </c>
      <c r="AU418">
        <v>89.962459999999993</v>
      </c>
      <c r="AV418">
        <v>8.0403850000000006</v>
      </c>
      <c r="AW418">
        <v>90</v>
      </c>
      <c r="AX418">
        <v>172.1414</v>
      </c>
      <c r="AY418">
        <v>175.1601</v>
      </c>
      <c r="AZ418">
        <v>192.62799999999999</v>
      </c>
      <c r="BA418">
        <v>186.34190000000001</v>
      </c>
      <c r="BB418">
        <v>232.17570000000001</v>
      </c>
      <c r="BC418">
        <v>240.5789</v>
      </c>
      <c r="BD418">
        <v>222.65479999999999</v>
      </c>
      <c r="BE418">
        <v>10000000000</v>
      </c>
      <c r="BF418">
        <v>10000000000</v>
      </c>
      <c r="BG418">
        <v>40.04327</v>
      </c>
      <c r="BH418">
        <v>3.9031220000000002</v>
      </c>
      <c r="BI418">
        <v>40</v>
      </c>
      <c r="BJ418">
        <v>97.872470000000007</v>
      </c>
      <c r="BK418">
        <v>39.889000000000003</v>
      </c>
      <c r="BL418">
        <v>8.2936019999999999</v>
      </c>
      <c r="BM418">
        <v>40</v>
      </c>
      <c r="BN418">
        <v>90.088589999999996</v>
      </c>
      <c r="BO418">
        <v>89.8</v>
      </c>
      <c r="BP418">
        <v>82.335419999999999</v>
      </c>
      <c r="BQ418">
        <v>90.157589999999999</v>
      </c>
      <c r="BR418">
        <v>89.994129999999998</v>
      </c>
      <c r="BS418">
        <v>5.0345950000000004</v>
      </c>
      <c r="BT418">
        <v>90</v>
      </c>
      <c r="BU418">
        <v>95.060230000000004</v>
      </c>
      <c r="BV418">
        <v>89.944289999999995</v>
      </c>
      <c r="BW418">
        <v>3.0335730000000001</v>
      </c>
      <c r="BX418">
        <v>90</v>
      </c>
      <c r="BY418">
        <v>99.544560000000004</v>
      </c>
      <c r="BZ418">
        <v>14.55204</v>
      </c>
      <c r="CA418">
        <v>84.83229</v>
      </c>
    </row>
    <row r="419" spans="1:79">
      <c r="A419" t="s">
        <v>3400</v>
      </c>
      <c r="B419">
        <f t="shared" si="6"/>
        <v>40.899979999999999</v>
      </c>
      <c r="C419">
        <v>41.766669999999998</v>
      </c>
      <c r="D419">
        <v>41786.201666666668</v>
      </c>
      <c r="E419" t="s">
        <v>3401</v>
      </c>
      <c r="F419">
        <v>0.73124990000000001</v>
      </c>
      <c r="G419">
        <v>39.587139999999998</v>
      </c>
      <c r="H419">
        <v>321.81880000000001</v>
      </c>
      <c r="I419">
        <v>101.1401</v>
      </c>
      <c r="J419">
        <v>1.501101</v>
      </c>
      <c r="K419">
        <v>3.8712490000000002</v>
      </c>
      <c r="L419">
        <v>1.5</v>
      </c>
      <c r="M419">
        <v>26.305589999999999</v>
      </c>
      <c r="N419">
        <v>5.1462079999999997</v>
      </c>
      <c r="O419">
        <v>26.129750000000001</v>
      </c>
      <c r="P419">
        <v>0.69831779999999999</v>
      </c>
      <c r="Q419">
        <v>167.7704</v>
      </c>
      <c r="R419">
        <v>98.941050000000004</v>
      </c>
      <c r="S419">
        <v>3.909208</v>
      </c>
      <c r="T419">
        <v>102.8503</v>
      </c>
      <c r="U419">
        <v>9.9180410000000006</v>
      </c>
      <c r="V419">
        <v>103</v>
      </c>
      <c r="W419">
        <v>103.35890000000001</v>
      </c>
      <c r="X419">
        <v>101.2925</v>
      </c>
      <c r="Y419">
        <v>101</v>
      </c>
      <c r="Z419">
        <v>554.45140000000004</v>
      </c>
      <c r="AA419">
        <v>24.77655</v>
      </c>
      <c r="AB419">
        <v>85.566760000000002</v>
      </c>
      <c r="AC419">
        <v>82.203689999999995</v>
      </c>
      <c r="AD419">
        <v>217.31880000000001</v>
      </c>
      <c r="AE419">
        <v>216.643</v>
      </c>
      <c r="AF419">
        <v>388.55560000000003</v>
      </c>
      <c r="AG419">
        <v>83.885220000000004</v>
      </c>
      <c r="AH419">
        <v>4.0162089999999999</v>
      </c>
      <c r="AI419">
        <v>84</v>
      </c>
      <c r="AJ419">
        <v>1799.328</v>
      </c>
      <c r="AK419">
        <v>3.7793549999999998</v>
      </c>
      <c r="AL419">
        <v>1800</v>
      </c>
      <c r="AM419">
        <v>25.122340000000001</v>
      </c>
      <c r="AN419">
        <v>2.0931099999999998</v>
      </c>
      <c r="AO419">
        <v>25</v>
      </c>
      <c r="AP419">
        <v>35.037979999999997</v>
      </c>
      <c r="AQ419">
        <v>72.155209999999997</v>
      </c>
      <c r="AR419">
        <v>31.698989999999998</v>
      </c>
      <c r="AS419">
        <v>180.05340000000001</v>
      </c>
      <c r="AT419">
        <v>89.624030000000005</v>
      </c>
      <c r="AU419">
        <v>90.015370000000004</v>
      </c>
      <c r="AV419">
        <v>8.0337060000000005</v>
      </c>
      <c r="AW419">
        <v>90</v>
      </c>
      <c r="AX419">
        <v>172.29159999999999</v>
      </c>
      <c r="AY419">
        <v>175.74250000000001</v>
      </c>
      <c r="AZ419">
        <v>193.95079999999999</v>
      </c>
      <c r="BA419">
        <v>185.703</v>
      </c>
      <c r="BB419">
        <v>232.76140000000001</v>
      </c>
      <c r="BC419">
        <v>241.1472</v>
      </c>
      <c r="BD419">
        <v>223.0427</v>
      </c>
      <c r="BE419">
        <v>10000000000</v>
      </c>
      <c r="BF419">
        <v>10000000000</v>
      </c>
      <c r="BG419">
        <v>39.875799999999998</v>
      </c>
      <c r="BH419">
        <v>3.878457</v>
      </c>
      <c r="BI419">
        <v>40</v>
      </c>
      <c r="BJ419">
        <v>98.094669999999994</v>
      </c>
      <c r="BK419">
        <v>39.953870000000002</v>
      </c>
      <c r="BL419">
        <v>8.3215400000000006</v>
      </c>
      <c r="BM419">
        <v>40</v>
      </c>
      <c r="BN419">
        <v>90.179419999999993</v>
      </c>
      <c r="BO419">
        <v>89.87397</v>
      </c>
      <c r="BP419">
        <v>82.552620000000005</v>
      </c>
      <c r="BQ419">
        <v>90.165430000000001</v>
      </c>
      <c r="BR419">
        <v>90.012169999999998</v>
      </c>
      <c r="BS419">
        <v>4.98536</v>
      </c>
      <c r="BT419">
        <v>90</v>
      </c>
      <c r="BU419">
        <v>95.158959999999993</v>
      </c>
      <c r="BV419">
        <v>90.026700000000005</v>
      </c>
      <c r="BW419">
        <v>3.0268060000000001</v>
      </c>
      <c r="BX419">
        <v>90</v>
      </c>
      <c r="BY419">
        <v>99.541060000000002</v>
      </c>
      <c r="BZ419">
        <v>14.548539999999999</v>
      </c>
      <c r="CA419">
        <v>84.694239999999994</v>
      </c>
    </row>
    <row r="420" spans="1:79">
      <c r="A420" t="s">
        <v>3400</v>
      </c>
      <c r="B420">
        <f t="shared" si="6"/>
        <v>41</v>
      </c>
      <c r="C420">
        <v>41.866689999999998</v>
      </c>
      <c r="D420">
        <v>41786.205833333333</v>
      </c>
      <c r="E420" t="s">
        <v>3401</v>
      </c>
      <c r="F420">
        <v>0.73124990000000001</v>
      </c>
      <c r="G420">
        <v>36.46922</v>
      </c>
      <c r="H420">
        <v>324.40620000000001</v>
      </c>
      <c r="I420">
        <v>105.18380000000001</v>
      </c>
      <c r="J420">
        <v>1.499255</v>
      </c>
      <c r="K420">
        <v>3.8712460000000002</v>
      </c>
      <c r="L420">
        <v>1.5</v>
      </c>
      <c r="M420">
        <v>26.325379999999999</v>
      </c>
      <c r="N420">
        <v>5.0451610000000002</v>
      </c>
      <c r="O420">
        <v>26.122260000000001</v>
      </c>
      <c r="P420">
        <v>0.69831779999999999</v>
      </c>
      <c r="Q420">
        <v>168.01240000000001</v>
      </c>
      <c r="R420">
        <v>98.959990000000005</v>
      </c>
      <c r="S420">
        <v>3.9427449999999999</v>
      </c>
      <c r="T420">
        <v>102.9027</v>
      </c>
      <c r="U420">
        <v>9.9550490000000007</v>
      </c>
      <c r="V420">
        <v>103</v>
      </c>
      <c r="W420">
        <v>103.2518</v>
      </c>
      <c r="X420">
        <v>101.2963</v>
      </c>
      <c r="Y420">
        <v>101</v>
      </c>
      <c r="Z420">
        <v>548.8646</v>
      </c>
      <c r="AA420">
        <v>24.285270000000001</v>
      </c>
      <c r="AB420">
        <v>85.687700000000007</v>
      </c>
      <c r="AC420">
        <v>82.324730000000002</v>
      </c>
      <c r="AD420">
        <v>217.31880000000001</v>
      </c>
      <c r="AE420">
        <v>216.643</v>
      </c>
      <c r="AF420">
        <v>388.90039999999999</v>
      </c>
      <c r="AG420">
        <v>84.006209999999996</v>
      </c>
      <c r="AH420">
        <v>4.0200760000000004</v>
      </c>
      <c r="AI420">
        <v>84</v>
      </c>
      <c r="AJ420">
        <v>1800.3710000000001</v>
      </c>
      <c r="AK420">
        <v>3.7774040000000002</v>
      </c>
      <c r="AL420">
        <v>1800</v>
      </c>
      <c r="AM420">
        <v>25.126239999999999</v>
      </c>
      <c r="AN420">
        <v>2.0954790000000001</v>
      </c>
      <c r="AO420">
        <v>25</v>
      </c>
      <c r="AP420">
        <v>35.021160000000002</v>
      </c>
      <c r="AQ420">
        <v>72.141099999999994</v>
      </c>
      <c r="AR420">
        <v>31.715589999999999</v>
      </c>
      <c r="AS420">
        <v>180.00290000000001</v>
      </c>
      <c r="AT420">
        <v>89.548050000000003</v>
      </c>
      <c r="AU420">
        <v>89.977680000000007</v>
      </c>
      <c r="AV420">
        <v>8.0348050000000004</v>
      </c>
      <c r="AW420">
        <v>90</v>
      </c>
      <c r="AX420">
        <v>172.33519999999999</v>
      </c>
      <c r="AY420">
        <v>176.47540000000001</v>
      </c>
      <c r="AZ420">
        <v>193.18029999999999</v>
      </c>
      <c r="BA420">
        <v>186.13980000000001</v>
      </c>
      <c r="BB420">
        <v>232.84219999999999</v>
      </c>
      <c r="BC420">
        <v>241.2004</v>
      </c>
      <c r="BD420">
        <v>222.93180000000001</v>
      </c>
      <c r="BE420">
        <v>10000000000</v>
      </c>
      <c r="BF420">
        <v>10000000000</v>
      </c>
      <c r="BG420">
        <v>40.042529999999999</v>
      </c>
      <c r="BH420">
        <v>3.8423690000000001</v>
      </c>
      <c r="BI420">
        <v>40</v>
      </c>
      <c r="BJ420">
        <v>97.937740000000005</v>
      </c>
      <c r="BK420">
        <v>39.945140000000002</v>
      </c>
      <c r="BL420">
        <v>8.333126</v>
      </c>
      <c r="BM420">
        <v>40</v>
      </c>
      <c r="BN420">
        <v>90.14452</v>
      </c>
      <c r="BO420">
        <v>89.858429999999998</v>
      </c>
      <c r="BP420">
        <v>82.259529999999998</v>
      </c>
      <c r="BQ420">
        <v>90.163089999999997</v>
      </c>
      <c r="BR420">
        <v>89.99212</v>
      </c>
      <c r="BS420">
        <v>4.9962530000000003</v>
      </c>
      <c r="BT420">
        <v>90</v>
      </c>
      <c r="BU420">
        <v>95.100980000000007</v>
      </c>
      <c r="BV420">
        <v>90.001469999999998</v>
      </c>
      <c r="BW420">
        <v>3.021557</v>
      </c>
      <c r="BX420">
        <v>90</v>
      </c>
      <c r="BY420">
        <v>99.549180000000007</v>
      </c>
      <c r="BZ420">
        <v>14.551360000000001</v>
      </c>
      <c r="CA420">
        <v>84.722899999999996</v>
      </c>
    </row>
    <row r="421" spans="1:79">
      <c r="A421" t="s">
        <v>3400</v>
      </c>
      <c r="B421">
        <f t="shared" si="6"/>
        <v>41.1</v>
      </c>
      <c r="C421">
        <v>41.96669</v>
      </c>
      <c r="D421">
        <v>41786.21</v>
      </c>
      <c r="E421" t="s">
        <v>3401</v>
      </c>
      <c r="F421">
        <v>0.73124990000000001</v>
      </c>
      <c r="G421">
        <v>34.89714</v>
      </c>
      <c r="H421">
        <v>322.67360000000002</v>
      </c>
      <c r="I421">
        <v>105.8886</v>
      </c>
      <c r="J421">
        <v>1.503808</v>
      </c>
      <c r="K421">
        <v>3.8712469999999999</v>
      </c>
      <c r="L421">
        <v>1.5</v>
      </c>
      <c r="M421">
        <v>26.227599999999999</v>
      </c>
      <c r="N421">
        <v>5.0603470000000002</v>
      </c>
      <c r="O421">
        <v>26.131779999999999</v>
      </c>
      <c r="P421">
        <v>0.69831779999999999</v>
      </c>
      <c r="Q421">
        <v>167.91040000000001</v>
      </c>
      <c r="R421">
        <v>98.959990000000005</v>
      </c>
      <c r="S421">
        <v>3.9253010000000002</v>
      </c>
      <c r="T421">
        <v>102.8853</v>
      </c>
      <c r="U421">
        <v>9.9215169999999997</v>
      </c>
      <c r="V421">
        <v>103</v>
      </c>
      <c r="W421">
        <v>103.4564</v>
      </c>
      <c r="X421">
        <v>101.3</v>
      </c>
      <c r="Y421">
        <v>101</v>
      </c>
      <c r="Z421">
        <v>543.79989999999998</v>
      </c>
      <c r="AA421">
        <v>24.365870000000001</v>
      </c>
      <c r="AB421">
        <v>85.687700000000007</v>
      </c>
      <c r="AC421">
        <v>82.222660000000005</v>
      </c>
      <c r="AD421">
        <v>217.31880000000001</v>
      </c>
      <c r="AE421">
        <v>216.643</v>
      </c>
      <c r="AF421">
        <v>388.90039999999999</v>
      </c>
      <c r="AG421">
        <v>83.955179999999999</v>
      </c>
      <c r="AH421">
        <v>4.0198619999999998</v>
      </c>
      <c r="AI421">
        <v>84</v>
      </c>
      <c r="AJ421">
        <v>1799.7380000000001</v>
      </c>
      <c r="AK421">
        <v>3.7788539999999999</v>
      </c>
      <c r="AL421">
        <v>1800</v>
      </c>
      <c r="AM421">
        <v>25.020689999999998</v>
      </c>
      <c r="AN421">
        <v>2.1023040000000002</v>
      </c>
      <c r="AO421">
        <v>25</v>
      </c>
      <c r="AP421">
        <v>34.973289999999999</v>
      </c>
      <c r="AQ421">
        <v>72.052369999999996</v>
      </c>
      <c r="AR421">
        <v>31.688559999999999</v>
      </c>
      <c r="AS421">
        <v>180.05189999999999</v>
      </c>
      <c r="AT421">
        <v>89.604939999999999</v>
      </c>
      <c r="AU421">
        <v>90.018169999999998</v>
      </c>
      <c r="AV421">
        <v>8.0469430000000006</v>
      </c>
      <c r="AW421">
        <v>90</v>
      </c>
      <c r="AX421">
        <v>172.1748</v>
      </c>
      <c r="AY421">
        <v>175.8742</v>
      </c>
      <c r="AZ421">
        <v>193.1215</v>
      </c>
      <c r="BA421">
        <v>184.93209999999999</v>
      </c>
      <c r="BB421">
        <v>233.51750000000001</v>
      </c>
      <c r="BC421">
        <v>241.1728</v>
      </c>
      <c r="BD421">
        <v>222.43459999999999</v>
      </c>
      <c r="BE421">
        <v>10000000000</v>
      </c>
      <c r="BF421">
        <v>10000000000</v>
      </c>
      <c r="BG421">
        <v>40.057920000000003</v>
      </c>
      <c r="BH421">
        <v>3.9674179999999999</v>
      </c>
      <c r="BI421">
        <v>40</v>
      </c>
      <c r="BJ421">
        <v>97.883600000000001</v>
      </c>
      <c r="BK421">
        <v>39.952730000000003</v>
      </c>
      <c r="BL421">
        <v>8.3512000000000004</v>
      </c>
      <c r="BM421">
        <v>40</v>
      </c>
      <c r="BN421">
        <v>90.176820000000006</v>
      </c>
      <c r="BO421">
        <v>89.875110000000006</v>
      </c>
      <c r="BP421">
        <v>81.819180000000003</v>
      </c>
      <c r="BQ421">
        <v>90.206149999999994</v>
      </c>
      <c r="BR421">
        <v>90.012690000000006</v>
      </c>
      <c r="BS421">
        <v>5.0476450000000002</v>
      </c>
      <c r="BT421">
        <v>90</v>
      </c>
      <c r="BU421">
        <v>95.099969999999999</v>
      </c>
      <c r="BV421">
        <v>90.025970000000001</v>
      </c>
      <c r="BW421">
        <v>3.0188600000000001</v>
      </c>
      <c r="BX421">
        <v>90</v>
      </c>
      <c r="BY421">
        <v>99.551630000000003</v>
      </c>
      <c r="BZ421">
        <v>14.55471</v>
      </c>
      <c r="CA421">
        <v>84.618430000000004</v>
      </c>
    </row>
    <row r="422" spans="1:79">
      <c r="A422" t="s">
        <v>3400</v>
      </c>
      <c r="B422">
        <f t="shared" si="6"/>
        <v>41.19999</v>
      </c>
      <c r="C422">
        <v>42.066679999999998</v>
      </c>
      <c r="D422">
        <v>41786.214166666665</v>
      </c>
      <c r="E422" t="s">
        <v>3401</v>
      </c>
      <c r="F422">
        <v>0.72968759999999999</v>
      </c>
      <c r="G422">
        <v>34.898400000000002</v>
      </c>
      <c r="H422">
        <v>321.7885</v>
      </c>
      <c r="I422">
        <v>113.87309999999999</v>
      </c>
      <c r="J422">
        <v>1.487827</v>
      </c>
      <c r="K422">
        <v>3.871251</v>
      </c>
      <c r="L422">
        <v>1.5</v>
      </c>
      <c r="M422">
        <v>26.124220000000001</v>
      </c>
      <c r="N422">
        <v>5.0871380000000004</v>
      </c>
      <c r="O422">
        <v>26.123740000000002</v>
      </c>
      <c r="P422">
        <v>0.69831779999999999</v>
      </c>
      <c r="Q422">
        <v>168.0061</v>
      </c>
      <c r="R422">
        <v>98.959990000000005</v>
      </c>
      <c r="S422">
        <v>3.8475220000000001</v>
      </c>
      <c r="T422">
        <v>102.8075</v>
      </c>
      <c r="U422">
        <v>10</v>
      </c>
      <c r="V422">
        <v>103</v>
      </c>
      <c r="W422">
        <v>103.36920000000001</v>
      </c>
      <c r="X422">
        <v>101.32380000000001</v>
      </c>
      <c r="Y422">
        <v>101</v>
      </c>
      <c r="Z422">
        <v>547.40689999999995</v>
      </c>
      <c r="AA422">
        <v>24.255970000000001</v>
      </c>
      <c r="AB422">
        <v>85.687700000000007</v>
      </c>
      <c r="AC422">
        <v>82.318420000000003</v>
      </c>
      <c r="AD422">
        <v>217.31880000000001</v>
      </c>
      <c r="AE422">
        <v>216.643</v>
      </c>
      <c r="AF422">
        <v>388.55560000000003</v>
      </c>
      <c r="AG422">
        <v>84.003060000000005</v>
      </c>
      <c r="AH422">
        <v>4.0201719999999996</v>
      </c>
      <c r="AI422">
        <v>84</v>
      </c>
      <c r="AJ422">
        <v>1799.192</v>
      </c>
      <c r="AK422">
        <v>3.779884</v>
      </c>
      <c r="AL422">
        <v>1800</v>
      </c>
      <c r="AM422">
        <v>24.981680000000001</v>
      </c>
      <c r="AN422">
        <v>2.1078480000000002</v>
      </c>
      <c r="AO422">
        <v>25</v>
      </c>
      <c r="AP422">
        <v>34.944099999999999</v>
      </c>
      <c r="AQ422">
        <v>72.108180000000004</v>
      </c>
      <c r="AR422">
        <v>31.56025</v>
      </c>
      <c r="AS422">
        <v>179.9434</v>
      </c>
      <c r="AT422">
        <v>89.611540000000005</v>
      </c>
      <c r="AU422">
        <v>89.992609999999999</v>
      </c>
      <c r="AV422">
        <v>8.0196559999999995</v>
      </c>
      <c r="AW422">
        <v>90</v>
      </c>
      <c r="AX422">
        <v>172.28030000000001</v>
      </c>
      <c r="AY422">
        <v>176.00149999999999</v>
      </c>
      <c r="AZ422">
        <v>193.2295</v>
      </c>
      <c r="BA422">
        <v>185.54859999999999</v>
      </c>
      <c r="BB422">
        <v>233.5213</v>
      </c>
      <c r="BC422">
        <v>240.8708</v>
      </c>
      <c r="BD422">
        <v>221.9692</v>
      </c>
      <c r="BE422">
        <v>10000000000</v>
      </c>
      <c r="BF422">
        <v>10000000000</v>
      </c>
      <c r="BG422">
        <v>39.951689999999999</v>
      </c>
      <c r="BH422">
        <v>3.9138350000000002</v>
      </c>
      <c r="BI422">
        <v>40</v>
      </c>
      <c r="BJ422">
        <v>97.471729999999994</v>
      </c>
      <c r="BK422">
        <v>39.99718</v>
      </c>
      <c r="BL422">
        <v>8.3538809999999994</v>
      </c>
      <c r="BM422">
        <v>40</v>
      </c>
      <c r="BN422">
        <v>90.117739999999998</v>
      </c>
      <c r="BO422">
        <v>89.825689999999994</v>
      </c>
      <c r="BP422">
        <v>82.111050000000006</v>
      </c>
      <c r="BQ422">
        <v>90.162350000000004</v>
      </c>
      <c r="BR422">
        <v>89.995720000000006</v>
      </c>
      <c r="BS422">
        <v>4.9828970000000004</v>
      </c>
      <c r="BT422">
        <v>90</v>
      </c>
      <c r="BU422">
        <v>95.136700000000005</v>
      </c>
      <c r="BV422">
        <v>89.971710000000002</v>
      </c>
      <c r="BW422">
        <v>3.0175869999999998</v>
      </c>
      <c r="BX422">
        <v>90</v>
      </c>
      <c r="BY422">
        <v>99.546679999999995</v>
      </c>
      <c r="BZ422">
        <v>14.5587</v>
      </c>
      <c r="CA422">
        <v>84.508849999999995</v>
      </c>
    </row>
    <row r="423" spans="1:79">
      <c r="A423" t="s">
        <v>3400</v>
      </c>
      <c r="B423">
        <f t="shared" si="6"/>
        <v>41.299990000000001</v>
      </c>
      <c r="C423">
        <v>42.166679999999999</v>
      </c>
      <c r="D423">
        <v>41786.218333333331</v>
      </c>
      <c r="E423" t="s">
        <v>3401</v>
      </c>
      <c r="F423">
        <v>0.72968759999999999</v>
      </c>
      <c r="G423">
        <v>36.808750000000003</v>
      </c>
      <c r="H423">
        <v>321.21449999999999</v>
      </c>
      <c r="I423">
        <v>103.8265</v>
      </c>
      <c r="J423">
        <v>1.501755</v>
      </c>
      <c r="K423">
        <v>3.8712520000000001</v>
      </c>
      <c r="L423">
        <v>1.5</v>
      </c>
      <c r="M423">
        <v>26.091190000000001</v>
      </c>
      <c r="N423">
        <v>5.2099359999999999</v>
      </c>
      <c r="O423">
        <v>26.279910000000001</v>
      </c>
      <c r="P423">
        <v>0.69831779999999999</v>
      </c>
      <c r="Q423">
        <v>167.8083</v>
      </c>
      <c r="R423">
        <v>98.959990000000005</v>
      </c>
      <c r="S423">
        <v>3.9813610000000001</v>
      </c>
      <c r="T423">
        <v>102.9414</v>
      </c>
      <c r="U423">
        <v>9.9260120000000001</v>
      </c>
      <c r="V423">
        <v>103</v>
      </c>
      <c r="W423">
        <v>103.3092</v>
      </c>
      <c r="X423">
        <v>101.32470000000001</v>
      </c>
      <c r="Y423">
        <v>101</v>
      </c>
      <c r="Z423">
        <v>555.15819999999997</v>
      </c>
      <c r="AA423">
        <v>24.753699999999998</v>
      </c>
      <c r="AB423">
        <v>85.585700000000003</v>
      </c>
      <c r="AC423">
        <v>82.222629999999995</v>
      </c>
      <c r="AD423">
        <v>217.32679999999999</v>
      </c>
      <c r="AE423">
        <v>216.643</v>
      </c>
      <c r="AF423">
        <v>388.90039999999999</v>
      </c>
      <c r="AG423">
        <v>83.904169999999993</v>
      </c>
      <c r="AH423">
        <v>4.0397860000000003</v>
      </c>
      <c r="AI423">
        <v>84</v>
      </c>
      <c r="AJ423">
        <v>1800.836</v>
      </c>
      <c r="AK423">
        <v>3.7769940000000002</v>
      </c>
      <c r="AL423">
        <v>1800</v>
      </c>
      <c r="AM423">
        <v>24.992650000000001</v>
      </c>
      <c r="AN423">
        <v>2.1155300000000001</v>
      </c>
      <c r="AO423">
        <v>25</v>
      </c>
      <c r="AP423">
        <v>34.971760000000003</v>
      </c>
      <c r="AQ423">
        <v>71.947239999999994</v>
      </c>
      <c r="AR423">
        <v>31.538730000000001</v>
      </c>
      <c r="AS423">
        <v>179.959</v>
      </c>
      <c r="AT423">
        <v>89.584239999999994</v>
      </c>
      <c r="AU423">
        <v>89.992310000000003</v>
      </c>
      <c r="AV423">
        <v>8.0517579999999995</v>
      </c>
      <c r="AW423">
        <v>90</v>
      </c>
      <c r="AX423">
        <v>172.04740000000001</v>
      </c>
      <c r="AY423">
        <v>176.2861</v>
      </c>
      <c r="AZ423">
        <v>193.38380000000001</v>
      </c>
      <c r="BA423">
        <v>185.62970000000001</v>
      </c>
      <c r="BB423">
        <v>232.1987</v>
      </c>
      <c r="BC423">
        <v>240.87729999999999</v>
      </c>
      <c r="BD423">
        <v>222.0891</v>
      </c>
      <c r="BE423">
        <v>10000000000</v>
      </c>
      <c r="BF423">
        <v>10000000000</v>
      </c>
      <c r="BG423">
        <v>40.015300000000003</v>
      </c>
      <c r="BH423">
        <v>3.8447550000000001</v>
      </c>
      <c r="BI423">
        <v>40</v>
      </c>
      <c r="BJ423">
        <v>97.685550000000006</v>
      </c>
      <c r="BK423">
        <v>40.059469999999997</v>
      </c>
      <c r="BL423">
        <v>8.3444880000000001</v>
      </c>
      <c r="BM423">
        <v>40</v>
      </c>
      <c r="BN423">
        <v>90.118549999999999</v>
      </c>
      <c r="BO423">
        <v>89.840450000000004</v>
      </c>
      <c r="BP423">
        <v>81.88082</v>
      </c>
      <c r="BQ423">
        <v>90.12585</v>
      </c>
      <c r="BR423">
        <v>89.994669999999999</v>
      </c>
      <c r="BS423">
        <v>5.0416860000000003</v>
      </c>
      <c r="BT423">
        <v>90</v>
      </c>
      <c r="BU423">
        <v>95.096149999999994</v>
      </c>
      <c r="BV423">
        <v>89.979500000000002</v>
      </c>
      <c r="BW423">
        <v>3.0330659999999998</v>
      </c>
      <c r="BX423">
        <v>90</v>
      </c>
      <c r="BY423">
        <v>99.556950000000001</v>
      </c>
      <c r="BZ423">
        <v>14.56</v>
      </c>
      <c r="CA423">
        <v>84.473870000000005</v>
      </c>
    </row>
    <row r="424" spans="1:79">
      <c r="A424" t="s">
        <v>3400</v>
      </c>
      <c r="B424">
        <f t="shared" si="6"/>
        <v>41.399990000000003</v>
      </c>
      <c r="C424">
        <v>42.266680000000001</v>
      </c>
      <c r="D424">
        <v>41786.222500000003</v>
      </c>
      <c r="E424" t="s">
        <v>3401</v>
      </c>
      <c r="F424">
        <v>0.73124990000000001</v>
      </c>
      <c r="G424">
        <v>34.927660000000003</v>
      </c>
      <c r="H424">
        <v>322.37810000000002</v>
      </c>
      <c r="I424">
        <v>91.651570000000007</v>
      </c>
      <c r="J424">
        <v>1.501698</v>
      </c>
      <c r="K424">
        <v>3.8712460000000002</v>
      </c>
      <c r="L424">
        <v>1.5</v>
      </c>
      <c r="M424">
        <v>26.135059999999999</v>
      </c>
      <c r="N424">
        <v>5.1689780000000001</v>
      </c>
      <c r="O424">
        <v>26.217179999999999</v>
      </c>
      <c r="P424">
        <v>0.69831779999999999</v>
      </c>
      <c r="Q424">
        <v>168.01249999999999</v>
      </c>
      <c r="R424">
        <v>98.959990000000005</v>
      </c>
      <c r="S424">
        <v>3.7968289999999998</v>
      </c>
      <c r="T424">
        <v>102.7568</v>
      </c>
      <c r="U424">
        <v>10</v>
      </c>
      <c r="V424">
        <v>103</v>
      </c>
      <c r="W424">
        <v>103.20740000000001</v>
      </c>
      <c r="X424">
        <v>101.3381</v>
      </c>
      <c r="Y424">
        <v>101</v>
      </c>
      <c r="Z424">
        <v>552.69010000000003</v>
      </c>
      <c r="AA424">
        <v>24.75817</v>
      </c>
      <c r="AB424">
        <v>85.687709999999996</v>
      </c>
      <c r="AC424">
        <v>82.324749999999995</v>
      </c>
      <c r="AD424">
        <v>217.31880000000001</v>
      </c>
      <c r="AE424">
        <v>216.643</v>
      </c>
      <c r="AF424">
        <v>388.55560000000003</v>
      </c>
      <c r="AG424">
        <v>84.006230000000002</v>
      </c>
      <c r="AH424">
        <v>4.0505849999999999</v>
      </c>
      <c r="AI424">
        <v>84</v>
      </c>
      <c r="AJ424">
        <v>1800.0239999999999</v>
      </c>
      <c r="AK424">
        <v>3.7781440000000002</v>
      </c>
      <c r="AL424">
        <v>1800</v>
      </c>
      <c r="AM424">
        <v>25.045390000000001</v>
      </c>
      <c r="AN424">
        <v>2.11775</v>
      </c>
      <c r="AO424">
        <v>25</v>
      </c>
      <c r="AP424">
        <v>35.030380000000001</v>
      </c>
      <c r="AQ424">
        <v>71.978290000000001</v>
      </c>
      <c r="AR424">
        <v>31.42313</v>
      </c>
      <c r="AS424">
        <v>179.96940000000001</v>
      </c>
      <c r="AT424">
        <v>89.609250000000003</v>
      </c>
      <c r="AU424">
        <v>90.054019999999994</v>
      </c>
      <c r="AV424">
        <v>8.0270639999999993</v>
      </c>
      <c r="AW424">
        <v>90</v>
      </c>
      <c r="AX424">
        <v>172.02</v>
      </c>
      <c r="AY424">
        <v>175.98699999999999</v>
      </c>
      <c r="AZ424">
        <v>192.39709999999999</v>
      </c>
      <c r="BA424">
        <v>185.0042</v>
      </c>
      <c r="BB424">
        <v>232.3595</v>
      </c>
      <c r="BC424">
        <v>241.1953</v>
      </c>
      <c r="BD424">
        <v>222.45769999999999</v>
      </c>
      <c r="BE424">
        <v>10000000000</v>
      </c>
      <c r="BF424">
        <v>10000000000</v>
      </c>
      <c r="BG424">
        <v>39.980240000000002</v>
      </c>
      <c r="BH424">
        <v>3.9633409999999998</v>
      </c>
      <c r="BI424">
        <v>40</v>
      </c>
      <c r="BJ424">
        <v>97.900840000000002</v>
      </c>
      <c r="BK424">
        <v>39.999859999999998</v>
      </c>
      <c r="BL424">
        <v>8.3334849999999996</v>
      </c>
      <c r="BM424">
        <v>40</v>
      </c>
      <c r="BN424">
        <v>90.140870000000007</v>
      </c>
      <c r="BO424">
        <v>89.828509999999994</v>
      </c>
      <c r="BP424">
        <v>81.832849999999993</v>
      </c>
      <c r="BQ424">
        <v>90.148110000000003</v>
      </c>
      <c r="BR424">
        <v>89.989689999999996</v>
      </c>
      <c r="BS424">
        <v>4.993824</v>
      </c>
      <c r="BT424">
        <v>90</v>
      </c>
      <c r="BU424">
        <v>95.109889999999993</v>
      </c>
      <c r="BV424">
        <v>89.984690000000001</v>
      </c>
      <c r="BW424">
        <v>3.031574</v>
      </c>
      <c r="BX424">
        <v>90</v>
      </c>
      <c r="BY424">
        <v>99.560069999999996</v>
      </c>
      <c r="BZ424">
        <v>14.55472</v>
      </c>
      <c r="CA424">
        <v>84.512739999999994</v>
      </c>
    </row>
    <row r="425" spans="1:79">
      <c r="A425" t="s">
        <v>3400</v>
      </c>
      <c r="B425">
        <f t="shared" si="6"/>
        <v>41.499990000000004</v>
      </c>
      <c r="C425">
        <v>42.366680000000002</v>
      </c>
      <c r="D425">
        <v>41786.226666666669</v>
      </c>
      <c r="E425" t="s">
        <v>3401</v>
      </c>
      <c r="F425">
        <v>0.72968759999999999</v>
      </c>
      <c r="G425">
        <v>35.552349999999997</v>
      </c>
      <c r="H425">
        <v>325.27120000000002</v>
      </c>
      <c r="I425">
        <v>109.3797</v>
      </c>
      <c r="J425">
        <v>1.503188</v>
      </c>
      <c r="K425">
        <v>3.8712420000000001</v>
      </c>
      <c r="L425">
        <v>1.5</v>
      </c>
      <c r="M425">
        <v>23.058700000000002</v>
      </c>
      <c r="N425">
        <v>5.0419409999999996</v>
      </c>
      <c r="O425">
        <v>26.0534</v>
      </c>
      <c r="P425">
        <v>0.69831779999999999</v>
      </c>
      <c r="Q425">
        <v>167.9418</v>
      </c>
      <c r="R425">
        <v>98.959990000000005</v>
      </c>
      <c r="S425">
        <v>3.9604900000000001</v>
      </c>
      <c r="T425">
        <v>102.9205</v>
      </c>
      <c r="U425">
        <v>9.9234000000000009</v>
      </c>
      <c r="V425">
        <v>103</v>
      </c>
      <c r="W425">
        <v>103.26</v>
      </c>
      <c r="X425">
        <v>101.3348</v>
      </c>
      <c r="Y425">
        <v>101</v>
      </c>
      <c r="Z425">
        <v>544.1902</v>
      </c>
      <c r="AA425">
        <v>24.385560000000002</v>
      </c>
      <c r="AB425">
        <v>85.687709999999996</v>
      </c>
      <c r="AC425">
        <v>82.254050000000007</v>
      </c>
      <c r="AD425">
        <v>217.31880000000001</v>
      </c>
      <c r="AE425">
        <v>216.643</v>
      </c>
      <c r="AF425">
        <v>388.90039999999999</v>
      </c>
      <c r="AG425">
        <v>83.970879999999994</v>
      </c>
      <c r="AH425">
        <v>4.0523259999999999</v>
      </c>
      <c r="AI425">
        <v>84</v>
      </c>
      <c r="AJ425">
        <v>1800.021</v>
      </c>
      <c r="AK425">
        <v>3.778187</v>
      </c>
      <c r="AL425">
        <v>1800</v>
      </c>
      <c r="AM425">
        <v>25.056239999999999</v>
      </c>
      <c r="AN425">
        <v>2.1158190000000001</v>
      </c>
      <c r="AO425">
        <v>25</v>
      </c>
      <c r="AP425">
        <v>34.992870000000003</v>
      </c>
      <c r="AQ425">
        <v>71.996780000000001</v>
      </c>
      <c r="AR425">
        <v>31.359390000000001</v>
      </c>
      <c r="AS425">
        <v>179.93709999999999</v>
      </c>
      <c r="AT425">
        <v>89.542659999999998</v>
      </c>
      <c r="AU425">
        <v>89.962519999999998</v>
      </c>
      <c r="AV425">
        <v>8.0485830000000007</v>
      </c>
      <c r="AW425">
        <v>90</v>
      </c>
      <c r="AX425">
        <v>172.08590000000001</v>
      </c>
      <c r="AY425">
        <v>175.97730000000001</v>
      </c>
      <c r="AZ425">
        <v>192.61</v>
      </c>
      <c r="BA425">
        <v>185.44450000000001</v>
      </c>
      <c r="BB425">
        <v>232.8766</v>
      </c>
      <c r="BC425">
        <v>241.5223</v>
      </c>
      <c r="BD425">
        <v>223.1345</v>
      </c>
      <c r="BE425">
        <v>10000000000</v>
      </c>
      <c r="BF425">
        <v>10000000000</v>
      </c>
      <c r="BG425">
        <v>40.011749999999999</v>
      </c>
      <c r="BH425">
        <v>3.8774479999999998</v>
      </c>
      <c r="BI425">
        <v>40</v>
      </c>
      <c r="BJ425">
        <v>97.777600000000007</v>
      </c>
      <c r="BK425">
        <v>39.965479999999999</v>
      </c>
      <c r="BL425">
        <v>8.3443660000000008</v>
      </c>
      <c r="BM425">
        <v>40</v>
      </c>
      <c r="BN425">
        <v>90.127219999999994</v>
      </c>
      <c r="BO425">
        <v>89.809880000000007</v>
      </c>
      <c r="BP425">
        <v>81.724930000000001</v>
      </c>
      <c r="BQ425">
        <v>90.177859999999995</v>
      </c>
      <c r="BR425">
        <v>89.954189999999997</v>
      </c>
      <c r="BS425">
        <v>5.0650700000000004</v>
      </c>
      <c r="BT425">
        <v>90</v>
      </c>
      <c r="BU425">
        <v>95.061809999999994</v>
      </c>
      <c r="BV425">
        <v>89.968549999999993</v>
      </c>
      <c r="BW425">
        <v>3.0367060000000001</v>
      </c>
      <c r="BX425">
        <v>90</v>
      </c>
      <c r="BY425">
        <v>99.559049999999999</v>
      </c>
      <c r="BZ425">
        <v>14.55471</v>
      </c>
      <c r="CA425">
        <v>80.788460000000001</v>
      </c>
    </row>
    <row r="426" spans="1:79">
      <c r="A426" t="s">
        <v>3400</v>
      </c>
      <c r="B426">
        <f t="shared" si="6"/>
        <v>41.599980000000002</v>
      </c>
      <c r="C426">
        <v>42.466670000000001</v>
      </c>
      <c r="D426">
        <v>41786.230833333335</v>
      </c>
      <c r="E426" t="s">
        <v>3401</v>
      </c>
      <c r="F426">
        <v>0.72968759999999999</v>
      </c>
      <c r="G426">
        <v>35.216520000000003</v>
      </c>
      <c r="H426">
        <v>322.84449999999998</v>
      </c>
      <c r="I426">
        <v>114.6833</v>
      </c>
      <c r="J426">
        <v>1.500507</v>
      </c>
      <c r="K426">
        <v>3.8712420000000001</v>
      </c>
      <c r="L426">
        <v>1.5</v>
      </c>
      <c r="M426">
        <v>26.190809999999999</v>
      </c>
      <c r="N426">
        <v>5.0423580000000001</v>
      </c>
      <c r="O426">
        <v>26.123159999999999</v>
      </c>
      <c r="P426">
        <v>0.69831779999999999</v>
      </c>
      <c r="Q426">
        <v>168.01249999999999</v>
      </c>
      <c r="R426">
        <v>98.959990000000005</v>
      </c>
      <c r="S426">
        <v>3.8045399999999998</v>
      </c>
      <c r="T426">
        <v>102.7645</v>
      </c>
      <c r="U426">
        <v>10</v>
      </c>
      <c r="V426">
        <v>103</v>
      </c>
      <c r="W426">
        <v>103.27200000000001</v>
      </c>
      <c r="X426">
        <v>101.3254</v>
      </c>
      <c r="Y426">
        <v>101</v>
      </c>
      <c r="Z426">
        <v>544.03989999999999</v>
      </c>
      <c r="AA426">
        <v>24.245989999999999</v>
      </c>
      <c r="AB426">
        <v>85.687709999999996</v>
      </c>
      <c r="AC426">
        <v>82.324749999999995</v>
      </c>
      <c r="AD426">
        <v>217.31880000000001</v>
      </c>
      <c r="AE426">
        <v>216.643</v>
      </c>
      <c r="AF426">
        <v>388.55560000000003</v>
      </c>
      <c r="AG426">
        <v>84.006230000000002</v>
      </c>
      <c r="AH426">
        <v>4.0497990000000001</v>
      </c>
      <c r="AI426">
        <v>84</v>
      </c>
      <c r="AJ426">
        <v>1800.3889999999999</v>
      </c>
      <c r="AK426">
        <v>3.777971</v>
      </c>
      <c r="AL426">
        <v>1800</v>
      </c>
      <c r="AM426">
        <v>24.988779999999998</v>
      </c>
      <c r="AN426">
        <v>2.1212010000000001</v>
      </c>
      <c r="AO426">
        <v>25</v>
      </c>
      <c r="AP426">
        <v>34.903880000000001</v>
      </c>
      <c r="AQ426">
        <v>71.834500000000006</v>
      </c>
      <c r="AR426">
        <v>31.226389999999999</v>
      </c>
      <c r="AS426">
        <v>179.9847</v>
      </c>
      <c r="AT426">
        <v>89.61215</v>
      </c>
      <c r="AU426">
        <v>90.024460000000005</v>
      </c>
      <c r="AV426">
        <v>8.0364749999999994</v>
      </c>
      <c r="AW426">
        <v>90</v>
      </c>
      <c r="AX426">
        <v>172.255</v>
      </c>
      <c r="AY426">
        <v>176.2696</v>
      </c>
      <c r="AZ426">
        <v>192.72069999999999</v>
      </c>
      <c r="BA426">
        <v>184.82679999999999</v>
      </c>
      <c r="BB426">
        <v>234.1507</v>
      </c>
      <c r="BC426">
        <v>242.18510000000001</v>
      </c>
      <c r="BD426">
        <v>224.28809999999999</v>
      </c>
      <c r="BE426">
        <v>10000000000</v>
      </c>
      <c r="BF426">
        <v>10000000000</v>
      </c>
      <c r="BG426">
        <v>40.039290000000001</v>
      </c>
      <c r="BH426">
        <v>3.9582220000000001</v>
      </c>
      <c r="BI426">
        <v>40</v>
      </c>
      <c r="BJ426">
        <v>97.838970000000003</v>
      </c>
      <c r="BK426">
        <v>40.008679999999998</v>
      </c>
      <c r="BL426">
        <v>8.3520450000000004</v>
      </c>
      <c r="BM426">
        <v>40</v>
      </c>
      <c r="BN426">
        <v>90.133300000000006</v>
      </c>
      <c r="BO426">
        <v>89.851429999999993</v>
      </c>
      <c r="BP426">
        <v>81.459869999999995</v>
      </c>
      <c r="BQ426">
        <v>90.186059999999998</v>
      </c>
      <c r="BR426">
        <v>90.024950000000004</v>
      </c>
      <c r="BS426">
        <v>5.0024889999999997</v>
      </c>
      <c r="BT426">
        <v>90</v>
      </c>
      <c r="BU426">
        <v>95.104389999999995</v>
      </c>
      <c r="BV426">
        <v>89.992360000000005</v>
      </c>
      <c r="BW426">
        <v>3.0325069999999998</v>
      </c>
      <c r="BX426">
        <v>90</v>
      </c>
      <c r="BY426">
        <v>99.558819999999997</v>
      </c>
      <c r="BZ426">
        <v>14.55833</v>
      </c>
      <c r="CA426">
        <v>84.584159999999997</v>
      </c>
    </row>
    <row r="427" spans="1:79">
      <c r="A427" t="s">
        <v>3400</v>
      </c>
      <c r="B427">
        <f t="shared" si="6"/>
        <v>41.699980000000004</v>
      </c>
      <c r="C427">
        <v>42.566670000000002</v>
      </c>
      <c r="D427">
        <v>41786.235000000001</v>
      </c>
      <c r="E427" t="s">
        <v>3401</v>
      </c>
      <c r="F427">
        <v>0.72968759999999999</v>
      </c>
      <c r="G427">
        <v>34.968719999999998</v>
      </c>
      <c r="H427">
        <v>322.60289999999998</v>
      </c>
      <c r="I427">
        <v>97.090029999999999</v>
      </c>
      <c r="J427">
        <v>1.5022420000000001</v>
      </c>
      <c r="K427">
        <v>3.8712469999999999</v>
      </c>
      <c r="L427">
        <v>1.5</v>
      </c>
      <c r="M427">
        <v>26.104379999999999</v>
      </c>
      <c r="N427">
        <v>5.1754160000000002</v>
      </c>
      <c r="O427">
        <v>26.274640000000002</v>
      </c>
      <c r="P427">
        <v>0.69831779999999999</v>
      </c>
      <c r="Q427">
        <v>167.91040000000001</v>
      </c>
      <c r="R427">
        <v>98.959990000000005</v>
      </c>
      <c r="S427">
        <v>3.9604889999999999</v>
      </c>
      <c r="T427">
        <v>102.9205</v>
      </c>
      <c r="U427">
        <v>9.9323979999999992</v>
      </c>
      <c r="V427">
        <v>103</v>
      </c>
      <c r="W427">
        <v>103.1484</v>
      </c>
      <c r="X427">
        <v>101.357</v>
      </c>
      <c r="Y427">
        <v>101</v>
      </c>
      <c r="Z427">
        <v>551.50530000000003</v>
      </c>
      <c r="AA427">
        <v>24.65203</v>
      </c>
      <c r="AB427">
        <v>85.687700000000007</v>
      </c>
      <c r="AC427">
        <v>82.222679999999997</v>
      </c>
      <c r="AD427">
        <v>217.31880000000001</v>
      </c>
      <c r="AE427">
        <v>216.643</v>
      </c>
      <c r="AF427">
        <v>388.90039999999999</v>
      </c>
      <c r="AG427">
        <v>83.955179999999999</v>
      </c>
      <c r="AH427">
        <v>4.054691</v>
      </c>
      <c r="AI427">
        <v>84</v>
      </c>
      <c r="AJ427">
        <v>1799.79</v>
      </c>
      <c r="AK427">
        <v>3.7786979999999999</v>
      </c>
      <c r="AL427">
        <v>1800</v>
      </c>
      <c r="AM427">
        <v>24.883749999999999</v>
      </c>
      <c r="AN427">
        <v>2.1349100000000001</v>
      </c>
      <c r="AO427">
        <v>25</v>
      </c>
      <c r="AP427">
        <v>34.812690000000003</v>
      </c>
      <c r="AQ427">
        <v>71.771969999999996</v>
      </c>
      <c r="AR427">
        <v>31.1525</v>
      </c>
      <c r="AS427">
        <v>179.91079999999999</v>
      </c>
      <c r="AT427">
        <v>89.561880000000002</v>
      </c>
      <c r="AU427">
        <v>89.967320000000001</v>
      </c>
      <c r="AV427">
        <v>8.0354430000000008</v>
      </c>
      <c r="AW427">
        <v>90</v>
      </c>
      <c r="AX427">
        <v>172.1224</v>
      </c>
      <c r="AY427">
        <v>175.70189999999999</v>
      </c>
      <c r="AZ427">
        <v>193.4468</v>
      </c>
      <c r="BA427">
        <v>185.2921</v>
      </c>
      <c r="BB427">
        <v>233.15639999999999</v>
      </c>
      <c r="BC427">
        <v>240.9913</v>
      </c>
      <c r="BD427">
        <v>222.58690000000001</v>
      </c>
      <c r="BE427">
        <v>10000000000</v>
      </c>
      <c r="BF427">
        <v>10000000000</v>
      </c>
      <c r="BG427">
        <v>39.952629999999999</v>
      </c>
      <c r="BH427">
        <v>3.9554770000000001</v>
      </c>
      <c r="BI427">
        <v>40</v>
      </c>
      <c r="BJ427">
        <v>97.809269999999998</v>
      </c>
      <c r="BK427">
        <v>39.89978</v>
      </c>
      <c r="BL427">
        <v>8.3582389999999993</v>
      </c>
      <c r="BM427">
        <v>40</v>
      </c>
      <c r="BN427">
        <v>90.135859999999994</v>
      </c>
      <c r="BO427">
        <v>89.774889999999999</v>
      </c>
      <c r="BP427">
        <v>81.483289999999997</v>
      </c>
      <c r="BQ427">
        <v>90.138339999999999</v>
      </c>
      <c r="BR427">
        <v>89.965609999999998</v>
      </c>
      <c r="BS427">
        <v>5.0161759999999997</v>
      </c>
      <c r="BT427">
        <v>90</v>
      </c>
      <c r="BU427">
        <v>95.059960000000004</v>
      </c>
      <c r="BV427">
        <v>89.955380000000005</v>
      </c>
      <c r="BW427">
        <v>3.0316350000000001</v>
      </c>
      <c r="BX427">
        <v>90</v>
      </c>
      <c r="BY427">
        <v>99.562029999999993</v>
      </c>
      <c r="BZ427">
        <v>14.561070000000001</v>
      </c>
      <c r="CA427">
        <v>84.491230000000002</v>
      </c>
    </row>
    <row r="428" spans="1:79">
      <c r="A428" t="s">
        <v>3400</v>
      </c>
      <c r="B428">
        <f t="shared" si="6"/>
        <v>41.800000000000004</v>
      </c>
      <c r="C428">
        <v>42.666690000000003</v>
      </c>
      <c r="D428">
        <v>41786.239166666666</v>
      </c>
      <c r="E428" t="s">
        <v>3401</v>
      </c>
      <c r="F428">
        <v>0.73124990000000001</v>
      </c>
      <c r="G428">
        <v>34.904200000000003</v>
      </c>
      <c r="H428">
        <v>323.084</v>
      </c>
      <c r="I428">
        <v>107.4884</v>
      </c>
      <c r="J428">
        <v>1.497395</v>
      </c>
      <c r="K428">
        <v>3.8712550000000001</v>
      </c>
      <c r="L428">
        <v>1.5</v>
      </c>
      <c r="M428">
        <v>26.007429999999999</v>
      </c>
      <c r="N428">
        <v>5.1692530000000003</v>
      </c>
      <c r="O428">
        <v>26.2925</v>
      </c>
      <c r="P428">
        <v>0.69831779999999999</v>
      </c>
      <c r="Q428">
        <v>167.91030000000001</v>
      </c>
      <c r="R428">
        <v>98.959990000000005</v>
      </c>
      <c r="S428">
        <v>3.7369430000000001</v>
      </c>
      <c r="T428">
        <v>102.6969</v>
      </c>
      <c r="U428">
        <v>9.9975690000000004</v>
      </c>
      <c r="V428">
        <v>103</v>
      </c>
      <c r="W428">
        <v>103.0134</v>
      </c>
      <c r="X428">
        <v>101.3335</v>
      </c>
      <c r="Y428">
        <v>101</v>
      </c>
      <c r="Z428">
        <v>550.44719999999995</v>
      </c>
      <c r="AA428">
        <v>24.76896</v>
      </c>
      <c r="AB428">
        <v>85.687700000000007</v>
      </c>
      <c r="AC428">
        <v>82.222629999999995</v>
      </c>
      <c r="AD428">
        <v>217.31880000000001</v>
      </c>
      <c r="AE428">
        <v>216.643</v>
      </c>
      <c r="AF428">
        <v>388.21089999999998</v>
      </c>
      <c r="AG428">
        <v>83.955169999999995</v>
      </c>
      <c r="AH428">
        <v>4.0721590000000001</v>
      </c>
      <c r="AI428">
        <v>84</v>
      </c>
      <c r="AJ428">
        <v>1799.8</v>
      </c>
      <c r="AK428">
        <v>3.7786930000000001</v>
      </c>
      <c r="AL428">
        <v>1800</v>
      </c>
      <c r="AM428">
        <v>24.844830000000002</v>
      </c>
      <c r="AN428">
        <v>2.1534260000000001</v>
      </c>
      <c r="AO428">
        <v>25</v>
      </c>
      <c r="AP428">
        <v>34.770449999999997</v>
      </c>
      <c r="AQ428">
        <v>71.886439999999993</v>
      </c>
      <c r="AR428">
        <v>31.038139999999999</v>
      </c>
      <c r="AS428">
        <v>179.94390000000001</v>
      </c>
      <c r="AT428">
        <v>89.561000000000007</v>
      </c>
      <c r="AU428">
        <v>89.992400000000004</v>
      </c>
      <c r="AV428">
        <v>8.0611610000000002</v>
      </c>
      <c r="AW428">
        <v>90</v>
      </c>
      <c r="AX428">
        <v>172.06059999999999</v>
      </c>
      <c r="AY428">
        <v>175.43940000000001</v>
      </c>
      <c r="AZ428">
        <v>192.45920000000001</v>
      </c>
      <c r="BA428">
        <v>185.8023</v>
      </c>
      <c r="BB428">
        <v>232.63579999999999</v>
      </c>
      <c r="BC428">
        <v>241.04900000000001</v>
      </c>
      <c r="BD428">
        <v>222.2799</v>
      </c>
      <c r="BE428">
        <v>10000000000</v>
      </c>
      <c r="BF428">
        <v>10000000000</v>
      </c>
      <c r="BG428">
        <v>40.027819999999998</v>
      </c>
      <c r="BH428">
        <v>3.995565</v>
      </c>
      <c r="BI428">
        <v>40</v>
      </c>
      <c r="BJ428">
        <v>97.669799999999995</v>
      </c>
      <c r="BK428">
        <v>39.923319999999997</v>
      </c>
      <c r="BL428">
        <v>8.3842960000000009</v>
      </c>
      <c r="BM428">
        <v>40</v>
      </c>
      <c r="BN428">
        <v>90.125330000000005</v>
      </c>
      <c r="BO428">
        <v>89.818569999999994</v>
      </c>
      <c r="BP428">
        <v>81.665059999999997</v>
      </c>
      <c r="BQ428">
        <v>90.175139999999999</v>
      </c>
      <c r="BR428">
        <v>90.005129999999994</v>
      </c>
      <c r="BS428">
        <v>5.0872109999999999</v>
      </c>
      <c r="BT428">
        <v>90</v>
      </c>
      <c r="BU428">
        <v>95.081639999999993</v>
      </c>
      <c r="BV428">
        <v>89.971950000000007</v>
      </c>
      <c r="BW428">
        <v>3.0445340000000001</v>
      </c>
      <c r="BX428">
        <v>90</v>
      </c>
      <c r="BY428">
        <v>99.561859999999996</v>
      </c>
      <c r="BZ428">
        <v>14.56101</v>
      </c>
      <c r="CA428">
        <v>84.380260000000007</v>
      </c>
    </row>
    <row r="429" spans="1:79">
      <c r="A429" t="s">
        <v>3400</v>
      </c>
      <c r="B429">
        <f t="shared" si="6"/>
        <v>41.9</v>
      </c>
      <c r="C429">
        <v>42.766689999999997</v>
      </c>
      <c r="D429">
        <v>41786.243333333332</v>
      </c>
      <c r="E429" t="s">
        <v>3401</v>
      </c>
      <c r="F429">
        <v>0.73124990000000001</v>
      </c>
      <c r="G429">
        <v>36.471299999999999</v>
      </c>
      <c r="H429">
        <v>324.35050000000001</v>
      </c>
      <c r="I429">
        <v>97.977090000000004</v>
      </c>
      <c r="J429">
        <v>1.4946459999999999</v>
      </c>
      <c r="K429">
        <v>3.8712569999999999</v>
      </c>
      <c r="L429">
        <v>1.5</v>
      </c>
      <c r="M429">
        <v>25.89357</v>
      </c>
      <c r="N429">
        <v>5.0481290000000003</v>
      </c>
      <c r="O429">
        <v>26.125039999999998</v>
      </c>
      <c r="P429">
        <v>0.69831779999999999</v>
      </c>
      <c r="Q429">
        <v>168.11439999999999</v>
      </c>
      <c r="R429">
        <v>98.959990000000005</v>
      </c>
      <c r="S429">
        <v>3.9566240000000001</v>
      </c>
      <c r="T429">
        <v>102.9166</v>
      </c>
      <c r="U429">
        <v>9.9431379999999994</v>
      </c>
      <c r="V429">
        <v>103</v>
      </c>
      <c r="W429">
        <v>103.03440000000001</v>
      </c>
      <c r="X429">
        <v>101.2864</v>
      </c>
      <c r="Y429">
        <v>101</v>
      </c>
      <c r="Z429">
        <v>549.2432</v>
      </c>
      <c r="AA429">
        <v>24.542909999999999</v>
      </c>
      <c r="AB429">
        <v>85.789659999999998</v>
      </c>
      <c r="AC429">
        <v>82.324749999999995</v>
      </c>
      <c r="AD429">
        <v>217.31880000000001</v>
      </c>
      <c r="AE429">
        <v>216.643</v>
      </c>
      <c r="AF429">
        <v>388.90039999999999</v>
      </c>
      <c r="AG429">
        <v>84.057209999999998</v>
      </c>
      <c r="AH429">
        <v>4.0771179999999996</v>
      </c>
      <c r="AI429">
        <v>84</v>
      </c>
      <c r="AJ429">
        <v>1799.482</v>
      </c>
      <c r="AK429">
        <v>3.7792780000000001</v>
      </c>
      <c r="AL429">
        <v>1800</v>
      </c>
      <c r="AM429">
        <v>24.80377</v>
      </c>
      <c r="AN429">
        <v>2.171967</v>
      </c>
      <c r="AO429">
        <v>25</v>
      </c>
      <c r="AP429">
        <v>34.757080000000002</v>
      </c>
      <c r="AQ429">
        <v>71.823239999999998</v>
      </c>
      <c r="AR429">
        <v>30.978940000000001</v>
      </c>
      <c r="AS429">
        <v>179.97810000000001</v>
      </c>
      <c r="AT429">
        <v>89.599369999999993</v>
      </c>
      <c r="AU429">
        <v>90.022030000000001</v>
      </c>
      <c r="AV429">
        <v>8.055472</v>
      </c>
      <c r="AW429">
        <v>90</v>
      </c>
      <c r="AX429">
        <v>172.04900000000001</v>
      </c>
      <c r="AY429">
        <v>176.38130000000001</v>
      </c>
      <c r="AZ429">
        <v>192.5051</v>
      </c>
      <c r="BA429">
        <v>185.38829999999999</v>
      </c>
      <c r="BB429">
        <v>232.75460000000001</v>
      </c>
      <c r="BC429">
        <v>241.08189999999999</v>
      </c>
      <c r="BD429">
        <v>222.108</v>
      </c>
      <c r="BE429">
        <v>10000000000</v>
      </c>
      <c r="BF429">
        <v>10000000000</v>
      </c>
      <c r="BG429">
        <v>39.990690000000001</v>
      </c>
      <c r="BH429">
        <v>3.9159830000000002</v>
      </c>
      <c r="BI429">
        <v>40</v>
      </c>
      <c r="BJ429">
        <v>97.678169999999994</v>
      </c>
      <c r="BK429">
        <v>39.989829999999998</v>
      </c>
      <c r="BL429">
        <v>8.3965530000000008</v>
      </c>
      <c r="BM429">
        <v>40</v>
      </c>
      <c r="BN429">
        <v>90.123090000000005</v>
      </c>
      <c r="BO429">
        <v>89.855019999999996</v>
      </c>
      <c r="BP429">
        <v>81.514210000000006</v>
      </c>
      <c r="BQ429">
        <v>90.159130000000005</v>
      </c>
      <c r="BR429">
        <v>89.990650000000002</v>
      </c>
      <c r="BS429">
        <v>5.0818000000000003</v>
      </c>
      <c r="BT429">
        <v>90</v>
      </c>
      <c r="BU429">
        <v>95.092590000000001</v>
      </c>
      <c r="BV429">
        <v>89.989059999999995</v>
      </c>
      <c r="BW429">
        <v>3.0500310000000002</v>
      </c>
      <c r="BX429">
        <v>90</v>
      </c>
      <c r="BY429">
        <v>99.557590000000005</v>
      </c>
      <c r="BZ429">
        <v>14.55944</v>
      </c>
      <c r="CA429">
        <v>84.246700000000004</v>
      </c>
    </row>
    <row r="430" spans="1:79">
      <c r="A430" t="s">
        <v>3400</v>
      </c>
      <c r="B430">
        <f t="shared" si="6"/>
        <v>41.999990000000004</v>
      </c>
      <c r="C430">
        <v>42.866680000000002</v>
      </c>
      <c r="D430">
        <v>41786.247499999998</v>
      </c>
      <c r="E430" t="s">
        <v>3401</v>
      </c>
      <c r="F430">
        <v>0.73124990000000001</v>
      </c>
      <c r="G430">
        <v>34.907339999999998</v>
      </c>
      <c r="H430">
        <v>325.78050000000002</v>
      </c>
      <c r="I430">
        <v>113.7595</v>
      </c>
      <c r="J430">
        <v>1.5013829999999999</v>
      </c>
      <c r="K430">
        <v>3.871245</v>
      </c>
      <c r="L430">
        <v>1.5</v>
      </c>
      <c r="M430">
        <v>25.821529999999999</v>
      </c>
      <c r="N430">
        <v>5.042001</v>
      </c>
      <c r="O430">
        <v>26.12229</v>
      </c>
      <c r="P430">
        <v>0.69831779999999999</v>
      </c>
      <c r="Q430">
        <v>167.80799999999999</v>
      </c>
      <c r="R430">
        <v>98.959990000000005</v>
      </c>
      <c r="S430">
        <v>3.96652</v>
      </c>
      <c r="T430">
        <v>102.9265</v>
      </c>
      <c r="U430">
        <v>9.8838509999999999</v>
      </c>
      <c r="V430">
        <v>103</v>
      </c>
      <c r="W430">
        <v>102.947</v>
      </c>
      <c r="X430">
        <v>101.2873</v>
      </c>
      <c r="Y430">
        <v>101</v>
      </c>
      <c r="Z430">
        <v>544.45330000000001</v>
      </c>
      <c r="AA430">
        <v>24.229019999999998</v>
      </c>
      <c r="AB430">
        <v>85.585700000000003</v>
      </c>
      <c r="AC430">
        <v>82.222350000000006</v>
      </c>
      <c r="AD430">
        <v>217.31880000000001</v>
      </c>
      <c r="AE430">
        <v>216.643</v>
      </c>
      <c r="AF430">
        <v>388.55560000000003</v>
      </c>
      <c r="AG430">
        <v>83.904020000000003</v>
      </c>
      <c r="AH430">
        <v>4.0876539999999997</v>
      </c>
      <c r="AI430">
        <v>84</v>
      </c>
      <c r="AJ430">
        <v>1800.867</v>
      </c>
      <c r="AK430">
        <v>3.7773789999999998</v>
      </c>
      <c r="AL430">
        <v>1800</v>
      </c>
      <c r="AM430">
        <v>24.836929999999999</v>
      </c>
      <c r="AN430">
        <v>2.1876579999999999</v>
      </c>
      <c r="AO430">
        <v>25</v>
      </c>
      <c r="AP430">
        <v>34.763930000000002</v>
      </c>
      <c r="AQ430">
        <v>71.874350000000007</v>
      </c>
      <c r="AR430">
        <v>30.887689999999999</v>
      </c>
      <c r="AS430">
        <v>179.9187</v>
      </c>
      <c r="AT430">
        <v>89.584630000000004</v>
      </c>
      <c r="AU430">
        <v>89.977909999999994</v>
      </c>
      <c r="AV430">
        <v>8.0562989999999992</v>
      </c>
      <c r="AW430">
        <v>90</v>
      </c>
      <c r="AX430">
        <v>171.93770000000001</v>
      </c>
      <c r="AY430">
        <v>176.6703</v>
      </c>
      <c r="AZ430">
        <v>192.7236</v>
      </c>
      <c r="BA430">
        <v>184.38740000000001</v>
      </c>
      <c r="BB430">
        <v>233.00810000000001</v>
      </c>
      <c r="BC430">
        <v>241.50579999999999</v>
      </c>
      <c r="BD430">
        <v>222.4743</v>
      </c>
      <c r="BE430">
        <v>10000000000</v>
      </c>
      <c r="BF430">
        <v>10000000000</v>
      </c>
      <c r="BG430">
        <v>40.116700000000002</v>
      </c>
      <c r="BH430">
        <v>4.0243640000000003</v>
      </c>
      <c r="BI430">
        <v>40</v>
      </c>
      <c r="BJ430">
        <v>97.631190000000004</v>
      </c>
      <c r="BK430">
        <v>40.013779999999997</v>
      </c>
      <c r="BL430">
        <v>8.3886020000000006</v>
      </c>
      <c r="BM430">
        <v>40</v>
      </c>
      <c r="BN430">
        <v>90.10472</v>
      </c>
      <c r="BO430">
        <v>89.813969999999998</v>
      </c>
      <c r="BP430">
        <v>81.781769999999995</v>
      </c>
      <c r="BQ430">
        <v>90.145309999999995</v>
      </c>
      <c r="BR430">
        <v>90.010630000000006</v>
      </c>
      <c r="BS430">
        <v>5.0690520000000001</v>
      </c>
      <c r="BT430">
        <v>90</v>
      </c>
      <c r="BU430">
        <v>95.100300000000004</v>
      </c>
      <c r="BV430">
        <v>89.959350000000001</v>
      </c>
      <c r="BW430">
        <v>3.0587049999999998</v>
      </c>
      <c r="BX430">
        <v>90</v>
      </c>
      <c r="BY430">
        <v>99.556020000000004</v>
      </c>
      <c r="BZ430">
        <v>14.56095</v>
      </c>
      <c r="CA430">
        <v>84.167479999999998</v>
      </c>
    </row>
    <row r="431" spans="1:79">
      <c r="A431" t="s">
        <v>3400</v>
      </c>
      <c r="B431">
        <f t="shared" si="6"/>
        <v>42.099989999999998</v>
      </c>
      <c r="C431">
        <v>42.966679999999997</v>
      </c>
      <c r="D431">
        <v>41786.251666666663</v>
      </c>
      <c r="E431" t="s">
        <v>3401</v>
      </c>
      <c r="F431">
        <v>0.72968759999999999</v>
      </c>
      <c r="G431">
        <v>35.17492</v>
      </c>
      <c r="H431">
        <v>322.82389999999998</v>
      </c>
      <c r="I431">
        <v>105.6682</v>
      </c>
      <c r="J431">
        <v>1.5062629999999999</v>
      </c>
      <c r="K431">
        <v>3.8712520000000001</v>
      </c>
      <c r="L431">
        <v>1.5</v>
      </c>
      <c r="M431">
        <v>25.82452</v>
      </c>
      <c r="N431">
        <v>5.0459339999999999</v>
      </c>
      <c r="O431">
        <v>26.266749999999998</v>
      </c>
      <c r="P431">
        <v>0.69831779999999999</v>
      </c>
      <c r="Q431">
        <v>167.8869</v>
      </c>
      <c r="R431">
        <v>98.930009999999996</v>
      </c>
      <c r="S431">
        <v>3.8770380000000002</v>
      </c>
      <c r="T431">
        <v>102.807</v>
      </c>
      <c r="U431">
        <v>10</v>
      </c>
      <c r="V431">
        <v>103</v>
      </c>
      <c r="W431">
        <v>102.9922</v>
      </c>
      <c r="X431">
        <v>101.2594</v>
      </c>
      <c r="Y431">
        <v>101</v>
      </c>
      <c r="Z431">
        <v>550.58299999999997</v>
      </c>
      <c r="AA431">
        <v>24.409579999999998</v>
      </c>
      <c r="AB431">
        <v>85.657709999999994</v>
      </c>
      <c r="AC431">
        <v>82.229179999999999</v>
      </c>
      <c r="AD431">
        <v>217.31880000000001</v>
      </c>
      <c r="AE431">
        <v>216.643</v>
      </c>
      <c r="AF431">
        <v>388.55560000000003</v>
      </c>
      <c r="AG431">
        <v>83.943449999999999</v>
      </c>
      <c r="AH431">
        <v>4.0984280000000002</v>
      </c>
      <c r="AI431">
        <v>84</v>
      </c>
      <c r="AJ431">
        <v>1799.6690000000001</v>
      </c>
      <c r="AK431">
        <v>3.779058</v>
      </c>
      <c r="AL431">
        <v>1800</v>
      </c>
      <c r="AM431">
        <v>24.88288</v>
      </c>
      <c r="AN431">
        <v>2.1973549999999999</v>
      </c>
      <c r="AO431">
        <v>25</v>
      </c>
      <c r="AP431">
        <v>34.814619999999998</v>
      </c>
      <c r="AQ431">
        <v>72.009829999999994</v>
      </c>
      <c r="AR431">
        <v>30.68404</v>
      </c>
      <c r="AS431">
        <v>179.92859999999999</v>
      </c>
      <c r="AT431">
        <v>89.616320000000002</v>
      </c>
      <c r="AU431">
        <v>90.005200000000002</v>
      </c>
      <c r="AV431">
        <v>8.0452100000000009</v>
      </c>
      <c r="AW431">
        <v>90</v>
      </c>
      <c r="AX431">
        <v>172.13040000000001</v>
      </c>
      <c r="AY431">
        <v>176.24369999999999</v>
      </c>
      <c r="AZ431">
        <v>193.54910000000001</v>
      </c>
      <c r="BA431">
        <v>184.90719999999999</v>
      </c>
      <c r="BB431">
        <v>232.93870000000001</v>
      </c>
      <c r="BC431">
        <v>241.4067</v>
      </c>
      <c r="BD431">
        <v>222.83160000000001</v>
      </c>
      <c r="BE431">
        <v>10000000000</v>
      </c>
      <c r="BF431">
        <v>10000000000</v>
      </c>
      <c r="BG431">
        <v>39.910400000000003</v>
      </c>
      <c r="BH431">
        <v>4.0595230000000004</v>
      </c>
      <c r="BI431">
        <v>40</v>
      </c>
      <c r="BJ431">
        <v>97.670379999999994</v>
      </c>
      <c r="BK431">
        <v>39.961480000000002</v>
      </c>
      <c r="BL431">
        <v>8.3958729999999999</v>
      </c>
      <c r="BM431">
        <v>40</v>
      </c>
      <c r="BN431">
        <v>90.119510000000005</v>
      </c>
      <c r="BO431">
        <v>89.809070000000006</v>
      </c>
      <c r="BP431">
        <v>81.936400000000006</v>
      </c>
      <c r="BQ431">
        <v>90.160430000000005</v>
      </c>
      <c r="BR431">
        <v>90.019949999999994</v>
      </c>
      <c r="BS431">
        <v>5.074103</v>
      </c>
      <c r="BT431">
        <v>90</v>
      </c>
      <c r="BU431">
        <v>95.105029999999999</v>
      </c>
      <c r="BV431">
        <v>89.964290000000005</v>
      </c>
      <c r="BW431">
        <v>3.0698660000000002</v>
      </c>
      <c r="BX431">
        <v>90</v>
      </c>
      <c r="BY431">
        <v>99.534549999999996</v>
      </c>
      <c r="BZ431">
        <v>14.55584</v>
      </c>
      <c r="CA431">
        <v>84.160110000000003</v>
      </c>
    </row>
    <row r="432" spans="1:79">
      <c r="A432" t="s">
        <v>3400</v>
      </c>
      <c r="B432">
        <f t="shared" si="6"/>
        <v>42.19999</v>
      </c>
      <c r="C432">
        <v>43.066679999999998</v>
      </c>
      <c r="D432">
        <v>41786.255833333336</v>
      </c>
      <c r="E432" t="s">
        <v>3401</v>
      </c>
      <c r="F432">
        <v>0.72968759999999999</v>
      </c>
      <c r="G432">
        <v>34.86683</v>
      </c>
      <c r="H432">
        <v>322.952</v>
      </c>
      <c r="I432">
        <v>107.6489</v>
      </c>
      <c r="J432">
        <v>1.4970559999999999</v>
      </c>
      <c r="K432">
        <v>3.871248</v>
      </c>
      <c r="L432">
        <v>1.5</v>
      </c>
      <c r="M432">
        <v>25.83295</v>
      </c>
      <c r="N432">
        <v>5.041944</v>
      </c>
      <c r="O432">
        <v>26.12227</v>
      </c>
      <c r="P432">
        <v>0.69824540000000002</v>
      </c>
      <c r="Q432">
        <v>167.94640000000001</v>
      </c>
      <c r="R432">
        <v>98.930009999999996</v>
      </c>
      <c r="S432">
        <v>3.933068</v>
      </c>
      <c r="T432">
        <v>102.8631</v>
      </c>
      <c r="U432">
        <v>9.9767720000000004</v>
      </c>
      <c r="V432">
        <v>103</v>
      </c>
      <c r="W432">
        <v>102.9631</v>
      </c>
      <c r="X432">
        <v>101.2572</v>
      </c>
      <c r="Y432">
        <v>101</v>
      </c>
      <c r="Z432">
        <v>556.51890000000003</v>
      </c>
      <c r="AA432">
        <v>24.582719999999998</v>
      </c>
      <c r="AB432">
        <v>85.657719999999998</v>
      </c>
      <c r="AC432">
        <v>82.288629999999998</v>
      </c>
      <c r="AD432">
        <v>217.31880000000001</v>
      </c>
      <c r="AE432">
        <v>216.643</v>
      </c>
      <c r="AF432">
        <v>388.90039999999999</v>
      </c>
      <c r="AG432">
        <v>83.973179999999999</v>
      </c>
      <c r="AH432">
        <v>4.1135279999999996</v>
      </c>
      <c r="AI432">
        <v>84</v>
      </c>
      <c r="AJ432">
        <v>1799.191</v>
      </c>
      <c r="AK432">
        <v>3.7798060000000002</v>
      </c>
      <c r="AL432">
        <v>1800</v>
      </c>
      <c r="AM432">
        <v>24.952500000000001</v>
      </c>
      <c r="AN432">
        <v>2.1948599999999998</v>
      </c>
      <c r="AO432">
        <v>25</v>
      </c>
      <c r="AP432">
        <v>34.915030000000002</v>
      </c>
      <c r="AQ432">
        <v>72.067030000000003</v>
      </c>
      <c r="AR432">
        <v>30.518219999999999</v>
      </c>
      <c r="AS432">
        <v>180.04</v>
      </c>
      <c r="AT432">
        <v>89.561940000000007</v>
      </c>
      <c r="AU432">
        <v>89.972020000000001</v>
      </c>
      <c r="AV432">
        <v>8.0466189999999997</v>
      </c>
      <c r="AW432">
        <v>90</v>
      </c>
      <c r="AX432">
        <v>172.10749999999999</v>
      </c>
      <c r="AY432">
        <v>176.7362</v>
      </c>
      <c r="AZ432">
        <v>194.17740000000001</v>
      </c>
      <c r="BA432">
        <v>184.8877</v>
      </c>
      <c r="BB432">
        <v>232.989</v>
      </c>
      <c r="BC432">
        <v>241.3015</v>
      </c>
      <c r="BD432">
        <v>223.57679999999999</v>
      </c>
      <c r="BE432">
        <v>10000000000</v>
      </c>
      <c r="BF432">
        <v>10000000000</v>
      </c>
      <c r="BG432">
        <v>39.98227</v>
      </c>
      <c r="BH432">
        <v>3.9541789999999999</v>
      </c>
      <c r="BI432">
        <v>40</v>
      </c>
      <c r="BJ432">
        <v>98.099140000000006</v>
      </c>
      <c r="BK432">
        <v>39.974200000000003</v>
      </c>
      <c r="BL432">
        <v>8.3966849999999997</v>
      </c>
      <c r="BM432">
        <v>40</v>
      </c>
      <c r="BN432">
        <v>90.195830000000001</v>
      </c>
      <c r="BO432">
        <v>89.844179999999994</v>
      </c>
      <c r="BP432">
        <v>82.175229999999999</v>
      </c>
      <c r="BQ432">
        <v>90.159809999999993</v>
      </c>
      <c r="BR432">
        <v>90.028109999999998</v>
      </c>
      <c r="BS432">
        <v>5.0931059999999997</v>
      </c>
      <c r="BT432">
        <v>90</v>
      </c>
      <c r="BU432">
        <v>95.101410000000001</v>
      </c>
      <c r="BV432">
        <v>90.02</v>
      </c>
      <c r="BW432">
        <v>3.0722200000000002</v>
      </c>
      <c r="BX432">
        <v>90</v>
      </c>
      <c r="BY432">
        <v>99.529660000000007</v>
      </c>
      <c r="BZ432">
        <v>14.5547</v>
      </c>
      <c r="CA432">
        <v>84.167339999999996</v>
      </c>
    </row>
    <row r="433" spans="1:79">
      <c r="A433" t="s">
        <v>3400</v>
      </c>
      <c r="B433">
        <f t="shared" si="6"/>
        <v>42.299980000000005</v>
      </c>
      <c r="C433">
        <v>43.166670000000003</v>
      </c>
      <c r="D433">
        <v>41786.26</v>
      </c>
      <c r="E433" t="s">
        <v>3401</v>
      </c>
      <c r="F433">
        <v>0.73124990000000001</v>
      </c>
      <c r="G433">
        <v>34.893140000000002</v>
      </c>
      <c r="H433">
        <v>324.56099999999998</v>
      </c>
      <c r="I433">
        <v>110.5399</v>
      </c>
      <c r="J433">
        <v>1.4971890000000001</v>
      </c>
      <c r="K433">
        <v>3.8712360000000001</v>
      </c>
      <c r="L433">
        <v>1.5</v>
      </c>
      <c r="M433">
        <v>25.922080000000001</v>
      </c>
      <c r="N433">
        <v>5.2130039999999997</v>
      </c>
      <c r="O433">
        <v>26.30762</v>
      </c>
      <c r="P433">
        <v>0.69826060000000001</v>
      </c>
      <c r="Q433">
        <v>168.1566</v>
      </c>
      <c r="R433">
        <v>98.930009999999996</v>
      </c>
      <c r="S433">
        <v>3.8568340000000001</v>
      </c>
      <c r="T433">
        <v>102.7868</v>
      </c>
      <c r="U433">
        <v>9.9768299999999996</v>
      </c>
      <c r="V433">
        <v>103</v>
      </c>
      <c r="W433">
        <v>103.0767</v>
      </c>
      <c r="X433">
        <v>101.2632</v>
      </c>
      <c r="Y433">
        <v>101</v>
      </c>
      <c r="Z433">
        <v>548.44860000000006</v>
      </c>
      <c r="AA433">
        <v>24.892530000000001</v>
      </c>
      <c r="AB433">
        <v>85.759720000000002</v>
      </c>
      <c r="AC433">
        <v>82.396839999999997</v>
      </c>
      <c r="AD433">
        <v>217.31880000000001</v>
      </c>
      <c r="AE433">
        <v>216.643</v>
      </c>
      <c r="AF433">
        <v>388.55560000000003</v>
      </c>
      <c r="AG433">
        <v>84.078280000000007</v>
      </c>
      <c r="AH433">
        <v>4.1113270000000002</v>
      </c>
      <c r="AI433">
        <v>84</v>
      </c>
      <c r="AJ433">
        <v>1799.194</v>
      </c>
      <c r="AK433">
        <v>3.7800220000000002</v>
      </c>
      <c r="AL433">
        <v>1800</v>
      </c>
      <c r="AM433">
        <v>25.01548</v>
      </c>
      <c r="AN433">
        <v>2.1875599999999999</v>
      </c>
      <c r="AO433">
        <v>25</v>
      </c>
      <c r="AP433">
        <v>35.055039999999998</v>
      </c>
      <c r="AQ433">
        <v>71.936670000000007</v>
      </c>
      <c r="AR433">
        <v>30.757210000000001</v>
      </c>
      <c r="AS433">
        <v>180.0745</v>
      </c>
      <c r="AT433">
        <v>89.579809999999995</v>
      </c>
      <c r="AU433">
        <v>90.004890000000003</v>
      </c>
      <c r="AV433">
        <v>8.0423840000000002</v>
      </c>
      <c r="AW433">
        <v>90</v>
      </c>
      <c r="AX433">
        <v>172.07740000000001</v>
      </c>
      <c r="AY433">
        <v>176.39689999999999</v>
      </c>
      <c r="AZ433">
        <v>193.43039999999999</v>
      </c>
      <c r="BA433">
        <v>185.84350000000001</v>
      </c>
      <c r="BB433">
        <v>231.74930000000001</v>
      </c>
      <c r="BC433">
        <v>240.29470000000001</v>
      </c>
      <c r="BD433">
        <v>223.21080000000001</v>
      </c>
      <c r="BE433">
        <v>10000000000</v>
      </c>
      <c r="BF433">
        <v>10000000000</v>
      </c>
      <c r="BG433">
        <v>40.0398</v>
      </c>
      <c r="BH433">
        <v>3.9887540000000001</v>
      </c>
      <c r="BI433">
        <v>40</v>
      </c>
      <c r="BJ433">
        <v>98.103719999999996</v>
      </c>
      <c r="BK433">
        <v>40.093670000000003</v>
      </c>
      <c r="BL433">
        <v>8.3728300000000004</v>
      </c>
      <c r="BM433">
        <v>40</v>
      </c>
      <c r="BN433">
        <v>90.185820000000007</v>
      </c>
      <c r="BO433">
        <v>89.888720000000006</v>
      </c>
      <c r="BP433">
        <v>81.909809999999993</v>
      </c>
      <c r="BQ433">
        <v>90.136629999999997</v>
      </c>
      <c r="BR433">
        <v>89.994669999999999</v>
      </c>
      <c r="BS433">
        <v>5.0811599999999997</v>
      </c>
      <c r="BT433">
        <v>90</v>
      </c>
      <c r="BU433">
        <v>95.108890000000002</v>
      </c>
      <c r="BV433">
        <v>90.037270000000007</v>
      </c>
      <c r="BW433">
        <v>3.0638100000000001</v>
      </c>
      <c r="BX433">
        <v>90</v>
      </c>
      <c r="BY433">
        <v>99.533760000000001</v>
      </c>
      <c r="BZ433">
        <v>14.55471</v>
      </c>
      <c r="CA433">
        <v>84.269279999999995</v>
      </c>
    </row>
    <row r="434" spans="1:79">
      <c r="A434" t="s">
        <v>3400</v>
      </c>
      <c r="B434">
        <f t="shared" si="6"/>
        <v>42.399979999999999</v>
      </c>
      <c r="C434">
        <v>43.266669999999998</v>
      </c>
      <c r="D434">
        <v>41786.264166666668</v>
      </c>
      <c r="E434" t="s">
        <v>3401</v>
      </c>
      <c r="F434">
        <v>0.73124990000000001</v>
      </c>
      <c r="G434">
        <v>36.946660000000001</v>
      </c>
      <c r="H434">
        <v>323.51170000000002</v>
      </c>
      <c r="I434">
        <v>116.343</v>
      </c>
      <c r="J434">
        <v>1.498659</v>
      </c>
      <c r="K434">
        <v>3.871213</v>
      </c>
      <c r="L434">
        <v>1.5</v>
      </c>
      <c r="M434">
        <v>25.906780000000001</v>
      </c>
      <c r="N434">
        <v>5.0466379999999997</v>
      </c>
      <c r="O434">
        <v>26.160509999999999</v>
      </c>
      <c r="P434">
        <v>0.69677</v>
      </c>
      <c r="Q434">
        <v>167.8596</v>
      </c>
      <c r="R434">
        <v>98.930009999999996</v>
      </c>
      <c r="S434">
        <v>3.9326599999999998</v>
      </c>
      <c r="T434">
        <v>102.8627</v>
      </c>
      <c r="U434">
        <v>10</v>
      </c>
      <c r="V434">
        <v>103</v>
      </c>
      <c r="W434">
        <v>103.0044</v>
      </c>
      <c r="X434">
        <v>101.2585</v>
      </c>
      <c r="Y434">
        <v>101</v>
      </c>
      <c r="Z434">
        <v>545.23540000000003</v>
      </c>
      <c r="AA434">
        <v>24.284669999999998</v>
      </c>
      <c r="AB434">
        <v>85.657719999999998</v>
      </c>
      <c r="AC434">
        <v>82.201840000000004</v>
      </c>
      <c r="AD434">
        <v>217.31880000000001</v>
      </c>
      <c r="AE434">
        <v>216.643</v>
      </c>
      <c r="AF434">
        <v>388.55560000000003</v>
      </c>
      <c r="AG434">
        <v>83.929779999999994</v>
      </c>
      <c r="AH434">
        <v>4.1075210000000002</v>
      </c>
      <c r="AI434">
        <v>84</v>
      </c>
      <c r="AJ434">
        <v>1800.39</v>
      </c>
      <c r="AK434">
        <v>3.7778890000000001</v>
      </c>
      <c r="AL434">
        <v>1800</v>
      </c>
      <c r="AM434">
        <v>25.107099999999999</v>
      </c>
      <c r="AN434">
        <v>2.175268</v>
      </c>
      <c r="AO434">
        <v>25</v>
      </c>
      <c r="AP434">
        <v>35.010159999999999</v>
      </c>
      <c r="AQ434">
        <v>71.921779999999998</v>
      </c>
      <c r="AR434">
        <v>30.737970000000001</v>
      </c>
      <c r="AS434">
        <v>179.9547</v>
      </c>
      <c r="AT434">
        <v>89.575360000000003</v>
      </c>
      <c r="AU434">
        <v>89.980180000000004</v>
      </c>
      <c r="AV434">
        <v>8.0359639999999999</v>
      </c>
      <c r="AW434">
        <v>90</v>
      </c>
      <c r="AX434">
        <v>172.13419999999999</v>
      </c>
      <c r="AY434">
        <v>176.24029999999999</v>
      </c>
      <c r="AZ434">
        <v>193.0112</v>
      </c>
      <c r="BA434">
        <v>185.62450000000001</v>
      </c>
      <c r="BB434">
        <v>232.12440000000001</v>
      </c>
      <c r="BC434">
        <v>240.88829999999999</v>
      </c>
      <c r="BD434">
        <v>222.78960000000001</v>
      </c>
      <c r="BE434">
        <v>10000000000</v>
      </c>
      <c r="BF434">
        <v>10000000000</v>
      </c>
      <c r="BG434">
        <v>39.943519999999999</v>
      </c>
      <c r="BH434">
        <v>3.9131770000000001</v>
      </c>
      <c r="BI434">
        <v>40</v>
      </c>
      <c r="BJ434">
        <v>97.666110000000003</v>
      </c>
      <c r="BK434">
        <v>40.020400000000002</v>
      </c>
      <c r="BL434">
        <v>8.3587629999999997</v>
      </c>
      <c r="BM434">
        <v>40</v>
      </c>
      <c r="BN434">
        <v>90.118939999999995</v>
      </c>
      <c r="BO434">
        <v>89.835750000000004</v>
      </c>
      <c r="BP434">
        <v>81.619290000000007</v>
      </c>
      <c r="BQ434">
        <v>90.168980000000005</v>
      </c>
      <c r="BR434">
        <v>90.004679999999993</v>
      </c>
      <c r="BS434">
        <v>5.0528079999999997</v>
      </c>
      <c r="BT434">
        <v>90</v>
      </c>
      <c r="BU434">
        <v>95.127359999999996</v>
      </c>
      <c r="BV434">
        <v>89.977350000000001</v>
      </c>
      <c r="BW434">
        <v>3.0597910000000001</v>
      </c>
      <c r="BX434">
        <v>90</v>
      </c>
      <c r="BY434">
        <v>99.531720000000007</v>
      </c>
      <c r="BZ434">
        <v>14.55269</v>
      </c>
      <c r="CA434">
        <v>84.247510000000005</v>
      </c>
    </row>
    <row r="435" spans="1:79">
      <c r="A435" t="s">
        <v>3400</v>
      </c>
      <c r="B435">
        <f t="shared" si="6"/>
        <v>42.499980000000001</v>
      </c>
      <c r="C435">
        <v>43.366669999999999</v>
      </c>
      <c r="D435">
        <v>41786.268333333333</v>
      </c>
      <c r="E435" t="s">
        <v>3401</v>
      </c>
      <c r="F435">
        <v>0.73124990000000001</v>
      </c>
      <c r="G435">
        <v>36.349640000000001</v>
      </c>
      <c r="H435">
        <v>322.18819999999999</v>
      </c>
      <c r="I435">
        <v>118.464</v>
      </c>
      <c r="J435">
        <v>1.4937119999999999</v>
      </c>
      <c r="K435">
        <v>3.8712110000000002</v>
      </c>
      <c r="L435">
        <v>1.5</v>
      </c>
      <c r="M435">
        <v>25.979769999999998</v>
      </c>
      <c r="N435">
        <v>4.9443010000000003</v>
      </c>
      <c r="O435">
        <v>25.99118</v>
      </c>
      <c r="P435">
        <v>0.63984289999999999</v>
      </c>
      <c r="Q435">
        <v>168.05449999999999</v>
      </c>
      <c r="R435">
        <v>98.930009999999996</v>
      </c>
      <c r="S435">
        <v>3.8693979999999999</v>
      </c>
      <c r="T435">
        <v>102.79940000000001</v>
      </c>
      <c r="U435">
        <v>9.9396989999999992</v>
      </c>
      <c r="V435">
        <v>103</v>
      </c>
      <c r="W435">
        <v>103.0878</v>
      </c>
      <c r="X435">
        <v>101.25230000000001</v>
      </c>
      <c r="Y435">
        <v>101</v>
      </c>
      <c r="Z435">
        <v>551.47860000000003</v>
      </c>
      <c r="AA435">
        <v>24.228840000000002</v>
      </c>
      <c r="AB435">
        <v>85.759720000000002</v>
      </c>
      <c r="AC435">
        <v>82.29477</v>
      </c>
      <c r="AD435">
        <v>217.31880000000001</v>
      </c>
      <c r="AE435">
        <v>216.643</v>
      </c>
      <c r="AF435">
        <v>388.90039999999999</v>
      </c>
      <c r="AG435">
        <v>84.027240000000006</v>
      </c>
      <c r="AH435">
        <v>4.1172259999999996</v>
      </c>
      <c r="AI435">
        <v>84</v>
      </c>
      <c r="AJ435">
        <v>1799.7750000000001</v>
      </c>
      <c r="AK435">
        <v>3.7786119999999999</v>
      </c>
      <c r="AL435">
        <v>1800</v>
      </c>
      <c r="AM435">
        <v>25.12453</v>
      </c>
      <c r="AN435">
        <v>2.1619120000000001</v>
      </c>
      <c r="AO435">
        <v>25</v>
      </c>
      <c r="AP435">
        <v>35.020580000000002</v>
      </c>
      <c r="AQ435">
        <v>71.918260000000004</v>
      </c>
      <c r="AR435">
        <v>30.717659999999999</v>
      </c>
      <c r="AS435">
        <v>180.0033</v>
      </c>
      <c r="AT435">
        <v>89.606359999999995</v>
      </c>
      <c r="AU435">
        <v>90.002719999999997</v>
      </c>
      <c r="AV435">
        <v>8.0536250000000003</v>
      </c>
      <c r="AW435">
        <v>90</v>
      </c>
      <c r="AX435">
        <v>172.08349999999999</v>
      </c>
      <c r="AY435">
        <v>176.26179999999999</v>
      </c>
      <c r="AZ435">
        <v>193.42939999999999</v>
      </c>
      <c r="BA435">
        <v>185.3896</v>
      </c>
      <c r="BB435">
        <v>232.72980000000001</v>
      </c>
      <c r="BC435">
        <v>240.95339999999999</v>
      </c>
      <c r="BD435">
        <v>222.25890000000001</v>
      </c>
      <c r="BE435">
        <v>10000000000</v>
      </c>
      <c r="BF435">
        <v>10000000000</v>
      </c>
      <c r="BG435">
        <v>40.082720000000002</v>
      </c>
      <c r="BH435">
        <v>3.978297</v>
      </c>
      <c r="BI435">
        <v>40</v>
      </c>
      <c r="BJ435">
        <v>97.779290000000003</v>
      </c>
      <c r="BK435">
        <v>40.021540000000002</v>
      </c>
      <c r="BL435">
        <v>8.3620219999999996</v>
      </c>
      <c r="BM435">
        <v>40</v>
      </c>
      <c r="BN435">
        <v>90.163250000000005</v>
      </c>
      <c r="BO435">
        <v>89.840029999999999</v>
      </c>
      <c r="BP435">
        <v>81.62782</v>
      </c>
      <c r="BQ435">
        <v>90.20232</v>
      </c>
      <c r="BR435">
        <v>90.005780000000001</v>
      </c>
      <c r="BS435">
        <v>5.0987780000000003</v>
      </c>
      <c r="BT435">
        <v>90</v>
      </c>
      <c r="BU435">
        <v>95.119060000000005</v>
      </c>
      <c r="BV435">
        <v>90.001639999999995</v>
      </c>
      <c r="BW435">
        <v>3.0703019999999999</v>
      </c>
      <c r="BX435">
        <v>90</v>
      </c>
      <c r="BY435">
        <v>99.529660000000007</v>
      </c>
      <c r="BZ435">
        <v>14.55016</v>
      </c>
      <c r="CA435">
        <v>84.325559999999996</v>
      </c>
    </row>
    <row r="436" spans="1:79">
      <c r="A436" t="s">
        <v>3400</v>
      </c>
      <c r="B436">
        <f t="shared" si="6"/>
        <v>42.6</v>
      </c>
      <c r="C436">
        <v>43.46669</v>
      </c>
      <c r="D436">
        <v>41786.272499999999</v>
      </c>
      <c r="E436" t="s">
        <v>3401</v>
      </c>
      <c r="F436">
        <v>0.73124990000000001</v>
      </c>
      <c r="G436">
        <v>36.449289999999998</v>
      </c>
      <c r="H436">
        <v>322.84699999999998</v>
      </c>
      <c r="I436">
        <v>100.3612</v>
      </c>
      <c r="J436">
        <v>1.501082</v>
      </c>
      <c r="K436">
        <v>3.8711799999999998</v>
      </c>
      <c r="L436">
        <v>1.5</v>
      </c>
      <c r="M436">
        <v>26.002700000000001</v>
      </c>
      <c r="N436">
        <v>5.0419409999999996</v>
      </c>
      <c r="O436">
        <v>26.119109999999999</v>
      </c>
      <c r="P436">
        <v>0.6020105</v>
      </c>
      <c r="Q436">
        <v>168.2166</v>
      </c>
      <c r="R436">
        <v>98.959990000000005</v>
      </c>
      <c r="S436">
        <v>3.953532</v>
      </c>
      <c r="T436">
        <v>102.9135</v>
      </c>
      <c r="U436">
        <v>9.9629340000000006</v>
      </c>
      <c r="V436">
        <v>103</v>
      </c>
      <c r="W436">
        <v>103.1373</v>
      </c>
      <c r="X436">
        <v>101.27849999999999</v>
      </c>
      <c r="Y436">
        <v>101</v>
      </c>
      <c r="Z436">
        <v>558.2953</v>
      </c>
      <c r="AA436">
        <v>24.296189999999999</v>
      </c>
      <c r="AB436">
        <v>85.789699999999996</v>
      </c>
      <c r="AC436">
        <v>82.426879999999997</v>
      </c>
      <c r="AD436">
        <v>217.31880000000001</v>
      </c>
      <c r="AE436">
        <v>216.643</v>
      </c>
      <c r="AF436">
        <v>388.55560000000003</v>
      </c>
      <c r="AG436">
        <v>84.108289999999997</v>
      </c>
      <c r="AH436">
        <v>4.1079400000000001</v>
      </c>
      <c r="AI436">
        <v>84</v>
      </c>
      <c r="AJ436">
        <v>1799.722</v>
      </c>
      <c r="AK436">
        <v>3.779007</v>
      </c>
      <c r="AL436">
        <v>1800</v>
      </c>
      <c r="AM436">
        <v>25.148</v>
      </c>
      <c r="AN436">
        <v>2.1513520000000002</v>
      </c>
      <c r="AO436">
        <v>25</v>
      </c>
      <c r="AP436">
        <v>35.062800000000003</v>
      </c>
      <c r="AQ436">
        <v>71.993709999999993</v>
      </c>
      <c r="AR436">
        <v>30.73629</v>
      </c>
      <c r="AS436">
        <v>180.10589999999999</v>
      </c>
      <c r="AT436">
        <v>89.598330000000004</v>
      </c>
      <c r="AU436">
        <v>90.024950000000004</v>
      </c>
      <c r="AV436">
        <v>8.0301609999999997</v>
      </c>
      <c r="AW436">
        <v>90</v>
      </c>
      <c r="AX436">
        <v>172.0497</v>
      </c>
      <c r="AY436">
        <v>176.55619999999999</v>
      </c>
      <c r="AZ436">
        <v>193.65379999999999</v>
      </c>
      <c r="BA436">
        <v>184.654</v>
      </c>
      <c r="BB436">
        <v>233.17840000000001</v>
      </c>
      <c r="BC436">
        <v>241.21010000000001</v>
      </c>
      <c r="BD436">
        <v>222.1688</v>
      </c>
      <c r="BE436">
        <v>10000000000</v>
      </c>
      <c r="BF436">
        <v>10000000000</v>
      </c>
      <c r="BG436">
        <v>39.95214</v>
      </c>
      <c r="BH436">
        <v>3.9402270000000001</v>
      </c>
      <c r="BI436">
        <v>40</v>
      </c>
      <c r="BJ436">
        <v>98.040149999999997</v>
      </c>
      <c r="BK436">
        <v>39.990949999999998</v>
      </c>
      <c r="BL436">
        <v>8.3668580000000006</v>
      </c>
      <c r="BM436">
        <v>40</v>
      </c>
      <c r="BN436">
        <v>90.20993</v>
      </c>
      <c r="BO436">
        <v>89.895939999999996</v>
      </c>
      <c r="BP436">
        <v>82.025009999999995</v>
      </c>
      <c r="BQ436">
        <v>90.195689999999999</v>
      </c>
      <c r="BR436">
        <v>90.022829999999999</v>
      </c>
      <c r="BS436">
        <v>5.052149</v>
      </c>
      <c r="BT436">
        <v>90</v>
      </c>
      <c r="BU436">
        <v>95.117019999999997</v>
      </c>
      <c r="BV436">
        <v>90.052930000000003</v>
      </c>
      <c r="BW436">
        <v>3.0641389999999999</v>
      </c>
      <c r="BX436">
        <v>90</v>
      </c>
      <c r="BY436">
        <v>99.56129</v>
      </c>
      <c r="BZ436">
        <v>14.55471</v>
      </c>
      <c r="CA436">
        <v>84.361440000000002</v>
      </c>
    </row>
    <row r="437" spans="1:79">
      <c r="A437" t="s">
        <v>3400</v>
      </c>
      <c r="B437">
        <f t="shared" si="6"/>
        <v>42.7</v>
      </c>
      <c r="C437">
        <v>43.566690000000001</v>
      </c>
      <c r="D437">
        <v>41786.276666666665</v>
      </c>
      <c r="E437" t="s">
        <v>3401</v>
      </c>
      <c r="F437">
        <v>0.73124990000000001</v>
      </c>
      <c r="G437">
        <v>34.923259999999999</v>
      </c>
      <c r="H437">
        <v>321.62180000000001</v>
      </c>
      <c r="I437">
        <v>121.0016</v>
      </c>
      <c r="J437">
        <v>1.5005139999999999</v>
      </c>
      <c r="K437">
        <v>3.8711700000000002</v>
      </c>
      <c r="L437">
        <v>1.5</v>
      </c>
      <c r="M437">
        <v>26.006409999999999</v>
      </c>
      <c r="N437">
        <v>5.062487</v>
      </c>
      <c r="O437">
        <v>26.267900000000001</v>
      </c>
      <c r="P437">
        <v>0.52116600000000002</v>
      </c>
      <c r="Q437">
        <v>168.11449999999999</v>
      </c>
      <c r="R437">
        <v>98.959990000000005</v>
      </c>
      <c r="S437">
        <v>3.9881950000000002</v>
      </c>
      <c r="T437">
        <v>102.9482</v>
      </c>
      <c r="U437">
        <v>9.8595640000000007</v>
      </c>
      <c r="V437">
        <v>103</v>
      </c>
      <c r="W437">
        <v>103.0912</v>
      </c>
      <c r="X437">
        <v>101.2966</v>
      </c>
      <c r="Y437">
        <v>101</v>
      </c>
      <c r="Z437">
        <v>549.35530000000006</v>
      </c>
      <c r="AA437">
        <v>24.605899999999998</v>
      </c>
      <c r="AB437">
        <v>85.789699999999996</v>
      </c>
      <c r="AC437">
        <v>82.324780000000004</v>
      </c>
      <c r="AD437">
        <v>217.31880000000001</v>
      </c>
      <c r="AE437">
        <v>216.643</v>
      </c>
      <c r="AF437">
        <v>388.55560000000003</v>
      </c>
      <c r="AG437">
        <v>84.057239999999993</v>
      </c>
      <c r="AH437">
        <v>4.0908879999999996</v>
      </c>
      <c r="AI437">
        <v>84</v>
      </c>
      <c r="AJ437">
        <v>1799.4069999999999</v>
      </c>
      <c r="AK437">
        <v>3.779582</v>
      </c>
      <c r="AL437">
        <v>1800</v>
      </c>
      <c r="AM437">
        <v>25.113900000000001</v>
      </c>
      <c r="AN437">
        <v>2.1432549999999999</v>
      </c>
      <c r="AO437">
        <v>25</v>
      </c>
      <c r="AP437">
        <v>35.006529999999998</v>
      </c>
      <c r="AQ437">
        <v>72.004649999999998</v>
      </c>
      <c r="AR437">
        <v>30.748660000000001</v>
      </c>
      <c r="AS437">
        <v>180.03030000000001</v>
      </c>
      <c r="AT437">
        <v>89.553719999999998</v>
      </c>
      <c r="AU437">
        <v>90.015659999999997</v>
      </c>
      <c r="AV437">
        <v>8.0323309999999992</v>
      </c>
      <c r="AW437">
        <v>90</v>
      </c>
      <c r="AX437">
        <v>172.18010000000001</v>
      </c>
      <c r="AY437">
        <v>176.75890000000001</v>
      </c>
      <c r="AZ437">
        <v>192.97810000000001</v>
      </c>
      <c r="BA437">
        <v>185.33269999999999</v>
      </c>
      <c r="BB437">
        <v>233.52330000000001</v>
      </c>
      <c r="BC437">
        <v>241.5607</v>
      </c>
      <c r="BD437">
        <v>222.82220000000001</v>
      </c>
      <c r="BE437">
        <v>10000000000</v>
      </c>
      <c r="BF437">
        <v>10000000000</v>
      </c>
      <c r="BG437">
        <v>40.084530000000001</v>
      </c>
      <c r="BH437">
        <v>3.9425249999999998</v>
      </c>
      <c r="BI437">
        <v>40</v>
      </c>
      <c r="BJ437">
        <v>97.840530000000001</v>
      </c>
      <c r="BK437">
        <v>39.964680000000001</v>
      </c>
      <c r="BL437">
        <v>8.3739150000000002</v>
      </c>
      <c r="BM437">
        <v>40</v>
      </c>
      <c r="BN437">
        <v>90.17183</v>
      </c>
      <c r="BO437">
        <v>89.858490000000003</v>
      </c>
      <c r="BP437">
        <v>82.073779999999999</v>
      </c>
      <c r="BQ437">
        <v>90.170400000000001</v>
      </c>
      <c r="BR437">
        <v>90.008610000000004</v>
      </c>
      <c r="BS437">
        <v>5.0559329999999996</v>
      </c>
      <c r="BT437">
        <v>90</v>
      </c>
      <c r="BU437">
        <v>95.111400000000003</v>
      </c>
      <c r="BV437">
        <v>90.015159999999995</v>
      </c>
      <c r="BW437">
        <v>3.058932</v>
      </c>
      <c r="BX437">
        <v>90</v>
      </c>
      <c r="BY437">
        <v>99.562330000000003</v>
      </c>
      <c r="BZ437">
        <v>14.5594</v>
      </c>
      <c r="CA437">
        <v>84.37567</v>
      </c>
    </row>
    <row r="438" spans="1:79">
      <c r="A438" t="s">
        <v>3400</v>
      </c>
      <c r="B438">
        <f t="shared" si="6"/>
        <v>42.799990000000001</v>
      </c>
      <c r="C438">
        <v>43.666679999999999</v>
      </c>
      <c r="D438">
        <v>41786.280833333331</v>
      </c>
      <c r="E438" t="s">
        <v>3401</v>
      </c>
      <c r="F438">
        <v>0.73124990000000001</v>
      </c>
      <c r="G438">
        <v>34.893340000000002</v>
      </c>
      <c r="H438">
        <v>323.63549999999998</v>
      </c>
      <c r="I438">
        <v>102.7452</v>
      </c>
      <c r="J438">
        <v>1.500569</v>
      </c>
      <c r="K438">
        <v>3.8711540000000002</v>
      </c>
      <c r="L438">
        <v>1.5</v>
      </c>
      <c r="M438">
        <v>26.080950000000001</v>
      </c>
      <c r="N438">
        <v>5.0442980000000004</v>
      </c>
      <c r="O438">
        <v>26.173030000000001</v>
      </c>
      <c r="P438">
        <v>0.67584960000000005</v>
      </c>
      <c r="Q438">
        <v>168.11369999999999</v>
      </c>
      <c r="R438">
        <v>98.959990000000005</v>
      </c>
      <c r="S438">
        <v>3.8774139999999999</v>
      </c>
      <c r="T438">
        <v>102.8374</v>
      </c>
      <c r="U438">
        <v>10</v>
      </c>
      <c r="V438">
        <v>103</v>
      </c>
      <c r="W438">
        <v>103.06910000000001</v>
      </c>
      <c r="X438">
        <v>101.3002</v>
      </c>
      <c r="Y438">
        <v>101</v>
      </c>
      <c r="Z438">
        <v>545.93129999999996</v>
      </c>
      <c r="AA438">
        <v>24.304400000000001</v>
      </c>
      <c r="AB438">
        <v>85.788910000000001</v>
      </c>
      <c r="AC438">
        <v>82.324749999999995</v>
      </c>
      <c r="AD438">
        <v>217.31880000000001</v>
      </c>
      <c r="AE438">
        <v>216.643</v>
      </c>
      <c r="AF438">
        <v>388.55560000000003</v>
      </c>
      <c r="AG438">
        <v>84.056830000000005</v>
      </c>
      <c r="AH438">
        <v>4.0809179999999996</v>
      </c>
      <c r="AI438">
        <v>84</v>
      </c>
      <c r="AJ438">
        <v>1799.9680000000001</v>
      </c>
      <c r="AK438">
        <v>3.77847</v>
      </c>
      <c r="AL438">
        <v>1800</v>
      </c>
      <c r="AM438">
        <v>25.14988</v>
      </c>
      <c r="AN438">
        <v>2.1338469999999998</v>
      </c>
      <c r="AO438">
        <v>25</v>
      </c>
      <c r="AP438">
        <v>35.042630000000003</v>
      </c>
      <c r="AQ438">
        <v>72.11318</v>
      </c>
      <c r="AR438">
        <v>30.73451</v>
      </c>
      <c r="AS438">
        <v>179.92160000000001</v>
      </c>
      <c r="AT438">
        <v>89.583759999999998</v>
      </c>
      <c r="AU438">
        <v>90.003069999999994</v>
      </c>
      <c r="AV438">
        <v>8.0307700000000004</v>
      </c>
      <c r="AW438">
        <v>90</v>
      </c>
      <c r="AX438">
        <v>172.14070000000001</v>
      </c>
      <c r="AY438">
        <v>175.85570000000001</v>
      </c>
      <c r="AZ438">
        <v>193.3715</v>
      </c>
      <c r="BA438">
        <v>184.6318</v>
      </c>
      <c r="BB438">
        <v>233.70959999999999</v>
      </c>
      <c r="BC438">
        <v>241.62479999999999</v>
      </c>
      <c r="BD438">
        <v>222.91579999999999</v>
      </c>
      <c r="BE438">
        <v>10000000000</v>
      </c>
      <c r="BF438">
        <v>10000000000</v>
      </c>
      <c r="BG438">
        <v>39.895539999999997</v>
      </c>
      <c r="BH438">
        <v>4.0049599999999996</v>
      </c>
      <c r="BI438">
        <v>40</v>
      </c>
      <c r="BJ438">
        <v>97.426590000000004</v>
      </c>
      <c r="BK438">
        <v>40.00159</v>
      </c>
      <c r="BL438">
        <v>8.3773970000000002</v>
      </c>
      <c r="BM438">
        <v>40</v>
      </c>
      <c r="BN438">
        <v>90.104399999999998</v>
      </c>
      <c r="BO438">
        <v>89.817179999999993</v>
      </c>
      <c r="BP438">
        <v>82.231759999999994</v>
      </c>
      <c r="BQ438">
        <v>90.169870000000003</v>
      </c>
      <c r="BR438">
        <v>89.984759999999994</v>
      </c>
      <c r="BS438">
        <v>5.0629429999999997</v>
      </c>
      <c r="BT438">
        <v>90</v>
      </c>
      <c r="BU438">
        <v>95.084429999999998</v>
      </c>
      <c r="BV438">
        <v>89.96078</v>
      </c>
      <c r="BW438">
        <v>3.0641539999999998</v>
      </c>
      <c r="BX438">
        <v>90</v>
      </c>
      <c r="BY438">
        <v>99.56174</v>
      </c>
      <c r="BZ438">
        <v>14.55132</v>
      </c>
      <c r="CA438">
        <v>84.443629999999999</v>
      </c>
    </row>
    <row r="439" spans="1:79">
      <c r="A439" t="s">
        <v>3400</v>
      </c>
      <c r="B439">
        <f t="shared" si="6"/>
        <v>42.899990000000003</v>
      </c>
      <c r="C439">
        <v>43.766680000000001</v>
      </c>
      <c r="D439">
        <v>41786.285000000003</v>
      </c>
      <c r="E439" t="s">
        <v>3401</v>
      </c>
      <c r="F439">
        <v>0.73124990000000001</v>
      </c>
      <c r="G439">
        <v>36.111179999999997</v>
      </c>
      <c r="H439">
        <v>323.4246</v>
      </c>
      <c r="I439">
        <v>103.5676</v>
      </c>
      <c r="J439">
        <v>1.501314</v>
      </c>
      <c r="K439">
        <v>3.8711579999999999</v>
      </c>
      <c r="L439">
        <v>1.5</v>
      </c>
      <c r="M439">
        <v>26.118970000000001</v>
      </c>
      <c r="N439">
        <v>5.0400210000000003</v>
      </c>
      <c r="O439">
        <v>26.102740000000001</v>
      </c>
      <c r="P439">
        <v>0.41445510000000002</v>
      </c>
      <c r="Q439">
        <v>168.1146</v>
      </c>
      <c r="R439">
        <v>98.960059999999999</v>
      </c>
      <c r="S439">
        <v>3.9396179999999998</v>
      </c>
      <c r="T439">
        <v>102.8997</v>
      </c>
      <c r="U439">
        <v>9.9213500000000003</v>
      </c>
      <c r="V439">
        <v>103</v>
      </c>
      <c r="W439">
        <v>103.0308</v>
      </c>
      <c r="X439">
        <v>101.2895</v>
      </c>
      <c r="Y439">
        <v>101</v>
      </c>
      <c r="Z439">
        <v>556.65560000000005</v>
      </c>
      <c r="AA439">
        <v>24.247540000000001</v>
      </c>
      <c r="AB439">
        <v>85.789770000000004</v>
      </c>
      <c r="AC439">
        <v>82.324830000000006</v>
      </c>
      <c r="AD439">
        <v>217.31880000000001</v>
      </c>
      <c r="AE439">
        <v>216.643</v>
      </c>
      <c r="AF439">
        <v>388.90039999999999</v>
      </c>
      <c r="AG439">
        <v>84.057299999999998</v>
      </c>
      <c r="AH439">
        <v>4.0741560000000003</v>
      </c>
      <c r="AI439">
        <v>84</v>
      </c>
      <c r="AJ439">
        <v>1800.4349999999999</v>
      </c>
      <c r="AK439">
        <v>3.777666</v>
      </c>
      <c r="AL439">
        <v>1800</v>
      </c>
      <c r="AM439">
        <v>25.192900000000002</v>
      </c>
      <c r="AN439">
        <v>2.1178460000000001</v>
      </c>
      <c r="AO439">
        <v>25</v>
      </c>
      <c r="AP439">
        <v>35.074779999999997</v>
      </c>
      <c r="AQ439">
        <v>71.988720000000001</v>
      </c>
      <c r="AR439">
        <v>30.873930000000001</v>
      </c>
      <c r="AS439">
        <v>179.99039999999999</v>
      </c>
      <c r="AT439">
        <v>89.563779999999994</v>
      </c>
      <c r="AU439">
        <v>89.983869999999996</v>
      </c>
      <c r="AV439">
        <v>8.0532459999999997</v>
      </c>
      <c r="AW439">
        <v>90</v>
      </c>
      <c r="AX439">
        <v>172.1524</v>
      </c>
      <c r="AY439">
        <v>176.0652</v>
      </c>
      <c r="AZ439">
        <v>193.2414</v>
      </c>
      <c r="BA439">
        <v>184.6831</v>
      </c>
      <c r="BB439">
        <v>232.80019999999999</v>
      </c>
      <c r="BC439">
        <v>241.59710000000001</v>
      </c>
      <c r="BD439">
        <v>223.60759999999999</v>
      </c>
      <c r="BE439">
        <v>10000000000</v>
      </c>
      <c r="BF439">
        <v>10000000000</v>
      </c>
      <c r="BG439">
        <v>40.014850000000003</v>
      </c>
      <c r="BH439">
        <v>3.9288080000000001</v>
      </c>
      <c r="BI439">
        <v>40</v>
      </c>
      <c r="BJ439">
        <v>97.861469999999997</v>
      </c>
      <c r="BK439">
        <v>40.011749999999999</v>
      </c>
      <c r="BL439">
        <v>8.3682440000000007</v>
      </c>
      <c r="BM439">
        <v>40</v>
      </c>
      <c r="BN439">
        <v>90.153809999999993</v>
      </c>
      <c r="BO439">
        <v>89.836600000000004</v>
      </c>
      <c r="BP439">
        <v>82.092479999999995</v>
      </c>
      <c r="BQ439">
        <v>90.18732</v>
      </c>
      <c r="BR439">
        <v>89.999279999999999</v>
      </c>
      <c r="BS439">
        <v>5.0976809999999997</v>
      </c>
      <c r="BT439">
        <v>90</v>
      </c>
      <c r="BU439">
        <v>95.119</v>
      </c>
      <c r="BV439">
        <v>89.99521</v>
      </c>
      <c r="BW439">
        <v>3.0741350000000001</v>
      </c>
      <c r="BX439">
        <v>90</v>
      </c>
      <c r="BY439">
        <v>99.568119999999993</v>
      </c>
      <c r="BZ439">
        <v>14.55471</v>
      </c>
      <c r="CA439">
        <v>84.494320000000002</v>
      </c>
    </row>
    <row r="440" spans="1:79">
      <c r="A440" t="s">
        <v>3400</v>
      </c>
      <c r="B440">
        <f t="shared" si="6"/>
        <v>42.999990000000004</v>
      </c>
      <c r="C440">
        <v>43.866680000000002</v>
      </c>
      <c r="D440">
        <v>41786.289166666669</v>
      </c>
      <c r="E440" t="s">
        <v>3401</v>
      </c>
      <c r="F440">
        <v>0.73124990000000001</v>
      </c>
      <c r="G440">
        <v>34.775460000000002</v>
      </c>
      <c r="H440">
        <v>324.88850000000002</v>
      </c>
      <c r="I440">
        <v>112.9935</v>
      </c>
      <c r="J440">
        <v>1.5025310000000001</v>
      </c>
      <c r="K440">
        <v>3.8711259999999998</v>
      </c>
      <c r="L440">
        <v>1.5</v>
      </c>
      <c r="M440">
        <v>26.109000000000002</v>
      </c>
      <c r="N440">
        <v>5.0420020000000001</v>
      </c>
      <c r="O440">
        <v>26.261410000000001</v>
      </c>
      <c r="P440">
        <v>0.4328998</v>
      </c>
      <c r="Q440">
        <v>168.2064</v>
      </c>
      <c r="R440">
        <v>98.98912</v>
      </c>
      <c r="S440">
        <v>3.7797830000000001</v>
      </c>
      <c r="T440">
        <v>102.7689</v>
      </c>
      <c r="U440">
        <v>9.9795569999999998</v>
      </c>
      <c r="V440">
        <v>103</v>
      </c>
      <c r="W440">
        <v>103.01439999999999</v>
      </c>
      <c r="X440">
        <v>101.3135</v>
      </c>
      <c r="Y440">
        <v>101</v>
      </c>
      <c r="Z440">
        <v>559.524</v>
      </c>
      <c r="AA440">
        <v>24.494530000000001</v>
      </c>
      <c r="AB440">
        <v>85.818839999999994</v>
      </c>
      <c r="AC440">
        <v>82.387550000000005</v>
      </c>
      <c r="AD440">
        <v>217.31880000000001</v>
      </c>
      <c r="AE440">
        <v>216.643</v>
      </c>
      <c r="AF440">
        <v>388.55560000000003</v>
      </c>
      <c r="AG440">
        <v>84.103200000000001</v>
      </c>
      <c r="AH440">
        <v>4.0531610000000002</v>
      </c>
      <c r="AI440">
        <v>84</v>
      </c>
      <c r="AJ440">
        <v>1800.2829999999999</v>
      </c>
      <c r="AK440">
        <v>3.7782300000000002</v>
      </c>
      <c r="AL440">
        <v>1800</v>
      </c>
      <c r="AM440">
        <v>25.197790000000001</v>
      </c>
      <c r="AN440">
        <v>2.0968689999999999</v>
      </c>
      <c r="AO440">
        <v>25</v>
      </c>
      <c r="AP440">
        <v>35.10089</v>
      </c>
      <c r="AQ440">
        <v>71.94659</v>
      </c>
      <c r="AR440">
        <v>30.892710000000001</v>
      </c>
      <c r="AS440">
        <v>180.03129999999999</v>
      </c>
      <c r="AT440">
        <v>89.624020000000002</v>
      </c>
      <c r="AU440">
        <v>90.009540000000001</v>
      </c>
      <c r="AV440">
        <v>8.0480269999999994</v>
      </c>
      <c r="AW440">
        <v>90</v>
      </c>
      <c r="AX440">
        <v>172.0805</v>
      </c>
      <c r="AY440">
        <v>176.5419</v>
      </c>
      <c r="AZ440">
        <v>192.61789999999999</v>
      </c>
      <c r="BA440">
        <v>186.136</v>
      </c>
      <c r="BB440">
        <v>232.5411</v>
      </c>
      <c r="BC440">
        <v>241.66329999999999</v>
      </c>
      <c r="BD440">
        <v>224.1138</v>
      </c>
      <c r="BE440">
        <v>10000000000</v>
      </c>
      <c r="BF440">
        <v>10000000000</v>
      </c>
      <c r="BG440">
        <v>39.954639999999998</v>
      </c>
      <c r="BH440">
        <v>3.9950600000000001</v>
      </c>
      <c r="BI440">
        <v>40</v>
      </c>
      <c r="BJ440">
        <v>98.040369999999996</v>
      </c>
      <c r="BK440">
        <v>39.996519999999997</v>
      </c>
      <c r="BL440">
        <v>8.366206</v>
      </c>
      <c r="BM440">
        <v>40</v>
      </c>
      <c r="BN440">
        <v>90.184460000000001</v>
      </c>
      <c r="BO440">
        <v>89.84684</v>
      </c>
      <c r="BP440">
        <v>81.616579999999999</v>
      </c>
      <c r="BQ440">
        <v>90.143420000000006</v>
      </c>
      <c r="BR440">
        <v>90.007810000000006</v>
      </c>
      <c r="BS440">
        <v>5.0658529999999997</v>
      </c>
      <c r="BT440">
        <v>90</v>
      </c>
      <c r="BU440">
        <v>95.102969999999999</v>
      </c>
      <c r="BV440">
        <v>90.015649999999994</v>
      </c>
      <c r="BW440">
        <v>3.0691899999999999</v>
      </c>
      <c r="BX440">
        <v>90</v>
      </c>
      <c r="BY440">
        <v>99.586500000000001</v>
      </c>
      <c r="BZ440">
        <v>14.561070000000001</v>
      </c>
      <c r="CA440">
        <v>84.496510000000001</v>
      </c>
    </row>
    <row r="441" spans="1:79">
      <c r="A441" t="s">
        <v>3400</v>
      </c>
      <c r="B441">
        <f t="shared" si="6"/>
        <v>43.099980000000002</v>
      </c>
      <c r="C441">
        <v>43.966670000000001</v>
      </c>
      <c r="D441">
        <v>41786.293333333335</v>
      </c>
      <c r="E441" t="s">
        <v>3401</v>
      </c>
      <c r="F441">
        <v>0.73124990000000001</v>
      </c>
      <c r="G441">
        <v>35.90502</v>
      </c>
      <c r="H441">
        <v>323.42149999999998</v>
      </c>
      <c r="I441">
        <v>109.3479</v>
      </c>
      <c r="J441">
        <v>1.506616</v>
      </c>
      <c r="K441">
        <v>3.8710599999999999</v>
      </c>
      <c r="L441">
        <v>1.5</v>
      </c>
      <c r="M441">
        <v>26.14087</v>
      </c>
      <c r="N441">
        <v>5.0173310000000004</v>
      </c>
      <c r="O441">
        <v>26.141909999999999</v>
      </c>
      <c r="P441">
        <v>0.60895500000000002</v>
      </c>
      <c r="Q441">
        <v>168.17439999999999</v>
      </c>
      <c r="R441">
        <v>98.98997</v>
      </c>
      <c r="S441">
        <v>3.9535300000000002</v>
      </c>
      <c r="T441">
        <v>102.9435</v>
      </c>
      <c r="U441">
        <v>9.8865759999999998</v>
      </c>
      <c r="V441">
        <v>103</v>
      </c>
      <c r="W441">
        <v>103.0556</v>
      </c>
      <c r="X441">
        <v>101.32170000000001</v>
      </c>
      <c r="Y441">
        <v>101</v>
      </c>
      <c r="Z441">
        <v>545.43949999999995</v>
      </c>
      <c r="AA441">
        <v>24.275359999999999</v>
      </c>
      <c r="AB441">
        <v>85.819689999999994</v>
      </c>
      <c r="AC441">
        <v>82.354759999999999</v>
      </c>
      <c r="AD441">
        <v>217.31880000000001</v>
      </c>
      <c r="AE441">
        <v>216.643</v>
      </c>
      <c r="AF441">
        <v>388.90039999999999</v>
      </c>
      <c r="AG441">
        <v>84.087220000000002</v>
      </c>
      <c r="AH441">
        <v>4.0316830000000001</v>
      </c>
      <c r="AI441">
        <v>84</v>
      </c>
      <c r="AJ441">
        <v>1799.8989999999999</v>
      </c>
      <c r="AK441">
        <v>3.7787700000000002</v>
      </c>
      <c r="AL441">
        <v>1800</v>
      </c>
      <c r="AM441">
        <v>25.110299999999999</v>
      </c>
      <c r="AN441">
        <v>2.0836209999999999</v>
      </c>
      <c r="AO441">
        <v>25</v>
      </c>
      <c r="AP441">
        <v>34.958930000000002</v>
      </c>
      <c r="AQ441">
        <v>71.933490000000006</v>
      </c>
      <c r="AR441">
        <v>30.923269999999999</v>
      </c>
      <c r="AS441">
        <v>179.99680000000001</v>
      </c>
      <c r="AT441">
        <v>89.558040000000005</v>
      </c>
      <c r="AU441">
        <v>89.986609999999999</v>
      </c>
      <c r="AV441">
        <v>8.0390060000000005</v>
      </c>
      <c r="AW441">
        <v>90</v>
      </c>
      <c r="AX441">
        <v>172.0761</v>
      </c>
      <c r="AY441">
        <v>176.5967</v>
      </c>
      <c r="AZ441">
        <v>191.60380000000001</v>
      </c>
      <c r="BA441">
        <v>185.16489999999999</v>
      </c>
      <c r="BB441">
        <v>233.21190000000001</v>
      </c>
      <c r="BC441">
        <v>242.0582</v>
      </c>
      <c r="BD441">
        <v>223.54759999999999</v>
      </c>
      <c r="BE441">
        <v>10000000000</v>
      </c>
      <c r="BF441">
        <v>10000000000</v>
      </c>
      <c r="BG441">
        <v>40.038499999999999</v>
      </c>
      <c r="BH441">
        <v>3.9474849999999999</v>
      </c>
      <c r="BI441">
        <v>40</v>
      </c>
      <c r="BJ441">
        <v>97.731930000000006</v>
      </c>
      <c r="BK441">
        <v>39.966320000000003</v>
      </c>
      <c r="BL441">
        <v>8.3610480000000003</v>
      </c>
      <c r="BM441">
        <v>40</v>
      </c>
      <c r="BN441">
        <v>90.16319</v>
      </c>
      <c r="BO441">
        <v>89.833609999999993</v>
      </c>
      <c r="BP441">
        <v>81.652119999999996</v>
      </c>
      <c r="BQ441">
        <v>90.144580000000005</v>
      </c>
      <c r="BR441">
        <v>89.984880000000004</v>
      </c>
      <c r="BS441">
        <v>5.0394100000000002</v>
      </c>
      <c r="BT441">
        <v>90</v>
      </c>
      <c r="BU441">
        <v>95.094200000000001</v>
      </c>
      <c r="BV441">
        <v>89.998400000000004</v>
      </c>
      <c r="BW441">
        <v>3.0565449999999998</v>
      </c>
      <c r="BX441">
        <v>90</v>
      </c>
      <c r="BY441">
        <v>99.592749999999995</v>
      </c>
      <c r="BZ441">
        <v>14.561070000000001</v>
      </c>
      <c r="CA441">
        <v>84.532939999999996</v>
      </c>
    </row>
    <row r="442" spans="1:79">
      <c r="A442" t="s">
        <v>3400</v>
      </c>
      <c r="B442">
        <f t="shared" si="6"/>
        <v>43.199980000000004</v>
      </c>
      <c r="C442">
        <v>44.066670000000002</v>
      </c>
      <c r="D442">
        <v>41786.297500000001</v>
      </c>
      <c r="E442" t="s">
        <v>3401</v>
      </c>
      <c r="F442">
        <v>0.72968759999999999</v>
      </c>
      <c r="G442">
        <v>37.891939999999998</v>
      </c>
      <c r="H442">
        <v>323.673</v>
      </c>
      <c r="I442">
        <v>107.09699999999999</v>
      </c>
      <c r="J442">
        <v>1.4933860000000001</v>
      </c>
      <c r="K442">
        <v>3.871038</v>
      </c>
      <c r="L442">
        <v>1.5</v>
      </c>
      <c r="M442">
        <v>26.092079999999999</v>
      </c>
      <c r="N442">
        <v>5.0422149999999997</v>
      </c>
      <c r="O442">
        <v>26.29447</v>
      </c>
      <c r="P442">
        <v>0.42150779999999999</v>
      </c>
      <c r="Q442">
        <v>167.97819999999999</v>
      </c>
      <c r="R442">
        <v>98.989990000000006</v>
      </c>
      <c r="S442">
        <v>3.8583249999999998</v>
      </c>
      <c r="T442">
        <v>102.84829999999999</v>
      </c>
      <c r="U442">
        <v>9.9458900000000003</v>
      </c>
      <c r="V442">
        <v>103</v>
      </c>
      <c r="W442">
        <v>103.2016</v>
      </c>
      <c r="X442">
        <v>101.3518</v>
      </c>
      <c r="Y442">
        <v>101</v>
      </c>
      <c r="Z442">
        <v>548.00819999999999</v>
      </c>
      <c r="AA442">
        <v>24.38635</v>
      </c>
      <c r="AB442">
        <v>85.717699999999994</v>
      </c>
      <c r="AC442">
        <v>82.260480000000001</v>
      </c>
      <c r="AD442">
        <v>217.31880000000001</v>
      </c>
      <c r="AE442">
        <v>216.643</v>
      </c>
      <c r="AF442">
        <v>388.55560000000003</v>
      </c>
      <c r="AG442">
        <v>83.989090000000004</v>
      </c>
      <c r="AH442">
        <v>4.0174890000000003</v>
      </c>
      <c r="AI442">
        <v>84</v>
      </c>
      <c r="AJ442">
        <v>1799.991</v>
      </c>
      <c r="AK442">
        <v>3.7783359999999999</v>
      </c>
      <c r="AL442">
        <v>1800</v>
      </c>
      <c r="AM442">
        <v>25.127859999999998</v>
      </c>
      <c r="AN442">
        <v>2.0661360000000002</v>
      </c>
      <c r="AO442">
        <v>25</v>
      </c>
      <c r="AP442">
        <v>35.044269999999997</v>
      </c>
      <c r="AQ442">
        <v>72.054820000000007</v>
      </c>
      <c r="AR442">
        <v>31.051600000000001</v>
      </c>
      <c r="AS442">
        <v>180.0198</v>
      </c>
      <c r="AT442">
        <v>89.622609999999995</v>
      </c>
      <c r="AU442">
        <v>90.015780000000007</v>
      </c>
      <c r="AV442">
        <v>8.0504099999999994</v>
      </c>
      <c r="AW442">
        <v>90</v>
      </c>
      <c r="AX442">
        <v>172.03370000000001</v>
      </c>
      <c r="AY442">
        <v>176.11259999999999</v>
      </c>
      <c r="AZ442">
        <v>192.5266</v>
      </c>
      <c r="BA442">
        <v>185.2989</v>
      </c>
      <c r="BB442">
        <v>233.3135</v>
      </c>
      <c r="BC442">
        <v>241.4639</v>
      </c>
      <c r="BD442">
        <v>222.68360000000001</v>
      </c>
      <c r="BE442">
        <v>10000000000</v>
      </c>
      <c r="BF442">
        <v>10000000000</v>
      </c>
      <c r="BG442">
        <v>39.983580000000003</v>
      </c>
      <c r="BH442">
        <v>3.944</v>
      </c>
      <c r="BI442">
        <v>40</v>
      </c>
      <c r="BJ442">
        <v>97.621589999999998</v>
      </c>
      <c r="BK442">
        <v>40.023020000000002</v>
      </c>
      <c r="BL442">
        <v>8.3560780000000001</v>
      </c>
      <c r="BM442">
        <v>40</v>
      </c>
      <c r="BN442">
        <v>90.169049999999999</v>
      </c>
      <c r="BO442">
        <v>89.850719999999995</v>
      </c>
      <c r="BP442">
        <v>81.843260000000001</v>
      </c>
      <c r="BQ442">
        <v>90.168689999999998</v>
      </c>
      <c r="BR442">
        <v>90.01961</v>
      </c>
      <c r="BS442">
        <v>5.0552429999999999</v>
      </c>
      <c r="BT442">
        <v>90</v>
      </c>
      <c r="BU442">
        <v>95.109399999999994</v>
      </c>
      <c r="BV442">
        <v>90.009889999999999</v>
      </c>
      <c r="BW442">
        <v>3.0594410000000001</v>
      </c>
      <c r="BX442">
        <v>90</v>
      </c>
      <c r="BY442">
        <v>99.59836</v>
      </c>
      <c r="BZ442">
        <v>14.561070000000001</v>
      </c>
      <c r="CA442">
        <v>84.477170000000001</v>
      </c>
    </row>
    <row r="443" spans="1:79">
      <c r="A443" t="s">
        <v>3400</v>
      </c>
      <c r="B443">
        <f t="shared" si="6"/>
        <v>43.299980000000005</v>
      </c>
      <c r="C443">
        <v>44.166670000000003</v>
      </c>
      <c r="D443">
        <v>41786.301666666666</v>
      </c>
      <c r="E443" t="s">
        <v>3401</v>
      </c>
      <c r="F443">
        <v>0.73124990000000001</v>
      </c>
      <c r="G443">
        <v>34.91825</v>
      </c>
      <c r="H443">
        <v>324.77940000000001</v>
      </c>
      <c r="I443">
        <v>102.3389</v>
      </c>
      <c r="J443">
        <v>1.5029459999999999</v>
      </c>
      <c r="K443">
        <v>3.8709730000000002</v>
      </c>
      <c r="L443">
        <v>1.5</v>
      </c>
      <c r="M443">
        <v>26.193739999999998</v>
      </c>
      <c r="N443">
        <v>5.019609</v>
      </c>
      <c r="O443">
        <v>26.14874</v>
      </c>
      <c r="P443">
        <v>0.26830080000000001</v>
      </c>
      <c r="Q443">
        <v>168.227</v>
      </c>
      <c r="R443">
        <v>98.971239999999995</v>
      </c>
      <c r="S443">
        <v>3.9257029999999999</v>
      </c>
      <c r="T443">
        <v>102.8969</v>
      </c>
      <c r="U443">
        <v>9.9971200000000007</v>
      </c>
      <c r="V443">
        <v>103</v>
      </c>
      <c r="W443">
        <v>103.2694</v>
      </c>
      <c r="X443">
        <v>101.3172</v>
      </c>
      <c r="Y443">
        <v>101</v>
      </c>
      <c r="Z443">
        <v>555.27779999999996</v>
      </c>
      <c r="AA443">
        <v>24.229479999999999</v>
      </c>
      <c r="AB443">
        <v>85.80095</v>
      </c>
      <c r="AC443">
        <v>82.426029999999997</v>
      </c>
      <c r="AD443">
        <v>217.31880000000001</v>
      </c>
      <c r="AE443">
        <v>216.643</v>
      </c>
      <c r="AF443">
        <v>388.55560000000003</v>
      </c>
      <c r="AG443">
        <v>84.113489999999999</v>
      </c>
      <c r="AH443">
        <v>3.9991020000000002</v>
      </c>
      <c r="AI443">
        <v>84</v>
      </c>
      <c r="AJ443">
        <v>1801.5820000000001</v>
      </c>
      <c r="AK443">
        <v>3.776176</v>
      </c>
      <c r="AL443">
        <v>1800</v>
      </c>
      <c r="AM443">
        <v>25.054860000000001</v>
      </c>
      <c r="AN443">
        <v>2.0551810000000001</v>
      </c>
      <c r="AO443">
        <v>25</v>
      </c>
      <c r="AP443">
        <v>34.974359999999997</v>
      </c>
      <c r="AQ443">
        <v>72.016030000000001</v>
      </c>
      <c r="AR443">
        <v>30.983039999999999</v>
      </c>
      <c r="AS443">
        <v>179.9263</v>
      </c>
      <c r="AT443">
        <v>89.579409999999996</v>
      </c>
      <c r="AU443">
        <v>90.001750000000001</v>
      </c>
      <c r="AV443">
        <v>8.0309919999999995</v>
      </c>
      <c r="AW443">
        <v>90</v>
      </c>
      <c r="AX443">
        <v>172.0427</v>
      </c>
      <c r="AY443">
        <v>176.1876</v>
      </c>
      <c r="AZ443">
        <v>192.18539999999999</v>
      </c>
      <c r="BA443">
        <v>185.05430000000001</v>
      </c>
      <c r="BB443">
        <v>233.8125</v>
      </c>
      <c r="BC443">
        <v>241.63030000000001</v>
      </c>
      <c r="BD443">
        <v>222.1397</v>
      </c>
      <c r="BE443">
        <v>10000000000</v>
      </c>
      <c r="BF443">
        <v>10000000000</v>
      </c>
      <c r="BG443">
        <v>40.0017</v>
      </c>
      <c r="BH443">
        <v>3.961408</v>
      </c>
      <c r="BI443">
        <v>40</v>
      </c>
      <c r="BJ443">
        <v>97.691010000000006</v>
      </c>
      <c r="BK443">
        <v>39.9587</v>
      </c>
      <c r="BL443">
        <v>8.3578430000000008</v>
      </c>
      <c r="BM443">
        <v>40</v>
      </c>
      <c r="BN443">
        <v>90.122029999999995</v>
      </c>
      <c r="BO443">
        <v>89.804249999999996</v>
      </c>
      <c r="BP443">
        <v>81.866349999999997</v>
      </c>
      <c r="BQ443">
        <v>90.153589999999994</v>
      </c>
      <c r="BR443">
        <v>89.990679999999998</v>
      </c>
      <c r="BS443">
        <v>5.0461489999999998</v>
      </c>
      <c r="BT443">
        <v>90</v>
      </c>
      <c r="BU443">
        <v>95.102369999999993</v>
      </c>
      <c r="BV443">
        <v>89.963139999999996</v>
      </c>
      <c r="BW443">
        <v>3.062541</v>
      </c>
      <c r="BX443">
        <v>90</v>
      </c>
      <c r="BY443">
        <v>99.58811</v>
      </c>
      <c r="BZ443">
        <v>14.559799999999999</v>
      </c>
      <c r="CA443">
        <v>84.590670000000003</v>
      </c>
    </row>
    <row r="444" spans="1:79">
      <c r="A444" t="s">
        <v>3400</v>
      </c>
      <c r="B444">
        <f t="shared" si="6"/>
        <v>43.4</v>
      </c>
      <c r="C444">
        <v>44.266689999999997</v>
      </c>
      <c r="D444">
        <v>41786.305833333332</v>
      </c>
      <c r="E444" t="s">
        <v>3401</v>
      </c>
      <c r="F444">
        <v>0.72968759999999999</v>
      </c>
      <c r="G444">
        <v>33.632080000000002</v>
      </c>
      <c r="H444">
        <v>324.51760000000002</v>
      </c>
      <c r="I444">
        <v>115.039</v>
      </c>
      <c r="J444">
        <v>1.506305</v>
      </c>
      <c r="K444">
        <v>3.8709509999999998</v>
      </c>
      <c r="L444">
        <v>1.5</v>
      </c>
      <c r="M444">
        <v>26.211269999999999</v>
      </c>
      <c r="N444">
        <v>5.0056469999999997</v>
      </c>
      <c r="O444">
        <v>26.2288</v>
      </c>
      <c r="P444">
        <v>0.41068490000000002</v>
      </c>
      <c r="Q444">
        <v>168.15530000000001</v>
      </c>
      <c r="R444">
        <v>98.967529999999996</v>
      </c>
      <c r="S444">
        <v>3.9952740000000002</v>
      </c>
      <c r="T444">
        <v>102.9628</v>
      </c>
      <c r="U444">
        <v>9.8793769999999999</v>
      </c>
      <c r="V444">
        <v>103</v>
      </c>
      <c r="W444">
        <v>103.06619999999999</v>
      </c>
      <c r="X444">
        <v>101.2976</v>
      </c>
      <c r="Y444">
        <v>101</v>
      </c>
      <c r="Z444">
        <v>559.88189999999997</v>
      </c>
      <c r="AA444">
        <v>24.232620000000001</v>
      </c>
      <c r="AB444">
        <v>85.797240000000002</v>
      </c>
      <c r="AC444">
        <v>82.358090000000004</v>
      </c>
      <c r="AD444">
        <v>217.31880000000001</v>
      </c>
      <c r="AE444">
        <v>216.643</v>
      </c>
      <c r="AF444">
        <v>388.90039999999999</v>
      </c>
      <c r="AG444">
        <v>84.077669999999998</v>
      </c>
      <c r="AH444">
        <v>3.9829870000000001</v>
      </c>
      <c r="AI444">
        <v>84</v>
      </c>
      <c r="AJ444">
        <v>1800.2059999999999</v>
      </c>
      <c r="AK444">
        <v>3.7784019999999998</v>
      </c>
      <c r="AL444">
        <v>1800</v>
      </c>
      <c r="AM444">
        <v>25.03584</v>
      </c>
      <c r="AN444">
        <v>2.0406029999999999</v>
      </c>
      <c r="AO444">
        <v>25</v>
      </c>
      <c r="AP444">
        <v>34.971739999999997</v>
      </c>
      <c r="AQ444">
        <v>71.988839999999996</v>
      </c>
      <c r="AR444">
        <v>31.021920000000001</v>
      </c>
      <c r="AS444">
        <v>180.0198</v>
      </c>
      <c r="AT444">
        <v>89.576409999999996</v>
      </c>
      <c r="AU444">
        <v>89.996989999999997</v>
      </c>
      <c r="AV444">
        <v>8.0423240000000007</v>
      </c>
      <c r="AW444">
        <v>90</v>
      </c>
      <c r="AX444">
        <v>171.88550000000001</v>
      </c>
      <c r="AY444">
        <v>176.20269999999999</v>
      </c>
      <c r="AZ444">
        <v>192.57169999999999</v>
      </c>
      <c r="BA444">
        <v>184.6525</v>
      </c>
      <c r="BB444">
        <v>233.0282</v>
      </c>
      <c r="BC444">
        <v>240.80350000000001</v>
      </c>
      <c r="BD444">
        <v>222.1566</v>
      </c>
      <c r="BE444">
        <v>10000000000</v>
      </c>
      <c r="BF444">
        <v>10000000000</v>
      </c>
      <c r="BG444">
        <v>39.942839999999997</v>
      </c>
      <c r="BH444">
        <v>3.8826830000000001</v>
      </c>
      <c r="BI444">
        <v>40</v>
      </c>
      <c r="BJ444">
        <v>97.864559999999997</v>
      </c>
      <c r="BK444">
        <v>39.984119999999997</v>
      </c>
      <c r="BL444">
        <v>8.3735890000000008</v>
      </c>
      <c r="BM444">
        <v>40</v>
      </c>
      <c r="BN444">
        <v>90.163219999999995</v>
      </c>
      <c r="BO444">
        <v>89.856570000000005</v>
      </c>
      <c r="BP444">
        <v>81.855869999999996</v>
      </c>
      <c r="BQ444">
        <v>90.15455</v>
      </c>
      <c r="BR444">
        <v>89.975520000000003</v>
      </c>
      <c r="BS444">
        <v>5.0709540000000004</v>
      </c>
      <c r="BT444">
        <v>90</v>
      </c>
      <c r="BU444">
        <v>95.073070000000001</v>
      </c>
      <c r="BV444">
        <v>90.009889999999999</v>
      </c>
      <c r="BW444">
        <v>3.0677949999999998</v>
      </c>
      <c r="BX444">
        <v>90</v>
      </c>
      <c r="BY444">
        <v>99.568780000000004</v>
      </c>
      <c r="BZ444">
        <v>14.548360000000001</v>
      </c>
      <c r="CA444">
        <v>84.586169999999996</v>
      </c>
    </row>
    <row r="445" spans="1:79">
      <c r="A445" t="s">
        <v>3400</v>
      </c>
      <c r="B445">
        <f t="shared" si="6"/>
        <v>43.5</v>
      </c>
      <c r="C445">
        <v>44.366689999999998</v>
      </c>
      <c r="D445">
        <v>41786.31</v>
      </c>
      <c r="E445" t="s">
        <v>3401</v>
      </c>
      <c r="F445">
        <v>0.72968759999999999</v>
      </c>
      <c r="G445">
        <v>34.893250000000002</v>
      </c>
      <c r="H445">
        <v>322.05459999999999</v>
      </c>
      <c r="I445">
        <v>105.2602</v>
      </c>
      <c r="J445">
        <v>1.5000279999999999</v>
      </c>
      <c r="K445">
        <v>3.8709349999999998</v>
      </c>
      <c r="L445">
        <v>1.5</v>
      </c>
      <c r="M445">
        <v>26.285920000000001</v>
      </c>
      <c r="N445">
        <v>5.0284069999999996</v>
      </c>
      <c r="O445">
        <v>26.258310000000002</v>
      </c>
      <c r="P445">
        <v>0.547543</v>
      </c>
      <c r="Q445">
        <v>168.34229999999999</v>
      </c>
      <c r="R445">
        <v>98.989990000000006</v>
      </c>
      <c r="S445">
        <v>3.7727650000000001</v>
      </c>
      <c r="T445">
        <v>102.7628</v>
      </c>
      <c r="U445">
        <v>10</v>
      </c>
      <c r="V445">
        <v>103</v>
      </c>
      <c r="W445">
        <v>103.1075</v>
      </c>
      <c r="X445">
        <v>101.32769999999999</v>
      </c>
      <c r="Y445">
        <v>101</v>
      </c>
      <c r="Z445">
        <v>544.48230000000001</v>
      </c>
      <c r="AA445">
        <v>24.229130000000001</v>
      </c>
      <c r="AB445">
        <v>85.885409999999993</v>
      </c>
      <c r="AC445">
        <v>82.456879999999998</v>
      </c>
      <c r="AD445">
        <v>217.31880000000001</v>
      </c>
      <c r="AE445">
        <v>216.643</v>
      </c>
      <c r="AF445">
        <v>388.55560000000003</v>
      </c>
      <c r="AG445">
        <v>84.171139999999994</v>
      </c>
      <c r="AH445">
        <v>3.9518399999999998</v>
      </c>
      <c r="AI445">
        <v>84</v>
      </c>
      <c r="AJ445">
        <v>1799.9849999999999</v>
      </c>
      <c r="AK445">
        <v>3.7783709999999999</v>
      </c>
      <c r="AL445">
        <v>1800</v>
      </c>
      <c r="AM445">
        <v>25.076730000000001</v>
      </c>
      <c r="AN445">
        <v>2.0183149999999999</v>
      </c>
      <c r="AO445">
        <v>25</v>
      </c>
      <c r="AP445">
        <v>34.986910000000002</v>
      </c>
      <c r="AQ445">
        <v>72.059619999999995</v>
      </c>
      <c r="AR445">
        <v>31.149439999999998</v>
      </c>
      <c r="AS445">
        <v>180.02539999999999</v>
      </c>
      <c r="AT445">
        <v>89.543139999999994</v>
      </c>
      <c r="AU445">
        <v>89.986599999999996</v>
      </c>
      <c r="AV445">
        <v>8.0457940000000008</v>
      </c>
      <c r="AW445">
        <v>90</v>
      </c>
      <c r="AX445">
        <v>171.9034</v>
      </c>
      <c r="AY445">
        <v>177.04169999999999</v>
      </c>
      <c r="AZ445">
        <v>192.58969999999999</v>
      </c>
      <c r="BA445">
        <v>184.96850000000001</v>
      </c>
      <c r="BB445">
        <v>232.77090000000001</v>
      </c>
      <c r="BC445">
        <v>240.50630000000001</v>
      </c>
      <c r="BD445">
        <v>222.5317</v>
      </c>
      <c r="BE445">
        <v>10000000000</v>
      </c>
      <c r="BF445">
        <v>10000000000</v>
      </c>
      <c r="BG445">
        <v>39.93047</v>
      </c>
      <c r="BH445">
        <v>3.9603660000000001</v>
      </c>
      <c r="BI445">
        <v>40</v>
      </c>
      <c r="BJ445">
        <v>97.975269999999995</v>
      </c>
      <c r="BK445">
        <v>39.996989999999997</v>
      </c>
      <c r="BL445">
        <v>8.3677519999999994</v>
      </c>
      <c r="BM445">
        <v>40</v>
      </c>
      <c r="BN445">
        <v>90.165469999999999</v>
      </c>
      <c r="BO445">
        <v>89.859949999999998</v>
      </c>
      <c r="BP445">
        <v>81.750950000000003</v>
      </c>
      <c r="BQ445">
        <v>90.159700000000001</v>
      </c>
      <c r="BR445">
        <v>89.958219999999997</v>
      </c>
      <c r="BS445">
        <v>5.0619810000000003</v>
      </c>
      <c r="BT445">
        <v>90</v>
      </c>
      <c r="BU445">
        <v>95.091579999999993</v>
      </c>
      <c r="BV445">
        <v>90.012709999999998</v>
      </c>
      <c r="BW445">
        <v>3.0584760000000002</v>
      </c>
      <c r="BX445">
        <v>90</v>
      </c>
      <c r="BY445">
        <v>99.594759999999994</v>
      </c>
      <c r="BZ445">
        <v>14.554500000000001</v>
      </c>
      <c r="CA445">
        <v>84.684600000000003</v>
      </c>
    </row>
    <row r="446" spans="1:79">
      <c r="A446" t="s">
        <v>3400</v>
      </c>
      <c r="B446">
        <f t="shared" si="6"/>
        <v>43.599989999999998</v>
      </c>
      <c r="C446">
        <v>44.466679999999997</v>
      </c>
      <c r="D446">
        <v>41786.314166666663</v>
      </c>
      <c r="E446" t="s">
        <v>3401</v>
      </c>
      <c r="F446">
        <v>0.72968759999999999</v>
      </c>
      <c r="G446">
        <v>39.129309999999997</v>
      </c>
      <c r="H446">
        <v>323.25349999999997</v>
      </c>
      <c r="I446">
        <v>110.8831</v>
      </c>
      <c r="J446">
        <v>1.5008589999999999</v>
      </c>
      <c r="K446">
        <v>3.870908</v>
      </c>
      <c r="L446">
        <v>1.5</v>
      </c>
      <c r="M446">
        <v>26.32047</v>
      </c>
      <c r="N446">
        <v>5.0424660000000001</v>
      </c>
      <c r="O446">
        <v>26.269760000000002</v>
      </c>
      <c r="P446">
        <v>0.46402759999999998</v>
      </c>
      <c r="Q446">
        <v>168.2603</v>
      </c>
      <c r="R446">
        <v>98.989450000000005</v>
      </c>
      <c r="S446">
        <v>3.9190070000000001</v>
      </c>
      <c r="T446">
        <v>102.9085</v>
      </c>
      <c r="U446">
        <v>9.9557260000000003</v>
      </c>
      <c r="V446">
        <v>103</v>
      </c>
      <c r="W446">
        <v>103.17189999999999</v>
      </c>
      <c r="X446">
        <v>101.3309</v>
      </c>
      <c r="Y446">
        <v>101</v>
      </c>
      <c r="Z446">
        <v>547.32360000000006</v>
      </c>
      <c r="AA446">
        <v>24.274339999999999</v>
      </c>
      <c r="AB446">
        <v>85.81917</v>
      </c>
      <c r="AC446">
        <v>82.441100000000006</v>
      </c>
      <c r="AD446">
        <v>217.31880000000001</v>
      </c>
      <c r="AE446">
        <v>216.643</v>
      </c>
      <c r="AF446">
        <v>388.55560000000003</v>
      </c>
      <c r="AG446">
        <v>84.130129999999994</v>
      </c>
      <c r="AH446">
        <v>3.9244460000000001</v>
      </c>
      <c r="AI446">
        <v>84</v>
      </c>
      <c r="AJ446">
        <v>1800.1659999999999</v>
      </c>
      <c r="AK446">
        <v>3.7781150000000001</v>
      </c>
      <c r="AL446">
        <v>1800</v>
      </c>
      <c r="AM446">
        <v>25.00365</v>
      </c>
      <c r="AN446">
        <v>1.998794</v>
      </c>
      <c r="AO446">
        <v>25</v>
      </c>
      <c r="AP446">
        <v>34.946719999999999</v>
      </c>
      <c r="AQ446">
        <v>72.036919999999995</v>
      </c>
      <c r="AR446">
        <v>31.247969999999999</v>
      </c>
      <c r="AS446">
        <v>180.0052</v>
      </c>
      <c r="AT446">
        <v>89.631450000000001</v>
      </c>
      <c r="AU446">
        <v>90.053539999999998</v>
      </c>
      <c r="AV446">
        <v>8.0309229999999996</v>
      </c>
      <c r="AW446">
        <v>90</v>
      </c>
      <c r="AX446">
        <v>172.01410000000001</v>
      </c>
      <c r="AY446">
        <v>176.74170000000001</v>
      </c>
      <c r="AZ446">
        <v>192.16159999999999</v>
      </c>
      <c r="BA446">
        <v>185.15219999999999</v>
      </c>
      <c r="BB446">
        <v>233.30940000000001</v>
      </c>
      <c r="BC446">
        <v>241.32579999999999</v>
      </c>
      <c r="BD446">
        <v>222.23830000000001</v>
      </c>
      <c r="BE446">
        <v>10000000000</v>
      </c>
      <c r="BF446">
        <v>10000000000</v>
      </c>
      <c r="BG446">
        <v>40.029539999999997</v>
      </c>
      <c r="BH446">
        <v>3.9090419999999999</v>
      </c>
      <c r="BI446">
        <v>40</v>
      </c>
      <c r="BJ446">
        <v>97.677080000000004</v>
      </c>
      <c r="BK446">
        <v>40.03931</v>
      </c>
      <c r="BL446">
        <v>8.3513909999999996</v>
      </c>
      <c r="BM446">
        <v>40</v>
      </c>
      <c r="BN446">
        <v>90.155249999999995</v>
      </c>
      <c r="BO446">
        <v>89.849980000000002</v>
      </c>
      <c r="BP446">
        <v>81.798450000000003</v>
      </c>
      <c r="BQ446">
        <v>90.215329999999994</v>
      </c>
      <c r="BR446">
        <v>90.020240000000001</v>
      </c>
      <c r="BS446">
        <v>5.0299990000000001</v>
      </c>
      <c r="BT446">
        <v>90</v>
      </c>
      <c r="BU446">
        <v>95.135890000000003</v>
      </c>
      <c r="BV446">
        <v>90.002610000000004</v>
      </c>
      <c r="BW446">
        <v>3.0580560000000001</v>
      </c>
      <c r="BX446">
        <v>90</v>
      </c>
      <c r="BY446">
        <v>99.587869999999995</v>
      </c>
      <c r="BZ446">
        <v>14.54834</v>
      </c>
      <c r="CA446">
        <v>84.710790000000003</v>
      </c>
    </row>
    <row r="447" spans="1:79">
      <c r="A447" t="s">
        <v>3400</v>
      </c>
      <c r="B447">
        <f t="shared" si="6"/>
        <v>43.69999</v>
      </c>
      <c r="C447">
        <v>44.566679999999998</v>
      </c>
      <c r="D447">
        <v>41786.318333333336</v>
      </c>
      <c r="E447" t="s">
        <v>3401</v>
      </c>
      <c r="F447">
        <v>0.73124990000000001</v>
      </c>
      <c r="G447">
        <v>35.426200000000001</v>
      </c>
      <c r="H447">
        <v>324.47000000000003</v>
      </c>
      <c r="I447">
        <v>111.6309</v>
      </c>
      <c r="J447">
        <v>1.5009509999999999</v>
      </c>
      <c r="K447">
        <v>3.8708619999999998</v>
      </c>
      <c r="L447">
        <v>1.5</v>
      </c>
      <c r="M447">
        <v>26.401710000000001</v>
      </c>
      <c r="N447">
        <v>4.9481380000000001</v>
      </c>
      <c r="O447">
        <v>26.184979999999999</v>
      </c>
      <c r="P447">
        <v>0.5357151</v>
      </c>
      <c r="Q447">
        <v>168.01910000000001</v>
      </c>
      <c r="R447">
        <v>98.963279999999997</v>
      </c>
      <c r="S447">
        <v>3.959578</v>
      </c>
      <c r="T447">
        <v>102.9229</v>
      </c>
      <c r="U447">
        <v>9.8771719999999998</v>
      </c>
      <c r="V447">
        <v>103</v>
      </c>
      <c r="W447">
        <v>103.0425</v>
      </c>
      <c r="X447">
        <v>101.31140000000001</v>
      </c>
      <c r="Y447">
        <v>101</v>
      </c>
      <c r="Z447">
        <v>557.19669999999996</v>
      </c>
      <c r="AA447">
        <v>24.2883</v>
      </c>
      <c r="AB447">
        <v>85.690989999999999</v>
      </c>
      <c r="AC447">
        <v>82.328059999999994</v>
      </c>
      <c r="AD447">
        <v>217.31880000000001</v>
      </c>
      <c r="AE447">
        <v>216.643</v>
      </c>
      <c r="AF447">
        <v>388.55560000000003</v>
      </c>
      <c r="AG447">
        <v>84.009529999999998</v>
      </c>
      <c r="AH447">
        <v>3.9072689999999999</v>
      </c>
      <c r="AI447">
        <v>84</v>
      </c>
      <c r="AJ447">
        <v>1799.644</v>
      </c>
      <c r="AK447">
        <v>3.7791060000000001</v>
      </c>
      <c r="AL447">
        <v>1800</v>
      </c>
      <c r="AM447">
        <v>24.9971</v>
      </c>
      <c r="AN447">
        <v>1.9839180000000001</v>
      </c>
      <c r="AO447">
        <v>25</v>
      </c>
      <c r="AP447">
        <v>34.946739999999998</v>
      </c>
      <c r="AQ447">
        <v>72.136759999999995</v>
      </c>
      <c r="AR447">
        <v>31.23321</v>
      </c>
      <c r="AS447">
        <v>179.99709999999999</v>
      </c>
      <c r="AT447">
        <v>89.582880000000003</v>
      </c>
      <c r="AU447">
        <v>89.995739999999998</v>
      </c>
      <c r="AV447">
        <v>8.0254119999999993</v>
      </c>
      <c r="AW447">
        <v>90</v>
      </c>
      <c r="AX447">
        <v>172.13740000000001</v>
      </c>
      <c r="AY447">
        <v>177.0583</v>
      </c>
      <c r="AZ447">
        <v>193.1782</v>
      </c>
      <c r="BA447">
        <v>185.9332</v>
      </c>
      <c r="BB447">
        <v>232.8082</v>
      </c>
      <c r="BC447">
        <v>241.31720000000001</v>
      </c>
      <c r="BD447">
        <v>222.81360000000001</v>
      </c>
      <c r="BE447">
        <v>10000000000</v>
      </c>
      <c r="BF447">
        <v>10000000000</v>
      </c>
      <c r="BG447">
        <v>40.037179999999999</v>
      </c>
      <c r="BH447">
        <v>4.0089439999999996</v>
      </c>
      <c r="BI447">
        <v>40</v>
      </c>
      <c r="BJ447">
        <v>97.886340000000004</v>
      </c>
      <c r="BK447">
        <v>39.949379999999998</v>
      </c>
      <c r="BL447">
        <v>8.3572129999999998</v>
      </c>
      <c r="BM447">
        <v>40</v>
      </c>
      <c r="BN447">
        <v>90.149709999999999</v>
      </c>
      <c r="BO447">
        <v>89.847369999999998</v>
      </c>
      <c r="BP447">
        <v>82.072090000000003</v>
      </c>
      <c r="BQ447">
        <v>90.143829999999994</v>
      </c>
      <c r="BR447">
        <v>89.999279999999999</v>
      </c>
      <c r="BS447">
        <v>5.0165100000000002</v>
      </c>
      <c r="BT447">
        <v>90</v>
      </c>
      <c r="BU447">
        <v>95.11748</v>
      </c>
      <c r="BV447">
        <v>89.998540000000006</v>
      </c>
      <c r="BW447">
        <v>3.0520049999999999</v>
      </c>
      <c r="BX447">
        <v>90</v>
      </c>
      <c r="BY447">
        <v>99.57611</v>
      </c>
      <c r="BZ447">
        <v>14.55471</v>
      </c>
      <c r="CA447">
        <v>84.817260000000005</v>
      </c>
    </row>
    <row r="448" spans="1:79">
      <c r="A448" t="s">
        <v>3400</v>
      </c>
      <c r="B448">
        <f t="shared" si="6"/>
        <v>43.799990000000001</v>
      </c>
      <c r="C448">
        <v>44.666679999999999</v>
      </c>
      <c r="D448">
        <v>41786.322500000002</v>
      </c>
      <c r="E448" t="s">
        <v>3401</v>
      </c>
      <c r="F448">
        <v>0.73124990000000001</v>
      </c>
      <c r="G448">
        <v>38.71904</v>
      </c>
      <c r="H448">
        <v>322.57709999999997</v>
      </c>
      <c r="I448">
        <v>112.4879</v>
      </c>
      <c r="J448">
        <v>1.500861</v>
      </c>
      <c r="K448">
        <v>3.8708360000000002</v>
      </c>
      <c r="L448">
        <v>1.5</v>
      </c>
      <c r="M448">
        <v>26.382000000000001</v>
      </c>
      <c r="N448">
        <v>5.0544880000000001</v>
      </c>
      <c r="O448">
        <v>26.342510000000001</v>
      </c>
      <c r="P448">
        <v>0.61665559999999997</v>
      </c>
      <c r="Q448">
        <v>168.11580000000001</v>
      </c>
      <c r="R448">
        <v>98.960009999999997</v>
      </c>
      <c r="S448">
        <v>3.793698</v>
      </c>
      <c r="T448">
        <v>102.75369999999999</v>
      </c>
      <c r="U448">
        <v>10</v>
      </c>
      <c r="V448">
        <v>103</v>
      </c>
      <c r="W448">
        <v>103.14790000000001</v>
      </c>
      <c r="X448">
        <v>101.3064</v>
      </c>
      <c r="Y448">
        <v>101</v>
      </c>
      <c r="Z448">
        <v>554.12990000000002</v>
      </c>
      <c r="AA448">
        <v>24.771660000000001</v>
      </c>
      <c r="AB448">
        <v>85.789730000000006</v>
      </c>
      <c r="AC448">
        <v>82.326049999999995</v>
      </c>
      <c r="AD448">
        <v>217.31880000000001</v>
      </c>
      <c r="AE448">
        <v>216.643</v>
      </c>
      <c r="AF448">
        <v>388.55560000000003</v>
      </c>
      <c r="AG448">
        <v>84.05789</v>
      </c>
      <c r="AH448">
        <v>3.8887109999999998</v>
      </c>
      <c r="AI448">
        <v>84</v>
      </c>
      <c r="AJ448">
        <v>1799.6869999999999</v>
      </c>
      <c r="AK448">
        <v>3.7788210000000002</v>
      </c>
      <c r="AL448">
        <v>1800</v>
      </c>
      <c r="AM448">
        <v>24.97653</v>
      </c>
      <c r="AN448">
        <v>1.9693290000000001</v>
      </c>
      <c r="AO448">
        <v>25</v>
      </c>
      <c r="AP448">
        <v>34.9831</v>
      </c>
      <c r="AQ448">
        <v>72.09384</v>
      </c>
      <c r="AR448">
        <v>31.299620000000001</v>
      </c>
      <c r="AS448">
        <v>180.0087</v>
      </c>
      <c r="AT448">
        <v>89.58717</v>
      </c>
      <c r="AU448">
        <v>90.005449999999996</v>
      </c>
      <c r="AV448">
        <v>8.0437399999999997</v>
      </c>
      <c r="AW448">
        <v>90</v>
      </c>
      <c r="AX448">
        <v>172.0847</v>
      </c>
      <c r="AY448">
        <v>176.01589999999999</v>
      </c>
      <c r="AZ448">
        <v>192.31020000000001</v>
      </c>
      <c r="BA448">
        <v>184.76169999999999</v>
      </c>
      <c r="BB448">
        <v>234.25210000000001</v>
      </c>
      <c r="BC448">
        <v>241.99019999999999</v>
      </c>
      <c r="BD448">
        <v>223.61279999999999</v>
      </c>
      <c r="BE448">
        <v>10000000000</v>
      </c>
      <c r="BF448">
        <v>10000000000</v>
      </c>
      <c r="BG448">
        <v>39.940359999999998</v>
      </c>
      <c r="BH448">
        <v>3.9354960000000001</v>
      </c>
      <c r="BI448">
        <v>40</v>
      </c>
      <c r="BJ448">
        <v>97.929220000000001</v>
      </c>
      <c r="BK448">
        <v>39.977440000000001</v>
      </c>
      <c r="BL448">
        <v>8.3744619999999994</v>
      </c>
      <c r="BM448">
        <v>40</v>
      </c>
      <c r="BN448">
        <v>90.143209999999996</v>
      </c>
      <c r="BO448">
        <v>89.865480000000005</v>
      </c>
      <c r="BP448">
        <v>81.997839999999997</v>
      </c>
      <c r="BQ448">
        <v>90.150970000000001</v>
      </c>
      <c r="BR448">
        <v>90.026719999999997</v>
      </c>
      <c r="BS448">
        <v>5.0642189999999996</v>
      </c>
      <c r="BT448">
        <v>90</v>
      </c>
      <c r="BU448">
        <v>95.113900000000001</v>
      </c>
      <c r="BV448">
        <v>90.004350000000002</v>
      </c>
      <c r="BW448">
        <v>3.0500859999999999</v>
      </c>
      <c r="BX448">
        <v>90</v>
      </c>
      <c r="BY448">
        <v>99.567840000000004</v>
      </c>
      <c r="BZ448">
        <v>14.55471</v>
      </c>
      <c r="CA448">
        <v>84.794749999999993</v>
      </c>
    </row>
    <row r="449" spans="1:79">
      <c r="A449" t="s">
        <v>3400</v>
      </c>
      <c r="B449">
        <f t="shared" si="6"/>
        <v>43.899979999999999</v>
      </c>
      <c r="C449">
        <v>44.766669999999998</v>
      </c>
      <c r="D449">
        <v>41786.326666666668</v>
      </c>
      <c r="E449" t="s">
        <v>3401</v>
      </c>
      <c r="F449">
        <v>0.73124990000000001</v>
      </c>
      <c r="G449">
        <v>35.364359999999998</v>
      </c>
      <c r="H449">
        <v>323.48930000000001</v>
      </c>
      <c r="I449">
        <v>114.7003</v>
      </c>
      <c r="J449">
        <v>1.50142</v>
      </c>
      <c r="K449">
        <v>3.8708089999999999</v>
      </c>
      <c r="L449">
        <v>1.5</v>
      </c>
      <c r="M449">
        <v>26.471869999999999</v>
      </c>
      <c r="N449">
        <v>5.0319760000000002</v>
      </c>
      <c r="O449">
        <v>26.293469999999999</v>
      </c>
      <c r="P449">
        <v>0.49244450000000001</v>
      </c>
      <c r="Q449">
        <v>167.93950000000001</v>
      </c>
      <c r="R449">
        <v>98.974299999999999</v>
      </c>
      <c r="S449">
        <v>3.9395549999999999</v>
      </c>
      <c r="T449">
        <v>102.9139</v>
      </c>
      <c r="U449">
        <v>9.9678900000000006</v>
      </c>
      <c r="V449">
        <v>103</v>
      </c>
      <c r="W449">
        <v>103.06610000000001</v>
      </c>
      <c r="X449">
        <v>101.319</v>
      </c>
      <c r="Y449">
        <v>101</v>
      </c>
      <c r="Z449">
        <v>548.32719999999995</v>
      </c>
      <c r="AA449">
        <v>24.49727</v>
      </c>
      <c r="AB449">
        <v>85.702020000000005</v>
      </c>
      <c r="AC449">
        <v>82.237480000000005</v>
      </c>
      <c r="AD449">
        <v>217.31880000000001</v>
      </c>
      <c r="AE449">
        <v>216.643</v>
      </c>
      <c r="AF449">
        <v>388.55560000000003</v>
      </c>
      <c r="AG449">
        <v>83.969750000000005</v>
      </c>
      <c r="AH449">
        <v>3.8741490000000001</v>
      </c>
      <c r="AI449">
        <v>84</v>
      </c>
      <c r="AJ449">
        <v>1799.3879999999999</v>
      </c>
      <c r="AK449">
        <v>3.7790759999999999</v>
      </c>
      <c r="AL449">
        <v>1800</v>
      </c>
      <c r="AM449">
        <v>24.97448</v>
      </c>
      <c r="AN449">
        <v>1.9555610000000001</v>
      </c>
      <c r="AO449">
        <v>25</v>
      </c>
      <c r="AP449">
        <v>34.93486</v>
      </c>
      <c r="AQ449">
        <v>72.043289999999999</v>
      </c>
      <c r="AR449">
        <v>31.360910000000001</v>
      </c>
      <c r="AS449">
        <v>179.98490000000001</v>
      </c>
      <c r="AT449">
        <v>89.578829999999996</v>
      </c>
      <c r="AU449">
        <v>89.979290000000006</v>
      </c>
      <c r="AV449">
        <v>8.0503339999999994</v>
      </c>
      <c r="AW449">
        <v>90</v>
      </c>
      <c r="AX449">
        <v>172.05459999999999</v>
      </c>
      <c r="AY449">
        <v>176.55090000000001</v>
      </c>
      <c r="AZ449">
        <v>192.62209999999999</v>
      </c>
      <c r="BA449">
        <v>185.2166</v>
      </c>
      <c r="BB449">
        <v>233.33170000000001</v>
      </c>
      <c r="BC449">
        <v>242.06880000000001</v>
      </c>
      <c r="BD449">
        <v>224.0009</v>
      </c>
      <c r="BE449">
        <v>10000000000</v>
      </c>
      <c r="BF449">
        <v>10000000000</v>
      </c>
      <c r="BG449">
        <v>40.133270000000003</v>
      </c>
      <c r="BH449">
        <v>3.9793919999999998</v>
      </c>
      <c r="BI449">
        <v>40</v>
      </c>
      <c r="BJ449">
        <v>97.74521</v>
      </c>
      <c r="BK449">
        <v>39.988160000000001</v>
      </c>
      <c r="BL449">
        <v>8.3808240000000005</v>
      </c>
      <c r="BM449">
        <v>40</v>
      </c>
      <c r="BN449">
        <v>90.130660000000006</v>
      </c>
      <c r="BO449">
        <v>89.854209999999995</v>
      </c>
      <c r="BP449">
        <v>81.564989999999995</v>
      </c>
      <c r="BQ449">
        <v>90.172780000000003</v>
      </c>
      <c r="BR449">
        <v>90.002020000000002</v>
      </c>
      <c r="BS449">
        <v>5.0633759999999999</v>
      </c>
      <c r="BT449">
        <v>90</v>
      </c>
      <c r="BU449">
        <v>95.046319999999994</v>
      </c>
      <c r="BV449">
        <v>89.992429999999999</v>
      </c>
      <c r="BW449">
        <v>3.046243</v>
      </c>
      <c r="BX449">
        <v>90</v>
      </c>
      <c r="BY449">
        <v>99.580759999999998</v>
      </c>
      <c r="BZ449">
        <v>14.55471</v>
      </c>
      <c r="CA449">
        <v>84.897350000000003</v>
      </c>
    </row>
    <row r="450" spans="1:79">
      <c r="A450" t="s">
        <v>3400</v>
      </c>
      <c r="B450">
        <f t="shared" si="6"/>
        <v>43.999980000000001</v>
      </c>
      <c r="C450">
        <v>44.866669999999999</v>
      </c>
      <c r="D450">
        <v>41786.330833333333</v>
      </c>
      <c r="E450" t="s">
        <v>3401</v>
      </c>
      <c r="F450">
        <v>0.72968759999999999</v>
      </c>
      <c r="G450">
        <v>35.680990000000001</v>
      </c>
      <c r="H450">
        <v>324.13780000000003</v>
      </c>
      <c r="I450">
        <v>119.6861</v>
      </c>
      <c r="J450">
        <v>1.495098</v>
      </c>
      <c r="K450">
        <v>3.8707980000000002</v>
      </c>
      <c r="L450">
        <v>1.5</v>
      </c>
      <c r="M450">
        <v>26.506450000000001</v>
      </c>
      <c r="N450">
        <v>5.021433</v>
      </c>
      <c r="O450">
        <v>26.28866</v>
      </c>
      <c r="P450">
        <v>0.66905680000000001</v>
      </c>
      <c r="Q450">
        <v>167.9847</v>
      </c>
      <c r="R450">
        <v>98.989990000000006</v>
      </c>
      <c r="S450">
        <v>3.9396170000000001</v>
      </c>
      <c r="T450">
        <v>102.92959999999999</v>
      </c>
      <c r="U450">
        <v>9.9064420000000002</v>
      </c>
      <c r="V450">
        <v>103</v>
      </c>
      <c r="W450">
        <v>103.1397</v>
      </c>
      <c r="X450">
        <v>101.3279</v>
      </c>
      <c r="Y450">
        <v>101</v>
      </c>
      <c r="Z450">
        <v>542.76940000000002</v>
      </c>
      <c r="AA450">
        <v>24.256170000000001</v>
      </c>
      <c r="AB450">
        <v>85.717699999999994</v>
      </c>
      <c r="AC450">
        <v>82.266999999999996</v>
      </c>
      <c r="AD450">
        <v>217.31880000000001</v>
      </c>
      <c r="AE450">
        <v>216.643</v>
      </c>
      <c r="AF450">
        <v>388.55560000000003</v>
      </c>
      <c r="AG450">
        <v>83.992360000000005</v>
      </c>
      <c r="AH450">
        <v>3.8715730000000002</v>
      </c>
      <c r="AI450">
        <v>84</v>
      </c>
      <c r="AJ450">
        <v>1799.6210000000001</v>
      </c>
      <c r="AK450">
        <v>3.7791389999999998</v>
      </c>
      <c r="AL450">
        <v>1800</v>
      </c>
      <c r="AM450">
        <v>25.071400000000001</v>
      </c>
      <c r="AN450">
        <v>1.9453879999999999</v>
      </c>
      <c r="AO450">
        <v>25</v>
      </c>
      <c r="AP450">
        <v>34.988950000000003</v>
      </c>
      <c r="AQ450">
        <v>72.064220000000006</v>
      </c>
      <c r="AR450">
        <v>31.354299999999999</v>
      </c>
      <c r="AS450">
        <v>180.02529999999999</v>
      </c>
      <c r="AT450">
        <v>89.586529999999996</v>
      </c>
      <c r="AU450">
        <v>90.009659999999997</v>
      </c>
      <c r="AV450">
        <v>8.0493279999999992</v>
      </c>
      <c r="AW450">
        <v>90</v>
      </c>
      <c r="AX450">
        <v>172.16249999999999</v>
      </c>
      <c r="AY450">
        <v>176.83019999999999</v>
      </c>
      <c r="AZ450">
        <v>193.0933</v>
      </c>
      <c r="BA450">
        <v>185.64230000000001</v>
      </c>
      <c r="BB450">
        <v>232.84950000000001</v>
      </c>
      <c r="BC450">
        <v>241.29740000000001</v>
      </c>
      <c r="BD450">
        <v>223.61699999999999</v>
      </c>
      <c r="BE450">
        <v>10000000000</v>
      </c>
      <c r="BF450">
        <v>10000000000</v>
      </c>
      <c r="BG450">
        <v>39.946570000000001</v>
      </c>
      <c r="BH450">
        <v>3.982774</v>
      </c>
      <c r="BI450">
        <v>40</v>
      </c>
      <c r="BJ450">
        <v>97.705560000000006</v>
      </c>
      <c r="BK450">
        <v>40.002090000000003</v>
      </c>
      <c r="BL450">
        <v>8.3900939999999995</v>
      </c>
      <c r="BM450">
        <v>40</v>
      </c>
      <c r="BN450">
        <v>90.149500000000003</v>
      </c>
      <c r="BO450">
        <v>89.87585</v>
      </c>
      <c r="BP450">
        <v>81.792649999999995</v>
      </c>
      <c r="BQ450">
        <v>90.168819999999997</v>
      </c>
      <c r="BR450">
        <v>90.030289999999994</v>
      </c>
      <c r="BS450">
        <v>5.0612589999999997</v>
      </c>
      <c r="BT450">
        <v>90</v>
      </c>
      <c r="BU450">
        <v>95.105369999999994</v>
      </c>
      <c r="BV450">
        <v>90.01267</v>
      </c>
      <c r="BW450">
        <v>3.0414910000000002</v>
      </c>
      <c r="BX450">
        <v>90</v>
      </c>
      <c r="BY450">
        <v>99.594669999999994</v>
      </c>
      <c r="BZ450">
        <v>14.557460000000001</v>
      </c>
      <c r="CA450">
        <v>84.942779999999999</v>
      </c>
    </row>
    <row r="451" spans="1:79">
      <c r="A451" t="s">
        <v>3400</v>
      </c>
      <c r="B451">
        <f t="shared" si="6"/>
        <v>44.1</v>
      </c>
      <c r="C451">
        <v>44.96669</v>
      </c>
      <c r="D451">
        <v>41786.334999999999</v>
      </c>
      <c r="E451" t="s">
        <v>3401</v>
      </c>
      <c r="F451">
        <v>0.72968759999999999</v>
      </c>
      <c r="G451">
        <v>34.903480000000002</v>
      </c>
      <c r="H451">
        <v>322.81709999999998</v>
      </c>
      <c r="I451">
        <v>98.922020000000003</v>
      </c>
      <c r="J451">
        <v>1.5020640000000001</v>
      </c>
      <c r="K451">
        <v>3.8708100000000001</v>
      </c>
      <c r="L451">
        <v>1.5</v>
      </c>
      <c r="M451">
        <v>26.477129999999999</v>
      </c>
      <c r="N451">
        <v>5.0253100000000002</v>
      </c>
      <c r="O451">
        <v>26.144390000000001</v>
      </c>
      <c r="P451">
        <v>0.57214129999999996</v>
      </c>
      <c r="Q451">
        <v>167.8683</v>
      </c>
      <c r="R451">
        <v>98.989990000000006</v>
      </c>
      <c r="S451">
        <v>3.8285749999999998</v>
      </c>
      <c r="T451">
        <v>102.8186</v>
      </c>
      <c r="U451">
        <v>10</v>
      </c>
      <c r="V451">
        <v>103</v>
      </c>
      <c r="W451">
        <v>102.92610000000001</v>
      </c>
      <c r="X451">
        <v>101.35290000000001</v>
      </c>
      <c r="Y451">
        <v>101</v>
      </c>
      <c r="Z451">
        <v>544.80489999999998</v>
      </c>
      <c r="AA451">
        <v>24.23959</v>
      </c>
      <c r="AB451">
        <v>85.615700000000004</v>
      </c>
      <c r="AC451">
        <v>82.252660000000006</v>
      </c>
      <c r="AD451">
        <v>217.31880000000001</v>
      </c>
      <c r="AE451">
        <v>216.643</v>
      </c>
      <c r="AF451">
        <v>388.55560000000003</v>
      </c>
      <c r="AG451">
        <v>83.934169999999995</v>
      </c>
      <c r="AH451">
        <v>3.8709699999999998</v>
      </c>
      <c r="AI451">
        <v>84</v>
      </c>
      <c r="AJ451">
        <v>1800.259</v>
      </c>
      <c r="AK451">
        <v>3.778308</v>
      </c>
      <c r="AL451">
        <v>1800</v>
      </c>
      <c r="AM451">
        <v>25.120830000000002</v>
      </c>
      <c r="AN451">
        <v>1.94296</v>
      </c>
      <c r="AO451">
        <v>25</v>
      </c>
      <c r="AP451">
        <v>34.99277</v>
      </c>
      <c r="AQ451">
        <v>71.920590000000004</v>
      </c>
      <c r="AR451">
        <v>31.55246</v>
      </c>
      <c r="AS451">
        <v>180.06979999999999</v>
      </c>
      <c r="AT451">
        <v>89.593279999999993</v>
      </c>
      <c r="AU451">
        <v>89.992220000000003</v>
      </c>
      <c r="AV451">
        <v>8.0483829999999994</v>
      </c>
      <c r="AW451">
        <v>90</v>
      </c>
      <c r="AX451">
        <v>172.03710000000001</v>
      </c>
      <c r="AY451">
        <v>176.5307</v>
      </c>
      <c r="AZ451">
        <v>193.10820000000001</v>
      </c>
      <c r="BA451">
        <v>184.51169999999999</v>
      </c>
      <c r="BB451">
        <v>233.31729999999999</v>
      </c>
      <c r="BC451">
        <v>241.25960000000001</v>
      </c>
      <c r="BD451">
        <v>222.6808</v>
      </c>
      <c r="BE451">
        <v>10000000000</v>
      </c>
      <c r="BF451">
        <v>10000000000</v>
      </c>
      <c r="BG451">
        <v>40.003599999999999</v>
      </c>
      <c r="BH451">
        <v>3.875578</v>
      </c>
      <c r="BI451">
        <v>40</v>
      </c>
      <c r="BJ451">
        <v>97.87276</v>
      </c>
      <c r="BK451">
        <v>39.97804</v>
      </c>
      <c r="BL451">
        <v>8.3829899999999995</v>
      </c>
      <c r="BM451">
        <v>40</v>
      </c>
      <c r="BN451">
        <v>90.20017</v>
      </c>
      <c r="BO451">
        <v>89.869669999999999</v>
      </c>
      <c r="BP451">
        <v>81.348470000000006</v>
      </c>
      <c r="BQ451">
        <v>90.164940000000001</v>
      </c>
      <c r="BR451">
        <v>90.004750000000001</v>
      </c>
      <c r="BS451">
        <v>5.0545210000000003</v>
      </c>
      <c r="BT451">
        <v>90</v>
      </c>
      <c r="BU451">
        <v>95.118840000000006</v>
      </c>
      <c r="BV451">
        <v>90.03492</v>
      </c>
      <c r="BW451">
        <v>3.0333610000000002</v>
      </c>
      <c r="BX451">
        <v>90</v>
      </c>
      <c r="BY451">
        <v>99.601460000000003</v>
      </c>
      <c r="BZ451">
        <v>14.55471</v>
      </c>
      <c r="CA451">
        <v>84.903350000000003</v>
      </c>
    </row>
    <row r="452" spans="1:79">
      <c r="A452" t="s">
        <v>3400</v>
      </c>
      <c r="B452">
        <f t="shared" si="6"/>
        <v>44.2</v>
      </c>
      <c r="C452">
        <v>45.066690000000001</v>
      </c>
      <c r="D452">
        <v>41786.339166666665</v>
      </c>
      <c r="E452" t="s">
        <v>3401</v>
      </c>
      <c r="F452">
        <v>0.72968759999999999</v>
      </c>
      <c r="G452">
        <v>36.755929999999999</v>
      </c>
      <c r="H452">
        <v>321.80160000000001</v>
      </c>
      <c r="I452">
        <v>103.2308</v>
      </c>
      <c r="J452">
        <v>1.5030760000000001</v>
      </c>
      <c r="K452">
        <v>3.8708529999999999</v>
      </c>
      <c r="L452">
        <v>1.5</v>
      </c>
      <c r="M452">
        <v>26.489650000000001</v>
      </c>
      <c r="N452">
        <v>5.0122949999999999</v>
      </c>
      <c r="O452">
        <v>26.17229</v>
      </c>
      <c r="P452">
        <v>0.56281139999999996</v>
      </c>
      <c r="Q452">
        <v>167.68190000000001</v>
      </c>
      <c r="R452">
        <v>98.989990000000006</v>
      </c>
      <c r="S452">
        <v>3.9535300000000002</v>
      </c>
      <c r="T452">
        <v>102.9435</v>
      </c>
      <c r="U452">
        <v>9.9123040000000007</v>
      </c>
      <c r="V452">
        <v>103</v>
      </c>
      <c r="W452">
        <v>102.9395</v>
      </c>
      <c r="X452">
        <v>101.3382</v>
      </c>
      <c r="Y452">
        <v>101</v>
      </c>
      <c r="Z452">
        <v>559.98540000000003</v>
      </c>
      <c r="AA452">
        <v>24.33418</v>
      </c>
      <c r="AB452">
        <v>85.531400000000005</v>
      </c>
      <c r="AC452">
        <v>82.150540000000007</v>
      </c>
      <c r="AD452">
        <v>217.31880000000001</v>
      </c>
      <c r="AE452">
        <v>216.643</v>
      </c>
      <c r="AF452">
        <v>388.55560000000003</v>
      </c>
      <c r="AG452">
        <v>83.840969999999999</v>
      </c>
      <c r="AH452">
        <v>3.8993660000000001</v>
      </c>
      <c r="AI452">
        <v>84</v>
      </c>
      <c r="AJ452">
        <v>1799.69</v>
      </c>
      <c r="AK452">
        <v>3.7788469999999998</v>
      </c>
      <c r="AL452">
        <v>1800</v>
      </c>
      <c r="AM452">
        <v>25.153639999999999</v>
      </c>
      <c r="AN452">
        <v>1.934909</v>
      </c>
      <c r="AO452">
        <v>25</v>
      </c>
      <c r="AP452">
        <v>35.032859999999999</v>
      </c>
      <c r="AQ452">
        <v>71.948970000000003</v>
      </c>
      <c r="AR452">
        <v>31.657869999999999</v>
      </c>
      <c r="AS452">
        <v>180.1369</v>
      </c>
      <c r="AT452">
        <v>89.603650000000002</v>
      </c>
      <c r="AU452">
        <v>90.003680000000003</v>
      </c>
      <c r="AV452">
        <v>8.0590589999999995</v>
      </c>
      <c r="AW452">
        <v>90</v>
      </c>
      <c r="AX452">
        <v>172.02529999999999</v>
      </c>
      <c r="AY452">
        <v>176.29310000000001</v>
      </c>
      <c r="AZ452">
        <v>192.82900000000001</v>
      </c>
      <c r="BA452">
        <v>185.45670000000001</v>
      </c>
      <c r="BB452">
        <v>232.97309999999999</v>
      </c>
      <c r="BC452">
        <v>240.46600000000001</v>
      </c>
      <c r="BD452">
        <v>222.44409999999999</v>
      </c>
      <c r="BE452">
        <v>10000000000</v>
      </c>
      <c r="BF452">
        <v>10000000000</v>
      </c>
      <c r="BG452">
        <v>40.05724</v>
      </c>
      <c r="BH452">
        <v>3.955082</v>
      </c>
      <c r="BI452">
        <v>40</v>
      </c>
      <c r="BJ452">
        <v>98.097629999999995</v>
      </c>
      <c r="BK452">
        <v>40.029420000000002</v>
      </c>
      <c r="BL452">
        <v>8.3764690000000002</v>
      </c>
      <c r="BM452">
        <v>40</v>
      </c>
      <c r="BN452">
        <v>90.235730000000004</v>
      </c>
      <c r="BO452">
        <v>89.901210000000006</v>
      </c>
      <c r="BP452">
        <v>81.11327</v>
      </c>
      <c r="BQ452">
        <v>90.176140000000004</v>
      </c>
      <c r="BR452">
        <v>90.021680000000003</v>
      </c>
      <c r="BS452">
        <v>5.0563459999999996</v>
      </c>
      <c r="BT452">
        <v>90</v>
      </c>
      <c r="BU452">
        <v>95.100949999999997</v>
      </c>
      <c r="BV452">
        <v>90.068470000000005</v>
      </c>
      <c r="BW452">
        <v>3.0219719999999999</v>
      </c>
      <c r="BX452">
        <v>90</v>
      </c>
      <c r="BY452">
        <v>99.613200000000006</v>
      </c>
      <c r="BZ452">
        <v>14.560980000000001</v>
      </c>
      <c r="CA452">
        <v>84.931240000000003</v>
      </c>
    </row>
    <row r="453" spans="1:79">
      <c r="A453" t="s">
        <v>3400</v>
      </c>
      <c r="B453">
        <f t="shared" si="6"/>
        <v>44.299990000000001</v>
      </c>
      <c r="C453">
        <v>45.166679999999999</v>
      </c>
      <c r="D453">
        <v>41786.343333333331</v>
      </c>
      <c r="E453" t="s">
        <v>3401</v>
      </c>
      <c r="F453">
        <v>0.72968759999999999</v>
      </c>
      <c r="G453">
        <v>38.770710000000001</v>
      </c>
      <c r="H453">
        <v>321.99369999999999</v>
      </c>
      <c r="I453">
        <v>101.21120000000001</v>
      </c>
      <c r="J453">
        <v>1.501199</v>
      </c>
      <c r="K453">
        <v>3.87087</v>
      </c>
      <c r="L453">
        <v>1.5</v>
      </c>
      <c r="M453">
        <v>26.54308</v>
      </c>
      <c r="N453">
        <v>5.0017800000000001</v>
      </c>
      <c r="O453">
        <v>26.125029999999999</v>
      </c>
      <c r="P453">
        <v>0.60934900000000003</v>
      </c>
      <c r="Q453">
        <v>167.68639999999999</v>
      </c>
      <c r="R453">
        <v>98.998450000000005</v>
      </c>
      <c r="S453">
        <v>3.9257010000000001</v>
      </c>
      <c r="T453">
        <v>102.9241</v>
      </c>
      <c r="U453">
        <v>9.8799740000000007</v>
      </c>
      <c r="V453">
        <v>103</v>
      </c>
      <c r="W453">
        <v>102.9923</v>
      </c>
      <c r="X453">
        <v>101.3451</v>
      </c>
      <c r="Y453">
        <v>101</v>
      </c>
      <c r="Z453">
        <v>555.26279999999997</v>
      </c>
      <c r="AA453">
        <v>24.389510000000001</v>
      </c>
      <c r="AB453">
        <v>85.527389999999997</v>
      </c>
      <c r="AC453">
        <v>82.159000000000006</v>
      </c>
      <c r="AD453">
        <v>217.31880000000001</v>
      </c>
      <c r="AE453">
        <v>216.643</v>
      </c>
      <c r="AF453">
        <v>388.55560000000003</v>
      </c>
      <c r="AG453">
        <v>83.843190000000007</v>
      </c>
      <c r="AH453">
        <v>3.9248059999999998</v>
      </c>
      <c r="AI453">
        <v>84</v>
      </c>
      <c r="AJ453">
        <v>1799.498</v>
      </c>
      <c r="AK453">
        <v>3.7791429999999999</v>
      </c>
      <c r="AL453">
        <v>1800</v>
      </c>
      <c r="AM453">
        <v>25.185870000000001</v>
      </c>
      <c r="AN453">
        <v>1.9166540000000001</v>
      </c>
      <c r="AO453">
        <v>25</v>
      </c>
      <c r="AP453">
        <v>35.06127</v>
      </c>
      <c r="AQ453">
        <v>72.015960000000007</v>
      </c>
      <c r="AR453">
        <v>32.146540000000002</v>
      </c>
      <c r="AS453">
        <v>180.0454</v>
      </c>
      <c r="AT453">
        <v>89.645250000000004</v>
      </c>
      <c r="AU453">
        <v>90.056460000000001</v>
      </c>
      <c r="AV453">
        <v>8.0391130000000004</v>
      </c>
      <c r="AW453">
        <v>90</v>
      </c>
      <c r="AX453">
        <v>172.02780000000001</v>
      </c>
      <c r="AY453">
        <v>176.47399999999999</v>
      </c>
      <c r="AZ453">
        <v>194.06790000000001</v>
      </c>
      <c r="BA453">
        <v>184.71879999999999</v>
      </c>
      <c r="BB453">
        <v>232.75620000000001</v>
      </c>
      <c r="BC453">
        <v>240.53139999999999</v>
      </c>
      <c r="BD453">
        <v>222.19409999999999</v>
      </c>
      <c r="BE453">
        <v>10000000000</v>
      </c>
      <c r="BF453">
        <v>10000000000</v>
      </c>
      <c r="BG453">
        <v>39.860210000000002</v>
      </c>
      <c r="BH453">
        <v>3.955425</v>
      </c>
      <c r="BI453">
        <v>40</v>
      </c>
      <c r="BJ453">
        <v>97.69332</v>
      </c>
      <c r="BK453">
        <v>40.071719999999999</v>
      </c>
      <c r="BL453">
        <v>8.3350019999999994</v>
      </c>
      <c r="BM453">
        <v>40</v>
      </c>
      <c r="BN453">
        <v>90.167100000000005</v>
      </c>
      <c r="BO453">
        <v>89.878299999999996</v>
      </c>
      <c r="BP453">
        <v>80.374099999999999</v>
      </c>
      <c r="BQ453">
        <v>90.183109999999999</v>
      </c>
      <c r="BR453">
        <v>90.026319999999998</v>
      </c>
      <c r="BS453">
        <v>5.0048899999999996</v>
      </c>
      <c r="BT453">
        <v>90</v>
      </c>
      <c r="BU453">
        <v>95.108469999999997</v>
      </c>
      <c r="BV453">
        <v>90.0227</v>
      </c>
      <c r="BW453">
        <v>3.0128110000000001</v>
      </c>
      <c r="BX453">
        <v>90</v>
      </c>
      <c r="BY453">
        <v>99.633129999999994</v>
      </c>
      <c r="BZ453">
        <v>14.56104</v>
      </c>
      <c r="CA453">
        <v>84.992360000000005</v>
      </c>
    </row>
    <row r="454" spans="1:79">
      <c r="A454" t="s">
        <v>3400</v>
      </c>
      <c r="B454">
        <f t="shared" si="6"/>
        <v>44.399990000000003</v>
      </c>
      <c r="C454">
        <v>45.266680000000001</v>
      </c>
      <c r="D454">
        <v>41786.347500000003</v>
      </c>
      <c r="E454" t="s">
        <v>3401</v>
      </c>
      <c r="F454">
        <v>0.72968759999999999</v>
      </c>
      <c r="G454">
        <v>34.893270000000001</v>
      </c>
      <c r="H454">
        <v>323.93060000000003</v>
      </c>
      <c r="I454">
        <v>120.29689999999999</v>
      </c>
      <c r="J454">
        <v>1.5055670000000001</v>
      </c>
      <c r="K454">
        <v>3.870908</v>
      </c>
      <c r="L454">
        <v>1.5</v>
      </c>
      <c r="M454">
        <v>26.47767</v>
      </c>
      <c r="N454">
        <v>4.950653</v>
      </c>
      <c r="O454">
        <v>26.224640000000001</v>
      </c>
      <c r="P454">
        <v>0.69831580000000004</v>
      </c>
      <c r="Q454">
        <v>167.92830000000001</v>
      </c>
      <c r="R454">
        <v>99.019990000000007</v>
      </c>
      <c r="S454">
        <v>3.86815</v>
      </c>
      <c r="T454">
        <v>102.88809999999999</v>
      </c>
      <c r="U454">
        <v>9.985258</v>
      </c>
      <c r="V454">
        <v>103</v>
      </c>
      <c r="W454">
        <v>103.00660000000001</v>
      </c>
      <c r="X454">
        <v>101.3781</v>
      </c>
      <c r="Y454">
        <v>101</v>
      </c>
      <c r="Z454">
        <v>547.77670000000001</v>
      </c>
      <c r="AA454">
        <v>24.639779999999998</v>
      </c>
      <c r="AB454">
        <v>85.645690000000002</v>
      </c>
      <c r="AC454">
        <v>82.282629999999997</v>
      </c>
      <c r="AD454">
        <v>217.31880000000001</v>
      </c>
      <c r="AE454">
        <v>216.643</v>
      </c>
      <c r="AF454">
        <v>388.55560000000003</v>
      </c>
      <c r="AG454">
        <v>83.964160000000007</v>
      </c>
      <c r="AH454">
        <v>3.9412430000000001</v>
      </c>
      <c r="AI454">
        <v>84</v>
      </c>
      <c r="AJ454">
        <v>1800.143</v>
      </c>
      <c r="AK454">
        <v>3.7782789999999999</v>
      </c>
      <c r="AL454">
        <v>1800</v>
      </c>
      <c r="AM454">
        <v>25.043240000000001</v>
      </c>
      <c r="AN454">
        <v>1.9041889999999999</v>
      </c>
      <c r="AO454">
        <v>25</v>
      </c>
      <c r="AP454">
        <v>34.923180000000002</v>
      </c>
      <c r="AQ454">
        <v>71.981700000000004</v>
      </c>
      <c r="AR454">
        <v>32.25414</v>
      </c>
      <c r="AS454">
        <v>179.96039999999999</v>
      </c>
      <c r="AT454">
        <v>89.583560000000006</v>
      </c>
      <c r="AU454">
        <v>89.991709999999998</v>
      </c>
      <c r="AV454">
        <v>8.0310439999999996</v>
      </c>
      <c r="AW454">
        <v>90</v>
      </c>
      <c r="AX454">
        <v>172.18940000000001</v>
      </c>
      <c r="AY454">
        <v>176.81720000000001</v>
      </c>
      <c r="AZ454">
        <v>193.52080000000001</v>
      </c>
      <c r="BA454">
        <v>185.178</v>
      </c>
      <c r="BB454">
        <v>233.5257</v>
      </c>
      <c r="BC454">
        <v>240.9522</v>
      </c>
      <c r="BD454">
        <v>222.85489999999999</v>
      </c>
      <c r="BE454">
        <v>10000000000</v>
      </c>
      <c r="BF454">
        <v>10000000000</v>
      </c>
      <c r="BG454">
        <v>39.94209</v>
      </c>
      <c r="BH454">
        <v>3.8471730000000002</v>
      </c>
      <c r="BI454">
        <v>40</v>
      </c>
      <c r="BJ454">
        <v>97.561580000000006</v>
      </c>
      <c r="BK454">
        <v>39.955649999999999</v>
      </c>
      <c r="BL454">
        <v>8.3404539999999994</v>
      </c>
      <c r="BM454">
        <v>40</v>
      </c>
      <c r="BN454">
        <v>90.126339999999999</v>
      </c>
      <c r="BO454">
        <v>89.834100000000007</v>
      </c>
      <c r="BP454">
        <v>80.425550000000001</v>
      </c>
      <c r="BQ454">
        <v>90.131209999999996</v>
      </c>
      <c r="BR454">
        <v>89.948080000000004</v>
      </c>
      <c r="BS454">
        <v>4.9983009999999997</v>
      </c>
      <c r="BT454">
        <v>90</v>
      </c>
      <c r="BU454">
        <v>95.051060000000007</v>
      </c>
      <c r="BV454">
        <v>89.980220000000003</v>
      </c>
      <c r="BW454">
        <v>3.0113059999999998</v>
      </c>
      <c r="BX454">
        <v>90</v>
      </c>
      <c r="BY454">
        <v>99.668229999999994</v>
      </c>
      <c r="BZ454">
        <v>14.56108</v>
      </c>
      <c r="CA454">
        <v>84.917770000000004</v>
      </c>
    </row>
    <row r="455" spans="1:79">
      <c r="A455" t="s">
        <v>3400</v>
      </c>
      <c r="B455">
        <f t="shared" si="6"/>
        <v>44.499990000000004</v>
      </c>
      <c r="C455">
        <v>45.366680000000002</v>
      </c>
      <c r="D455">
        <v>41786.351666666669</v>
      </c>
      <c r="E455" t="s">
        <v>3401</v>
      </c>
      <c r="F455">
        <v>0.72968759999999999</v>
      </c>
      <c r="G455">
        <v>38.606070000000003</v>
      </c>
      <c r="H455">
        <v>321.37700000000001</v>
      </c>
      <c r="I455">
        <v>110.5316</v>
      </c>
      <c r="J455">
        <v>1.497177</v>
      </c>
      <c r="K455">
        <v>3.8709560000000001</v>
      </c>
      <c r="L455">
        <v>1.5</v>
      </c>
      <c r="M455">
        <v>26.470580000000002</v>
      </c>
      <c r="N455">
        <v>4.9366250000000003</v>
      </c>
      <c r="O455">
        <v>26.25027</v>
      </c>
      <c r="P455">
        <v>0.69831779999999999</v>
      </c>
      <c r="Q455">
        <v>167.67359999999999</v>
      </c>
      <c r="R455">
        <v>98.994690000000006</v>
      </c>
      <c r="S455">
        <v>3.9890370000000002</v>
      </c>
      <c r="T455">
        <v>102.9837</v>
      </c>
      <c r="U455">
        <v>9.8893380000000004</v>
      </c>
      <c r="V455">
        <v>103</v>
      </c>
      <c r="W455">
        <v>102.89279999999999</v>
      </c>
      <c r="X455">
        <v>101.35769999999999</v>
      </c>
      <c r="Y455">
        <v>101</v>
      </c>
      <c r="Z455">
        <v>546.47709999999995</v>
      </c>
      <c r="AA455">
        <v>24.229569999999999</v>
      </c>
      <c r="AB455">
        <v>85.5184</v>
      </c>
      <c r="AC455">
        <v>82.155240000000006</v>
      </c>
      <c r="AD455">
        <v>217.31880000000001</v>
      </c>
      <c r="AE455">
        <v>216.643</v>
      </c>
      <c r="AF455">
        <v>388.55560000000003</v>
      </c>
      <c r="AG455">
        <v>83.836820000000003</v>
      </c>
      <c r="AH455">
        <v>3.9531580000000002</v>
      </c>
      <c r="AI455">
        <v>84</v>
      </c>
      <c r="AJ455">
        <v>1800.4490000000001</v>
      </c>
      <c r="AK455">
        <v>3.777469</v>
      </c>
      <c r="AL455">
        <v>1800</v>
      </c>
      <c r="AM455">
        <v>24.882300000000001</v>
      </c>
      <c r="AN455">
        <v>1.9113450000000001</v>
      </c>
      <c r="AO455">
        <v>25</v>
      </c>
      <c r="AP455">
        <v>34.801470000000002</v>
      </c>
      <c r="AQ455">
        <v>71.975189999999998</v>
      </c>
      <c r="AR455">
        <v>32.382539999999999</v>
      </c>
      <c r="AS455">
        <v>180.0077</v>
      </c>
      <c r="AT455">
        <v>89.601010000000002</v>
      </c>
      <c r="AU455">
        <v>89.948719999999994</v>
      </c>
      <c r="AV455">
        <v>8.051577</v>
      </c>
      <c r="AW455">
        <v>90</v>
      </c>
      <c r="AX455">
        <v>172.18809999999999</v>
      </c>
      <c r="AY455">
        <v>176.2236</v>
      </c>
      <c r="AZ455">
        <v>193.85059999999999</v>
      </c>
      <c r="BA455">
        <v>185.71299999999999</v>
      </c>
      <c r="BB455">
        <v>232.99090000000001</v>
      </c>
      <c r="BC455">
        <v>240.97370000000001</v>
      </c>
      <c r="BD455">
        <v>222.8673</v>
      </c>
      <c r="BE455">
        <v>10000000000</v>
      </c>
      <c r="BF455">
        <v>10000000000</v>
      </c>
      <c r="BG455">
        <v>40.096870000000003</v>
      </c>
      <c r="BH455">
        <v>3.8853200000000001</v>
      </c>
      <c r="BI455">
        <v>40</v>
      </c>
      <c r="BJ455">
        <v>97.704049999999995</v>
      </c>
      <c r="BK455">
        <v>39.986269999999998</v>
      </c>
      <c r="BL455">
        <v>8.3472229999999996</v>
      </c>
      <c r="BM455">
        <v>40</v>
      </c>
      <c r="BN455">
        <v>90.134119999999996</v>
      </c>
      <c r="BO455">
        <v>89.873570000000001</v>
      </c>
      <c r="BP455">
        <v>80.221429999999998</v>
      </c>
      <c r="BQ455">
        <v>90.203310000000002</v>
      </c>
      <c r="BR455">
        <v>90.01379</v>
      </c>
      <c r="BS455">
        <v>4.9960509999999996</v>
      </c>
      <c r="BT455">
        <v>90</v>
      </c>
      <c r="BU455">
        <v>95.092119999999994</v>
      </c>
      <c r="BV455">
        <v>90.00385</v>
      </c>
      <c r="BW455">
        <v>3.0105189999999999</v>
      </c>
      <c r="BX455">
        <v>90</v>
      </c>
      <c r="BY455">
        <v>99.648960000000002</v>
      </c>
      <c r="BZ455">
        <v>14.561070000000001</v>
      </c>
      <c r="CA455">
        <v>84.909639999999996</v>
      </c>
    </row>
    <row r="456" spans="1:79">
      <c r="A456" t="s">
        <v>3400</v>
      </c>
      <c r="B456">
        <f t="shared" si="6"/>
        <v>44.599989999999998</v>
      </c>
      <c r="C456">
        <v>45.466679999999997</v>
      </c>
      <c r="D456">
        <v>41786.355833333335</v>
      </c>
      <c r="E456" t="s">
        <v>3401</v>
      </c>
      <c r="F456">
        <v>0.72968759999999999</v>
      </c>
      <c r="G456">
        <v>34.917299999999997</v>
      </c>
      <c r="H456">
        <v>323.9128</v>
      </c>
      <c r="I456">
        <v>105.6193</v>
      </c>
      <c r="J456">
        <v>1.5042759999999999</v>
      </c>
      <c r="K456">
        <v>3.8709570000000002</v>
      </c>
      <c r="L456">
        <v>1.5</v>
      </c>
      <c r="M456">
        <v>26.463039999999999</v>
      </c>
      <c r="N456">
        <v>5.0300419999999999</v>
      </c>
      <c r="O456">
        <v>26.28435</v>
      </c>
      <c r="P456">
        <v>0.69831779999999999</v>
      </c>
      <c r="Q456">
        <v>167.86840000000001</v>
      </c>
      <c r="R456">
        <v>98.990009999999998</v>
      </c>
      <c r="S456">
        <v>3.939594</v>
      </c>
      <c r="T456">
        <v>102.92959999999999</v>
      </c>
      <c r="U456">
        <v>9.9051270000000002</v>
      </c>
      <c r="V456">
        <v>103</v>
      </c>
      <c r="W456">
        <v>102.92700000000001</v>
      </c>
      <c r="X456">
        <v>101.3357</v>
      </c>
      <c r="Y456">
        <v>101</v>
      </c>
      <c r="Z456">
        <v>555.50789999999995</v>
      </c>
      <c r="AA456">
        <v>24.67426</v>
      </c>
      <c r="AB456">
        <v>85.615719999999996</v>
      </c>
      <c r="AC456">
        <v>82.252650000000003</v>
      </c>
      <c r="AD456">
        <v>217.31880000000001</v>
      </c>
      <c r="AE456">
        <v>216.643</v>
      </c>
      <c r="AF456">
        <v>388.55560000000003</v>
      </c>
      <c r="AG456">
        <v>83.934179999999998</v>
      </c>
      <c r="AH456">
        <v>3.9674900000000002</v>
      </c>
      <c r="AI456">
        <v>84</v>
      </c>
      <c r="AJ456">
        <v>1799.67</v>
      </c>
      <c r="AK456">
        <v>3.7782460000000002</v>
      </c>
      <c r="AL456">
        <v>1800</v>
      </c>
      <c r="AM456">
        <v>24.825600000000001</v>
      </c>
      <c r="AN456">
        <v>1.9342809999999999</v>
      </c>
      <c r="AO456">
        <v>25</v>
      </c>
      <c r="AP456">
        <v>34.818579999999997</v>
      </c>
      <c r="AQ456">
        <v>72.029300000000006</v>
      </c>
      <c r="AR456">
        <v>32.363860000000003</v>
      </c>
      <c r="AS456">
        <v>180.0735</v>
      </c>
      <c r="AT456">
        <v>89.608760000000004</v>
      </c>
      <c r="AU456">
        <v>90.005129999999994</v>
      </c>
      <c r="AV456">
        <v>8.0503870000000006</v>
      </c>
      <c r="AW456">
        <v>90</v>
      </c>
      <c r="AX456">
        <v>172.00989999999999</v>
      </c>
      <c r="AY456">
        <v>176.0087</v>
      </c>
      <c r="AZ456">
        <v>192.89269999999999</v>
      </c>
      <c r="BA456">
        <v>185.56970000000001</v>
      </c>
      <c r="BB456">
        <v>233.00980000000001</v>
      </c>
      <c r="BC456">
        <v>241.62690000000001</v>
      </c>
      <c r="BD456">
        <v>223.77789999999999</v>
      </c>
      <c r="BE456">
        <v>10000000000</v>
      </c>
      <c r="BF456">
        <v>10000000000</v>
      </c>
      <c r="BG456">
        <v>40.025700000000001</v>
      </c>
      <c r="BH456">
        <v>3.9438339999999998</v>
      </c>
      <c r="BI456">
        <v>40</v>
      </c>
      <c r="BJ456">
        <v>97.784649999999999</v>
      </c>
      <c r="BK456">
        <v>40.024839999999998</v>
      </c>
      <c r="BL456">
        <v>8.3412089999999992</v>
      </c>
      <c r="BM456">
        <v>40</v>
      </c>
      <c r="BN456">
        <v>90.21978</v>
      </c>
      <c r="BO456">
        <v>89.853669999999994</v>
      </c>
      <c r="BP456">
        <v>80.250749999999996</v>
      </c>
      <c r="BQ456">
        <v>90.208439999999996</v>
      </c>
      <c r="BR456">
        <v>90.003630000000001</v>
      </c>
      <c r="BS456">
        <v>4.9855239999999998</v>
      </c>
      <c r="BT456">
        <v>90</v>
      </c>
      <c r="BU456">
        <v>95.106390000000005</v>
      </c>
      <c r="BV456">
        <v>90.036730000000006</v>
      </c>
      <c r="BW456">
        <v>3.0047100000000002</v>
      </c>
      <c r="BX456">
        <v>90</v>
      </c>
      <c r="BY456">
        <v>99.634929999999997</v>
      </c>
      <c r="BZ456">
        <v>14.558400000000001</v>
      </c>
      <c r="CA456">
        <v>84.895259999999993</v>
      </c>
    </row>
    <row r="457" spans="1:79">
      <c r="A457" t="s">
        <v>3400</v>
      </c>
      <c r="B457">
        <f t="shared" si="6"/>
        <v>44.699980000000004</v>
      </c>
      <c r="C457">
        <v>45.566670000000002</v>
      </c>
      <c r="D457">
        <v>41786.36</v>
      </c>
      <c r="E457" t="s">
        <v>3401</v>
      </c>
      <c r="F457">
        <v>0.72968759999999999</v>
      </c>
      <c r="G457">
        <v>35.50976</v>
      </c>
      <c r="H457">
        <v>324.07310000000001</v>
      </c>
      <c r="I457">
        <v>109.15989999999999</v>
      </c>
      <c r="J457">
        <v>1.503517</v>
      </c>
      <c r="K457">
        <v>3.8709509999999998</v>
      </c>
      <c r="L457">
        <v>1.5</v>
      </c>
      <c r="M457">
        <v>26.489560000000001</v>
      </c>
      <c r="N457">
        <v>4.9663130000000004</v>
      </c>
      <c r="O457">
        <v>26.27505</v>
      </c>
      <c r="P457">
        <v>0.69827709999999998</v>
      </c>
      <c r="Q457">
        <v>168.0592</v>
      </c>
      <c r="R457">
        <v>98.990009999999998</v>
      </c>
      <c r="S457">
        <v>3.8940459999999999</v>
      </c>
      <c r="T457">
        <v>102.884</v>
      </c>
      <c r="U457">
        <v>9.9880530000000007</v>
      </c>
      <c r="V457">
        <v>103</v>
      </c>
      <c r="W457">
        <v>103.012</v>
      </c>
      <c r="X457">
        <v>101.336</v>
      </c>
      <c r="Y457">
        <v>101</v>
      </c>
      <c r="Z457">
        <v>550.58870000000002</v>
      </c>
      <c r="AA457">
        <v>24.834630000000001</v>
      </c>
      <c r="AB457">
        <v>85.717709999999997</v>
      </c>
      <c r="AC457">
        <v>82.341459999999998</v>
      </c>
      <c r="AD457">
        <v>217.31880000000001</v>
      </c>
      <c r="AE457">
        <v>216.643</v>
      </c>
      <c r="AF457">
        <v>388.55560000000003</v>
      </c>
      <c r="AG457">
        <v>84.029589999999999</v>
      </c>
      <c r="AH457">
        <v>3.9780410000000002</v>
      </c>
      <c r="AI457">
        <v>84</v>
      </c>
      <c r="AJ457">
        <v>1800.451</v>
      </c>
      <c r="AK457">
        <v>3.7769910000000002</v>
      </c>
      <c r="AL457">
        <v>1800</v>
      </c>
      <c r="AM457">
        <v>24.83484</v>
      </c>
      <c r="AN457">
        <v>1.9552659999999999</v>
      </c>
      <c r="AO457">
        <v>25</v>
      </c>
      <c r="AP457">
        <v>34.775790000000001</v>
      </c>
      <c r="AQ457">
        <v>71.962230000000005</v>
      </c>
      <c r="AR457">
        <v>32.436869999999999</v>
      </c>
      <c r="AS457">
        <v>180.02279999999999</v>
      </c>
      <c r="AT457">
        <v>89.616320000000002</v>
      </c>
      <c r="AU457">
        <v>90.001509999999996</v>
      </c>
      <c r="AV457">
        <v>8.0496370000000006</v>
      </c>
      <c r="AW457">
        <v>90</v>
      </c>
      <c r="AX457">
        <v>171.97450000000001</v>
      </c>
      <c r="AY457">
        <v>176.36539999999999</v>
      </c>
      <c r="AZ457">
        <v>193.25120000000001</v>
      </c>
      <c r="BA457">
        <v>185.02109999999999</v>
      </c>
      <c r="BB457">
        <v>233.28</v>
      </c>
      <c r="BC457">
        <v>241.77010000000001</v>
      </c>
      <c r="BD457">
        <v>224.39689999999999</v>
      </c>
      <c r="BE457">
        <v>10000000000</v>
      </c>
      <c r="BF457">
        <v>10000000000</v>
      </c>
      <c r="BG457">
        <v>39.966740000000001</v>
      </c>
      <c r="BH457">
        <v>3.8390200000000001</v>
      </c>
      <c r="BI457">
        <v>40</v>
      </c>
      <c r="BJ457">
        <v>97.584130000000002</v>
      </c>
      <c r="BK457">
        <v>39.994750000000003</v>
      </c>
      <c r="BL457">
        <v>8.3314190000000004</v>
      </c>
      <c r="BM457">
        <v>40</v>
      </c>
      <c r="BN457">
        <v>90.172039999999996</v>
      </c>
      <c r="BO457">
        <v>89.850719999999995</v>
      </c>
      <c r="BP457">
        <v>80.212519999999998</v>
      </c>
      <c r="BQ457">
        <v>90.152519999999996</v>
      </c>
      <c r="BR457">
        <v>89.963419999999999</v>
      </c>
      <c r="BS457">
        <v>4.9700449999999998</v>
      </c>
      <c r="BT457">
        <v>90</v>
      </c>
      <c r="BU457">
        <v>95.088859999999997</v>
      </c>
      <c r="BV457">
        <v>90.011380000000003</v>
      </c>
      <c r="BW457">
        <v>3.000407</v>
      </c>
      <c r="BX457">
        <v>90</v>
      </c>
      <c r="BY457">
        <v>99.623829999999998</v>
      </c>
      <c r="BZ457">
        <v>14.561070000000001</v>
      </c>
      <c r="CA457">
        <v>84.931309999999996</v>
      </c>
    </row>
    <row r="458" spans="1:79">
      <c r="A458" t="s">
        <v>3400</v>
      </c>
      <c r="B458">
        <f t="shared" si="6"/>
        <v>44.799980000000005</v>
      </c>
      <c r="C458">
        <v>45.666670000000003</v>
      </c>
      <c r="D458">
        <v>41786.364166666666</v>
      </c>
      <c r="E458" t="s">
        <v>3401</v>
      </c>
      <c r="F458">
        <v>0.72968759999999999</v>
      </c>
      <c r="G458">
        <v>36.247169999999997</v>
      </c>
      <c r="H458">
        <v>322.8349</v>
      </c>
      <c r="I458">
        <v>119.41079999999999</v>
      </c>
      <c r="J458">
        <v>1.496656</v>
      </c>
      <c r="K458">
        <v>3.870959</v>
      </c>
      <c r="L458">
        <v>1.5</v>
      </c>
      <c r="M458">
        <v>26.38391</v>
      </c>
      <c r="N458">
        <v>5.008</v>
      </c>
      <c r="O458">
        <v>26.292760000000001</v>
      </c>
      <c r="P458">
        <v>0.69831779999999999</v>
      </c>
      <c r="Q458">
        <v>167.99629999999999</v>
      </c>
      <c r="R458">
        <v>99.003339999999994</v>
      </c>
      <c r="S458">
        <v>4.023104</v>
      </c>
      <c r="T458">
        <v>103.0264</v>
      </c>
      <c r="U458">
        <v>9.7854569999999992</v>
      </c>
      <c r="V458">
        <v>103</v>
      </c>
      <c r="W458">
        <v>102.86279999999999</v>
      </c>
      <c r="X458">
        <v>101.39019999999999</v>
      </c>
      <c r="Y458">
        <v>101</v>
      </c>
      <c r="Z458">
        <v>544.97550000000001</v>
      </c>
      <c r="AA458">
        <v>24.765999999999998</v>
      </c>
      <c r="AB458">
        <v>85.730289999999997</v>
      </c>
      <c r="AC458">
        <v>82.266009999999994</v>
      </c>
      <c r="AD458">
        <v>217.31880000000001</v>
      </c>
      <c r="AE458">
        <v>216.643</v>
      </c>
      <c r="AF458">
        <v>388.90039999999999</v>
      </c>
      <c r="AG458">
        <v>83.998149999999995</v>
      </c>
      <c r="AH458">
        <v>3.9816790000000002</v>
      </c>
      <c r="AI458">
        <v>84</v>
      </c>
      <c r="AJ458">
        <v>1800.213</v>
      </c>
      <c r="AK458">
        <v>3.7772299999999999</v>
      </c>
      <c r="AL458">
        <v>1800</v>
      </c>
      <c r="AM458">
        <v>24.8504</v>
      </c>
      <c r="AN458">
        <v>1.9772149999999999</v>
      </c>
      <c r="AO458">
        <v>25</v>
      </c>
      <c r="AP458">
        <v>34.748719999999999</v>
      </c>
      <c r="AQ458">
        <v>72.075800000000001</v>
      </c>
      <c r="AR458">
        <v>32.40643</v>
      </c>
      <c r="AS458">
        <v>180.01920000000001</v>
      </c>
      <c r="AT458">
        <v>89.64913</v>
      </c>
      <c r="AU458">
        <v>90.010069999999999</v>
      </c>
      <c r="AV458">
        <v>8.0424550000000004</v>
      </c>
      <c r="AW458">
        <v>90</v>
      </c>
      <c r="AX458">
        <v>172.0608</v>
      </c>
      <c r="AY458">
        <v>176.4238</v>
      </c>
      <c r="AZ458">
        <v>192.727</v>
      </c>
      <c r="BA458">
        <v>185.35239999999999</v>
      </c>
      <c r="BB458">
        <v>233.20160000000001</v>
      </c>
      <c r="BC458">
        <v>241.4605</v>
      </c>
      <c r="BD458">
        <v>223.51310000000001</v>
      </c>
      <c r="BE458">
        <v>10000000000</v>
      </c>
      <c r="BF458">
        <v>10000000000</v>
      </c>
      <c r="BG458">
        <v>40.047530000000002</v>
      </c>
      <c r="BH458">
        <v>3.8869259999999999</v>
      </c>
      <c r="BI458">
        <v>40</v>
      </c>
      <c r="BJ458">
        <v>97.503380000000007</v>
      </c>
      <c r="BK458">
        <v>39.995249999999999</v>
      </c>
      <c r="BL458">
        <v>8.3305849999999992</v>
      </c>
      <c r="BM458">
        <v>40</v>
      </c>
      <c r="BN458">
        <v>90.153400000000005</v>
      </c>
      <c r="BO458">
        <v>89.865830000000003</v>
      </c>
      <c r="BP458">
        <v>80.137370000000004</v>
      </c>
      <c r="BQ458">
        <v>90.165729999999996</v>
      </c>
      <c r="BR458">
        <v>89.991479999999996</v>
      </c>
      <c r="BS458">
        <v>4.9464309999999996</v>
      </c>
      <c r="BT458">
        <v>90</v>
      </c>
      <c r="BU458">
        <v>95.107429999999994</v>
      </c>
      <c r="BV458">
        <v>90.009609999999995</v>
      </c>
      <c r="BW458">
        <v>2.9966719999999998</v>
      </c>
      <c r="BX458">
        <v>90</v>
      </c>
      <c r="BY458">
        <v>99.647360000000006</v>
      </c>
      <c r="BZ458">
        <v>14.561070000000001</v>
      </c>
      <c r="CA458">
        <v>84.810649999999995</v>
      </c>
    </row>
    <row r="459" spans="1:79">
      <c r="A459" t="s">
        <v>3400</v>
      </c>
      <c r="B459">
        <f t="shared" ref="B459:B501" si="7">C459-$C$10</f>
        <v>44.9</v>
      </c>
      <c r="C459">
        <v>45.766689999999997</v>
      </c>
      <c r="D459">
        <v>41786.368333333332</v>
      </c>
      <c r="E459" t="s">
        <v>3401</v>
      </c>
      <c r="F459">
        <v>0.72968759999999999</v>
      </c>
      <c r="G459">
        <v>35.006549999999997</v>
      </c>
      <c r="H459">
        <v>322.34530000000001</v>
      </c>
      <c r="I459">
        <v>101.6301</v>
      </c>
      <c r="J459">
        <v>1.501263</v>
      </c>
      <c r="K459">
        <v>3.8709539999999998</v>
      </c>
      <c r="L459">
        <v>1.5</v>
      </c>
      <c r="M459">
        <v>26.373200000000001</v>
      </c>
      <c r="N459">
        <v>5.0359189999999998</v>
      </c>
      <c r="O459">
        <v>26.289190000000001</v>
      </c>
      <c r="P459">
        <v>0.69831779999999999</v>
      </c>
      <c r="Q459">
        <v>167.99250000000001</v>
      </c>
      <c r="R459">
        <v>99.01979</v>
      </c>
      <c r="S459">
        <v>4.0161110000000004</v>
      </c>
      <c r="T459">
        <v>103.0359</v>
      </c>
      <c r="U459">
        <v>9.8077909999999999</v>
      </c>
      <c r="V459">
        <v>103</v>
      </c>
      <c r="W459">
        <v>102.9739</v>
      </c>
      <c r="X459">
        <v>101.3721</v>
      </c>
      <c r="Y459">
        <v>101</v>
      </c>
      <c r="Z459">
        <v>551.36670000000004</v>
      </c>
      <c r="AA459">
        <v>24.392289999999999</v>
      </c>
      <c r="AB459">
        <v>85.710080000000005</v>
      </c>
      <c r="AC459">
        <v>82.28246</v>
      </c>
      <c r="AD459">
        <v>217.31880000000001</v>
      </c>
      <c r="AE459">
        <v>216.64189999999999</v>
      </c>
      <c r="AF459">
        <v>388.90039999999999</v>
      </c>
      <c r="AG459">
        <v>83.996260000000007</v>
      </c>
      <c r="AH459">
        <v>3.9831279999999998</v>
      </c>
      <c r="AI459">
        <v>84</v>
      </c>
      <c r="AJ459">
        <v>1800.1769999999999</v>
      </c>
      <c r="AK459">
        <v>3.7773080000000001</v>
      </c>
      <c r="AL459">
        <v>1800</v>
      </c>
      <c r="AM459">
        <v>24.83896</v>
      </c>
      <c r="AN459">
        <v>1.989682</v>
      </c>
      <c r="AO459">
        <v>25</v>
      </c>
      <c r="AP459">
        <v>34.793509999999998</v>
      </c>
      <c r="AQ459">
        <v>72.043599999999998</v>
      </c>
      <c r="AR459">
        <v>32.585389999999997</v>
      </c>
      <c r="AS459">
        <v>179.98179999999999</v>
      </c>
      <c r="AT459">
        <v>89.612229999999997</v>
      </c>
      <c r="AU459">
        <v>89.97878</v>
      </c>
      <c r="AV459">
        <v>8.0391689999999993</v>
      </c>
      <c r="AW459">
        <v>90</v>
      </c>
      <c r="AX459">
        <v>171.82669999999999</v>
      </c>
      <c r="AY459">
        <v>176.59119999999999</v>
      </c>
      <c r="AZ459">
        <v>193.43719999999999</v>
      </c>
      <c r="BA459">
        <v>184.74760000000001</v>
      </c>
      <c r="BB459">
        <v>233.06270000000001</v>
      </c>
      <c r="BC459">
        <v>240.43799999999999</v>
      </c>
      <c r="BD459">
        <v>221.91980000000001</v>
      </c>
      <c r="BE459">
        <v>10000000000</v>
      </c>
      <c r="BF459">
        <v>10000000000</v>
      </c>
      <c r="BG459">
        <v>39.866329999999998</v>
      </c>
      <c r="BH459">
        <v>3.912766</v>
      </c>
      <c r="BI459">
        <v>40</v>
      </c>
      <c r="BJ459">
        <v>97.511089999999996</v>
      </c>
      <c r="BK459">
        <v>40.005920000000003</v>
      </c>
      <c r="BL459">
        <v>8.3278490000000005</v>
      </c>
      <c r="BM459">
        <v>40</v>
      </c>
      <c r="BN459">
        <v>90.136179999999996</v>
      </c>
      <c r="BO459">
        <v>89.845640000000003</v>
      </c>
      <c r="BP459">
        <v>79.995059999999995</v>
      </c>
      <c r="BQ459">
        <v>90.162379999999999</v>
      </c>
      <c r="BR459">
        <v>89.973619999999997</v>
      </c>
      <c r="BS459">
        <v>4.9896649999999996</v>
      </c>
      <c r="BT459">
        <v>90</v>
      </c>
      <c r="BU459">
        <v>95.041749999999993</v>
      </c>
      <c r="BV459">
        <v>89.99091</v>
      </c>
      <c r="BW459">
        <v>2.9978419999999999</v>
      </c>
      <c r="BX459">
        <v>90</v>
      </c>
      <c r="BY459">
        <v>99.659530000000004</v>
      </c>
      <c r="BZ459">
        <v>14.561070000000001</v>
      </c>
      <c r="CA459">
        <v>84.798419999999993</v>
      </c>
    </row>
    <row r="460" spans="1:79">
      <c r="A460" t="s">
        <v>3400</v>
      </c>
      <c r="B460">
        <f t="shared" si="7"/>
        <v>45</v>
      </c>
      <c r="C460">
        <v>45.866689999999998</v>
      </c>
      <c r="D460">
        <v>41786.372499999998</v>
      </c>
      <c r="E460" t="s">
        <v>3401</v>
      </c>
      <c r="F460">
        <v>0.72968759999999999</v>
      </c>
      <c r="G460">
        <v>33.415790000000001</v>
      </c>
      <c r="H460">
        <v>324.15050000000002</v>
      </c>
      <c r="I460">
        <v>108.00279999999999</v>
      </c>
      <c r="J460">
        <v>1.4895970000000001</v>
      </c>
      <c r="K460">
        <v>3.8709730000000002</v>
      </c>
      <c r="L460">
        <v>1.5</v>
      </c>
      <c r="M460">
        <v>26.385149999999999</v>
      </c>
      <c r="N460">
        <v>4.9317099999999998</v>
      </c>
      <c r="O460">
        <v>26.141310000000001</v>
      </c>
      <c r="P460">
        <v>0.69831779999999999</v>
      </c>
      <c r="Q460">
        <v>168.14959999999999</v>
      </c>
      <c r="R460">
        <v>98.990009999999998</v>
      </c>
      <c r="S460">
        <v>3.7935150000000002</v>
      </c>
      <c r="T460">
        <v>102.7835</v>
      </c>
      <c r="U460">
        <v>10</v>
      </c>
      <c r="V460">
        <v>103</v>
      </c>
      <c r="W460">
        <v>103.05500000000001</v>
      </c>
      <c r="X460">
        <v>101.3434</v>
      </c>
      <c r="Y460">
        <v>101</v>
      </c>
      <c r="Z460">
        <v>557.36210000000005</v>
      </c>
      <c r="AA460">
        <v>24.87555</v>
      </c>
      <c r="AB460">
        <v>85.79477</v>
      </c>
      <c r="AC460">
        <v>82.354799999999997</v>
      </c>
      <c r="AD460">
        <v>217.31880000000001</v>
      </c>
      <c r="AE460">
        <v>216.643</v>
      </c>
      <c r="AF460">
        <v>388.21089999999998</v>
      </c>
      <c r="AG460">
        <v>84.074780000000004</v>
      </c>
      <c r="AH460">
        <v>3.969627</v>
      </c>
      <c r="AI460">
        <v>84</v>
      </c>
      <c r="AJ460">
        <v>1799.607</v>
      </c>
      <c r="AK460">
        <v>3.7783250000000002</v>
      </c>
      <c r="AL460">
        <v>1800</v>
      </c>
      <c r="AM460">
        <v>24.959150000000001</v>
      </c>
      <c r="AN460">
        <v>1.9907809999999999</v>
      </c>
      <c r="AO460">
        <v>25</v>
      </c>
      <c r="AP460">
        <v>34.894359999999999</v>
      </c>
      <c r="AQ460">
        <v>72.076189999999997</v>
      </c>
      <c r="AR460">
        <v>32.701700000000002</v>
      </c>
      <c r="AS460">
        <v>180.0488</v>
      </c>
      <c r="AT460">
        <v>89.623620000000003</v>
      </c>
      <c r="AU460">
        <v>90.016829999999999</v>
      </c>
      <c r="AV460">
        <v>8.0271950000000007</v>
      </c>
      <c r="AW460">
        <v>90</v>
      </c>
      <c r="AX460">
        <v>171.9477</v>
      </c>
      <c r="AY460">
        <v>175.94280000000001</v>
      </c>
      <c r="AZ460">
        <v>193.2662</v>
      </c>
      <c r="BA460">
        <v>184.6317</v>
      </c>
      <c r="BB460">
        <v>233.3794</v>
      </c>
      <c r="BC460">
        <v>241.19829999999999</v>
      </c>
      <c r="BD460">
        <v>222.8629</v>
      </c>
      <c r="BE460">
        <v>10000000000</v>
      </c>
      <c r="BF460">
        <v>10000000000</v>
      </c>
      <c r="BG460">
        <v>39.993090000000002</v>
      </c>
      <c r="BH460">
        <v>3.8141880000000001</v>
      </c>
      <c r="BI460">
        <v>40</v>
      </c>
      <c r="BJ460">
        <v>97.672359999999998</v>
      </c>
      <c r="BK460">
        <v>40.020389999999999</v>
      </c>
      <c r="BL460">
        <v>8.3269800000000007</v>
      </c>
      <c r="BM460">
        <v>40</v>
      </c>
      <c r="BN460">
        <v>90.195769999999996</v>
      </c>
      <c r="BO460">
        <v>89.852980000000002</v>
      </c>
      <c r="BP460">
        <v>80.006190000000004</v>
      </c>
      <c r="BQ460">
        <v>90.190510000000003</v>
      </c>
      <c r="BR460">
        <v>90.03058</v>
      </c>
      <c r="BS460">
        <v>4.9730869999999996</v>
      </c>
      <c r="BT460">
        <v>90</v>
      </c>
      <c r="BU460">
        <v>95.077960000000004</v>
      </c>
      <c r="BV460">
        <v>90.024379999999994</v>
      </c>
      <c r="BW460">
        <v>2.9927480000000002</v>
      </c>
      <c r="BX460">
        <v>90</v>
      </c>
      <c r="BY460">
        <v>99.640370000000004</v>
      </c>
      <c r="BZ460">
        <v>14.55518</v>
      </c>
      <c r="CA460">
        <v>84.799379999999999</v>
      </c>
    </row>
    <row r="461" spans="1:79">
      <c r="A461" t="s">
        <v>3400</v>
      </c>
      <c r="B461">
        <f t="shared" si="7"/>
        <v>45.099989999999998</v>
      </c>
      <c r="C461">
        <v>45.966679999999997</v>
      </c>
      <c r="D461">
        <v>41786.376666666663</v>
      </c>
      <c r="E461" t="s">
        <v>3401</v>
      </c>
      <c r="F461">
        <v>0.7265625</v>
      </c>
      <c r="G461">
        <v>39.850879999999997</v>
      </c>
      <c r="H461">
        <v>321.49400000000003</v>
      </c>
      <c r="I461">
        <v>100.7068</v>
      </c>
      <c r="J461">
        <v>1.4936229999999999</v>
      </c>
      <c r="K461">
        <v>3.8709720000000001</v>
      </c>
      <c r="L461">
        <v>1.5</v>
      </c>
      <c r="M461">
        <v>26.325600000000001</v>
      </c>
      <c r="N461">
        <v>5.0202730000000004</v>
      </c>
      <c r="O461">
        <v>26.248709999999999</v>
      </c>
      <c r="P461">
        <v>0.69831779999999999</v>
      </c>
      <c r="Q461">
        <v>168.07820000000001</v>
      </c>
      <c r="R461">
        <v>98.990009999999998</v>
      </c>
      <c r="S461">
        <v>3.9477169999999999</v>
      </c>
      <c r="T461">
        <v>102.93770000000001</v>
      </c>
      <c r="U461">
        <v>9.9388520000000007</v>
      </c>
      <c r="V461">
        <v>103</v>
      </c>
      <c r="W461">
        <v>102.8934</v>
      </c>
      <c r="X461">
        <v>101.3537</v>
      </c>
      <c r="Y461">
        <v>101</v>
      </c>
      <c r="Z461">
        <v>547.89089999999999</v>
      </c>
      <c r="AA461">
        <v>24.84975</v>
      </c>
      <c r="AB461">
        <v>85.723479999999995</v>
      </c>
      <c r="AC461">
        <v>82.354770000000002</v>
      </c>
      <c r="AD461">
        <v>217.31880000000001</v>
      </c>
      <c r="AE461">
        <v>216.643</v>
      </c>
      <c r="AF461">
        <v>388.55560000000003</v>
      </c>
      <c r="AG461">
        <v>84.039119999999997</v>
      </c>
      <c r="AH461">
        <v>3.9555859999999998</v>
      </c>
      <c r="AI461">
        <v>84</v>
      </c>
      <c r="AJ461">
        <v>1800.4590000000001</v>
      </c>
      <c r="AK461">
        <v>3.776913</v>
      </c>
      <c r="AL461">
        <v>1800</v>
      </c>
      <c r="AM461">
        <v>24.969290000000001</v>
      </c>
      <c r="AN461">
        <v>1.987811</v>
      </c>
      <c r="AO461">
        <v>25</v>
      </c>
      <c r="AP461">
        <v>34.854610000000001</v>
      </c>
      <c r="AQ461">
        <v>72.074460000000002</v>
      </c>
      <c r="AR461">
        <v>32.694609999999997</v>
      </c>
      <c r="AS461">
        <v>180.0394</v>
      </c>
      <c r="AT461">
        <v>89.581590000000006</v>
      </c>
      <c r="AU461">
        <v>89.989159999999998</v>
      </c>
      <c r="AV461">
        <v>8.036073</v>
      </c>
      <c r="AW461">
        <v>90</v>
      </c>
      <c r="AX461">
        <v>172.0213</v>
      </c>
      <c r="AY461">
        <v>176.05279999999999</v>
      </c>
      <c r="AZ461">
        <v>193.58260000000001</v>
      </c>
      <c r="BA461">
        <v>185.4393</v>
      </c>
      <c r="BB461">
        <v>232.3289</v>
      </c>
      <c r="BC461">
        <v>240.5129</v>
      </c>
      <c r="BD461">
        <v>222.92140000000001</v>
      </c>
      <c r="BE461">
        <v>10000000000</v>
      </c>
      <c r="BF461">
        <v>10000000000</v>
      </c>
      <c r="BG461">
        <v>40.138710000000003</v>
      </c>
      <c r="BH461">
        <v>3.8713630000000001</v>
      </c>
      <c r="BI461">
        <v>40</v>
      </c>
      <c r="BJ461">
        <v>97.574089999999998</v>
      </c>
      <c r="BK461">
        <v>40.045720000000003</v>
      </c>
      <c r="BL461">
        <v>8.3193300000000008</v>
      </c>
      <c r="BM461">
        <v>40</v>
      </c>
      <c r="BN461">
        <v>90.169430000000006</v>
      </c>
      <c r="BO461">
        <v>89.869969999999995</v>
      </c>
      <c r="BP461">
        <v>80.353989999999996</v>
      </c>
      <c r="BQ461">
        <v>90.167599999999993</v>
      </c>
      <c r="BR461">
        <v>89.993549999999999</v>
      </c>
      <c r="BS461">
        <v>4.9785079999999997</v>
      </c>
      <c r="BT461">
        <v>90</v>
      </c>
      <c r="BU461">
        <v>95.037189999999995</v>
      </c>
      <c r="BV461">
        <v>90.0197</v>
      </c>
      <c r="BW461">
        <v>2.985141</v>
      </c>
      <c r="BX461">
        <v>90</v>
      </c>
      <c r="BY461">
        <v>99.623829999999998</v>
      </c>
      <c r="BZ461">
        <v>14.55691</v>
      </c>
      <c r="CA461">
        <v>84.735110000000006</v>
      </c>
    </row>
    <row r="462" spans="1:79">
      <c r="A462" t="s">
        <v>3400</v>
      </c>
      <c r="B462">
        <f t="shared" si="7"/>
        <v>45.19999</v>
      </c>
      <c r="C462">
        <v>46.066679999999998</v>
      </c>
      <c r="D462">
        <v>41786.380833333336</v>
      </c>
      <c r="E462" t="s">
        <v>3401</v>
      </c>
      <c r="F462">
        <v>0.72968759999999999</v>
      </c>
      <c r="G462">
        <v>36.912750000000003</v>
      </c>
      <c r="H462">
        <v>324.3999</v>
      </c>
      <c r="I462">
        <v>118.7473</v>
      </c>
      <c r="J462">
        <v>1.4950300000000001</v>
      </c>
      <c r="K462">
        <v>3.870978</v>
      </c>
      <c r="L462">
        <v>1.5</v>
      </c>
      <c r="M462">
        <v>26.40925</v>
      </c>
      <c r="N462">
        <v>4.9462060000000001</v>
      </c>
      <c r="O462">
        <v>26.194600000000001</v>
      </c>
      <c r="P462">
        <v>0.69831779999999999</v>
      </c>
      <c r="Q462">
        <v>168.07239999999999</v>
      </c>
      <c r="R462">
        <v>98.990009999999998</v>
      </c>
      <c r="S462">
        <v>4.0390230000000003</v>
      </c>
      <c r="T462">
        <v>103.029</v>
      </c>
      <c r="U462">
        <v>9.824211</v>
      </c>
      <c r="V462">
        <v>103</v>
      </c>
      <c r="W462">
        <v>102.8386</v>
      </c>
      <c r="X462">
        <v>101.36839999999999</v>
      </c>
      <c r="Y462">
        <v>101</v>
      </c>
      <c r="Z462">
        <v>544.8134</v>
      </c>
      <c r="AA462">
        <v>24.673200000000001</v>
      </c>
      <c r="AB462">
        <v>85.717709999999997</v>
      </c>
      <c r="AC462">
        <v>82.354680000000002</v>
      </c>
      <c r="AD462">
        <v>217.31880000000001</v>
      </c>
      <c r="AE462">
        <v>216.643</v>
      </c>
      <c r="AF462">
        <v>388.55560000000003</v>
      </c>
      <c r="AG462">
        <v>84.036190000000005</v>
      </c>
      <c r="AH462">
        <v>3.944264</v>
      </c>
      <c r="AI462">
        <v>84</v>
      </c>
      <c r="AJ462">
        <v>1799.991</v>
      </c>
      <c r="AK462">
        <v>3.7777889999999998</v>
      </c>
      <c r="AL462">
        <v>1800</v>
      </c>
      <c r="AM462">
        <v>24.94745</v>
      </c>
      <c r="AN462">
        <v>1.984602</v>
      </c>
      <c r="AO462">
        <v>25</v>
      </c>
      <c r="AP462">
        <v>34.876240000000003</v>
      </c>
      <c r="AQ462">
        <v>72.132689999999997</v>
      </c>
      <c r="AR462">
        <v>32.625709999999998</v>
      </c>
      <c r="AS462">
        <v>180.01339999999999</v>
      </c>
      <c r="AT462">
        <v>89.66216</v>
      </c>
      <c r="AU462">
        <v>90.047899999999998</v>
      </c>
      <c r="AV462">
        <v>8.019736</v>
      </c>
      <c r="AW462">
        <v>90</v>
      </c>
      <c r="AX462">
        <v>172.1576</v>
      </c>
      <c r="AY462">
        <v>175.7508</v>
      </c>
      <c r="AZ462">
        <v>192.7929</v>
      </c>
      <c r="BA462">
        <v>184.70490000000001</v>
      </c>
      <c r="BB462">
        <v>233.37700000000001</v>
      </c>
      <c r="BC462">
        <v>241.6763</v>
      </c>
      <c r="BD462">
        <v>223.32939999999999</v>
      </c>
      <c r="BE462">
        <v>10000000000</v>
      </c>
      <c r="BF462">
        <v>10000000000</v>
      </c>
      <c r="BG462">
        <v>39.976460000000003</v>
      </c>
      <c r="BH462">
        <v>3.7608830000000002</v>
      </c>
      <c r="BI462">
        <v>40</v>
      </c>
      <c r="BJ462">
        <v>97.149249999999995</v>
      </c>
      <c r="BK462">
        <v>40.180010000000003</v>
      </c>
      <c r="BL462">
        <v>8.2595460000000003</v>
      </c>
      <c r="BM462">
        <v>40</v>
      </c>
      <c r="BN462">
        <v>90.153949999999995</v>
      </c>
      <c r="BO462">
        <v>89.859459999999999</v>
      </c>
      <c r="BP462">
        <v>80.725089999999994</v>
      </c>
      <c r="BQ462">
        <v>90.207149999999999</v>
      </c>
      <c r="BR462">
        <v>90.050129999999996</v>
      </c>
      <c r="BS462">
        <v>4.8903949999999998</v>
      </c>
      <c r="BT462">
        <v>90</v>
      </c>
      <c r="BU462">
        <v>95.111450000000005</v>
      </c>
      <c r="BV462">
        <v>90.006709999999998</v>
      </c>
      <c r="BW462">
        <v>2.9757009999999999</v>
      </c>
      <c r="BX462">
        <v>90</v>
      </c>
      <c r="BY462">
        <v>99.618930000000006</v>
      </c>
      <c r="BZ462">
        <v>14.561070000000001</v>
      </c>
      <c r="CA462">
        <v>84.839600000000004</v>
      </c>
    </row>
    <row r="463" spans="1:79">
      <c r="A463" t="s">
        <v>3400</v>
      </c>
      <c r="B463">
        <f t="shared" si="7"/>
        <v>45.299990000000001</v>
      </c>
      <c r="C463">
        <v>46.166679999999999</v>
      </c>
      <c r="D463">
        <v>41786.385000000002</v>
      </c>
      <c r="E463" t="s">
        <v>3401</v>
      </c>
      <c r="F463">
        <v>0.72812500000000002</v>
      </c>
      <c r="G463">
        <v>35.58229</v>
      </c>
      <c r="H463">
        <v>322.86349999999999</v>
      </c>
      <c r="I463">
        <v>109.5008</v>
      </c>
      <c r="J463">
        <v>1.4965759999999999</v>
      </c>
      <c r="K463">
        <v>3.8709929999999999</v>
      </c>
      <c r="L463">
        <v>1.5</v>
      </c>
      <c r="M463">
        <v>26.382180000000002</v>
      </c>
      <c r="N463">
        <v>5.023879</v>
      </c>
      <c r="O463">
        <v>26.29832</v>
      </c>
      <c r="P463">
        <v>0.69831779999999999</v>
      </c>
      <c r="Q463">
        <v>168.10249999999999</v>
      </c>
      <c r="R463">
        <v>99.004999999999995</v>
      </c>
      <c r="S463">
        <v>3.9743970000000002</v>
      </c>
      <c r="T463">
        <v>102.9794</v>
      </c>
      <c r="U463">
        <v>9.8695319999999995</v>
      </c>
      <c r="V463">
        <v>103</v>
      </c>
      <c r="W463">
        <v>102.8711</v>
      </c>
      <c r="X463">
        <v>101.34820000000001</v>
      </c>
      <c r="Y463">
        <v>101</v>
      </c>
      <c r="Z463">
        <v>551.30700000000002</v>
      </c>
      <c r="AA463">
        <v>24.905889999999999</v>
      </c>
      <c r="AB463">
        <v>85.732709999999997</v>
      </c>
      <c r="AC463">
        <v>82.369780000000006</v>
      </c>
      <c r="AD463">
        <v>217.31880000000001</v>
      </c>
      <c r="AE463">
        <v>216.643</v>
      </c>
      <c r="AF463">
        <v>388.21089999999998</v>
      </c>
      <c r="AG463">
        <v>84.051249999999996</v>
      </c>
      <c r="AH463">
        <v>3.934132</v>
      </c>
      <c r="AI463">
        <v>84</v>
      </c>
      <c r="AJ463">
        <v>1799.415</v>
      </c>
      <c r="AK463">
        <v>3.7787799999999998</v>
      </c>
      <c r="AL463">
        <v>1800</v>
      </c>
      <c r="AM463">
        <v>25.033750000000001</v>
      </c>
      <c r="AN463">
        <v>1.9764889999999999</v>
      </c>
      <c r="AO463">
        <v>25</v>
      </c>
      <c r="AP463">
        <v>34.937460000000002</v>
      </c>
      <c r="AQ463">
        <v>72.077619999999996</v>
      </c>
      <c r="AR463">
        <v>32.747839999999997</v>
      </c>
      <c r="AS463">
        <v>179.92080000000001</v>
      </c>
      <c r="AT463">
        <v>89.563670000000002</v>
      </c>
      <c r="AU463">
        <v>89.993110000000001</v>
      </c>
      <c r="AV463">
        <v>8.0097400000000007</v>
      </c>
      <c r="AW463">
        <v>90</v>
      </c>
      <c r="AX463">
        <v>172.18119999999999</v>
      </c>
      <c r="AY463">
        <v>176.07660000000001</v>
      </c>
      <c r="AZ463">
        <v>193.08590000000001</v>
      </c>
      <c r="BA463">
        <v>185.94319999999999</v>
      </c>
      <c r="BB463">
        <v>233.6951</v>
      </c>
      <c r="BC463">
        <v>242.38929999999999</v>
      </c>
      <c r="BD463">
        <v>224.20320000000001</v>
      </c>
      <c r="BE463">
        <v>10000000000</v>
      </c>
      <c r="BF463">
        <v>10000000000</v>
      </c>
      <c r="BG463">
        <v>39.971350000000001</v>
      </c>
      <c r="BH463">
        <v>3.6286779999999998</v>
      </c>
      <c r="BI463">
        <v>40</v>
      </c>
      <c r="BJ463">
        <v>96.988010000000003</v>
      </c>
      <c r="BK463">
        <v>40.156849999999999</v>
      </c>
      <c r="BL463">
        <v>8.1894019999999994</v>
      </c>
      <c r="BM463">
        <v>40</v>
      </c>
      <c r="BN463">
        <v>90.099379999999996</v>
      </c>
      <c r="BO463">
        <v>89.821389999999994</v>
      </c>
      <c r="BP463">
        <v>80.963890000000006</v>
      </c>
      <c r="BQ463">
        <v>90.133840000000006</v>
      </c>
      <c r="BR463">
        <v>90.000320000000002</v>
      </c>
      <c r="BS463">
        <v>4.8681080000000003</v>
      </c>
      <c r="BT463">
        <v>90</v>
      </c>
      <c r="BU463">
        <v>95.079409999999996</v>
      </c>
      <c r="BV463">
        <v>89.960390000000004</v>
      </c>
      <c r="BW463">
        <v>2.9800089999999999</v>
      </c>
      <c r="BX463">
        <v>90</v>
      </c>
      <c r="BY463">
        <v>99.621930000000006</v>
      </c>
      <c r="BZ463">
        <v>14.56085</v>
      </c>
      <c r="CA463">
        <v>84.808220000000006</v>
      </c>
    </row>
    <row r="464" spans="1:79">
      <c r="A464" t="s">
        <v>3400</v>
      </c>
      <c r="B464">
        <f t="shared" si="7"/>
        <v>45.399979999999999</v>
      </c>
      <c r="C464">
        <v>46.266669999999998</v>
      </c>
      <c r="D464">
        <v>41786.389166666668</v>
      </c>
      <c r="E464" t="s">
        <v>3401</v>
      </c>
      <c r="F464">
        <v>0.72968759999999999</v>
      </c>
      <c r="G464">
        <v>34.668190000000003</v>
      </c>
      <c r="H464">
        <v>325.64830000000001</v>
      </c>
      <c r="I464">
        <v>104.9023</v>
      </c>
      <c r="J464">
        <v>1.4976160000000001</v>
      </c>
      <c r="K464">
        <v>3.870997</v>
      </c>
      <c r="L464">
        <v>1.5</v>
      </c>
      <c r="M464">
        <v>26.392029999999998</v>
      </c>
      <c r="N464">
        <v>5.103224</v>
      </c>
      <c r="O464">
        <v>26.430949999999999</v>
      </c>
      <c r="P464">
        <v>0.69831779999999999</v>
      </c>
      <c r="Q464">
        <v>168.07249999999999</v>
      </c>
      <c r="R464">
        <v>98.990009999999998</v>
      </c>
      <c r="S464">
        <v>3.7935189999999999</v>
      </c>
      <c r="T464">
        <v>102.7835</v>
      </c>
      <c r="U464">
        <v>10</v>
      </c>
      <c r="V464">
        <v>103</v>
      </c>
      <c r="W464">
        <v>103.0103</v>
      </c>
      <c r="X464">
        <v>101.4067</v>
      </c>
      <c r="Y464">
        <v>101</v>
      </c>
      <c r="Z464">
        <v>555.04349999999999</v>
      </c>
      <c r="AA464">
        <v>24.92342</v>
      </c>
      <c r="AB464">
        <v>85.71772</v>
      </c>
      <c r="AC464">
        <v>82.354770000000002</v>
      </c>
      <c r="AD464">
        <v>217.31880000000001</v>
      </c>
      <c r="AE464">
        <v>216.643</v>
      </c>
      <c r="AF464">
        <v>388.21089999999998</v>
      </c>
      <c r="AG464">
        <v>84.036240000000006</v>
      </c>
      <c r="AH464">
        <v>3.9241299999999999</v>
      </c>
      <c r="AI464">
        <v>84</v>
      </c>
      <c r="AJ464">
        <v>1800.175</v>
      </c>
      <c r="AK464">
        <v>3.7776169999999998</v>
      </c>
      <c r="AL464">
        <v>1800</v>
      </c>
      <c r="AM464">
        <v>24.971520000000002</v>
      </c>
      <c r="AN464">
        <v>1.971087</v>
      </c>
      <c r="AO464">
        <v>25</v>
      </c>
      <c r="AP464">
        <v>34.949640000000002</v>
      </c>
      <c r="AQ464">
        <v>72.112560000000002</v>
      </c>
      <c r="AR464">
        <v>33.070630000000001</v>
      </c>
      <c r="AS464">
        <v>179.9203</v>
      </c>
      <c r="AT464">
        <v>89.566699999999997</v>
      </c>
      <c r="AU464">
        <v>89.982640000000004</v>
      </c>
      <c r="AV464">
        <v>8.0100130000000007</v>
      </c>
      <c r="AW464">
        <v>90</v>
      </c>
      <c r="AX464">
        <v>172.23320000000001</v>
      </c>
      <c r="AY464">
        <v>175.87719999999999</v>
      </c>
      <c r="AZ464">
        <v>192.84880000000001</v>
      </c>
      <c r="BA464">
        <v>185.96109999999999</v>
      </c>
      <c r="BB464">
        <v>233.7929</v>
      </c>
      <c r="BC464">
        <v>241.7595</v>
      </c>
      <c r="BD464">
        <v>224.1628</v>
      </c>
      <c r="BE464">
        <v>10000000000</v>
      </c>
      <c r="BF464">
        <v>10000000000</v>
      </c>
      <c r="BG464">
        <v>40.012810000000002</v>
      </c>
      <c r="BH464">
        <v>3.7402869999999999</v>
      </c>
      <c r="BI464">
        <v>40</v>
      </c>
      <c r="BJ464">
        <v>96.992660000000001</v>
      </c>
      <c r="BK464">
        <v>39.901820000000001</v>
      </c>
      <c r="BL464">
        <v>8.1702929999999991</v>
      </c>
      <c r="BM464">
        <v>40</v>
      </c>
      <c r="BN464">
        <v>90.128450000000001</v>
      </c>
      <c r="BO464">
        <v>89.791839999999993</v>
      </c>
      <c r="BP464">
        <v>80.653760000000005</v>
      </c>
      <c r="BQ464">
        <v>90.193290000000005</v>
      </c>
      <c r="BR464">
        <v>89.970849999999999</v>
      </c>
      <c r="BS464">
        <v>4.8795549999999999</v>
      </c>
      <c r="BT464">
        <v>90</v>
      </c>
      <c r="BU464">
        <v>95.059790000000007</v>
      </c>
      <c r="BV464">
        <v>89.960139999999996</v>
      </c>
      <c r="BW464">
        <v>2.989662</v>
      </c>
      <c r="BX464">
        <v>90</v>
      </c>
      <c r="BY464">
        <v>99.622450000000001</v>
      </c>
      <c r="BZ464">
        <v>14.561059999999999</v>
      </c>
      <c r="CA464">
        <v>84.819929999999999</v>
      </c>
    </row>
    <row r="465" spans="1:79">
      <c r="A465" t="s">
        <v>3400</v>
      </c>
      <c r="B465">
        <f t="shared" si="7"/>
        <v>45.499980000000001</v>
      </c>
      <c r="C465">
        <v>46.366669999999999</v>
      </c>
      <c r="D465">
        <v>41786.393333333333</v>
      </c>
      <c r="E465" t="s">
        <v>3401</v>
      </c>
      <c r="F465">
        <v>0.72968759999999999</v>
      </c>
      <c r="G465">
        <v>43.706339999999997</v>
      </c>
      <c r="H465">
        <v>322.80579999999998</v>
      </c>
      <c r="I465">
        <v>119.346</v>
      </c>
      <c r="J465">
        <v>1.5039910000000001</v>
      </c>
      <c r="K465">
        <v>3.870978</v>
      </c>
      <c r="L465">
        <v>1.5</v>
      </c>
      <c r="M465">
        <v>26.456399999999999</v>
      </c>
      <c r="N465">
        <v>5.0420290000000003</v>
      </c>
      <c r="O465">
        <v>26.29618</v>
      </c>
      <c r="P465">
        <v>0.69831779999999999</v>
      </c>
      <c r="Q465">
        <v>168.39349999999999</v>
      </c>
      <c r="R465">
        <v>98.993840000000006</v>
      </c>
      <c r="S465">
        <v>4.0231050000000002</v>
      </c>
      <c r="T465">
        <v>103.01690000000001</v>
      </c>
      <c r="U465">
        <v>9.8398500000000002</v>
      </c>
      <c r="V465">
        <v>103</v>
      </c>
      <c r="W465">
        <v>102.9479</v>
      </c>
      <c r="X465">
        <v>101.3903</v>
      </c>
      <c r="Y465">
        <v>101</v>
      </c>
      <c r="Z465">
        <v>543.29939999999999</v>
      </c>
      <c r="AA465">
        <v>24.89104</v>
      </c>
      <c r="AB465">
        <v>85.915899999999993</v>
      </c>
      <c r="AC465">
        <v>82.477599999999995</v>
      </c>
      <c r="AD465">
        <v>217.31880000000001</v>
      </c>
      <c r="AE465">
        <v>216.643</v>
      </c>
      <c r="AF465">
        <v>388.55560000000003</v>
      </c>
      <c r="AG465">
        <v>84.196749999999994</v>
      </c>
      <c r="AH465">
        <v>3.8994149999999999</v>
      </c>
      <c r="AI465">
        <v>84</v>
      </c>
      <c r="AJ465">
        <v>1800.4010000000001</v>
      </c>
      <c r="AK465">
        <v>3.7767900000000001</v>
      </c>
      <c r="AL465">
        <v>1800</v>
      </c>
      <c r="AM465">
        <v>24.984220000000001</v>
      </c>
      <c r="AN465">
        <v>1.9612830000000001</v>
      </c>
      <c r="AO465">
        <v>25</v>
      </c>
      <c r="AP465">
        <v>34.947220000000002</v>
      </c>
      <c r="AQ465">
        <v>72.160669999999996</v>
      </c>
      <c r="AR465">
        <v>33.251109999999997</v>
      </c>
      <c r="AS465">
        <v>180.00489999999999</v>
      </c>
      <c r="AT465">
        <v>89.610849999999999</v>
      </c>
      <c r="AU465">
        <v>89.997370000000004</v>
      </c>
      <c r="AV465">
        <v>8.0351250000000007</v>
      </c>
      <c r="AW465">
        <v>90</v>
      </c>
      <c r="AX465">
        <v>172.01949999999999</v>
      </c>
      <c r="AY465">
        <v>175.67509999999999</v>
      </c>
      <c r="AZ465">
        <v>192.9041</v>
      </c>
      <c r="BA465">
        <v>185.2713</v>
      </c>
      <c r="BB465">
        <v>232.9076</v>
      </c>
      <c r="BC465">
        <v>241.69110000000001</v>
      </c>
      <c r="BD465">
        <v>223.9599</v>
      </c>
      <c r="BE465">
        <v>10000000000</v>
      </c>
      <c r="BF465">
        <v>10000000000</v>
      </c>
      <c r="BG465">
        <v>39.991619999999998</v>
      </c>
      <c r="BH465">
        <v>3.7648350000000002</v>
      </c>
      <c r="BI465">
        <v>40</v>
      </c>
      <c r="BJ465">
        <v>97.327129999999997</v>
      </c>
      <c r="BK465">
        <v>39.894370000000002</v>
      </c>
      <c r="BL465">
        <v>8.2285219999999999</v>
      </c>
      <c r="BM465">
        <v>40</v>
      </c>
      <c r="BN465">
        <v>90.153630000000007</v>
      </c>
      <c r="BO465">
        <v>89.851209999999995</v>
      </c>
      <c r="BP465">
        <v>80.53595</v>
      </c>
      <c r="BQ465">
        <v>90.167010000000005</v>
      </c>
      <c r="BR465">
        <v>89.991990000000001</v>
      </c>
      <c r="BS465">
        <v>4.9310619999999998</v>
      </c>
      <c r="BT465">
        <v>90</v>
      </c>
      <c r="BU465">
        <v>95.071939999999998</v>
      </c>
      <c r="BV465">
        <v>90.002430000000004</v>
      </c>
      <c r="BW465">
        <v>2.9938929999999999</v>
      </c>
      <c r="BX465">
        <v>90</v>
      </c>
      <c r="BY465">
        <v>99.629270000000005</v>
      </c>
      <c r="BZ465">
        <v>14.561059999999999</v>
      </c>
      <c r="CA465">
        <v>84.893450000000001</v>
      </c>
    </row>
    <row r="466" spans="1:79">
      <c r="A466" t="s">
        <v>3400</v>
      </c>
      <c r="B466">
        <f t="shared" si="7"/>
        <v>45.599980000000002</v>
      </c>
      <c r="C466">
        <v>46.466670000000001</v>
      </c>
      <c r="D466">
        <v>41786.397499999999</v>
      </c>
      <c r="E466" t="s">
        <v>3401</v>
      </c>
      <c r="F466">
        <v>0.72968759999999999</v>
      </c>
      <c r="G466">
        <v>37.171669999999999</v>
      </c>
      <c r="H466">
        <v>323.7285</v>
      </c>
      <c r="I466">
        <v>113.8206</v>
      </c>
      <c r="J466">
        <v>1.5053529999999999</v>
      </c>
      <c r="K466">
        <v>3.870962</v>
      </c>
      <c r="L466">
        <v>1.5</v>
      </c>
      <c r="M466">
        <v>26.48781</v>
      </c>
      <c r="N466">
        <v>5.0500049999999996</v>
      </c>
      <c r="O466">
        <v>26.29006</v>
      </c>
      <c r="P466">
        <v>0.69831779999999999</v>
      </c>
      <c r="Q466">
        <v>168.08750000000001</v>
      </c>
      <c r="R466">
        <v>98.997500000000002</v>
      </c>
      <c r="S466">
        <v>4.0578900000000004</v>
      </c>
      <c r="T466">
        <v>103.05540000000001</v>
      </c>
      <c r="U466">
        <v>9.8020829999999997</v>
      </c>
      <c r="V466">
        <v>103</v>
      </c>
      <c r="W466">
        <v>102.9091</v>
      </c>
      <c r="X466">
        <v>101.3633</v>
      </c>
      <c r="Y466">
        <v>101</v>
      </c>
      <c r="Z466">
        <v>550.04539999999997</v>
      </c>
      <c r="AA466">
        <v>24.807639999999999</v>
      </c>
      <c r="AB466">
        <v>85.725210000000004</v>
      </c>
      <c r="AC466">
        <v>82.362279999999998</v>
      </c>
      <c r="AD466">
        <v>217.31880000000001</v>
      </c>
      <c r="AE466">
        <v>216.643</v>
      </c>
      <c r="AF466">
        <v>388.90039999999999</v>
      </c>
      <c r="AG466">
        <v>84.043750000000003</v>
      </c>
      <c r="AH466">
        <v>3.8661819999999998</v>
      </c>
      <c r="AI466">
        <v>84</v>
      </c>
      <c r="AJ466">
        <v>1799.626</v>
      </c>
      <c r="AK466">
        <v>3.7782520000000002</v>
      </c>
      <c r="AL466">
        <v>1800</v>
      </c>
      <c r="AM466">
        <v>24.818519999999999</v>
      </c>
      <c r="AN466">
        <v>1.973347</v>
      </c>
      <c r="AO466">
        <v>25</v>
      </c>
      <c r="AP466">
        <v>34.77693</v>
      </c>
      <c r="AQ466">
        <v>72.064760000000007</v>
      </c>
      <c r="AR466">
        <v>32.88015</v>
      </c>
      <c r="AS466">
        <v>180.01179999999999</v>
      </c>
      <c r="AT466">
        <v>89.608840000000001</v>
      </c>
      <c r="AU466">
        <v>89.989750000000001</v>
      </c>
      <c r="AV466">
        <v>8.0087150000000005</v>
      </c>
      <c r="AW466">
        <v>90</v>
      </c>
      <c r="AX466">
        <v>171.898</v>
      </c>
      <c r="AY466">
        <v>175.8356</v>
      </c>
      <c r="AZ466">
        <v>193.4041</v>
      </c>
      <c r="BA466">
        <v>185.12020000000001</v>
      </c>
      <c r="BB466">
        <v>232.18559999999999</v>
      </c>
      <c r="BC466">
        <v>241.0943</v>
      </c>
      <c r="BD466">
        <v>223.68180000000001</v>
      </c>
      <c r="BE466">
        <v>10000000000</v>
      </c>
      <c r="BF466">
        <v>10000000000</v>
      </c>
      <c r="BG466">
        <v>39.993049999999997</v>
      </c>
      <c r="BH466">
        <v>3.7807330000000001</v>
      </c>
      <c r="BI466">
        <v>40</v>
      </c>
      <c r="BJ466">
        <v>97.488799999999998</v>
      </c>
      <c r="BK466">
        <v>39.935540000000003</v>
      </c>
      <c r="BL466">
        <v>8.2509820000000005</v>
      </c>
      <c r="BM466">
        <v>40</v>
      </c>
      <c r="BN466">
        <v>90.1477</v>
      </c>
      <c r="BO466">
        <v>89.864109999999997</v>
      </c>
      <c r="BP466">
        <v>80.969880000000003</v>
      </c>
      <c r="BQ466">
        <v>90.146659999999997</v>
      </c>
      <c r="BR466">
        <v>89.983440000000002</v>
      </c>
      <c r="BS466">
        <v>4.8911569999999998</v>
      </c>
      <c r="BT466">
        <v>90</v>
      </c>
      <c r="BU466">
        <v>95.077780000000004</v>
      </c>
      <c r="BV466">
        <v>90.00591</v>
      </c>
      <c r="BW466">
        <v>2.982097</v>
      </c>
      <c r="BX466">
        <v>90</v>
      </c>
      <c r="BY466">
        <v>99.626999999999995</v>
      </c>
      <c r="BZ466">
        <v>14.561959999999999</v>
      </c>
      <c r="CA466">
        <v>84.931240000000003</v>
      </c>
    </row>
    <row r="467" spans="1:79">
      <c r="A467" t="s">
        <v>3400</v>
      </c>
      <c r="B467">
        <f t="shared" si="7"/>
        <v>45.7</v>
      </c>
      <c r="C467">
        <v>46.566690000000001</v>
      </c>
      <c r="D467">
        <v>41786.401666666665</v>
      </c>
      <c r="E467" t="s">
        <v>3401</v>
      </c>
      <c r="F467">
        <v>0.72968759999999999</v>
      </c>
      <c r="G467">
        <v>34.423639999999999</v>
      </c>
      <c r="H467">
        <v>324.0727</v>
      </c>
      <c r="I467">
        <v>103.6078</v>
      </c>
      <c r="J467">
        <v>1.5001469999999999</v>
      </c>
      <c r="K467">
        <v>3.870965</v>
      </c>
      <c r="L467">
        <v>1.5</v>
      </c>
      <c r="M467">
        <v>26.520320000000002</v>
      </c>
      <c r="N467">
        <v>4.9762409999999999</v>
      </c>
      <c r="O467">
        <v>26.178609999999999</v>
      </c>
      <c r="P467">
        <v>0.69831779999999999</v>
      </c>
      <c r="Q467">
        <v>168.07249999999999</v>
      </c>
      <c r="R467">
        <v>98.990009999999998</v>
      </c>
      <c r="S467">
        <v>3.9163869999999998</v>
      </c>
      <c r="T467">
        <v>102.9064</v>
      </c>
      <c r="U467">
        <v>9.9143039999999996</v>
      </c>
      <c r="V467">
        <v>103</v>
      </c>
      <c r="W467">
        <v>103.0158</v>
      </c>
      <c r="X467">
        <v>101.3651</v>
      </c>
      <c r="Y467">
        <v>101</v>
      </c>
      <c r="Z467">
        <v>557.98140000000001</v>
      </c>
      <c r="AA467">
        <v>24.738969999999998</v>
      </c>
      <c r="AB467">
        <v>85.717709999999997</v>
      </c>
      <c r="AC467">
        <v>82.354770000000002</v>
      </c>
      <c r="AD467">
        <v>217.31880000000001</v>
      </c>
      <c r="AE467">
        <v>216.643</v>
      </c>
      <c r="AF467">
        <v>388.21089999999998</v>
      </c>
      <c r="AG467">
        <v>84.036240000000006</v>
      </c>
      <c r="AH467">
        <v>3.8469570000000002</v>
      </c>
      <c r="AI467">
        <v>84</v>
      </c>
      <c r="AJ467">
        <v>1800.0429999999999</v>
      </c>
      <c r="AK467">
        <v>3.7779159999999998</v>
      </c>
      <c r="AL467">
        <v>1800</v>
      </c>
      <c r="AM467">
        <v>24.94445</v>
      </c>
      <c r="AN467">
        <v>1.9827630000000001</v>
      </c>
      <c r="AO467">
        <v>25</v>
      </c>
      <c r="AP467">
        <v>34.8675</v>
      </c>
      <c r="AQ467">
        <v>72.05856</v>
      </c>
      <c r="AR467">
        <v>32.78134</v>
      </c>
      <c r="AS467">
        <v>179.9385</v>
      </c>
      <c r="AT467">
        <v>89.579729999999998</v>
      </c>
      <c r="AU467">
        <v>89.986519999999999</v>
      </c>
      <c r="AV467">
        <v>8.0396009999999993</v>
      </c>
      <c r="AW467">
        <v>90</v>
      </c>
      <c r="AX467">
        <v>171.7808</v>
      </c>
      <c r="AY467">
        <v>175.2724</v>
      </c>
      <c r="AZ467">
        <v>192.19280000000001</v>
      </c>
      <c r="BA467">
        <v>185.58750000000001</v>
      </c>
      <c r="BB467">
        <v>231.8201</v>
      </c>
      <c r="BC467">
        <v>240.39070000000001</v>
      </c>
      <c r="BD467">
        <v>222.2878</v>
      </c>
      <c r="BE467">
        <v>10000000000</v>
      </c>
      <c r="BF467">
        <v>10000000000</v>
      </c>
      <c r="BG467">
        <v>40.016939999999998</v>
      </c>
      <c r="BH467">
        <v>3.7813780000000001</v>
      </c>
      <c r="BI467">
        <v>40</v>
      </c>
      <c r="BJ467">
        <v>97.084209999999999</v>
      </c>
      <c r="BK467">
        <v>39.967979999999997</v>
      </c>
      <c r="BL467">
        <v>8.2770890000000001</v>
      </c>
      <c r="BM467">
        <v>40</v>
      </c>
      <c r="BN467">
        <v>90.115179999999995</v>
      </c>
      <c r="BO467">
        <v>89.823310000000006</v>
      </c>
      <c r="BP467">
        <v>81.285730000000001</v>
      </c>
      <c r="BQ467">
        <v>90.163460000000001</v>
      </c>
      <c r="BR467">
        <v>89.994020000000006</v>
      </c>
      <c r="BS467">
        <v>4.9771859999999997</v>
      </c>
      <c r="BT467">
        <v>90</v>
      </c>
      <c r="BU467">
        <v>95.076930000000004</v>
      </c>
      <c r="BV467">
        <v>89.969250000000002</v>
      </c>
      <c r="BW467">
        <v>2.989087</v>
      </c>
      <c r="BX467">
        <v>90</v>
      </c>
      <c r="BY467">
        <v>99.63579</v>
      </c>
      <c r="BZ467">
        <v>14.556559999999999</v>
      </c>
      <c r="CA467">
        <v>84.956659999999999</v>
      </c>
    </row>
    <row r="468" spans="1:79">
      <c r="A468" t="s">
        <v>3400</v>
      </c>
      <c r="B468">
        <f t="shared" si="7"/>
        <v>45.800000000000004</v>
      </c>
      <c r="C468">
        <v>46.666690000000003</v>
      </c>
      <c r="D468">
        <v>41786.405833333331</v>
      </c>
      <c r="E468" t="s">
        <v>3401</v>
      </c>
      <c r="F468">
        <v>0.7265625</v>
      </c>
      <c r="G468">
        <v>38.570869999999999</v>
      </c>
      <c r="H468">
        <v>338.73250000000002</v>
      </c>
      <c r="I468">
        <v>100.88930000000001</v>
      </c>
      <c r="J468">
        <v>1.4851650000000001</v>
      </c>
      <c r="K468">
        <v>3.8709760000000002</v>
      </c>
      <c r="L468">
        <v>1.5</v>
      </c>
      <c r="M468">
        <v>26.575810000000001</v>
      </c>
      <c r="N468">
        <v>5.0656629999999998</v>
      </c>
      <c r="O468">
        <v>26.379259999999999</v>
      </c>
      <c r="P468">
        <v>0.69831779999999999</v>
      </c>
      <c r="Q468">
        <v>167.86840000000001</v>
      </c>
      <c r="R468">
        <v>98.990009999999998</v>
      </c>
      <c r="S468">
        <v>3.8709730000000002</v>
      </c>
      <c r="T468">
        <v>102.861</v>
      </c>
      <c r="U468">
        <v>10</v>
      </c>
      <c r="V468">
        <v>103</v>
      </c>
      <c r="W468">
        <v>102.98869999999999</v>
      </c>
      <c r="X468">
        <v>101.3762</v>
      </c>
      <c r="Y468">
        <v>101</v>
      </c>
      <c r="Z468">
        <v>547.31790000000001</v>
      </c>
      <c r="AA468">
        <v>24.923300000000001</v>
      </c>
      <c r="AB468">
        <v>85.615719999999996</v>
      </c>
      <c r="AC468">
        <v>82.252669999999995</v>
      </c>
      <c r="AD468">
        <v>217.31880000000001</v>
      </c>
      <c r="AE468">
        <v>216.643</v>
      </c>
      <c r="AF468">
        <v>388.21089999999998</v>
      </c>
      <c r="AG468">
        <v>83.934190000000001</v>
      </c>
      <c r="AH468">
        <v>3.8274270000000001</v>
      </c>
      <c r="AI468">
        <v>84</v>
      </c>
      <c r="AJ468">
        <v>1800.4480000000001</v>
      </c>
      <c r="AK468">
        <v>3.7771059999999999</v>
      </c>
      <c r="AL468">
        <v>1800</v>
      </c>
      <c r="AM468">
        <v>24.968250000000001</v>
      </c>
      <c r="AN468">
        <v>1.986132</v>
      </c>
      <c r="AO468">
        <v>25</v>
      </c>
      <c r="AP468">
        <v>34.879770000000001</v>
      </c>
      <c r="AQ468">
        <v>72.143680000000003</v>
      </c>
      <c r="AR468">
        <v>32.750639999999997</v>
      </c>
      <c r="AS468">
        <v>180.04150000000001</v>
      </c>
      <c r="AT468">
        <v>89.627529999999993</v>
      </c>
      <c r="AU468">
        <v>90.038219999999995</v>
      </c>
      <c r="AV468">
        <v>8.0021000000000004</v>
      </c>
      <c r="AW468">
        <v>90</v>
      </c>
      <c r="AX468">
        <v>172.15010000000001</v>
      </c>
      <c r="AY468">
        <v>176.14410000000001</v>
      </c>
      <c r="AZ468">
        <v>192.66249999999999</v>
      </c>
      <c r="BA468">
        <v>184.96600000000001</v>
      </c>
      <c r="BB468">
        <v>233.46709999999999</v>
      </c>
      <c r="BC468">
        <v>241.11089999999999</v>
      </c>
      <c r="BD468">
        <v>222.57339999999999</v>
      </c>
      <c r="BE468">
        <v>10000000000</v>
      </c>
      <c r="BF468">
        <v>10000000000</v>
      </c>
      <c r="BG468">
        <v>39.939050000000002</v>
      </c>
      <c r="BH468">
        <v>3.7236400000000001</v>
      </c>
      <c r="BI468">
        <v>40</v>
      </c>
      <c r="BJ468">
        <v>97.131519999999995</v>
      </c>
      <c r="BK468">
        <v>40.007159999999999</v>
      </c>
      <c r="BL468">
        <v>8.2743500000000001</v>
      </c>
      <c r="BM468">
        <v>40</v>
      </c>
      <c r="BN468">
        <v>90.147289999999998</v>
      </c>
      <c r="BO468">
        <v>89.894189999999995</v>
      </c>
      <c r="BP468">
        <v>81.382750000000001</v>
      </c>
      <c r="BQ468">
        <v>90.183620000000005</v>
      </c>
      <c r="BR468">
        <v>90.012140000000002</v>
      </c>
      <c r="BS468">
        <v>4.8697660000000003</v>
      </c>
      <c r="BT468">
        <v>90</v>
      </c>
      <c r="BU468">
        <v>95.121260000000007</v>
      </c>
      <c r="BV468">
        <v>90.020740000000004</v>
      </c>
      <c r="BW468">
        <v>2.978024</v>
      </c>
      <c r="BX468">
        <v>90</v>
      </c>
      <c r="BY468">
        <v>99.628200000000007</v>
      </c>
      <c r="BZ468">
        <v>14.561159999999999</v>
      </c>
      <c r="CA468">
        <v>85.029219999999995</v>
      </c>
    </row>
    <row r="469" spans="1:79">
      <c r="A469" t="s">
        <v>3400</v>
      </c>
      <c r="B469">
        <f t="shared" si="7"/>
        <v>45.899990000000003</v>
      </c>
      <c r="C469">
        <v>46.766680000000001</v>
      </c>
      <c r="D469">
        <v>41786.410000000003</v>
      </c>
      <c r="E469" t="s">
        <v>3401</v>
      </c>
      <c r="F469">
        <v>0.72499990000000003</v>
      </c>
      <c r="G469">
        <v>35.699210000000001</v>
      </c>
      <c r="H469">
        <v>-73.599450000000004</v>
      </c>
      <c r="I469">
        <v>99.30762</v>
      </c>
      <c r="J469">
        <v>1.486753</v>
      </c>
      <c r="K469">
        <v>3.8714729999999999</v>
      </c>
      <c r="L469">
        <v>1.5</v>
      </c>
      <c r="M469">
        <v>26.581330000000001</v>
      </c>
      <c r="N469">
        <v>5.0220419999999999</v>
      </c>
      <c r="O469">
        <v>26.25536</v>
      </c>
      <c r="P469">
        <v>0.69831779999999999</v>
      </c>
      <c r="Q469">
        <v>164.59690000000001</v>
      </c>
      <c r="R469">
        <v>98.989990000000006</v>
      </c>
      <c r="S469">
        <v>4.0091089999999996</v>
      </c>
      <c r="T469">
        <v>102.9991</v>
      </c>
      <c r="U469">
        <v>9.8569530000000007</v>
      </c>
      <c r="V469">
        <v>103</v>
      </c>
      <c r="W469">
        <v>102.9511</v>
      </c>
      <c r="X469">
        <v>101.3507</v>
      </c>
      <c r="Y469">
        <v>101</v>
      </c>
      <c r="Z469">
        <v>551.71349999999995</v>
      </c>
      <c r="AA469">
        <v>24.59422</v>
      </c>
      <c r="AB469">
        <v>83.978160000000003</v>
      </c>
      <c r="AC469">
        <v>80.618740000000003</v>
      </c>
      <c r="AD469">
        <v>217.31880000000001</v>
      </c>
      <c r="AE469">
        <v>216.4709</v>
      </c>
      <c r="AF469">
        <v>388.55560000000003</v>
      </c>
      <c r="AG469">
        <v>82.298450000000003</v>
      </c>
      <c r="AH469">
        <v>4.1085099999999999</v>
      </c>
      <c r="AI469">
        <v>84</v>
      </c>
      <c r="AJ469">
        <v>1800.07</v>
      </c>
      <c r="AK469">
        <v>3.7757320000000001</v>
      </c>
      <c r="AL469">
        <v>1800</v>
      </c>
      <c r="AM469">
        <v>24.95898</v>
      </c>
      <c r="AN469">
        <v>1.991425</v>
      </c>
      <c r="AO469">
        <v>25</v>
      </c>
      <c r="AP469">
        <v>34.869</v>
      </c>
      <c r="AQ469">
        <v>72.050579999999997</v>
      </c>
      <c r="AR469">
        <v>32.979950000000002</v>
      </c>
      <c r="AS469">
        <v>179.91390000000001</v>
      </c>
      <c r="AT469">
        <v>89.541910000000001</v>
      </c>
      <c r="AU469">
        <v>89.942610000000002</v>
      </c>
      <c r="AV469">
        <v>8.0296210000000006</v>
      </c>
      <c r="AW469">
        <v>90</v>
      </c>
      <c r="AX469">
        <v>172.1686</v>
      </c>
      <c r="AY469">
        <v>175.7698</v>
      </c>
      <c r="AZ469">
        <v>193.02719999999999</v>
      </c>
      <c r="BA469">
        <v>184.4333</v>
      </c>
      <c r="BB469">
        <v>234.19499999999999</v>
      </c>
      <c r="BC469">
        <v>241.57730000000001</v>
      </c>
      <c r="BD469">
        <v>223.05799999999999</v>
      </c>
      <c r="BE469">
        <v>10000000000</v>
      </c>
      <c r="BF469">
        <v>10000000000</v>
      </c>
      <c r="BG469">
        <v>40.009909999999998</v>
      </c>
      <c r="BH469">
        <v>3.7753549999999998</v>
      </c>
      <c r="BI469">
        <v>40</v>
      </c>
      <c r="BJ469">
        <v>97.0364</v>
      </c>
      <c r="BK469">
        <v>39.95579</v>
      </c>
      <c r="BL469">
        <v>8.281765</v>
      </c>
      <c r="BM469">
        <v>40</v>
      </c>
      <c r="BN469">
        <v>90.066689999999994</v>
      </c>
      <c r="BO469">
        <v>89.847210000000004</v>
      </c>
      <c r="BP469">
        <v>81.083579999999998</v>
      </c>
      <c r="BQ469">
        <v>90.169150000000002</v>
      </c>
      <c r="BR469">
        <v>89.96405</v>
      </c>
      <c r="BS469">
        <v>4.9531999999999998</v>
      </c>
      <c r="BT469">
        <v>90</v>
      </c>
      <c r="BU469">
        <v>95.071209999999994</v>
      </c>
      <c r="BV469">
        <v>89.956950000000006</v>
      </c>
      <c r="BW469">
        <v>2.9927280000000001</v>
      </c>
      <c r="BX469">
        <v>90</v>
      </c>
      <c r="BY469">
        <v>99.64</v>
      </c>
      <c r="BZ469">
        <v>14.56043</v>
      </c>
      <c r="CA469">
        <v>85.033820000000006</v>
      </c>
    </row>
    <row r="470" spans="1:79">
      <c r="A470" t="s">
        <v>3400</v>
      </c>
      <c r="B470">
        <f t="shared" si="7"/>
        <v>45.999990000000004</v>
      </c>
      <c r="C470">
        <v>46.866680000000002</v>
      </c>
      <c r="D470">
        <v>41786.414166666669</v>
      </c>
      <c r="E470" t="s">
        <v>3401</v>
      </c>
      <c r="F470">
        <v>0.72968759999999999</v>
      </c>
      <c r="G470">
        <v>35.897880000000001</v>
      </c>
      <c r="H470">
        <v>149.71729999999999</v>
      </c>
      <c r="I470">
        <v>110.39449999999999</v>
      </c>
      <c r="J470">
        <v>1.502761</v>
      </c>
      <c r="K470">
        <v>3.8715609999999998</v>
      </c>
      <c r="L470">
        <v>1.5</v>
      </c>
      <c r="M470">
        <v>26.571940000000001</v>
      </c>
      <c r="N470">
        <v>5.0423650000000002</v>
      </c>
      <c r="O470">
        <v>26.249389999999998</v>
      </c>
      <c r="P470">
        <v>0.69831779999999999</v>
      </c>
      <c r="Q470">
        <v>168.37860000000001</v>
      </c>
      <c r="R470">
        <v>98.989990000000006</v>
      </c>
      <c r="S470">
        <v>4.0568330000000001</v>
      </c>
      <c r="T470">
        <v>103.0468</v>
      </c>
      <c r="U470">
        <v>9.8005829999999996</v>
      </c>
      <c r="V470">
        <v>103</v>
      </c>
      <c r="W470">
        <v>102.9379</v>
      </c>
      <c r="X470">
        <v>101.3733</v>
      </c>
      <c r="Y470">
        <v>101</v>
      </c>
      <c r="Z470">
        <v>555.10649999999998</v>
      </c>
      <c r="AA470">
        <v>24.86609</v>
      </c>
      <c r="AB470">
        <v>85.921710000000004</v>
      </c>
      <c r="AC470">
        <v>82.456879999999998</v>
      </c>
      <c r="AD470">
        <v>217.31880000000001</v>
      </c>
      <c r="AE470">
        <v>216.643</v>
      </c>
      <c r="AF470">
        <v>388.55560000000003</v>
      </c>
      <c r="AG470">
        <v>84.18929</v>
      </c>
      <c r="AH470">
        <v>4.254022</v>
      </c>
      <c r="AI470">
        <v>84</v>
      </c>
      <c r="AJ470">
        <v>1799.65</v>
      </c>
      <c r="AK470">
        <v>3.7785380000000002</v>
      </c>
      <c r="AL470">
        <v>1800</v>
      </c>
      <c r="AM470">
        <v>25.081669999999999</v>
      </c>
      <c r="AN470">
        <v>1.9911369999999999</v>
      </c>
      <c r="AO470">
        <v>25</v>
      </c>
      <c r="AP470">
        <v>35.023760000000003</v>
      </c>
      <c r="AQ470">
        <v>72.124619999999993</v>
      </c>
      <c r="AR470">
        <v>32.900489999999998</v>
      </c>
      <c r="AS470">
        <v>180.06829999999999</v>
      </c>
      <c r="AT470">
        <v>89.618200000000002</v>
      </c>
      <c r="AU470">
        <v>90.031750000000002</v>
      </c>
      <c r="AV470">
        <v>8.0229649999999992</v>
      </c>
      <c r="AW470">
        <v>90</v>
      </c>
      <c r="AX470">
        <v>171.9298</v>
      </c>
      <c r="AY470">
        <v>175.62880000000001</v>
      </c>
      <c r="AZ470">
        <v>192.97659999999999</v>
      </c>
      <c r="BA470">
        <v>184.87</v>
      </c>
      <c r="BB470">
        <v>233.25229999999999</v>
      </c>
      <c r="BC470">
        <v>241.59739999999999</v>
      </c>
      <c r="BD470">
        <v>223.14080000000001</v>
      </c>
      <c r="BE470">
        <v>10000000000</v>
      </c>
      <c r="BF470">
        <v>10000000000</v>
      </c>
      <c r="BG470">
        <v>39.979059999999997</v>
      </c>
      <c r="BH470">
        <v>3.7866059999999999</v>
      </c>
      <c r="BI470">
        <v>40</v>
      </c>
      <c r="BJ470">
        <v>97.298180000000002</v>
      </c>
      <c r="BK470">
        <v>39.984630000000003</v>
      </c>
      <c r="BL470">
        <v>8.2987629999999992</v>
      </c>
      <c r="BM470">
        <v>40</v>
      </c>
      <c r="BN470">
        <v>90.19426</v>
      </c>
      <c r="BO470">
        <v>89.874049999999997</v>
      </c>
      <c r="BP470">
        <v>81.313509999999994</v>
      </c>
      <c r="BQ470">
        <v>90.195589999999996</v>
      </c>
      <c r="BR470">
        <v>90.008629999999997</v>
      </c>
      <c r="BS470">
        <v>4.9459900000000001</v>
      </c>
      <c r="BT470">
        <v>90</v>
      </c>
      <c r="BU470">
        <v>95.078239999999994</v>
      </c>
      <c r="BV470">
        <v>90.03416</v>
      </c>
      <c r="BW470">
        <v>2.9916830000000001</v>
      </c>
      <c r="BX470">
        <v>90</v>
      </c>
      <c r="BY470">
        <v>99.64349</v>
      </c>
      <c r="BZ470">
        <v>14.56108</v>
      </c>
      <c r="CA470">
        <v>85.024739999999994</v>
      </c>
    </row>
    <row r="471" spans="1:79">
      <c r="A471" t="s">
        <v>3400</v>
      </c>
      <c r="B471">
        <f t="shared" si="7"/>
        <v>46.099989999999998</v>
      </c>
      <c r="C471">
        <v>46.966679999999997</v>
      </c>
      <c r="D471">
        <v>41786.418333333335</v>
      </c>
      <c r="E471" t="s">
        <v>3401</v>
      </c>
      <c r="F471">
        <v>0.72968759999999999</v>
      </c>
      <c r="G471">
        <v>35.569710000000001</v>
      </c>
      <c r="H471">
        <v>324.00900000000001</v>
      </c>
      <c r="I471">
        <v>113.01430000000001</v>
      </c>
      <c r="J471">
        <v>1.503636</v>
      </c>
      <c r="K471">
        <v>3.871461</v>
      </c>
      <c r="L471">
        <v>1.5</v>
      </c>
      <c r="M471">
        <v>26.607510000000001</v>
      </c>
      <c r="N471">
        <v>5.0426549999999999</v>
      </c>
      <c r="O471">
        <v>26.292739999999998</v>
      </c>
      <c r="P471">
        <v>0.69831779999999999</v>
      </c>
      <c r="Q471">
        <v>168.2766</v>
      </c>
      <c r="R471">
        <v>98.989990000000006</v>
      </c>
      <c r="S471">
        <v>3.9177059999999999</v>
      </c>
      <c r="T471">
        <v>102.90770000000001</v>
      </c>
      <c r="U471">
        <v>9.9416399999999996</v>
      </c>
      <c r="V471">
        <v>103</v>
      </c>
      <c r="W471">
        <v>102.99299999999999</v>
      </c>
      <c r="X471">
        <v>101.3612</v>
      </c>
      <c r="Y471">
        <v>101</v>
      </c>
      <c r="Z471">
        <v>558.89</v>
      </c>
      <c r="AA471">
        <v>24.92342</v>
      </c>
      <c r="AB471">
        <v>85.819710000000001</v>
      </c>
      <c r="AC471">
        <v>82.456890000000001</v>
      </c>
      <c r="AD471">
        <v>217.31880000000001</v>
      </c>
      <c r="AE471">
        <v>216.643</v>
      </c>
      <c r="AF471">
        <v>388.21089999999998</v>
      </c>
      <c r="AG471">
        <v>84.138310000000004</v>
      </c>
      <c r="AH471">
        <v>4.2083490000000001</v>
      </c>
      <c r="AI471">
        <v>84</v>
      </c>
      <c r="AJ471">
        <v>1799.98</v>
      </c>
      <c r="AK471">
        <v>3.7782819999999999</v>
      </c>
      <c r="AL471">
        <v>1800</v>
      </c>
      <c r="AM471">
        <v>24.982289999999999</v>
      </c>
      <c r="AN471">
        <v>1.999188</v>
      </c>
      <c r="AO471">
        <v>25</v>
      </c>
      <c r="AP471">
        <v>34.967970000000001</v>
      </c>
      <c r="AQ471">
        <v>72.088909999999998</v>
      </c>
      <c r="AR471">
        <v>32.980350000000001</v>
      </c>
      <c r="AS471">
        <v>180.11</v>
      </c>
      <c r="AT471">
        <v>89.658550000000005</v>
      </c>
      <c r="AU471">
        <v>90.070400000000006</v>
      </c>
      <c r="AV471">
        <v>7.9789300000000001</v>
      </c>
      <c r="AW471">
        <v>90</v>
      </c>
      <c r="AX471">
        <v>172.15350000000001</v>
      </c>
      <c r="AY471">
        <v>175.78870000000001</v>
      </c>
      <c r="AZ471">
        <v>193.6328</v>
      </c>
      <c r="BA471">
        <v>186.43530000000001</v>
      </c>
      <c r="BB471">
        <v>232.0188</v>
      </c>
      <c r="BC471">
        <v>241.13069999999999</v>
      </c>
      <c r="BD471">
        <v>223.8278</v>
      </c>
      <c r="BE471">
        <v>10000000000</v>
      </c>
      <c r="BF471">
        <v>10000000000</v>
      </c>
      <c r="BG471">
        <v>40.109969999999997</v>
      </c>
      <c r="BH471">
        <v>3.6784460000000001</v>
      </c>
      <c r="BI471">
        <v>40</v>
      </c>
      <c r="BJ471">
        <v>97.320300000000003</v>
      </c>
      <c r="BK471">
        <v>40.171430000000001</v>
      </c>
      <c r="BL471">
        <v>8.2771089999999994</v>
      </c>
      <c r="BM471">
        <v>40</v>
      </c>
      <c r="BN471">
        <v>90.207980000000006</v>
      </c>
      <c r="BO471">
        <v>89.90204</v>
      </c>
      <c r="BP471">
        <v>81.411090000000002</v>
      </c>
      <c r="BQ471">
        <v>90.204329999999999</v>
      </c>
      <c r="BR471">
        <v>90.046430000000001</v>
      </c>
      <c r="BS471">
        <v>4.8357919999999996</v>
      </c>
      <c r="BT471">
        <v>90</v>
      </c>
      <c r="BU471">
        <v>95.144450000000006</v>
      </c>
      <c r="BV471">
        <v>90.055009999999996</v>
      </c>
      <c r="BW471">
        <v>2.9799540000000002</v>
      </c>
      <c r="BX471">
        <v>90</v>
      </c>
      <c r="BY471">
        <v>99.650919999999999</v>
      </c>
      <c r="BZ471">
        <v>14.55471</v>
      </c>
      <c r="CA471">
        <v>85.050820000000002</v>
      </c>
    </row>
    <row r="472" spans="1:79">
      <c r="A472" t="s">
        <v>3400</v>
      </c>
      <c r="B472">
        <f t="shared" si="7"/>
        <v>46.199980000000004</v>
      </c>
      <c r="C472">
        <v>47.066670000000002</v>
      </c>
      <c r="D472">
        <v>41786.422500000001</v>
      </c>
      <c r="E472" t="s">
        <v>3401</v>
      </c>
      <c r="F472">
        <v>0.72968759999999999</v>
      </c>
      <c r="G472">
        <v>35.944139999999997</v>
      </c>
      <c r="H472">
        <v>325.62099999999998</v>
      </c>
      <c r="I472">
        <v>111.0069</v>
      </c>
      <c r="J472">
        <v>1.5038279999999999</v>
      </c>
      <c r="K472">
        <v>3.8713850000000001</v>
      </c>
      <c r="L472">
        <v>1.5</v>
      </c>
      <c r="M472">
        <v>26.65579</v>
      </c>
      <c r="N472">
        <v>4.9269160000000003</v>
      </c>
      <c r="O472">
        <v>26.12077</v>
      </c>
      <c r="P472">
        <v>0.69831779999999999</v>
      </c>
      <c r="Q472">
        <v>168.2766</v>
      </c>
      <c r="R472">
        <v>98.989990000000006</v>
      </c>
      <c r="S472">
        <v>3.8244919999999998</v>
      </c>
      <c r="T472">
        <v>102.8145</v>
      </c>
      <c r="U472">
        <v>10</v>
      </c>
      <c r="V472">
        <v>103</v>
      </c>
      <c r="W472">
        <v>103.0227</v>
      </c>
      <c r="X472">
        <v>101.3336</v>
      </c>
      <c r="Y472">
        <v>101</v>
      </c>
      <c r="Z472">
        <v>557.11599999999999</v>
      </c>
      <c r="AA472">
        <v>24.922730000000001</v>
      </c>
      <c r="AB472">
        <v>85.819710000000001</v>
      </c>
      <c r="AC472">
        <v>82.456890000000001</v>
      </c>
      <c r="AD472">
        <v>217.31880000000001</v>
      </c>
      <c r="AE472">
        <v>216.643</v>
      </c>
      <c r="AF472">
        <v>388.21089999999998</v>
      </c>
      <c r="AG472">
        <v>84.138310000000004</v>
      </c>
      <c r="AH472">
        <v>4.1711239999999998</v>
      </c>
      <c r="AI472">
        <v>84</v>
      </c>
      <c r="AJ472">
        <v>1800.079</v>
      </c>
      <c r="AK472">
        <v>3.7780710000000002</v>
      </c>
      <c r="AL472">
        <v>1800</v>
      </c>
      <c r="AM472">
        <v>25.067309999999999</v>
      </c>
      <c r="AN472">
        <v>2.0018189999999998</v>
      </c>
      <c r="AO472">
        <v>25</v>
      </c>
      <c r="AP472">
        <v>34.943849999999998</v>
      </c>
      <c r="AQ472">
        <v>71.996979999999994</v>
      </c>
      <c r="AR472">
        <v>33.021650000000001</v>
      </c>
      <c r="AS472">
        <v>179.9118</v>
      </c>
      <c r="AT472">
        <v>89.535380000000004</v>
      </c>
      <c r="AU472">
        <v>89.956950000000006</v>
      </c>
      <c r="AV472">
        <v>8.0158100000000001</v>
      </c>
      <c r="AW472">
        <v>90</v>
      </c>
      <c r="AX472">
        <v>172.0215</v>
      </c>
      <c r="AY472">
        <v>175.90530000000001</v>
      </c>
      <c r="AZ472">
        <v>192.8</v>
      </c>
      <c r="BA472">
        <v>185.9879</v>
      </c>
      <c r="BB472">
        <v>232.99889999999999</v>
      </c>
      <c r="BC472">
        <v>241.3409</v>
      </c>
      <c r="BD472">
        <v>224.23159999999999</v>
      </c>
      <c r="BE472">
        <v>10000000000</v>
      </c>
      <c r="BF472">
        <v>10000000000</v>
      </c>
      <c r="BG472">
        <v>40.150759999999998</v>
      </c>
      <c r="BH472">
        <v>3.766356</v>
      </c>
      <c r="BI472">
        <v>40</v>
      </c>
      <c r="BJ472">
        <v>96.905820000000006</v>
      </c>
      <c r="BK472">
        <v>40.014310000000002</v>
      </c>
      <c r="BL472">
        <v>8.2714119999999998</v>
      </c>
      <c r="BM472">
        <v>40</v>
      </c>
      <c r="BN472">
        <v>90.092929999999996</v>
      </c>
      <c r="BO472">
        <v>89.818860000000001</v>
      </c>
      <c r="BP472">
        <v>81.05068</v>
      </c>
      <c r="BQ472">
        <v>90.138099999999994</v>
      </c>
      <c r="BR472">
        <v>89.974000000000004</v>
      </c>
      <c r="BS472">
        <v>4.9239600000000001</v>
      </c>
      <c r="BT472">
        <v>90</v>
      </c>
      <c r="BU472">
        <v>95.079729999999998</v>
      </c>
      <c r="BV472">
        <v>89.955889999999997</v>
      </c>
      <c r="BW472">
        <v>2.9893239999999999</v>
      </c>
      <c r="BX472">
        <v>90</v>
      </c>
      <c r="BY472">
        <v>99.663880000000006</v>
      </c>
      <c r="BZ472">
        <v>14.552709999999999</v>
      </c>
      <c r="CA472">
        <v>85.100260000000006</v>
      </c>
    </row>
    <row r="473" spans="1:79">
      <c r="A473" t="s">
        <v>3400</v>
      </c>
      <c r="B473">
        <f t="shared" si="7"/>
        <v>46.299980000000005</v>
      </c>
      <c r="C473">
        <v>47.166670000000003</v>
      </c>
      <c r="D473">
        <v>41786.426666666666</v>
      </c>
      <c r="E473" t="s">
        <v>3401</v>
      </c>
      <c r="F473">
        <v>0.72968759999999999</v>
      </c>
      <c r="G473">
        <v>36.768529999999998</v>
      </c>
      <c r="H473">
        <v>345.42849999999999</v>
      </c>
      <c r="I473">
        <v>108.02670000000001</v>
      </c>
      <c r="J473">
        <v>1.4927710000000001</v>
      </c>
      <c r="K473">
        <v>3.8713090000000001</v>
      </c>
      <c r="L473">
        <v>1.5</v>
      </c>
      <c r="M473">
        <v>26.574539999999999</v>
      </c>
      <c r="N473">
        <v>5.1329190000000002</v>
      </c>
      <c r="O473">
        <v>26.295929999999998</v>
      </c>
      <c r="P473">
        <v>0.69831779999999999</v>
      </c>
      <c r="Q473">
        <v>168.48070000000001</v>
      </c>
      <c r="R473">
        <v>98.989990000000006</v>
      </c>
      <c r="S473">
        <v>3.977684</v>
      </c>
      <c r="T473">
        <v>102.96769999999999</v>
      </c>
      <c r="U473">
        <v>9.8805239999999994</v>
      </c>
      <c r="V473">
        <v>103</v>
      </c>
      <c r="W473">
        <v>103.0663</v>
      </c>
      <c r="X473">
        <v>101.34690000000001</v>
      </c>
      <c r="Y473">
        <v>101</v>
      </c>
      <c r="Z473">
        <v>544.97140000000002</v>
      </c>
      <c r="AA473">
        <v>24.923259999999999</v>
      </c>
      <c r="AB473">
        <v>85.921710000000004</v>
      </c>
      <c r="AC473">
        <v>82.558989999999994</v>
      </c>
      <c r="AD473">
        <v>217.31880000000001</v>
      </c>
      <c r="AE473">
        <v>216.643</v>
      </c>
      <c r="AF473">
        <v>388.21089999999998</v>
      </c>
      <c r="AG473">
        <v>84.240350000000007</v>
      </c>
      <c r="AH473">
        <v>4.1271339999999999</v>
      </c>
      <c r="AI473">
        <v>84</v>
      </c>
      <c r="AJ473">
        <v>1800.546</v>
      </c>
      <c r="AK473">
        <v>3.77685</v>
      </c>
      <c r="AL473">
        <v>1800</v>
      </c>
      <c r="AM473">
        <v>24.991219999999998</v>
      </c>
      <c r="AN473">
        <v>2.0030489999999999</v>
      </c>
      <c r="AO473">
        <v>25</v>
      </c>
      <c r="AP473">
        <v>34.951599999999999</v>
      </c>
      <c r="AQ473">
        <v>72.028859999999995</v>
      </c>
      <c r="AR473">
        <v>33.164000000000001</v>
      </c>
      <c r="AS473">
        <v>180.01949999999999</v>
      </c>
      <c r="AT473">
        <v>89.581980000000001</v>
      </c>
      <c r="AU473">
        <v>90.005430000000004</v>
      </c>
      <c r="AV473">
        <v>8.0051640000000006</v>
      </c>
      <c r="AW473">
        <v>90</v>
      </c>
      <c r="AX473">
        <v>172.08240000000001</v>
      </c>
      <c r="AY473">
        <v>175.81809999999999</v>
      </c>
      <c r="AZ473">
        <v>192.48769999999999</v>
      </c>
      <c r="BA473">
        <v>185.62370000000001</v>
      </c>
      <c r="BB473">
        <v>233.27780000000001</v>
      </c>
      <c r="BC473">
        <v>241.74590000000001</v>
      </c>
      <c r="BD473">
        <v>224.23179999999999</v>
      </c>
      <c r="BE473">
        <v>10000000000</v>
      </c>
      <c r="BF473">
        <v>10000000000</v>
      </c>
      <c r="BG473">
        <v>40.00526</v>
      </c>
      <c r="BH473">
        <v>3.8090030000000001</v>
      </c>
      <c r="BI473">
        <v>40</v>
      </c>
      <c r="BJ473">
        <v>97.190989999999999</v>
      </c>
      <c r="BK473">
        <v>40.029960000000003</v>
      </c>
      <c r="BL473">
        <v>8.2552000000000003</v>
      </c>
      <c r="BM473">
        <v>40</v>
      </c>
      <c r="BN473">
        <v>90.168689999999998</v>
      </c>
      <c r="BO473">
        <v>89.850800000000007</v>
      </c>
      <c r="BP473">
        <v>80.751769999999993</v>
      </c>
      <c r="BQ473">
        <v>90.189329999999998</v>
      </c>
      <c r="BR473">
        <v>90.015829999999994</v>
      </c>
      <c r="BS473">
        <v>4.8640340000000002</v>
      </c>
      <c r="BT473">
        <v>90</v>
      </c>
      <c r="BU473">
        <v>95.08569</v>
      </c>
      <c r="BV473">
        <v>90.009739999999994</v>
      </c>
      <c r="BW473">
        <v>2.9869949999999998</v>
      </c>
      <c r="BX473">
        <v>90</v>
      </c>
      <c r="BY473">
        <v>99.660899999999998</v>
      </c>
      <c r="BZ473">
        <v>14.54827</v>
      </c>
      <c r="CA473">
        <v>85.000529999999998</v>
      </c>
    </row>
    <row r="474" spans="1:79">
      <c r="A474" t="s">
        <v>3400</v>
      </c>
      <c r="B474">
        <f t="shared" si="7"/>
        <v>46.399979999999999</v>
      </c>
      <c r="C474">
        <v>47.266669999999998</v>
      </c>
      <c r="D474">
        <v>41786.430833333332</v>
      </c>
      <c r="E474" t="s">
        <v>3401</v>
      </c>
      <c r="F474">
        <v>0.72812500000000002</v>
      </c>
      <c r="G474">
        <v>40.582140000000003</v>
      </c>
      <c r="H474">
        <v>323.774</v>
      </c>
      <c r="I474">
        <v>111.1728</v>
      </c>
      <c r="J474">
        <v>1.502718</v>
      </c>
      <c r="K474">
        <v>3.8712200000000001</v>
      </c>
      <c r="L474">
        <v>1.5</v>
      </c>
      <c r="M474">
        <v>26.573319999999999</v>
      </c>
      <c r="N474">
        <v>4.8786649999999998</v>
      </c>
      <c r="O474">
        <v>26.090669999999999</v>
      </c>
      <c r="P474">
        <v>0.69831779999999999</v>
      </c>
      <c r="Q474">
        <v>168.51300000000001</v>
      </c>
      <c r="R474">
        <v>98.989990000000006</v>
      </c>
      <c r="S474">
        <v>3.988318</v>
      </c>
      <c r="T474">
        <v>102.9783</v>
      </c>
      <c r="U474">
        <v>9.8718789999999998</v>
      </c>
      <c r="V474">
        <v>103</v>
      </c>
      <c r="W474">
        <v>103.03100000000001</v>
      </c>
      <c r="X474">
        <v>101.35380000000001</v>
      </c>
      <c r="Y474">
        <v>101</v>
      </c>
      <c r="Z474">
        <v>544.70619999999997</v>
      </c>
      <c r="AA474">
        <v>24.52374</v>
      </c>
      <c r="AB474">
        <v>85.935879999999997</v>
      </c>
      <c r="AC474">
        <v>82.577160000000006</v>
      </c>
      <c r="AD474">
        <v>217.31880000000001</v>
      </c>
      <c r="AE474">
        <v>216.643</v>
      </c>
      <c r="AF474">
        <v>388.21089999999998</v>
      </c>
      <c r="AG474">
        <v>84.256519999999995</v>
      </c>
      <c r="AH474">
        <v>4.0657870000000003</v>
      </c>
      <c r="AI474">
        <v>84</v>
      </c>
      <c r="AJ474">
        <v>1799.3810000000001</v>
      </c>
      <c r="AK474">
        <v>3.7790330000000001</v>
      </c>
      <c r="AL474">
        <v>1800</v>
      </c>
      <c r="AM474">
        <v>25.032430000000002</v>
      </c>
      <c r="AN474">
        <v>2.0076990000000001</v>
      </c>
      <c r="AO474">
        <v>25</v>
      </c>
      <c r="AP474">
        <v>34.904209999999999</v>
      </c>
      <c r="AQ474">
        <v>72.085350000000005</v>
      </c>
      <c r="AR474">
        <v>33.246969999999997</v>
      </c>
      <c r="AS474">
        <v>179.96539999999999</v>
      </c>
      <c r="AT474">
        <v>89.606250000000003</v>
      </c>
      <c r="AU474">
        <v>89.995900000000006</v>
      </c>
      <c r="AV474">
        <v>7.9809760000000001</v>
      </c>
      <c r="AW474">
        <v>90</v>
      </c>
      <c r="AX474">
        <v>172.17670000000001</v>
      </c>
      <c r="AY474">
        <v>175.5814</v>
      </c>
      <c r="AZ474">
        <v>193.08449999999999</v>
      </c>
      <c r="BA474">
        <v>184.68940000000001</v>
      </c>
      <c r="BB474">
        <v>233.95419999999999</v>
      </c>
      <c r="BC474">
        <v>241.8289</v>
      </c>
      <c r="BD474">
        <v>223.43109999999999</v>
      </c>
      <c r="BE474">
        <v>10000000000</v>
      </c>
      <c r="BF474">
        <v>10000000000</v>
      </c>
      <c r="BG474">
        <v>39.927050000000001</v>
      </c>
      <c r="BH474">
        <v>3.6133190000000002</v>
      </c>
      <c r="BI474">
        <v>40</v>
      </c>
      <c r="BJ474">
        <v>96.940860000000001</v>
      </c>
      <c r="BK474">
        <v>40.14423</v>
      </c>
      <c r="BL474">
        <v>8.2095839999999995</v>
      </c>
      <c r="BM474">
        <v>40</v>
      </c>
      <c r="BN474">
        <v>90.122510000000005</v>
      </c>
      <c r="BO474">
        <v>89.842910000000003</v>
      </c>
      <c r="BP474">
        <v>80.94717</v>
      </c>
      <c r="BQ474">
        <v>90.194980000000001</v>
      </c>
      <c r="BR474">
        <v>90.006069999999994</v>
      </c>
      <c r="BS474">
        <v>4.8009519999999997</v>
      </c>
      <c r="BT474">
        <v>90</v>
      </c>
      <c r="BU474">
        <v>95.109089999999995</v>
      </c>
      <c r="BV474">
        <v>89.982709999999997</v>
      </c>
      <c r="BW474">
        <v>2.978936</v>
      </c>
      <c r="BX474">
        <v>90</v>
      </c>
      <c r="BY474">
        <v>99.674859999999995</v>
      </c>
      <c r="BZ474">
        <v>14.549020000000001</v>
      </c>
      <c r="CA474">
        <v>85.00076</v>
      </c>
    </row>
    <row r="475" spans="1:79">
      <c r="A475" t="s">
        <v>3400</v>
      </c>
      <c r="B475">
        <f t="shared" si="7"/>
        <v>46.5</v>
      </c>
      <c r="C475">
        <v>47.366689999999998</v>
      </c>
      <c r="D475">
        <v>41786.435011574074</v>
      </c>
      <c r="E475" t="s">
        <v>3401</v>
      </c>
      <c r="F475">
        <v>0.72968759999999999</v>
      </c>
      <c r="G475">
        <v>40.498269999999998</v>
      </c>
      <c r="H475">
        <v>323.84969999999998</v>
      </c>
      <c r="I475">
        <v>116.34569999999999</v>
      </c>
      <c r="J475">
        <v>1.5042340000000001</v>
      </c>
      <c r="K475">
        <v>3.8711739999999999</v>
      </c>
      <c r="L475">
        <v>1.5</v>
      </c>
      <c r="M475">
        <v>26.56879</v>
      </c>
      <c r="N475">
        <v>4.926685</v>
      </c>
      <c r="O475">
        <v>26.116070000000001</v>
      </c>
      <c r="P475">
        <v>0.69831779999999999</v>
      </c>
      <c r="Q475">
        <v>168.2766</v>
      </c>
      <c r="R475">
        <v>98.989990000000006</v>
      </c>
      <c r="S475">
        <v>3.9674459999999998</v>
      </c>
      <c r="T475">
        <v>102.95740000000001</v>
      </c>
      <c r="U475">
        <v>9.9223630000000007</v>
      </c>
      <c r="V475">
        <v>103</v>
      </c>
      <c r="W475">
        <v>103.00660000000001</v>
      </c>
      <c r="X475">
        <v>101.3921</v>
      </c>
      <c r="Y475">
        <v>101</v>
      </c>
      <c r="Z475">
        <v>553.87620000000004</v>
      </c>
      <c r="AA475">
        <v>24.574760000000001</v>
      </c>
      <c r="AB475">
        <v>85.819710000000001</v>
      </c>
      <c r="AC475">
        <v>82.456900000000005</v>
      </c>
      <c r="AD475">
        <v>217.31880000000001</v>
      </c>
      <c r="AE475">
        <v>216.643</v>
      </c>
      <c r="AF475">
        <v>388.21089999999998</v>
      </c>
      <c r="AG475">
        <v>84.138310000000004</v>
      </c>
      <c r="AH475">
        <v>4.0084590000000002</v>
      </c>
      <c r="AI475">
        <v>84</v>
      </c>
      <c r="AJ475">
        <v>1799.682</v>
      </c>
      <c r="AK475">
        <v>3.7789510000000002</v>
      </c>
      <c r="AL475">
        <v>1800</v>
      </c>
      <c r="AM475">
        <v>25.023720000000001</v>
      </c>
      <c r="AN475">
        <v>2.0153120000000002</v>
      </c>
      <c r="AO475">
        <v>25</v>
      </c>
      <c r="AP475">
        <v>34.935540000000003</v>
      </c>
      <c r="AQ475">
        <v>72.071269999999998</v>
      </c>
      <c r="AR475">
        <v>33.096699999999998</v>
      </c>
      <c r="AS475">
        <v>179.94479999999999</v>
      </c>
      <c r="AT475">
        <v>89.597149999999999</v>
      </c>
      <c r="AU475">
        <v>89.999399999999994</v>
      </c>
      <c r="AV475">
        <v>7.9651829999999997</v>
      </c>
      <c r="AW475">
        <v>90</v>
      </c>
      <c r="AX475">
        <v>172.2261</v>
      </c>
      <c r="AY475">
        <v>176.5401</v>
      </c>
      <c r="AZ475">
        <v>193.23509999999999</v>
      </c>
      <c r="BA475">
        <v>184.71969999999999</v>
      </c>
      <c r="BB475">
        <v>232.77379999999999</v>
      </c>
      <c r="BC475">
        <v>241.57380000000001</v>
      </c>
      <c r="BD475">
        <v>222.88839999999999</v>
      </c>
      <c r="BE475">
        <v>10000000000</v>
      </c>
      <c r="BF475">
        <v>10000000000</v>
      </c>
      <c r="BG475">
        <v>40.091180000000001</v>
      </c>
      <c r="BH475">
        <v>3.5305279999999999</v>
      </c>
      <c r="BI475">
        <v>40</v>
      </c>
      <c r="BJ475">
        <v>96.849320000000006</v>
      </c>
      <c r="BK475">
        <v>40.1678</v>
      </c>
      <c r="BL475">
        <v>8.1381530000000009</v>
      </c>
      <c r="BM475">
        <v>40</v>
      </c>
      <c r="BN475">
        <v>90.127870000000001</v>
      </c>
      <c r="BO475">
        <v>89.816900000000004</v>
      </c>
      <c r="BP475">
        <v>81.206450000000004</v>
      </c>
      <c r="BQ475">
        <v>90.157920000000004</v>
      </c>
      <c r="BR475">
        <v>90.004580000000004</v>
      </c>
      <c r="BS475">
        <v>4.7721460000000002</v>
      </c>
      <c r="BT475">
        <v>90</v>
      </c>
      <c r="BU475">
        <v>95.104730000000004</v>
      </c>
      <c r="BV475">
        <v>89.972380000000001</v>
      </c>
      <c r="BW475">
        <v>2.9840659999999999</v>
      </c>
      <c r="BX475">
        <v>90</v>
      </c>
      <c r="BY475">
        <v>99.676900000000003</v>
      </c>
      <c r="BZ475">
        <v>14.54613</v>
      </c>
      <c r="CA475">
        <v>84.989329999999995</v>
      </c>
    </row>
    <row r="476" spans="1:79">
      <c r="A476" t="s">
        <v>3400</v>
      </c>
      <c r="B476">
        <f t="shared" si="7"/>
        <v>46.6</v>
      </c>
      <c r="C476">
        <v>47.46669</v>
      </c>
      <c r="D476">
        <v>41786.43917824074</v>
      </c>
      <c r="E476" t="s">
        <v>3401</v>
      </c>
      <c r="F476">
        <v>0.72499990000000003</v>
      </c>
      <c r="G476">
        <v>36.857779999999998</v>
      </c>
      <c r="H476">
        <v>262.96850000000001</v>
      </c>
      <c r="I476">
        <v>107.9679</v>
      </c>
      <c r="J476">
        <v>1.48864</v>
      </c>
      <c r="K476">
        <v>3.8711419999999999</v>
      </c>
      <c r="L476">
        <v>1.5</v>
      </c>
      <c r="M476">
        <v>26.574349999999999</v>
      </c>
      <c r="N476">
        <v>4.9876529999999999</v>
      </c>
      <c r="O476">
        <v>26.16282</v>
      </c>
      <c r="P476">
        <v>0.69831779999999999</v>
      </c>
      <c r="Q476">
        <v>168.2766</v>
      </c>
      <c r="R476">
        <v>98.989990000000006</v>
      </c>
      <c r="S476">
        <v>3.7952159999999999</v>
      </c>
      <c r="T476">
        <v>102.7852</v>
      </c>
      <c r="U476">
        <v>9.9947599999999994</v>
      </c>
      <c r="V476">
        <v>103</v>
      </c>
      <c r="W476">
        <v>103.1371</v>
      </c>
      <c r="X476">
        <v>101.3685</v>
      </c>
      <c r="Y476">
        <v>101</v>
      </c>
      <c r="Z476">
        <v>553.66600000000005</v>
      </c>
      <c r="AA476">
        <v>24.92342</v>
      </c>
      <c r="AB476">
        <v>85.819710000000001</v>
      </c>
      <c r="AC476">
        <v>82.456890000000001</v>
      </c>
      <c r="AD476">
        <v>217.31880000000001</v>
      </c>
      <c r="AE476">
        <v>216.643</v>
      </c>
      <c r="AF476">
        <v>388.55560000000003</v>
      </c>
      <c r="AG476">
        <v>84.138310000000004</v>
      </c>
      <c r="AH476">
        <v>3.9596900000000002</v>
      </c>
      <c r="AI476">
        <v>84</v>
      </c>
      <c r="AJ476">
        <v>1799.723</v>
      </c>
      <c r="AK476">
        <v>3.7786940000000002</v>
      </c>
      <c r="AL476">
        <v>1800</v>
      </c>
      <c r="AM476">
        <v>25.00808</v>
      </c>
      <c r="AN476">
        <v>2.0212979999999998</v>
      </c>
      <c r="AO476">
        <v>25</v>
      </c>
      <c r="AP476">
        <v>34.94408</v>
      </c>
      <c r="AQ476">
        <v>72.143929999999997</v>
      </c>
      <c r="AR476">
        <v>33.13993</v>
      </c>
      <c r="AS476">
        <v>179.99770000000001</v>
      </c>
      <c r="AT476">
        <v>89.594120000000004</v>
      </c>
      <c r="AU476">
        <v>90.028559999999999</v>
      </c>
      <c r="AV476">
        <v>7.9441600000000001</v>
      </c>
      <c r="AW476">
        <v>90</v>
      </c>
      <c r="AX476">
        <v>172.12909999999999</v>
      </c>
      <c r="AY476">
        <v>176.4367</v>
      </c>
      <c r="AZ476">
        <v>193.37110000000001</v>
      </c>
      <c r="BA476">
        <v>186.1405</v>
      </c>
      <c r="BB476">
        <v>232.8246</v>
      </c>
      <c r="BC476">
        <v>241.2287</v>
      </c>
      <c r="BD476">
        <v>223.01519999999999</v>
      </c>
      <c r="BE476">
        <v>10000000000</v>
      </c>
      <c r="BF476">
        <v>10000000000</v>
      </c>
      <c r="BG476">
        <v>40.024270000000001</v>
      </c>
      <c r="BH476">
        <v>3.4437199999999999</v>
      </c>
      <c r="BI476">
        <v>40</v>
      </c>
      <c r="BJ476">
        <v>96.954490000000007</v>
      </c>
      <c r="BK476">
        <v>40.08867</v>
      </c>
      <c r="BL476">
        <v>8.069032</v>
      </c>
      <c r="BM476">
        <v>40</v>
      </c>
      <c r="BN476">
        <v>90.143389999999997</v>
      </c>
      <c r="BO476">
        <v>89.854290000000006</v>
      </c>
      <c r="BP476">
        <v>81.292699999999996</v>
      </c>
      <c r="BQ476">
        <v>90.163809999999998</v>
      </c>
      <c r="BR476">
        <v>90.013689999999997</v>
      </c>
      <c r="BS476">
        <v>4.7152969999999996</v>
      </c>
      <c r="BT476">
        <v>90</v>
      </c>
      <c r="BU476">
        <v>95.104169999999996</v>
      </c>
      <c r="BV476">
        <v>89.998840000000001</v>
      </c>
      <c r="BW476">
        <v>2.9887760000000001</v>
      </c>
      <c r="BX476">
        <v>90</v>
      </c>
      <c r="BY476">
        <v>99.657820000000001</v>
      </c>
      <c r="BZ476">
        <v>14.55034</v>
      </c>
      <c r="CA476">
        <v>85.0047</v>
      </c>
    </row>
    <row r="477" spans="1:79">
      <c r="A477" t="s">
        <v>3400</v>
      </c>
      <c r="B477">
        <f t="shared" si="7"/>
        <v>46.69999</v>
      </c>
      <c r="C477">
        <v>47.566679999999998</v>
      </c>
      <c r="D477">
        <v>41786.443344907406</v>
      </c>
      <c r="E477" t="s">
        <v>3401</v>
      </c>
      <c r="F477">
        <v>0.72499990000000003</v>
      </c>
      <c r="G477">
        <v>37.416849999999997</v>
      </c>
      <c r="H477">
        <v>321.60649999999998</v>
      </c>
      <c r="I477">
        <v>112.3933</v>
      </c>
      <c r="J477">
        <v>1.5015860000000001</v>
      </c>
      <c r="K477">
        <v>3.8712119999999999</v>
      </c>
      <c r="L477">
        <v>1.5</v>
      </c>
      <c r="M477">
        <v>26.68252</v>
      </c>
      <c r="N477">
        <v>5.0439100000000003</v>
      </c>
      <c r="O477">
        <v>26.295780000000001</v>
      </c>
      <c r="P477">
        <v>0.69831779999999999</v>
      </c>
      <c r="Q477">
        <v>167.7698</v>
      </c>
      <c r="R477">
        <v>98.989990000000006</v>
      </c>
      <c r="S477">
        <v>3.9332729999999998</v>
      </c>
      <c r="T477">
        <v>102.9233</v>
      </c>
      <c r="U477">
        <v>9.9386150000000004</v>
      </c>
      <c r="V477">
        <v>103</v>
      </c>
      <c r="W477">
        <v>102.8813</v>
      </c>
      <c r="X477">
        <v>101.3788</v>
      </c>
      <c r="Y477">
        <v>101</v>
      </c>
      <c r="Z477">
        <v>546.86620000000005</v>
      </c>
      <c r="AA477">
        <v>24.92343</v>
      </c>
      <c r="AB477">
        <v>85.517200000000003</v>
      </c>
      <c r="AC477">
        <v>82.252629999999996</v>
      </c>
      <c r="AD477">
        <v>217.31880000000001</v>
      </c>
      <c r="AE477">
        <v>216.643</v>
      </c>
      <c r="AF477">
        <v>388.21089999999998</v>
      </c>
      <c r="AG477">
        <v>83.884919999999994</v>
      </c>
      <c r="AH477">
        <v>3.9671059999999998</v>
      </c>
      <c r="AI477">
        <v>84</v>
      </c>
      <c r="AJ477">
        <v>1799.1679999999999</v>
      </c>
      <c r="AK477">
        <v>3.7795459999999999</v>
      </c>
      <c r="AL477">
        <v>1800</v>
      </c>
      <c r="AM477">
        <v>25.103760000000001</v>
      </c>
      <c r="AN477">
        <v>2.016311</v>
      </c>
      <c r="AO477">
        <v>25</v>
      </c>
      <c r="AP477">
        <v>35.087110000000003</v>
      </c>
      <c r="AQ477">
        <v>72.062899999999999</v>
      </c>
      <c r="AR477">
        <v>33.26444</v>
      </c>
      <c r="AS477">
        <v>179.97569999999999</v>
      </c>
      <c r="AT477">
        <v>89.538640000000001</v>
      </c>
      <c r="AU477">
        <v>89.957830000000001</v>
      </c>
      <c r="AV477">
        <v>7.9628110000000003</v>
      </c>
      <c r="AW477">
        <v>90</v>
      </c>
      <c r="AX477">
        <v>172.1987</v>
      </c>
      <c r="AY477">
        <v>175.76840000000001</v>
      </c>
      <c r="AZ477">
        <v>193.95650000000001</v>
      </c>
      <c r="BA477">
        <v>186.86089999999999</v>
      </c>
      <c r="BB477">
        <v>233.00489999999999</v>
      </c>
      <c r="BC477">
        <v>241.1602</v>
      </c>
      <c r="BD477">
        <v>223.2619</v>
      </c>
      <c r="BE477">
        <v>10000000000</v>
      </c>
      <c r="BF477">
        <v>10000000000</v>
      </c>
      <c r="BG477">
        <v>39.916710000000002</v>
      </c>
      <c r="BH477">
        <v>3.4526530000000002</v>
      </c>
      <c r="BI477">
        <v>40</v>
      </c>
      <c r="BJ477">
        <v>97.070790000000002</v>
      </c>
      <c r="BK477">
        <v>40.020290000000003</v>
      </c>
      <c r="BL477">
        <v>8.0641970000000001</v>
      </c>
      <c r="BM477">
        <v>40</v>
      </c>
      <c r="BN477">
        <v>90.123500000000007</v>
      </c>
      <c r="BO477">
        <v>89.852180000000004</v>
      </c>
      <c r="BP477">
        <v>81.30659</v>
      </c>
      <c r="BQ477">
        <v>90.133579999999995</v>
      </c>
      <c r="BR477">
        <v>89.967020000000005</v>
      </c>
      <c r="BS477">
        <v>4.7418459999999998</v>
      </c>
      <c r="BT477">
        <v>90</v>
      </c>
      <c r="BU477">
        <v>95.069980000000001</v>
      </c>
      <c r="BV477">
        <v>89.987840000000006</v>
      </c>
      <c r="BW477">
        <v>2.990329</v>
      </c>
      <c r="BX477">
        <v>90</v>
      </c>
      <c r="BY477">
        <v>99.668450000000007</v>
      </c>
      <c r="BZ477">
        <v>14.551159999999999</v>
      </c>
      <c r="CA477">
        <v>85.126689999999996</v>
      </c>
    </row>
    <row r="478" spans="1:79">
      <c r="A478" t="s">
        <v>3400</v>
      </c>
      <c r="B478">
        <f t="shared" si="7"/>
        <v>46.799990000000001</v>
      </c>
      <c r="C478">
        <v>47.666679999999999</v>
      </c>
      <c r="D478">
        <v>41786.447511574072</v>
      </c>
      <c r="E478" t="s">
        <v>3401</v>
      </c>
      <c r="F478">
        <v>0.72812500000000002</v>
      </c>
      <c r="G478">
        <v>35.170960000000001</v>
      </c>
      <c r="H478">
        <v>323.17770000000002</v>
      </c>
      <c r="I478">
        <v>114.47499999999999</v>
      </c>
      <c r="J478">
        <v>1.498945</v>
      </c>
      <c r="K478">
        <v>3.8713000000000002</v>
      </c>
      <c r="L478">
        <v>1.5</v>
      </c>
      <c r="M478">
        <v>26.646059999999999</v>
      </c>
      <c r="N478">
        <v>5.0123930000000003</v>
      </c>
      <c r="O478">
        <v>26.128409999999999</v>
      </c>
      <c r="P478">
        <v>0.69831779999999999</v>
      </c>
      <c r="Q478">
        <v>167.46010000000001</v>
      </c>
      <c r="R478">
        <v>98.989990000000006</v>
      </c>
      <c r="S478">
        <v>4.0160929999999997</v>
      </c>
      <c r="T478">
        <v>103.0061</v>
      </c>
      <c r="U478">
        <v>9.8384350000000005</v>
      </c>
      <c r="V478">
        <v>103</v>
      </c>
      <c r="W478">
        <v>103.08669999999999</v>
      </c>
      <c r="X478">
        <v>101.3613</v>
      </c>
      <c r="Y478">
        <v>101</v>
      </c>
      <c r="Z478">
        <v>539.46569999999997</v>
      </c>
      <c r="AA478">
        <v>24.718240000000002</v>
      </c>
      <c r="AB478">
        <v>85.411699999999996</v>
      </c>
      <c r="AC478">
        <v>82.048419999999993</v>
      </c>
      <c r="AD478">
        <v>217.31880000000001</v>
      </c>
      <c r="AE478">
        <v>216.643</v>
      </c>
      <c r="AF478">
        <v>388.21089999999998</v>
      </c>
      <c r="AG478">
        <v>83.730059999999995</v>
      </c>
      <c r="AH478">
        <v>4.0040500000000003</v>
      </c>
      <c r="AI478">
        <v>84</v>
      </c>
      <c r="AJ478">
        <v>1801.152</v>
      </c>
      <c r="AK478">
        <v>3.7768809999999999</v>
      </c>
      <c r="AL478">
        <v>1800</v>
      </c>
      <c r="AM478">
        <v>24.995930000000001</v>
      </c>
      <c r="AN478">
        <v>2.0108169999999999</v>
      </c>
      <c r="AO478">
        <v>25</v>
      </c>
      <c r="AP478">
        <v>34.943219999999997</v>
      </c>
      <c r="AQ478">
        <v>72.204710000000006</v>
      </c>
      <c r="AR478">
        <v>33.204300000000003</v>
      </c>
      <c r="AS478">
        <v>179.9504</v>
      </c>
      <c r="AT478">
        <v>89.561229999999995</v>
      </c>
      <c r="AU478">
        <v>89.975999999999999</v>
      </c>
      <c r="AV478">
        <v>7.9785630000000003</v>
      </c>
      <c r="AW478">
        <v>90</v>
      </c>
      <c r="AX478">
        <v>172.13380000000001</v>
      </c>
      <c r="AY478">
        <v>175.53290000000001</v>
      </c>
      <c r="AZ478">
        <v>192.61089999999999</v>
      </c>
      <c r="BA478">
        <v>185.37020000000001</v>
      </c>
      <c r="BB478">
        <v>233.7354</v>
      </c>
      <c r="BC478">
        <v>241.9408</v>
      </c>
      <c r="BD478">
        <v>224.5744</v>
      </c>
      <c r="BE478">
        <v>10000000000</v>
      </c>
      <c r="BF478">
        <v>10000000000</v>
      </c>
      <c r="BG478">
        <v>39.87576</v>
      </c>
      <c r="BH478">
        <v>3.5908869999999999</v>
      </c>
      <c r="BI478">
        <v>40</v>
      </c>
      <c r="BJ478">
        <v>97.166520000000006</v>
      </c>
      <c r="BK478">
        <v>39.848640000000003</v>
      </c>
      <c r="BL478">
        <v>8.0931099999999994</v>
      </c>
      <c r="BM478">
        <v>40</v>
      </c>
      <c r="BN478">
        <v>90.129850000000005</v>
      </c>
      <c r="BO478">
        <v>89.820580000000007</v>
      </c>
      <c r="BP478">
        <v>81.472309999999993</v>
      </c>
      <c r="BQ478">
        <v>90.130359999999996</v>
      </c>
      <c r="BR478">
        <v>89.974469999999997</v>
      </c>
      <c r="BS478">
        <v>4.769463</v>
      </c>
      <c r="BT478">
        <v>90</v>
      </c>
      <c r="BU478">
        <v>95.088840000000005</v>
      </c>
      <c r="BV478">
        <v>89.975219999999993</v>
      </c>
      <c r="BW478">
        <v>2.9916209999999999</v>
      </c>
      <c r="BX478">
        <v>90</v>
      </c>
      <c r="BY478">
        <v>99.660030000000006</v>
      </c>
      <c r="BZ478">
        <v>14.552630000000001</v>
      </c>
      <c r="CA478">
        <v>85.089290000000005</v>
      </c>
    </row>
    <row r="479" spans="1:79">
      <c r="A479" t="s">
        <v>3400</v>
      </c>
      <c r="B479">
        <f t="shared" si="7"/>
        <v>46.899990000000003</v>
      </c>
      <c r="C479">
        <v>47.766680000000001</v>
      </c>
      <c r="D479">
        <v>41786.451678240737</v>
      </c>
      <c r="E479" t="s">
        <v>3401</v>
      </c>
      <c r="F479">
        <v>0.72812500000000002</v>
      </c>
      <c r="G479">
        <v>35.323410000000003</v>
      </c>
      <c r="H479">
        <v>321.66129999999998</v>
      </c>
      <c r="I479">
        <v>118.369</v>
      </c>
      <c r="J479">
        <v>1.502175</v>
      </c>
      <c r="K479">
        <v>3.8713410000000001</v>
      </c>
      <c r="L479">
        <v>1.5</v>
      </c>
      <c r="M479">
        <v>26.65081</v>
      </c>
      <c r="N479">
        <v>4.995431</v>
      </c>
      <c r="O479">
        <v>26.12154</v>
      </c>
      <c r="P479">
        <v>0.69831779999999999</v>
      </c>
      <c r="Q479">
        <v>167.46010000000001</v>
      </c>
      <c r="R479">
        <v>98.989990000000006</v>
      </c>
      <c r="S479">
        <v>3.9673929999999999</v>
      </c>
      <c r="T479">
        <v>102.95740000000001</v>
      </c>
      <c r="U479">
        <v>9.8928899999999995</v>
      </c>
      <c r="V479">
        <v>103</v>
      </c>
      <c r="W479">
        <v>103.1604</v>
      </c>
      <c r="X479">
        <v>101.3412</v>
      </c>
      <c r="Y479">
        <v>101</v>
      </c>
      <c r="Z479">
        <v>552.88599999999997</v>
      </c>
      <c r="AA479">
        <v>24.76952</v>
      </c>
      <c r="AB479">
        <v>85.411699999999996</v>
      </c>
      <c r="AC479">
        <v>82.048419999999993</v>
      </c>
      <c r="AD479">
        <v>217.31880000000001</v>
      </c>
      <c r="AE479">
        <v>216.643</v>
      </c>
      <c r="AF479">
        <v>387.86619999999999</v>
      </c>
      <c r="AG479">
        <v>83.730059999999995</v>
      </c>
      <c r="AH479">
        <v>4.0567589999999996</v>
      </c>
      <c r="AI479">
        <v>84</v>
      </c>
      <c r="AJ479">
        <v>1800.864</v>
      </c>
      <c r="AK479">
        <v>3.7773780000000001</v>
      </c>
      <c r="AL479">
        <v>1800</v>
      </c>
      <c r="AM479">
        <v>24.986689999999999</v>
      </c>
      <c r="AN479">
        <v>2.0124070000000001</v>
      </c>
      <c r="AO479">
        <v>25</v>
      </c>
      <c r="AP479">
        <v>34.924550000000004</v>
      </c>
      <c r="AQ479">
        <v>72.257390000000001</v>
      </c>
      <c r="AR479">
        <v>33.14743</v>
      </c>
      <c r="AS479">
        <v>180.03909999999999</v>
      </c>
      <c r="AT479">
        <v>89.612570000000005</v>
      </c>
      <c r="AU479">
        <v>90.03913</v>
      </c>
      <c r="AV479">
        <v>7.9709529999999997</v>
      </c>
      <c r="AW479">
        <v>90</v>
      </c>
      <c r="AX479">
        <v>172.06659999999999</v>
      </c>
      <c r="AY479">
        <v>175.78149999999999</v>
      </c>
      <c r="AZ479">
        <v>192.5087</v>
      </c>
      <c r="BA479">
        <v>184.63480000000001</v>
      </c>
      <c r="BB479">
        <v>233.45609999999999</v>
      </c>
      <c r="BC479">
        <v>242.21510000000001</v>
      </c>
      <c r="BD479">
        <v>224.53360000000001</v>
      </c>
      <c r="BE479">
        <v>10000000000</v>
      </c>
      <c r="BF479">
        <v>10000000000</v>
      </c>
      <c r="BG479">
        <v>40.040149999999997</v>
      </c>
      <c r="BH479">
        <v>3.571825</v>
      </c>
      <c r="BI479">
        <v>40</v>
      </c>
      <c r="BJ479">
        <v>97.172470000000004</v>
      </c>
      <c r="BK479">
        <v>39.85792</v>
      </c>
      <c r="BL479">
        <v>8.1689469999999993</v>
      </c>
      <c r="BM479">
        <v>40</v>
      </c>
      <c r="BN479">
        <v>90.157179999999997</v>
      </c>
      <c r="BO479">
        <v>89.881929999999997</v>
      </c>
      <c r="BP479">
        <v>81.913120000000006</v>
      </c>
      <c r="BQ479">
        <v>90.140219999999999</v>
      </c>
      <c r="BR479">
        <v>90.029809999999998</v>
      </c>
      <c r="BS479">
        <v>4.7743310000000001</v>
      </c>
      <c r="BT479">
        <v>90</v>
      </c>
      <c r="BU479">
        <v>95.132639999999995</v>
      </c>
      <c r="BV479">
        <v>90.019549999999995</v>
      </c>
      <c r="BW479">
        <v>2.9907270000000001</v>
      </c>
      <c r="BX479">
        <v>90</v>
      </c>
      <c r="BY479">
        <v>99.6631</v>
      </c>
      <c r="BZ479">
        <v>14.55307</v>
      </c>
      <c r="CA479">
        <v>85.095500000000001</v>
      </c>
    </row>
    <row r="480" spans="1:79">
      <c r="A480" t="s">
        <v>3400</v>
      </c>
      <c r="B480">
        <f t="shared" si="7"/>
        <v>46.999980000000001</v>
      </c>
      <c r="C480">
        <v>47.866669999999999</v>
      </c>
      <c r="D480">
        <v>41786.45584490741</v>
      </c>
      <c r="E480" t="s">
        <v>3401</v>
      </c>
      <c r="F480">
        <v>0.7265625</v>
      </c>
      <c r="G480">
        <v>37.736849999999997</v>
      </c>
      <c r="H480">
        <v>323.5779</v>
      </c>
      <c r="I480">
        <v>93.418909999999997</v>
      </c>
      <c r="J480">
        <v>1.500113</v>
      </c>
      <c r="K480">
        <v>3.8713679999999999</v>
      </c>
      <c r="L480">
        <v>1.5</v>
      </c>
      <c r="M480">
        <v>26.652709999999999</v>
      </c>
      <c r="N480">
        <v>4.9960959999999996</v>
      </c>
      <c r="O480">
        <v>26.168800000000001</v>
      </c>
      <c r="P480">
        <v>0.69831779999999999</v>
      </c>
      <c r="Q480">
        <v>167.66419999999999</v>
      </c>
      <c r="R480">
        <v>98.989990000000006</v>
      </c>
      <c r="S480">
        <v>3.8328340000000001</v>
      </c>
      <c r="T480">
        <v>102.8228</v>
      </c>
      <c r="U480">
        <v>9.9727689999999996</v>
      </c>
      <c r="V480">
        <v>103</v>
      </c>
      <c r="W480">
        <v>103.13809999999999</v>
      </c>
      <c r="X480">
        <v>101.3481</v>
      </c>
      <c r="Y480">
        <v>101</v>
      </c>
      <c r="Z480">
        <v>557.20650000000001</v>
      </c>
      <c r="AA480">
        <v>24.923369999999998</v>
      </c>
      <c r="AB480">
        <v>85.513689999999997</v>
      </c>
      <c r="AC480">
        <v>82.150509999999997</v>
      </c>
      <c r="AD480">
        <v>217.31880000000001</v>
      </c>
      <c r="AE480">
        <v>216.643</v>
      </c>
      <c r="AF480">
        <v>388.21089999999998</v>
      </c>
      <c r="AG480">
        <v>83.832099999999997</v>
      </c>
      <c r="AH480">
        <v>4.1066459999999996</v>
      </c>
      <c r="AI480">
        <v>84</v>
      </c>
      <c r="AJ480">
        <v>1800.711</v>
      </c>
      <c r="AK480">
        <v>3.7773590000000001</v>
      </c>
      <c r="AL480">
        <v>1800</v>
      </c>
      <c r="AM480">
        <v>25.006620000000002</v>
      </c>
      <c r="AN480">
        <v>2.0124650000000002</v>
      </c>
      <c r="AO480">
        <v>25</v>
      </c>
      <c r="AP480">
        <v>34.979930000000003</v>
      </c>
      <c r="AQ480">
        <v>72.394779999999997</v>
      </c>
      <c r="AR480">
        <v>33.099110000000003</v>
      </c>
      <c r="AS480">
        <v>179.9966</v>
      </c>
      <c r="AT480">
        <v>89.559730000000002</v>
      </c>
      <c r="AU480">
        <v>89.990129999999994</v>
      </c>
      <c r="AV480">
        <v>7.9551069999999999</v>
      </c>
      <c r="AW480">
        <v>90</v>
      </c>
      <c r="AX480">
        <v>172.2389</v>
      </c>
      <c r="AY480">
        <v>176.4855</v>
      </c>
      <c r="AZ480">
        <v>194.0137</v>
      </c>
      <c r="BA480">
        <v>184.68819999999999</v>
      </c>
      <c r="BB480">
        <v>232.9555</v>
      </c>
      <c r="BC480">
        <v>241.31659999999999</v>
      </c>
      <c r="BD480">
        <v>224.51390000000001</v>
      </c>
      <c r="BE480">
        <v>10000000000</v>
      </c>
      <c r="BF480">
        <v>10000000000</v>
      </c>
      <c r="BG480">
        <v>39.94773</v>
      </c>
      <c r="BH480">
        <v>3.7273879999999999</v>
      </c>
      <c r="BI480">
        <v>40</v>
      </c>
      <c r="BJ480">
        <v>97.162049999999994</v>
      </c>
      <c r="BK480">
        <v>39.91939</v>
      </c>
      <c r="BL480">
        <v>8.2070279999999993</v>
      </c>
      <c r="BM480">
        <v>40</v>
      </c>
      <c r="BN480">
        <v>90.13552</v>
      </c>
      <c r="BO480">
        <v>89.861130000000003</v>
      </c>
      <c r="BP480">
        <v>82.612880000000004</v>
      </c>
      <c r="BQ480">
        <v>90.113069999999993</v>
      </c>
      <c r="BR480">
        <v>89.9696</v>
      </c>
      <c r="BS480">
        <v>4.7725679999999997</v>
      </c>
      <c r="BT480">
        <v>90</v>
      </c>
      <c r="BU480">
        <v>95.091740000000001</v>
      </c>
      <c r="BV480">
        <v>89.998320000000007</v>
      </c>
      <c r="BW480">
        <v>2.9857140000000002</v>
      </c>
      <c r="BX480">
        <v>90</v>
      </c>
      <c r="BY480">
        <v>99.662689999999998</v>
      </c>
      <c r="BZ480">
        <v>14.55081</v>
      </c>
      <c r="CA480">
        <v>85.092799999999997</v>
      </c>
    </row>
    <row r="481" spans="1:79">
      <c r="A481" t="s">
        <v>3400</v>
      </c>
      <c r="B481">
        <f t="shared" si="7"/>
        <v>47.099980000000002</v>
      </c>
      <c r="C481">
        <v>47.966670000000001</v>
      </c>
      <c r="D481">
        <v>41786.460011574076</v>
      </c>
      <c r="E481" t="s">
        <v>3401</v>
      </c>
      <c r="F481">
        <v>0.72812500000000002</v>
      </c>
      <c r="G481">
        <v>35.41084</v>
      </c>
      <c r="H481">
        <v>324.59440000000001</v>
      </c>
      <c r="I481">
        <v>111.5475</v>
      </c>
      <c r="J481">
        <v>1.4934460000000001</v>
      </c>
      <c r="K481">
        <v>3.8714040000000001</v>
      </c>
      <c r="L481">
        <v>1.5</v>
      </c>
      <c r="M481">
        <v>26.65204</v>
      </c>
      <c r="N481">
        <v>4.9360369999999998</v>
      </c>
      <c r="O481">
        <v>26.086400000000001</v>
      </c>
      <c r="P481">
        <v>0.69831779999999999</v>
      </c>
      <c r="Q481">
        <v>167.66419999999999</v>
      </c>
      <c r="R481">
        <v>98.990009999999998</v>
      </c>
      <c r="S481">
        <v>3.9827349999999999</v>
      </c>
      <c r="T481">
        <v>102.9727</v>
      </c>
      <c r="U481">
        <v>9.8876419999999996</v>
      </c>
      <c r="V481">
        <v>103</v>
      </c>
      <c r="W481">
        <v>103.10420000000001</v>
      </c>
      <c r="X481">
        <v>101.35590000000001</v>
      </c>
      <c r="Y481">
        <v>101</v>
      </c>
      <c r="Z481">
        <v>544.46849999999995</v>
      </c>
      <c r="AA481">
        <v>24.629519999999999</v>
      </c>
      <c r="AB481">
        <v>85.513689999999997</v>
      </c>
      <c r="AC481">
        <v>82.150530000000003</v>
      </c>
      <c r="AD481">
        <v>217.31880000000001</v>
      </c>
      <c r="AE481">
        <v>216.643</v>
      </c>
      <c r="AF481">
        <v>388.21089999999998</v>
      </c>
      <c r="AG481">
        <v>83.83211</v>
      </c>
      <c r="AH481">
        <v>4.1543739999999998</v>
      </c>
      <c r="AI481">
        <v>84</v>
      </c>
      <c r="AJ481">
        <v>1799.9269999999999</v>
      </c>
      <c r="AK481">
        <v>3.7785850000000001</v>
      </c>
      <c r="AL481">
        <v>1800</v>
      </c>
      <c r="AM481">
        <v>24.985430000000001</v>
      </c>
      <c r="AN481">
        <v>2.0165959999999998</v>
      </c>
      <c r="AO481">
        <v>25</v>
      </c>
      <c r="AP481">
        <v>34.917209999999997</v>
      </c>
      <c r="AQ481">
        <v>72.393799999999999</v>
      </c>
      <c r="AR481">
        <v>32.861280000000001</v>
      </c>
      <c r="AS481">
        <v>179.96879999999999</v>
      </c>
      <c r="AT481">
        <v>89.518150000000006</v>
      </c>
      <c r="AU481">
        <v>89.972909999999999</v>
      </c>
      <c r="AV481">
        <v>7.983498</v>
      </c>
      <c r="AW481">
        <v>90</v>
      </c>
      <c r="AX481">
        <v>172.25479999999999</v>
      </c>
      <c r="AY481">
        <v>176.17400000000001</v>
      </c>
      <c r="AZ481">
        <v>193.16650000000001</v>
      </c>
      <c r="BA481">
        <v>184.58199999999999</v>
      </c>
      <c r="BB481">
        <v>233.85820000000001</v>
      </c>
      <c r="BC481">
        <v>241.6961</v>
      </c>
      <c r="BD481">
        <v>223.9383</v>
      </c>
      <c r="BE481">
        <v>10000000000</v>
      </c>
      <c r="BF481">
        <v>10000000000</v>
      </c>
      <c r="BG481">
        <v>39.924349999999997</v>
      </c>
      <c r="BH481">
        <v>3.6245379999999998</v>
      </c>
      <c r="BI481">
        <v>40</v>
      </c>
      <c r="BJ481">
        <v>97.017960000000002</v>
      </c>
      <c r="BK481">
        <v>39.942439999999998</v>
      </c>
      <c r="BL481">
        <v>8.2376170000000002</v>
      </c>
      <c r="BM481">
        <v>40</v>
      </c>
      <c r="BN481">
        <v>90.116020000000006</v>
      </c>
      <c r="BO481">
        <v>89.85275</v>
      </c>
      <c r="BP481">
        <v>82.791160000000005</v>
      </c>
      <c r="BQ481">
        <v>90.143420000000006</v>
      </c>
      <c r="BR481">
        <v>89.997669999999999</v>
      </c>
      <c r="BS481">
        <v>4.851629</v>
      </c>
      <c r="BT481">
        <v>90</v>
      </c>
      <c r="BU481">
        <v>95.081710000000001</v>
      </c>
      <c r="BV481">
        <v>89.984390000000005</v>
      </c>
      <c r="BW481">
        <v>2.9902410000000001</v>
      </c>
      <c r="BX481">
        <v>90</v>
      </c>
      <c r="BY481">
        <v>99.677769999999995</v>
      </c>
      <c r="BZ481">
        <v>14.54833</v>
      </c>
      <c r="CA481">
        <v>85.086780000000005</v>
      </c>
    </row>
    <row r="482" spans="1:79">
      <c r="A482" t="s">
        <v>3400</v>
      </c>
      <c r="B482">
        <f t="shared" si="7"/>
        <v>47.2</v>
      </c>
      <c r="C482">
        <v>48.066690000000001</v>
      </c>
      <c r="D482">
        <v>41786.464178240742</v>
      </c>
      <c r="E482" t="s">
        <v>3401</v>
      </c>
      <c r="F482">
        <v>0.72968759999999999</v>
      </c>
      <c r="G482">
        <v>38.30104</v>
      </c>
      <c r="H482">
        <v>322.18720000000002</v>
      </c>
      <c r="I482">
        <v>114.95359999999999</v>
      </c>
      <c r="J482">
        <v>1.5010049999999999</v>
      </c>
      <c r="K482">
        <v>3.8714279999999999</v>
      </c>
      <c r="L482">
        <v>1.5</v>
      </c>
      <c r="M482">
        <v>26.6448</v>
      </c>
      <c r="N482">
        <v>4.9291830000000001</v>
      </c>
      <c r="O482">
        <v>26.122250000000001</v>
      </c>
      <c r="P482">
        <v>0.69831779999999999</v>
      </c>
      <c r="Q482">
        <v>167.67750000000001</v>
      </c>
      <c r="R482">
        <v>98.990009999999998</v>
      </c>
      <c r="S482">
        <v>3.9914100000000001</v>
      </c>
      <c r="T482">
        <v>102.98139999999999</v>
      </c>
      <c r="U482">
        <v>9.8522549999999995</v>
      </c>
      <c r="V482">
        <v>103</v>
      </c>
      <c r="W482">
        <v>102.6977</v>
      </c>
      <c r="X482">
        <v>101.36</v>
      </c>
      <c r="Y482">
        <v>101</v>
      </c>
      <c r="Z482">
        <v>542.91930000000002</v>
      </c>
      <c r="AA482">
        <v>24.605599999999999</v>
      </c>
      <c r="AB482">
        <v>85.5137</v>
      </c>
      <c r="AC482">
        <v>82.16377</v>
      </c>
      <c r="AD482">
        <v>217.31880000000001</v>
      </c>
      <c r="AE482">
        <v>216.643</v>
      </c>
      <c r="AF482">
        <v>388.21089999999998</v>
      </c>
      <c r="AG482">
        <v>83.838740000000001</v>
      </c>
      <c r="AH482">
        <v>4.1918030000000002</v>
      </c>
      <c r="AI482">
        <v>84</v>
      </c>
      <c r="AJ482">
        <v>1799.682</v>
      </c>
      <c r="AK482">
        <v>3.7789259999999998</v>
      </c>
      <c r="AL482">
        <v>1800</v>
      </c>
      <c r="AM482">
        <v>25.029589999999999</v>
      </c>
      <c r="AN482">
        <v>2.026977</v>
      </c>
      <c r="AO482">
        <v>25</v>
      </c>
      <c r="AP482">
        <v>34.933869999999999</v>
      </c>
      <c r="AQ482">
        <v>72.672200000000004</v>
      </c>
      <c r="AR482">
        <v>32.546590000000002</v>
      </c>
      <c r="AS482">
        <v>180.04339999999999</v>
      </c>
      <c r="AT482">
        <v>89.619870000000006</v>
      </c>
      <c r="AU482">
        <v>90.045259999999999</v>
      </c>
      <c r="AV482">
        <v>7.9521870000000003</v>
      </c>
      <c r="AW482">
        <v>90</v>
      </c>
      <c r="AX482">
        <v>172.31100000000001</v>
      </c>
      <c r="AY482">
        <v>176.1439</v>
      </c>
      <c r="AZ482">
        <v>193.4091</v>
      </c>
      <c r="BA482">
        <v>184.99709999999999</v>
      </c>
      <c r="BB482">
        <v>233.3845</v>
      </c>
      <c r="BC482">
        <v>241.07650000000001</v>
      </c>
      <c r="BD482">
        <v>222.8947</v>
      </c>
      <c r="BE482">
        <v>10000000000</v>
      </c>
      <c r="BF482">
        <v>10000000000</v>
      </c>
      <c r="BG482">
        <v>40.059359999999998</v>
      </c>
      <c r="BH482">
        <v>3.6712020000000001</v>
      </c>
      <c r="BI482">
        <v>40</v>
      </c>
      <c r="BJ482">
        <v>97.050920000000005</v>
      </c>
      <c r="BK482">
        <v>40.03022</v>
      </c>
      <c r="BL482">
        <v>8.2311890000000005</v>
      </c>
      <c r="BM482">
        <v>40</v>
      </c>
      <c r="BN482">
        <v>90.17801</v>
      </c>
      <c r="BO482">
        <v>89.86542</v>
      </c>
      <c r="BP482">
        <v>82.913150000000002</v>
      </c>
      <c r="BQ482">
        <v>90.158820000000006</v>
      </c>
      <c r="BR482">
        <v>90.008340000000004</v>
      </c>
      <c r="BS482">
        <v>4.7997639999999997</v>
      </c>
      <c r="BT482">
        <v>90</v>
      </c>
      <c r="BU482">
        <v>95.144469999999998</v>
      </c>
      <c r="BV482">
        <v>90.021709999999999</v>
      </c>
      <c r="BW482">
        <v>2.9814219999999998</v>
      </c>
      <c r="BX482">
        <v>90</v>
      </c>
      <c r="BY482">
        <v>99.674170000000004</v>
      </c>
      <c r="BZ482">
        <v>14.5456</v>
      </c>
      <c r="CA482">
        <v>85.072940000000003</v>
      </c>
    </row>
    <row r="483" spans="1:79">
      <c r="A483" t="s">
        <v>3400</v>
      </c>
      <c r="B483">
        <f t="shared" si="7"/>
        <v>47.300000000000004</v>
      </c>
      <c r="C483">
        <v>48.166690000000003</v>
      </c>
      <c r="D483">
        <v>41786.468344907407</v>
      </c>
      <c r="E483" t="s">
        <v>3401</v>
      </c>
      <c r="F483">
        <v>0.72812500000000002</v>
      </c>
      <c r="G483">
        <v>35.226599999999998</v>
      </c>
      <c r="H483">
        <v>322.291</v>
      </c>
      <c r="I483">
        <v>104.018</v>
      </c>
      <c r="J483">
        <v>1.49752</v>
      </c>
      <c r="K483">
        <v>3.8714369999999998</v>
      </c>
      <c r="L483">
        <v>1.5</v>
      </c>
      <c r="M483">
        <v>26.562550000000002</v>
      </c>
      <c r="N483">
        <v>5.0194179999999999</v>
      </c>
      <c r="O483">
        <v>26.20251</v>
      </c>
      <c r="P483">
        <v>0.69831779999999999</v>
      </c>
      <c r="Q483">
        <v>167.8683</v>
      </c>
      <c r="R483">
        <v>98.990009999999998</v>
      </c>
      <c r="S483">
        <v>3.7796120000000002</v>
      </c>
      <c r="T483">
        <v>102.7696</v>
      </c>
      <c r="U483">
        <v>10</v>
      </c>
      <c r="V483">
        <v>103</v>
      </c>
      <c r="W483">
        <v>102.6404</v>
      </c>
      <c r="X483">
        <v>101.361</v>
      </c>
      <c r="Y483">
        <v>101</v>
      </c>
      <c r="Z483">
        <v>549.77470000000005</v>
      </c>
      <c r="AA483">
        <v>24.82695</v>
      </c>
      <c r="AB483">
        <v>85.615710000000007</v>
      </c>
      <c r="AC483">
        <v>82.252650000000003</v>
      </c>
      <c r="AD483">
        <v>217.31880000000001</v>
      </c>
      <c r="AE483">
        <v>216.643</v>
      </c>
      <c r="AF483">
        <v>388.21089999999998</v>
      </c>
      <c r="AG483">
        <v>83.934169999999995</v>
      </c>
      <c r="AH483">
        <v>4.2204430000000004</v>
      </c>
      <c r="AI483">
        <v>84</v>
      </c>
      <c r="AJ483">
        <v>1799.086</v>
      </c>
      <c r="AK483">
        <v>3.7801110000000002</v>
      </c>
      <c r="AL483">
        <v>1800</v>
      </c>
      <c r="AM483">
        <v>24.98301</v>
      </c>
      <c r="AN483">
        <v>2.0389840000000001</v>
      </c>
      <c r="AO483">
        <v>25</v>
      </c>
      <c r="AP483">
        <v>34.977400000000003</v>
      </c>
      <c r="AQ483">
        <v>72.574209999999994</v>
      </c>
      <c r="AR483">
        <v>32.477559999999997</v>
      </c>
      <c r="AS483">
        <v>179.9246</v>
      </c>
      <c r="AT483">
        <v>89.527630000000002</v>
      </c>
      <c r="AU483">
        <v>89.957530000000006</v>
      </c>
      <c r="AV483">
        <v>7.975892</v>
      </c>
      <c r="AW483">
        <v>90</v>
      </c>
      <c r="AX483">
        <v>172.16720000000001</v>
      </c>
      <c r="AY483">
        <v>176.08439999999999</v>
      </c>
      <c r="AZ483">
        <v>193.10929999999999</v>
      </c>
      <c r="BA483">
        <v>185.29409999999999</v>
      </c>
      <c r="BB483">
        <v>233.1207</v>
      </c>
      <c r="BC483">
        <v>241.11089999999999</v>
      </c>
      <c r="BD483">
        <v>222.41980000000001</v>
      </c>
      <c r="BE483">
        <v>10000000000</v>
      </c>
      <c r="BF483">
        <v>10000000000</v>
      </c>
      <c r="BG483">
        <v>39.923450000000003</v>
      </c>
      <c r="BH483">
        <v>3.6679650000000001</v>
      </c>
      <c r="BI483">
        <v>40</v>
      </c>
      <c r="BJ483">
        <v>96.706860000000006</v>
      </c>
      <c r="BK483">
        <v>40.00159</v>
      </c>
      <c r="BL483">
        <v>8.2228510000000004</v>
      </c>
      <c r="BM483">
        <v>40</v>
      </c>
      <c r="BN483">
        <v>90.111819999999994</v>
      </c>
      <c r="BO483">
        <v>89.81277</v>
      </c>
      <c r="BP483">
        <v>82.624949999999998</v>
      </c>
      <c r="BQ483">
        <v>90.126840000000001</v>
      </c>
      <c r="BR483">
        <v>89.978710000000007</v>
      </c>
      <c r="BS483">
        <v>4.8642779999999997</v>
      </c>
      <c r="BT483">
        <v>90</v>
      </c>
      <c r="BU483">
        <v>95.116870000000006</v>
      </c>
      <c r="BV483">
        <v>89.962299999999999</v>
      </c>
      <c r="BW483">
        <v>2.9893179999999999</v>
      </c>
      <c r="BX483">
        <v>90</v>
      </c>
      <c r="BY483">
        <v>99.662459999999996</v>
      </c>
      <c r="BZ483">
        <v>14.55395</v>
      </c>
      <c r="CA483">
        <v>84.999210000000005</v>
      </c>
    </row>
    <row r="484" spans="1:79">
      <c r="A484" t="s">
        <v>3400</v>
      </c>
      <c r="B484">
        <f t="shared" si="7"/>
        <v>47.399990000000003</v>
      </c>
      <c r="C484">
        <v>48.266680000000001</v>
      </c>
      <c r="D484">
        <v>41786.472511574073</v>
      </c>
      <c r="E484" t="s">
        <v>3401</v>
      </c>
      <c r="F484">
        <v>0.72812500000000002</v>
      </c>
      <c r="G484">
        <v>37.278770000000002</v>
      </c>
      <c r="H484">
        <v>323.28930000000003</v>
      </c>
      <c r="I484">
        <v>106.9217</v>
      </c>
      <c r="J484">
        <v>1.5006459999999999</v>
      </c>
      <c r="K484">
        <v>3.8713950000000001</v>
      </c>
      <c r="L484">
        <v>1.5</v>
      </c>
      <c r="M484">
        <v>26.64452</v>
      </c>
      <c r="N484">
        <v>5.0307040000000001</v>
      </c>
      <c r="O484">
        <v>26.145969999999998</v>
      </c>
      <c r="P484">
        <v>0.69831779999999999</v>
      </c>
      <c r="Q484">
        <v>168.2921</v>
      </c>
      <c r="R484">
        <v>98.997749999999996</v>
      </c>
      <c r="S484">
        <v>3.9654440000000002</v>
      </c>
      <c r="T484">
        <v>102.9632</v>
      </c>
      <c r="U484">
        <v>9.8705049999999996</v>
      </c>
      <c r="V484">
        <v>103</v>
      </c>
      <c r="W484">
        <v>102.59610000000001</v>
      </c>
      <c r="X484">
        <v>101.3552</v>
      </c>
      <c r="Y484">
        <v>101</v>
      </c>
      <c r="Z484">
        <v>556.12720000000002</v>
      </c>
      <c r="AA484">
        <v>24.92342</v>
      </c>
      <c r="AB484">
        <v>85.827460000000002</v>
      </c>
      <c r="AC484">
        <v>82.464650000000006</v>
      </c>
      <c r="AD484">
        <v>217.31880000000001</v>
      </c>
      <c r="AE484">
        <v>216.64240000000001</v>
      </c>
      <c r="AF484">
        <v>387.86619999999999</v>
      </c>
      <c r="AG484">
        <v>84.146060000000006</v>
      </c>
      <c r="AH484">
        <v>4.2032530000000001</v>
      </c>
      <c r="AI484">
        <v>84</v>
      </c>
      <c r="AJ484">
        <v>1800.174</v>
      </c>
      <c r="AK484">
        <v>3.778114</v>
      </c>
      <c r="AL484">
        <v>1800</v>
      </c>
      <c r="AM484">
        <v>24.94068</v>
      </c>
      <c r="AN484">
        <v>2.047733</v>
      </c>
      <c r="AO484">
        <v>25</v>
      </c>
      <c r="AP484">
        <v>34.914960000000001</v>
      </c>
      <c r="AQ484">
        <v>72.685990000000004</v>
      </c>
      <c r="AR484">
        <v>32.539200000000001</v>
      </c>
      <c r="AS484">
        <v>180.07849999999999</v>
      </c>
      <c r="AT484">
        <v>89.640420000000006</v>
      </c>
      <c r="AU484">
        <v>90.036199999999994</v>
      </c>
      <c r="AV484">
        <v>7.9648810000000001</v>
      </c>
      <c r="AW484">
        <v>90</v>
      </c>
      <c r="AX484">
        <v>172.01220000000001</v>
      </c>
      <c r="AY484">
        <v>176.85069999999999</v>
      </c>
      <c r="AZ484">
        <v>192.67920000000001</v>
      </c>
      <c r="BA484">
        <v>184.54429999999999</v>
      </c>
      <c r="BB484">
        <v>232.47309999999999</v>
      </c>
      <c r="BC484">
        <v>241.21969999999999</v>
      </c>
      <c r="BD484">
        <v>223.12190000000001</v>
      </c>
      <c r="BE484">
        <v>10000000000</v>
      </c>
      <c r="BF484">
        <v>10000000000</v>
      </c>
      <c r="BG484">
        <v>40.104790000000001</v>
      </c>
      <c r="BH484">
        <v>3.611354</v>
      </c>
      <c r="BI484">
        <v>40</v>
      </c>
      <c r="BJ484">
        <v>97.019329999999997</v>
      </c>
      <c r="BK484">
        <v>40.021239999999999</v>
      </c>
      <c r="BL484">
        <v>8.2246179999999995</v>
      </c>
      <c r="BM484">
        <v>40</v>
      </c>
      <c r="BN484">
        <v>90.184100000000001</v>
      </c>
      <c r="BO484">
        <v>89.894390000000001</v>
      </c>
      <c r="BP484">
        <v>82.527860000000004</v>
      </c>
      <c r="BQ484">
        <v>90.203999999999994</v>
      </c>
      <c r="BR484">
        <v>90.044690000000003</v>
      </c>
      <c r="BS484">
        <v>4.8182929999999997</v>
      </c>
      <c r="BT484">
        <v>90</v>
      </c>
      <c r="BU484">
        <v>95.177030000000002</v>
      </c>
      <c r="BV484">
        <v>90.039249999999996</v>
      </c>
      <c r="BW484">
        <v>2.9887199999999998</v>
      </c>
      <c r="BX484">
        <v>90</v>
      </c>
      <c r="BY484">
        <v>99.670969999999997</v>
      </c>
      <c r="BZ484">
        <v>14.552239999999999</v>
      </c>
      <c r="CA484">
        <v>85.08672</v>
      </c>
    </row>
    <row r="485" spans="1:79">
      <c r="A485" t="s">
        <v>3400</v>
      </c>
      <c r="B485">
        <f t="shared" si="7"/>
        <v>47.499990000000004</v>
      </c>
      <c r="C485">
        <v>48.366680000000002</v>
      </c>
      <c r="D485">
        <v>41786.476678240739</v>
      </c>
      <c r="E485" t="s">
        <v>3401</v>
      </c>
      <c r="F485">
        <v>0.72968759999999999</v>
      </c>
      <c r="G485">
        <v>37.61271</v>
      </c>
      <c r="H485">
        <v>323.56319999999999</v>
      </c>
      <c r="I485">
        <v>100.9063</v>
      </c>
      <c r="J485">
        <v>1.4971110000000001</v>
      </c>
      <c r="K485">
        <v>3.8713329999999999</v>
      </c>
      <c r="L485">
        <v>1.5</v>
      </c>
      <c r="M485">
        <v>26.57076</v>
      </c>
      <c r="N485">
        <v>5.026783</v>
      </c>
      <c r="O485">
        <v>26.207380000000001</v>
      </c>
      <c r="P485">
        <v>0.69831779999999999</v>
      </c>
      <c r="Q485">
        <v>168.2766</v>
      </c>
      <c r="R485">
        <v>98.990009999999998</v>
      </c>
      <c r="S485">
        <v>3.9952770000000002</v>
      </c>
      <c r="T485">
        <v>102.9853</v>
      </c>
      <c r="U485">
        <v>9.8788219999999995</v>
      </c>
      <c r="V485">
        <v>103</v>
      </c>
      <c r="W485">
        <v>102.6651</v>
      </c>
      <c r="X485">
        <v>101.3711</v>
      </c>
      <c r="Y485">
        <v>101</v>
      </c>
      <c r="Z485">
        <v>551.25990000000002</v>
      </c>
      <c r="AA485">
        <v>24.922350000000002</v>
      </c>
      <c r="AB485">
        <v>85.819720000000004</v>
      </c>
      <c r="AC485">
        <v>82.456890000000001</v>
      </c>
      <c r="AD485">
        <v>217.31880000000001</v>
      </c>
      <c r="AE485">
        <v>216.643</v>
      </c>
      <c r="AF485">
        <v>387.86619999999999</v>
      </c>
      <c r="AG485">
        <v>84.138310000000004</v>
      </c>
      <c r="AH485">
        <v>4.1744000000000003</v>
      </c>
      <c r="AI485">
        <v>84</v>
      </c>
      <c r="AJ485">
        <v>1800.1579999999999</v>
      </c>
      <c r="AK485">
        <v>3.7782830000000001</v>
      </c>
      <c r="AL485">
        <v>1800</v>
      </c>
      <c r="AM485">
        <v>24.894680000000001</v>
      </c>
      <c r="AN485">
        <v>2.0596570000000001</v>
      </c>
      <c r="AO485">
        <v>25</v>
      </c>
      <c r="AP485">
        <v>34.881050000000002</v>
      </c>
      <c r="AQ485">
        <v>72.577550000000002</v>
      </c>
      <c r="AR485">
        <v>32.539230000000003</v>
      </c>
      <c r="AS485">
        <v>179.9855</v>
      </c>
      <c r="AT485">
        <v>89.517290000000003</v>
      </c>
      <c r="AU485">
        <v>89.967929999999996</v>
      </c>
      <c r="AV485">
        <v>7.9681680000000004</v>
      </c>
      <c r="AW485">
        <v>90</v>
      </c>
      <c r="AX485">
        <v>171.9683</v>
      </c>
      <c r="AY485">
        <v>176.34569999999999</v>
      </c>
      <c r="AZ485">
        <v>194.32079999999999</v>
      </c>
      <c r="BA485">
        <v>184.96940000000001</v>
      </c>
      <c r="BB485">
        <v>232.1275</v>
      </c>
      <c r="BC485">
        <v>240.64660000000001</v>
      </c>
      <c r="BD485">
        <v>222.9896</v>
      </c>
      <c r="BE485">
        <v>10000000000</v>
      </c>
      <c r="BF485">
        <v>10000000000</v>
      </c>
      <c r="BG485">
        <v>40.0017</v>
      </c>
      <c r="BH485">
        <v>3.6981609999999998</v>
      </c>
      <c r="BI485">
        <v>40</v>
      </c>
      <c r="BJ485">
        <v>96.980670000000003</v>
      </c>
      <c r="BK485">
        <v>39.998620000000003</v>
      </c>
      <c r="BL485">
        <v>8.2193319999999996</v>
      </c>
      <c r="BM485">
        <v>40</v>
      </c>
      <c r="BN485">
        <v>90.141840000000002</v>
      </c>
      <c r="BO485">
        <v>89.843639999999994</v>
      </c>
      <c r="BP485">
        <v>82.449910000000003</v>
      </c>
      <c r="BQ485">
        <v>90.134320000000002</v>
      </c>
      <c r="BR485">
        <v>89.988429999999994</v>
      </c>
      <c r="BS485">
        <v>4.8377939999999997</v>
      </c>
      <c r="BT485">
        <v>90</v>
      </c>
      <c r="BU485">
        <v>95.109650000000002</v>
      </c>
      <c r="BV485">
        <v>89.992739999999998</v>
      </c>
      <c r="BW485">
        <v>2.986999</v>
      </c>
      <c r="BX485">
        <v>90</v>
      </c>
      <c r="BY485">
        <v>99.659009999999995</v>
      </c>
      <c r="BZ485">
        <v>14.55035</v>
      </c>
      <c r="CA485">
        <v>85.000720000000001</v>
      </c>
    </row>
    <row r="486" spans="1:79">
      <c r="A486" t="s">
        <v>3400</v>
      </c>
      <c r="B486">
        <f t="shared" si="7"/>
        <v>47.599989999999998</v>
      </c>
      <c r="C486">
        <v>48.466679999999997</v>
      </c>
      <c r="D486">
        <v>41786.480844907404</v>
      </c>
      <c r="E486" t="s">
        <v>3401</v>
      </c>
      <c r="F486">
        <v>0.72968759999999999</v>
      </c>
      <c r="G486">
        <v>34.894599999999997</v>
      </c>
      <c r="H486">
        <v>322.06400000000002</v>
      </c>
      <c r="I486">
        <v>99.843350000000001</v>
      </c>
      <c r="J486">
        <v>1.494691</v>
      </c>
      <c r="K486">
        <v>3.8712840000000002</v>
      </c>
      <c r="L486">
        <v>1.5</v>
      </c>
      <c r="M486">
        <v>26.46998</v>
      </c>
      <c r="N486">
        <v>5.1739879999999996</v>
      </c>
      <c r="O486">
        <v>26.28228</v>
      </c>
      <c r="P486">
        <v>0.69831779999999999</v>
      </c>
      <c r="Q486">
        <v>168.2766</v>
      </c>
      <c r="R486">
        <v>98.990009999999998</v>
      </c>
      <c r="S486">
        <v>3.8758629999999998</v>
      </c>
      <c r="T486">
        <v>102.8659</v>
      </c>
      <c r="U486">
        <v>9.9399040000000003</v>
      </c>
      <c r="V486">
        <v>103</v>
      </c>
      <c r="W486">
        <v>102.6532</v>
      </c>
      <c r="X486">
        <v>101.393</v>
      </c>
      <c r="Y486">
        <v>101</v>
      </c>
      <c r="Z486">
        <v>537.92100000000005</v>
      </c>
      <c r="AA486">
        <v>24.92342</v>
      </c>
      <c r="AB486">
        <v>85.819730000000007</v>
      </c>
      <c r="AC486">
        <v>82.456909999999993</v>
      </c>
      <c r="AD486">
        <v>217.31880000000001</v>
      </c>
      <c r="AE486">
        <v>216.6404</v>
      </c>
      <c r="AF486">
        <v>387.86619999999999</v>
      </c>
      <c r="AG486">
        <v>84.138319999999993</v>
      </c>
      <c r="AH486">
        <v>4.1372450000000001</v>
      </c>
      <c r="AI486">
        <v>84</v>
      </c>
      <c r="AJ486">
        <v>1800.76</v>
      </c>
      <c r="AK486">
        <v>3.7772899999999998</v>
      </c>
      <c r="AL486">
        <v>1800</v>
      </c>
      <c r="AM486">
        <v>24.850860000000001</v>
      </c>
      <c r="AN486">
        <v>2.0691709999999999</v>
      </c>
      <c r="AO486">
        <v>25</v>
      </c>
      <c r="AP486">
        <v>34.885010000000001</v>
      </c>
      <c r="AQ486">
        <v>72.679180000000002</v>
      </c>
      <c r="AR486">
        <v>32.625500000000002</v>
      </c>
      <c r="AS486">
        <v>180.01990000000001</v>
      </c>
      <c r="AT486">
        <v>89.549109999999999</v>
      </c>
      <c r="AU486">
        <v>89.992019999999997</v>
      </c>
      <c r="AV486">
        <v>7.9866279999999996</v>
      </c>
      <c r="AW486">
        <v>90</v>
      </c>
      <c r="AX486">
        <v>172.048</v>
      </c>
      <c r="AY486">
        <v>176.11510000000001</v>
      </c>
      <c r="AZ486">
        <v>193.34110000000001</v>
      </c>
      <c r="BA486">
        <v>184.71379999999999</v>
      </c>
      <c r="BB486">
        <v>233.13820000000001</v>
      </c>
      <c r="BC486">
        <v>240.8186</v>
      </c>
      <c r="BD486">
        <v>223.19970000000001</v>
      </c>
      <c r="BE486">
        <v>10000000000</v>
      </c>
      <c r="BF486">
        <v>10000000000</v>
      </c>
      <c r="BG486">
        <v>40.00703</v>
      </c>
      <c r="BH486">
        <v>3.5727509999999998</v>
      </c>
      <c r="BI486">
        <v>40</v>
      </c>
      <c r="BJ486">
        <v>97.012230000000002</v>
      </c>
      <c r="BK486">
        <v>40.05688</v>
      </c>
      <c r="BL486">
        <v>8.2077380000000009</v>
      </c>
      <c r="BM486">
        <v>40</v>
      </c>
      <c r="BN486">
        <v>90.164860000000004</v>
      </c>
      <c r="BO486">
        <v>89.855000000000004</v>
      </c>
      <c r="BP486">
        <v>82.560040000000001</v>
      </c>
      <c r="BQ486">
        <v>90.200580000000002</v>
      </c>
      <c r="BR486">
        <v>90.020129999999995</v>
      </c>
      <c r="BS486">
        <v>4.8598819999999998</v>
      </c>
      <c r="BT486">
        <v>90</v>
      </c>
      <c r="BU486">
        <v>95.119429999999994</v>
      </c>
      <c r="BV486">
        <v>90.009929999999997</v>
      </c>
      <c r="BW486">
        <v>2.9845660000000001</v>
      </c>
      <c r="BX486">
        <v>90</v>
      </c>
      <c r="BY486">
        <v>99.657060000000001</v>
      </c>
      <c r="BZ486">
        <v>14.55312</v>
      </c>
      <c r="CA486">
        <v>84.891750000000002</v>
      </c>
    </row>
    <row r="487" spans="1:79">
      <c r="A487" t="s">
        <v>3400</v>
      </c>
      <c r="B487">
        <f t="shared" si="7"/>
        <v>47.69999</v>
      </c>
      <c r="C487">
        <v>48.566679999999998</v>
      </c>
      <c r="D487">
        <v>41786.485011574077</v>
      </c>
      <c r="E487" t="s">
        <v>3401</v>
      </c>
      <c r="F487">
        <v>0.72968759999999999</v>
      </c>
      <c r="G487">
        <v>34.897489999999998</v>
      </c>
      <c r="H487">
        <v>323.11040000000003</v>
      </c>
      <c r="I487">
        <v>95.63785</v>
      </c>
      <c r="J487">
        <v>1.502264</v>
      </c>
      <c r="K487">
        <v>3.8712330000000001</v>
      </c>
      <c r="L487">
        <v>1.5</v>
      </c>
      <c r="M487">
        <v>26.487680000000001</v>
      </c>
      <c r="N487">
        <v>5.0420439999999997</v>
      </c>
      <c r="O487">
        <v>26.286159999999999</v>
      </c>
      <c r="P487">
        <v>0.69831779999999999</v>
      </c>
      <c r="Q487">
        <v>168.47550000000001</v>
      </c>
      <c r="R487">
        <v>98.990009999999998</v>
      </c>
      <c r="S487">
        <v>3.8011219999999999</v>
      </c>
      <c r="T487">
        <v>102.7911</v>
      </c>
      <c r="U487">
        <v>10</v>
      </c>
      <c r="V487">
        <v>103</v>
      </c>
      <c r="W487">
        <v>102.6528</v>
      </c>
      <c r="X487">
        <v>101.3565</v>
      </c>
      <c r="Y487">
        <v>101</v>
      </c>
      <c r="Z487">
        <v>541.89279999999997</v>
      </c>
      <c r="AA487">
        <v>24.92165</v>
      </c>
      <c r="AB487">
        <v>85.916470000000004</v>
      </c>
      <c r="AC487">
        <v>82.559010000000001</v>
      </c>
      <c r="AD487">
        <v>217.31880000000001</v>
      </c>
      <c r="AE487">
        <v>216.643</v>
      </c>
      <c r="AF487">
        <v>387.86619999999999</v>
      </c>
      <c r="AG487">
        <v>84.237729999999999</v>
      </c>
      <c r="AH487">
        <v>4.1002530000000004</v>
      </c>
      <c r="AI487">
        <v>84</v>
      </c>
      <c r="AJ487">
        <v>1799.568</v>
      </c>
      <c r="AK487">
        <v>3.779379</v>
      </c>
      <c r="AL487">
        <v>1800</v>
      </c>
      <c r="AM487">
        <v>24.910319999999999</v>
      </c>
      <c r="AN487">
        <v>2.0800179999999999</v>
      </c>
      <c r="AO487">
        <v>25</v>
      </c>
      <c r="AP487">
        <v>34.914209999999997</v>
      </c>
      <c r="AQ487">
        <v>72.743790000000004</v>
      </c>
      <c r="AR487">
        <v>32.599110000000003</v>
      </c>
      <c r="AS487">
        <v>179.95439999999999</v>
      </c>
      <c r="AT487">
        <v>89.595050000000001</v>
      </c>
      <c r="AU487">
        <v>90.032139999999998</v>
      </c>
      <c r="AV487">
        <v>7.9519159999999998</v>
      </c>
      <c r="AW487">
        <v>90</v>
      </c>
      <c r="AX487">
        <v>172.16159999999999</v>
      </c>
      <c r="AY487">
        <v>176.54310000000001</v>
      </c>
      <c r="AZ487">
        <v>193.54599999999999</v>
      </c>
      <c r="BA487">
        <v>184.88800000000001</v>
      </c>
      <c r="BB487">
        <v>233.3415</v>
      </c>
      <c r="BC487">
        <v>241.71369999999999</v>
      </c>
      <c r="BD487">
        <v>224.08410000000001</v>
      </c>
      <c r="BE487">
        <v>10000000000</v>
      </c>
      <c r="BF487">
        <v>10000000000</v>
      </c>
      <c r="BG487">
        <v>39.984099999999998</v>
      </c>
      <c r="BH487">
        <v>3.6749019999999999</v>
      </c>
      <c r="BI487">
        <v>40</v>
      </c>
      <c r="BJ487">
        <v>96.644379999999998</v>
      </c>
      <c r="BK487">
        <v>40.014000000000003</v>
      </c>
      <c r="BL487">
        <v>8.192437</v>
      </c>
      <c r="BM487">
        <v>40</v>
      </c>
      <c r="BN487">
        <v>90.13458</v>
      </c>
      <c r="BO487">
        <v>89.819860000000006</v>
      </c>
      <c r="BP487">
        <v>82.542450000000002</v>
      </c>
      <c r="BQ487">
        <v>90.194670000000002</v>
      </c>
      <c r="BR487">
        <v>89.996889999999993</v>
      </c>
      <c r="BS487">
        <v>4.7895899999999996</v>
      </c>
      <c r="BT487">
        <v>90</v>
      </c>
      <c r="BU487">
        <v>95.107860000000002</v>
      </c>
      <c r="BV487">
        <v>89.977220000000003</v>
      </c>
      <c r="BW487">
        <v>2.980102</v>
      </c>
      <c r="BX487">
        <v>90</v>
      </c>
      <c r="BY487">
        <v>99.666319999999999</v>
      </c>
      <c r="BZ487">
        <v>14.5509</v>
      </c>
      <c r="CA487">
        <v>84.907160000000005</v>
      </c>
    </row>
    <row r="488" spans="1:79">
      <c r="A488" t="s">
        <v>3400</v>
      </c>
      <c r="B488">
        <f t="shared" si="7"/>
        <v>47.799980000000005</v>
      </c>
      <c r="C488">
        <v>48.666670000000003</v>
      </c>
      <c r="D488">
        <v>41786.489178240743</v>
      </c>
      <c r="E488" t="s">
        <v>3401</v>
      </c>
      <c r="F488">
        <v>0.72968759999999999</v>
      </c>
      <c r="G488">
        <v>42.373739999999998</v>
      </c>
      <c r="H488">
        <v>324.12920000000003</v>
      </c>
      <c r="I488">
        <v>118.0868</v>
      </c>
      <c r="J488">
        <v>1.5009999999999999</v>
      </c>
      <c r="K488">
        <v>3.8712490000000002</v>
      </c>
      <c r="L488">
        <v>1.5</v>
      </c>
      <c r="M488">
        <v>26.472940000000001</v>
      </c>
      <c r="N488">
        <v>5.0288389999999996</v>
      </c>
      <c r="O488">
        <v>26.224039999999999</v>
      </c>
      <c r="P488">
        <v>0.69831779999999999</v>
      </c>
      <c r="Q488">
        <v>168.35759999999999</v>
      </c>
      <c r="R488">
        <v>98.997519999999994</v>
      </c>
      <c r="S488">
        <v>4.002243</v>
      </c>
      <c r="T488">
        <v>102.99979999999999</v>
      </c>
      <c r="U488">
        <v>9.8358380000000007</v>
      </c>
      <c r="V488">
        <v>103</v>
      </c>
      <c r="W488">
        <v>102.5886</v>
      </c>
      <c r="X488">
        <v>101.3661</v>
      </c>
      <c r="Y488">
        <v>101</v>
      </c>
      <c r="Z488">
        <v>558.58420000000001</v>
      </c>
      <c r="AA488">
        <v>24.873519999999999</v>
      </c>
      <c r="AB488">
        <v>85.834890000000001</v>
      </c>
      <c r="AC488">
        <v>82.5227</v>
      </c>
      <c r="AD488">
        <v>217.31880000000001</v>
      </c>
      <c r="AE488">
        <v>216.643</v>
      </c>
      <c r="AF488">
        <v>387.86619999999999</v>
      </c>
      <c r="AG488">
        <v>84.178790000000006</v>
      </c>
      <c r="AH488">
        <v>4.063898</v>
      </c>
      <c r="AI488">
        <v>84</v>
      </c>
      <c r="AJ488">
        <v>1799.425</v>
      </c>
      <c r="AK488">
        <v>3.7793040000000002</v>
      </c>
      <c r="AL488">
        <v>1800</v>
      </c>
      <c r="AM488">
        <v>24.971959999999999</v>
      </c>
      <c r="AN488">
        <v>2.0839639999999999</v>
      </c>
      <c r="AO488">
        <v>25</v>
      </c>
      <c r="AP488">
        <v>34.97278</v>
      </c>
      <c r="AQ488">
        <v>72.769059999999996</v>
      </c>
      <c r="AR488">
        <v>32.776760000000003</v>
      </c>
      <c r="AS488">
        <v>179.98939999999999</v>
      </c>
      <c r="AT488">
        <v>89.576310000000007</v>
      </c>
      <c r="AU488">
        <v>89.99494</v>
      </c>
      <c r="AV488">
        <v>7.9628379999999996</v>
      </c>
      <c r="AW488">
        <v>90</v>
      </c>
      <c r="AX488">
        <v>172.1542</v>
      </c>
      <c r="AY488">
        <v>176.18199999999999</v>
      </c>
      <c r="AZ488">
        <v>192.8415</v>
      </c>
      <c r="BA488">
        <v>185.6688</v>
      </c>
      <c r="BB488">
        <v>232.7936</v>
      </c>
      <c r="BC488">
        <v>241.82329999999999</v>
      </c>
      <c r="BD488">
        <v>225.0626</v>
      </c>
      <c r="BE488">
        <v>10000000000</v>
      </c>
      <c r="BF488">
        <v>10000000000</v>
      </c>
      <c r="BG488">
        <v>40.040649999999999</v>
      </c>
      <c r="BH488">
        <v>3.5566580000000001</v>
      </c>
      <c r="BI488">
        <v>40</v>
      </c>
      <c r="BJ488">
        <v>96.708370000000002</v>
      </c>
      <c r="BK488">
        <v>40.039580000000001</v>
      </c>
      <c r="BL488">
        <v>8.1841749999999998</v>
      </c>
      <c r="BM488">
        <v>40</v>
      </c>
      <c r="BN488">
        <v>90.138549999999995</v>
      </c>
      <c r="BO488">
        <v>89.850859999999997</v>
      </c>
      <c r="BP488">
        <v>82.839320000000001</v>
      </c>
      <c r="BQ488">
        <v>90.154949999999999</v>
      </c>
      <c r="BR488">
        <v>90.015029999999996</v>
      </c>
      <c r="BS488">
        <v>4.803966</v>
      </c>
      <c r="BT488">
        <v>90</v>
      </c>
      <c r="BU488">
        <v>95.104690000000005</v>
      </c>
      <c r="BV488">
        <v>89.994709999999998</v>
      </c>
      <c r="BW488">
        <v>2.9911460000000001</v>
      </c>
      <c r="BX488">
        <v>90</v>
      </c>
      <c r="BY488">
        <v>99.670630000000003</v>
      </c>
      <c r="BZ488">
        <v>14.55832</v>
      </c>
      <c r="CA488">
        <v>84.906390000000002</v>
      </c>
    </row>
    <row r="489" spans="1:79">
      <c r="A489" t="s">
        <v>3400</v>
      </c>
      <c r="B489">
        <f t="shared" si="7"/>
        <v>47.899979999999999</v>
      </c>
      <c r="C489">
        <v>48.766669999999998</v>
      </c>
      <c r="D489">
        <v>41786.493344907409</v>
      </c>
      <c r="E489" t="s">
        <v>3401</v>
      </c>
      <c r="F489">
        <v>0.72968759999999999</v>
      </c>
      <c r="G489">
        <v>36.970309999999998</v>
      </c>
      <c r="H489">
        <v>325.00209999999998</v>
      </c>
      <c r="I489">
        <v>118.48569999999999</v>
      </c>
      <c r="J489">
        <v>1.503468</v>
      </c>
      <c r="K489">
        <v>3.8712209999999998</v>
      </c>
      <c r="L489">
        <v>1.5</v>
      </c>
      <c r="M489">
        <v>26.448</v>
      </c>
      <c r="N489">
        <v>5.0417690000000004</v>
      </c>
      <c r="O489">
        <v>26.214040000000001</v>
      </c>
      <c r="P489">
        <v>0.69831779999999999</v>
      </c>
      <c r="Q489">
        <v>168.44110000000001</v>
      </c>
      <c r="R489">
        <v>99.016239999999996</v>
      </c>
      <c r="S489">
        <v>4.0021789999999999</v>
      </c>
      <c r="T489">
        <v>103.0184</v>
      </c>
      <c r="U489">
        <v>9.8305170000000004</v>
      </c>
      <c r="V489">
        <v>103</v>
      </c>
      <c r="W489">
        <v>102.6516</v>
      </c>
      <c r="X489">
        <v>101.3931</v>
      </c>
      <c r="Y489">
        <v>101</v>
      </c>
      <c r="Z489">
        <v>549.64790000000005</v>
      </c>
      <c r="AA489">
        <v>24.92342</v>
      </c>
      <c r="AB489">
        <v>85.855860000000007</v>
      </c>
      <c r="AC489">
        <v>82.585250000000002</v>
      </c>
      <c r="AD489">
        <v>217.31880000000001</v>
      </c>
      <c r="AE489">
        <v>216.643</v>
      </c>
      <c r="AF489">
        <v>388.21089999999998</v>
      </c>
      <c r="AG489">
        <v>84.220550000000003</v>
      </c>
      <c r="AH489">
        <v>4.013528</v>
      </c>
      <c r="AI489">
        <v>84</v>
      </c>
      <c r="AJ489">
        <v>1799.845</v>
      </c>
      <c r="AK489">
        <v>3.778905</v>
      </c>
      <c r="AL489">
        <v>1800</v>
      </c>
      <c r="AM489">
        <v>24.869820000000001</v>
      </c>
      <c r="AN489">
        <v>2.0912570000000001</v>
      </c>
      <c r="AO489">
        <v>25</v>
      </c>
      <c r="AP489">
        <v>34.907249999999998</v>
      </c>
      <c r="AQ489">
        <v>72.745220000000003</v>
      </c>
      <c r="AR489">
        <v>32.813450000000003</v>
      </c>
      <c r="AS489">
        <v>180.0033</v>
      </c>
      <c r="AT489">
        <v>89.544340000000005</v>
      </c>
      <c r="AU489">
        <v>90.013630000000006</v>
      </c>
      <c r="AV489">
        <v>7.9759390000000003</v>
      </c>
      <c r="AW489">
        <v>90</v>
      </c>
      <c r="AX489">
        <v>171.9016</v>
      </c>
      <c r="AY489">
        <v>176.05029999999999</v>
      </c>
      <c r="AZ489">
        <v>192.9863</v>
      </c>
      <c r="BA489">
        <v>184.51070000000001</v>
      </c>
      <c r="BB489">
        <v>232.91730000000001</v>
      </c>
      <c r="BC489">
        <v>241.60159999999999</v>
      </c>
      <c r="BD489">
        <v>224.26480000000001</v>
      </c>
      <c r="BE489">
        <v>10000000000</v>
      </c>
      <c r="BF489">
        <v>10000000000</v>
      </c>
      <c r="BG489">
        <v>40.078409999999998</v>
      </c>
      <c r="BH489">
        <v>3.6774170000000002</v>
      </c>
      <c r="BI489">
        <v>40</v>
      </c>
      <c r="BJ489">
        <v>96.901309999999995</v>
      </c>
      <c r="BK489">
        <v>39.999000000000002</v>
      </c>
      <c r="BL489">
        <v>8.178668</v>
      </c>
      <c r="BM489">
        <v>40</v>
      </c>
      <c r="BN489">
        <v>90.152889999999999</v>
      </c>
      <c r="BO489">
        <v>89.850409999999997</v>
      </c>
      <c r="BP489">
        <v>82.820300000000003</v>
      </c>
      <c r="BQ489">
        <v>90.157660000000007</v>
      </c>
      <c r="BR489">
        <v>90.002200000000002</v>
      </c>
      <c r="BS489">
        <v>4.8354850000000003</v>
      </c>
      <c r="BT489">
        <v>90</v>
      </c>
      <c r="BU489">
        <v>95.092640000000003</v>
      </c>
      <c r="BV489">
        <v>90.001649999999998</v>
      </c>
      <c r="BW489">
        <v>2.9945520000000001</v>
      </c>
      <c r="BX489">
        <v>90</v>
      </c>
      <c r="BY489">
        <v>99.702600000000004</v>
      </c>
      <c r="BZ489">
        <v>14.5547</v>
      </c>
      <c r="CA489">
        <v>84.870090000000005</v>
      </c>
    </row>
    <row r="490" spans="1:79">
      <c r="A490" t="s">
        <v>3400</v>
      </c>
      <c r="B490">
        <f t="shared" si="7"/>
        <v>48</v>
      </c>
      <c r="C490">
        <v>48.866689999999998</v>
      </c>
      <c r="D490">
        <v>41786.497511574074</v>
      </c>
      <c r="E490" t="s">
        <v>3401</v>
      </c>
      <c r="F490">
        <v>0.72968759999999999</v>
      </c>
      <c r="G490">
        <v>36.399830000000001</v>
      </c>
      <c r="H490">
        <v>322.16820000000001</v>
      </c>
      <c r="I490">
        <v>120.6101</v>
      </c>
      <c r="J490">
        <v>1.502983</v>
      </c>
      <c r="K490">
        <v>3.8711980000000001</v>
      </c>
      <c r="L490">
        <v>1.5</v>
      </c>
      <c r="M490">
        <v>26.370719999999999</v>
      </c>
      <c r="N490">
        <v>4.9262459999999999</v>
      </c>
      <c r="O490">
        <v>26.129339999999999</v>
      </c>
      <c r="P490">
        <v>0.69831779999999999</v>
      </c>
      <c r="Q490">
        <v>168.54069999999999</v>
      </c>
      <c r="R490">
        <v>99.019990000000007</v>
      </c>
      <c r="S490">
        <v>3.9534950000000002</v>
      </c>
      <c r="T490">
        <v>102.9735</v>
      </c>
      <c r="U490">
        <v>9.8841330000000003</v>
      </c>
      <c r="V490">
        <v>103</v>
      </c>
      <c r="W490">
        <v>102.6122</v>
      </c>
      <c r="X490">
        <v>101.4563</v>
      </c>
      <c r="Y490">
        <v>101</v>
      </c>
      <c r="Z490">
        <v>539.24689999999998</v>
      </c>
      <c r="AA490">
        <v>24.763850000000001</v>
      </c>
      <c r="AB490">
        <v>85.951710000000006</v>
      </c>
      <c r="AC490">
        <v>82.588989999999995</v>
      </c>
      <c r="AD490">
        <v>217.31880000000001</v>
      </c>
      <c r="AE490">
        <v>216.643</v>
      </c>
      <c r="AF490">
        <v>388.21089999999998</v>
      </c>
      <c r="AG490">
        <v>84.270349999999993</v>
      </c>
      <c r="AH490">
        <v>3.9573870000000002</v>
      </c>
      <c r="AI490">
        <v>84</v>
      </c>
      <c r="AJ490">
        <v>1799.972</v>
      </c>
      <c r="AK490">
        <v>3.7786140000000001</v>
      </c>
      <c r="AL490">
        <v>1800</v>
      </c>
      <c r="AM490">
        <v>24.897749999999998</v>
      </c>
      <c r="AN490">
        <v>2.1113520000000001</v>
      </c>
      <c r="AO490">
        <v>25</v>
      </c>
      <c r="AP490">
        <v>34.87941</v>
      </c>
      <c r="AQ490">
        <v>72.736949999999993</v>
      </c>
      <c r="AR490">
        <v>32.706560000000003</v>
      </c>
      <c r="AS490">
        <v>180.03319999999999</v>
      </c>
      <c r="AT490">
        <v>89.619110000000006</v>
      </c>
      <c r="AU490">
        <v>90.060730000000007</v>
      </c>
      <c r="AV490">
        <v>7.9541839999999997</v>
      </c>
      <c r="AW490">
        <v>90</v>
      </c>
      <c r="AX490">
        <v>171.85980000000001</v>
      </c>
      <c r="AY490">
        <v>175.8381</v>
      </c>
      <c r="AZ490">
        <v>192.55279999999999</v>
      </c>
      <c r="BA490">
        <v>184.69040000000001</v>
      </c>
      <c r="BB490">
        <v>232.6875</v>
      </c>
      <c r="BC490">
        <v>240.69329999999999</v>
      </c>
      <c r="BD490">
        <v>222.7807</v>
      </c>
      <c r="BE490">
        <v>10000000000</v>
      </c>
      <c r="BF490">
        <v>10000000000</v>
      </c>
      <c r="BG490">
        <v>39.89</v>
      </c>
      <c r="BH490">
        <v>3.6625640000000002</v>
      </c>
      <c r="BI490">
        <v>40</v>
      </c>
      <c r="BJ490">
        <v>97.00658</v>
      </c>
      <c r="BK490">
        <v>39.96566</v>
      </c>
      <c r="BL490">
        <v>8.1933620000000005</v>
      </c>
      <c r="BM490">
        <v>40</v>
      </c>
      <c r="BN490">
        <v>90.162260000000003</v>
      </c>
      <c r="BO490">
        <v>89.870940000000004</v>
      </c>
      <c r="BP490">
        <v>82.468699999999998</v>
      </c>
      <c r="BQ490">
        <v>90.169219999999996</v>
      </c>
      <c r="BR490">
        <v>90.053079999999994</v>
      </c>
      <c r="BS490">
        <v>4.7989579999999998</v>
      </c>
      <c r="BT490">
        <v>90</v>
      </c>
      <c r="BU490">
        <v>95.141850000000005</v>
      </c>
      <c r="BV490">
        <v>90.016599999999997</v>
      </c>
      <c r="BW490">
        <v>2.9877280000000002</v>
      </c>
      <c r="BX490">
        <v>90</v>
      </c>
      <c r="BY490">
        <v>99.699380000000005</v>
      </c>
      <c r="BZ490">
        <v>14.552680000000001</v>
      </c>
      <c r="CA490">
        <v>84.777500000000003</v>
      </c>
    </row>
    <row r="491" spans="1:79">
      <c r="A491" t="s">
        <v>3400</v>
      </c>
      <c r="B491">
        <f t="shared" si="7"/>
        <v>48.1</v>
      </c>
      <c r="C491">
        <v>48.96669</v>
      </c>
      <c r="D491">
        <v>41786.50167824074</v>
      </c>
      <c r="E491" t="s">
        <v>3401</v>
      </c>
      <c r="F491">
        <v>0.72812500000000002</v>
      </c>
      <c r="G491">
        <v>34.58249</v>
      </c>
      <c r="H491">
        <v>323.37189999999998</v>
      </c>
      <c r="I491">
        <v>103.7163</v>
      </c>
      <c r="J491">
        <v>1.502238</v>
      </c>
      <c r="K491">
        <v>3.8712049999999998</v>
      </c>
      <c r="L491">
        <v>1.5</v>
      </c>
      <c r="M491">
        <v>26.26643</v>
      </c>
      <c r="N491">
        <v>5.1920359999999999</v>
      </c>
      <c r="O491">
        <v>26.390509999999999</v>
      </c>
      <c r="P491">
        <v>0.69831779999999999</v>
      </c>
      <c r="Q491">
        <v>167.994</v>
      </c>
      <c r="R491">
        <v>99.019990000000007</v>
      </c>
      <c r="S491">
        <v>3.7871939999999999</v>
      </c>
      <c r="T491">
        <v>102.80719999999999</v>
      </c>
      <c r="U491">
        <v>10</v>
      </c>
      <c r="V491">
        <v>103</v>
      </c>
      <c r="W491">
        <v>102.6643</v>
      </c>
      <c r="X491">
        <v>101.44580000000001</v>
      </c>
      <c r="Y491">
        <v>101</v>
      </c>
      <c r="Z491">
        <v>552.62570000000005</v>
      </c>
      <c r="AA491">
        <v>24.92343</v>
      </c>
      <c r="AB491">
        <v>85.645700000000005</v>
      </c>
      <c r="AC491">
        <v>82.348309999999998</v>
      </c>
      <c r="AD491">
        <v>217.31880000000001</v>
      </c>
      <c r="AE491">
        <v>216.643</v>
      </c>
      <c r="AF491">
        <v>387.86619999999999</v>
      </c>
      <c r="AG491">
        <v>83.997010000000003</v>
      </c>
      <c r="AH491">
        <v>3.9199079999999999</v>
      </c>
      <c r="AI491">
        <v>84</v>
      </c>
      <c r="AJ491">
        <v>1800.088</v>
      </c>
      <c r="AK491">
        <v>3.7787350000000002</v>
      </c>
      <c r="AL491">
        <v>1800</v>
      </c>
      <c r="AM491">
        <v>24.886900000000001</v>
      </c>
      <c r="AN491">
        <v>2.134674</v>
      </c>
      <c r="AO491">
        <v>25</v>
      </c>
      <c r="AP491">
        <v>34.880020000000002</v>
      </c>
      <c r="AQ491">
        <v>72.681460000000001</v>
      </c>
      <c r="AR491">
        <v>32.790370000000003</v>
      </c>
      <c r="AS491">
        <v>180.05170000000001</v>
      </c>
      <c r="AT491">
        <v>89.561250000000001</v>
      </c>
      <c r="AU491">
        <v>90.004019999999997</v>
      </c>
      <c r="AV491">
        <v>7.9552389999999997</v>
      </c>
      <c r="AW491">
        <v>90</v>
      </c>
      <c r="AX491">
        <v>171.85830000000001</v>
      </c>
      <c r="AY491">
        <v>176.2193</v>
      </c>
      <c r="AZ491">
        <v>192.1763</v>
      </c>
      <c r="BA491">
        <v>184.44300000000001</v>
      </c>
      <c r="BB491">
        <v>233.17580000000001</v>
      </c>
      <c r="BC491">
        <v>241.2313</v>
      </c>
      <c r="BD491">
        <v>222.6395</v>
      </c>
      <c r="BE491">
        <v>10000000000</v>
      </c>
      <c r="BF491">
        <v>10000000000</v>
      </c>
      <c r="BG491">
        <v>40.033859999999997</v>
      </c>
      <c r="BH491">
        <v>3.5497800000000002</v>
      </c>
      <c r="BI491">
        <v>40</v>
      </c>
      <c r="BJ491">
        <v>96.987899999999996</v>
      </c>
      <c r="BK491">
        <v>40.00929</v>
      </c>
      <c r="BL491">
        <v>8.2037390000000006</v>
      </c>
      <c r="BM491">
        <v>40</v>
      </c>
      <c r="BN491">
        <v>90.175799999999995</v>
      </c>
      <c r="BO491">
        <v>89.875950000000003</v>
      </c>
      <c r="BP491">
        <v>82.403890000000004</v>
      </c>
      <c r="BQ491">
        <v>90.153899999999993</v>
      </c>
      <c r="BR491">
        <v>90.002409999999998</v>
      </c>
      <c r="BS491">
        <v>4.8194480000000004</v>
      </c>
      <c r="BT491">
        <v>90</v>
      </c>
      <c r="BU491">
        <v>95.131839999999997</v>
      </c>
      <c r="BV491">
        <v>90.025869999999998</v>
      </c>
      <c r="BW491">
        <v>2.9792510000000001</v>
      </c>
      <c r="BX491">
        <v>90</v>
      </c>
      <c r="BY491">
        <v>99.648579999999995</v>
      </c>
      <c r="BZ491">
        <v>14.556469999999999</v>
      </c>
      <c r="CA491">
        <v>84.666579999999996</v>
      </c>
    </row>
    <row r="492" spans="1:79">
      <c r="A492" t="s">
        <v>3400</v>
      </c>
      <c r="B492">
        <f t="shared" si="7"/>
        <v>48.19999</v>
      </c>
      <c r="C492">
        <v>49.066679999999998</v>
      </c>
      <c r="D492">
        <v>41786.505844907406</v>
      </c>
      <c r="E492" t="s">
        <v>3401</v>
      </c>
      <c r="F492">
        <v>0.72812500000000002</v>
      </c>
      <c r="G492">
        <v>38.814990000000002</v>
      </c>
      <c r="H492">
        <v>322.45</v>
      </c>
      <c r="I492">
        <v>111.27630000000001</v>
      </c>
      <c r="J492">
        <v>1.502084</v>
      </c>
      <c r="K492">
        <v>3.8712930000000001</v>
      </c>
      <c r="L492">
        <v>1.5</v>
      </c>
      <c r="M492">
        <v>26.061489999999999</v>
      </c>
      <c r="N492">
        <v>5.2267679999999999</v>
      </c>
      <c r="O492">
        <v>26.470859999999998</v>
      </c>
      <c r="P492">
        <v>0.69831779999999999</v>
      </c>
      <c r="Q492">
        <v>167.6842</v>
      </c>
      <c r="R492">
        <v>99.019990000000007</v>
      </c>
      <c r="S492">
        <v>4.0022320000000002</v>
      </c>
      <c r="T492">
        <v>103.0222</v>
      </c>
      <c r="U492">
        <v>9.8467500000000001</v>
      </c>
      <c r="V492">
        <v>103</v>
      </c>
      <c r="W492">
        <v>102.5778</v>
      </c>
      <c r="X492">
        <v>101.45740000000001</v>
      </c>
      <c r="Y492">
        <v>101</v>
      </c>
      <c r="Z492">
        <v>554.09270000000004</v>
      </c>
      <c r="AA492">
        <v>25.01999</v>
      </c>
      <c r="AB492">
        <v>85.503659999999996</v>
      </c>
      <c r="AC492">
        <v>82.180530000000005</v>
      </c>
      <c r="AD492">
        <v>217.31880000000001</v>
      </c>
      <c r="AE492">
        <v>216.643</v>
      </c>
      <c r="AF492">
        <v>388.21089999999998</v>
      </c>
      <c r="AG492">
        <v>83.842100000000002</v>
      </c>
      <c r="AH492">
        <v>3.9428030000000001</v>
      </c>
      <c r="AI492">
        <v>84</v>
      </c>
      <c r="AJ492">
        <v>1800.48</v>
      </c>
      <c r="AK492">
        <v>3.778127</v>
      </c>
      <c r="AL492">
        <v>1800</v>
      </c>
      <c r="AM492">
        <v>24.993120000000001</v>
      </c>
      <c r="AN492">
        <v>2.1407080000000001</v>
      </c>
      <c r="AO492">
        <v>25</v>
      </c>
      <c r="AP492">
        <v>35.064950000000003</v>
      </c>
      <c r="AQ492">
        <v>72.771609999999995</v>
      </c>
      <c r="AR492">
        <v>32.745750000000001</v>
      </c>
      <c r="AS492">
        <v>179.9443</v>
      </c>
      <c r="AT492">
        <v>89.557550000000006</v>
      </c>
      <c r="AU492">
        <v>90.012550000000005</v>
      </c>
      <c r="AV492">
        <v>7.9432850000000004</v>
      </c>
      <c r="AW492">
        <v>90</v>
      </c>
      <c r="AX492">
        <v>171.80269999999999</v>
      </c>
      <c r="AY492">
        <v>176.1138</v>
      </c>
      <c r="AZ492">
        <v>193.13800000000001</v>
      </c>
      <c r="BA492">
        <v>184.79689999999999</v>
      </c>
      <c r="BB492">
        <v>232.6378</v>
      </c>
      <c r="BC492">
        <v>241.10890000000001</v>
      </c>
      <c r="BD492">
        <v>223.2448</v>
      </c>
      <c r="BE492">
        <v>10000000000</v>
      </c>
      <c r="BF492">
        <v>10000000000</v>
      </c>
      <c r="BG492">
        <v>40.049190000000003</v>
      </c>
      <c r="BH492">
        <v>3.677127</v>
      </c>
      <c r="BI492">
        <v>40</v>
      </c>
      <c r="BJ492">
        <v>96.637540000000001</v>
      </c>
      <c r="BK492">
        <v>39.991669999999999</v>
      </c>
      <c r="BL492">
        <v>8.1994109999999996</v>
      </c>
      <c r="BM492">
        <v>40</v>
      </c>
      <c r="BN492">
        <v>90.117009999999993</v>
      </c>
      <c r="BO492">
        <v>89.827269999999999</v>
      </c>
      <c r="BP492">
        <v>82.380970000000005</v>
      </c>
      <c r="BQ492">
        <v>90.160390000000007</v>
      </c>
      <c r="BR492">
        <v>89.986710000000002</v>
      </c>
      <c r="BS492">
        <v>4.798254</v>
      </c>
      <c r="BT492">
        <v>90</v>
      </c>
      <c r="BU492">
        <v>95.120159999999998</v>
      </c>
      <c r="BV492">
        <v>89.972139999999996</v>
      </c>
      <c r="BW492">
        <v>2.9824489999999999</v>
      </c>
      <c r="BX492">
        <v>90</v>
      </c>
      <c r="BY492">
        <v>99.650450000000006</v>
      </c>
      <c r="BZ492">
        <v>14.55334</v>
      </c>
      <c r="CA492">
        <v>84.425719999999998</v>
      </c>
    </row>
    <row r="493" spans="1:79">
      <c r="A493" t="s">
        <v>3400</v>
      </c>
      <c r="B493">
        <f t="shared" si="7"/>
        <v>48.299990000000001</v>
      </c>
      <c r="C493">
        <v>49.166679999999999</v>
      </c>
      <c r="D493">
        <v>41786.510011574072</v>
      </c>
      <c r="E493" t="s">
        <v>3401</v>
      </c>
      <c r="F493">
        <v>0.72812500000000002</v>
      </c>
      <c r="G493">
        <v>35.809399999999997</v>
      </c>
      <c r="H493">
        <v>328.41289999999998</v>
      </c>
      <c r="I493">
        <v>115.00920000000001</v>
      </c>
      <c r="J493">
        <v>1.499949</v>
      </c>
      <c r="K493">
        <v>3.8713340000000001</v>
      </c>
      <c r="L493">
        <v>1.5</v>
      </c>
      <c r="M493">
        <v>26.097580000000001</v>
      </c>
      <c r="N493">
        <v>5.0419390000000002</v>
      </c>
      <c r="O493">
        <v>26.263909999999999</v>
      </c>
      <c r="P493">
        <v>0.69831779999999999</v>
      </c>
      <c r="Q493">
        <v>167.63140000000001</v>
      </c>
      <c r="R493">
        <v>99.019990000000007</v>
      </c>
      <c r="S493">
        <v>4.0161470000000001</v>
      </c>
      <c r="T493">
        <v>103.0361</v>
      </c>
      <c r="U493">
        <v>9.8504470000000008</v>
      </c>
      <c r="V493">
        <v>103</v>
      </c>
      <c r="W493">
        <v>102.64100000000001</v>
      </c>
      <c r="X493">
        <v>101.39360000000001</v>
      </c>
      <c r="Y493">
        <v>101</v>
      </c>
      <c r="Z493">
        <v>542.1875</v>
      </c>
      <c r="AA493">
        <v>24.886330000000001</v>
      </c>
      <c r="AB493">
        <v>85.450969999999998</v>
      </c>
      <c r="AC493">
        <v>82.180459999999997</v>
      </c>
      <c r="AD493">
        <v>217.31880000000001</v>
      </c>
      <c r="AE493">
        <v>216.643</v>
      </c>
      <c r="AF493">
        <v>388.21089999999998</v>
      </c>
      <c r="AG493">
        <v>83.815709999999996</v>
      </c>
      <c r="AH493">
        <v>3.9860669999999998</v>
      </c>
      <c r="AI493">
        <v>84</v>
      </c>
      <c r="AJ493">
        <v>1799.117</v>
      </c>
      <c r="AK493">
        <v>3.7799369999999999</v>
      </c>
      <c r="AL493">
        <v>1800</v>
      </c>
      <c r="AM493">
        <v>25.033239999999999</v>
      </c>
      <c r="AN493">
        <v>2.1374599999999999</v>
      </c>
      <c r="AO493">
        <v>25</v>
      </c>
      <c r="AP493">
        <v>35.006300000000003</v>
      </c>
      <c r="AQ493">
        <v>72.846000000000004</v>
      </c>
      <c r="AR493">
        <v>32.871259999999999</v>
      </c>
      <c r="AS493">
        <v>179.9631</v>
      </c>
      <c r="AT493">
        <v>89.531540000000007</v>
      </c>
      <c r="AU493">
        <v>89.958590000000001</v>
      </c>
      <c r="AV493">
        <v>7.9765870000000003</v>
      </c>
      <c r="AW493">
        <v>90</v>
      </c>
      <c r="AX493">
        <v>171.70169999999999</v>
      </c>
      <c r="AY493">
        <v>176.14490000000001</v>
      </c>
      <c r="AZ493">
        <v>191.26900000000001</v>
      </c>
      <c r="BA493">
        <v>183.58029999999999</v>
      </c>
      <c r="BB493">
        <v>233.11500000000001</v>
      </c>
      <c r="BC493">
        <v>241.71809999999999</v>
      </c>
      <c r="BD493">
        <v>223.4744</v>
      </c>
      <c r="BE493">
        <v>10000000000</v>
      </c>
      <c r="BF493">
        <v>10000000000</v>
      </c>
      <c r="BG493">
        <v>39.853870000000001</v>
      </c>
      <c r="BH493">
        <v>3.715849</v>
      </c>
      <c r="BI493">
        <v>40</v>
      </c>
      <c r="BJ493">
        <v>96.734120000000004</v>
      </c>
      <c r="BK493">
        <v>39.905140000000003</v>
      </c>
      <c r="BL493">
        <v>8.2233610000000006</v>
      </c>
      <c r="BM493">
        <v>40</v>
      </c>
      <c r="BN493">
        <v>90.105360000000005</v>
      </c>
      <c r="BO493">
        <v>89.857759999999999</v>
      </c>
      <c r="BP493">
        <v>82.548810000000003</v>
      </c>
      <c r="BQ493">
        <v>90.135450000000006</v>
      </c>
      <c r="BR493">
        <v>89.978489999999994</v>
      </c>
      <c r="BS493">
        <v>4.8721100000000002</v>
      </c>
      <c r="BT493">
        <v>90</v>
      </c>
      <c r="BU493">
        <v>95.122230000000002</v>
      </c>
      <c r="BV493">
        <v>89.981560000000002</v>
      </c>
      <c r="BW493">
        <v>2.995895</v>
      </c>
      <c r="BX493">
        <v>90</v>
      </c>
      <c r="BY493">
        <v>99.647720000000007</v>
      </c>
      <c r="BZ493">
        <v>14.559659999999999</v>
      </c>
      <c r="CA493">
        <v>84.480450000000005</v>
      </c>
    </row>
    <row r="494" spans="1:79">
      <c r="A494" t="s">
        <v>3400</v>
      </c>
      <c r="B494">
        <f t="shared" si="7"/>
        <v>48.399990000000003</v>
      </c>
      <c r="C494">
        <v>49.266680000000001</v>
      </c>
      <c r="D494">
        <v>41786.514178240737</v>
      </c>
      <c r="E494" t="s">
        <v>3401</v>
      </c>
      <c r="F494">
        <v>0.72812500000000002</v>
      </c>
      <c r="G494">
        <v>34.903509999999997</v>
      </c>
      <c r="H494">
        <v>324.10129999999998</v>
      </c>
      <c r="I494">
        <v>106.12390000000001</v>
      </c>
      <c r="J494">
        <v>1.5015350000000001</v>
      </c>
      <c r="K494">
        <v>3.871378</v>
      </c>
      <c r="L494">
        <v>1.5</v>
      </c>
      <c r="M494">
        <v>26.119990000000001</v>
      </c>
      <c r="N494">
        <v>5.1141509999999997</v>
      </c>
      <c r="O494">
        <v>26.333770000000001</v>
      </c>
      <c r="P494">
        <v>0.69831779999999999</v>
      </c>
      <c r="Q494">
        <v>167.7242</v>
      </c>
      <c r="R494">
        <v>99.019990000000007</v>
      </c>
      <c r="S494">
        <v>4.022977</v>
      </c>
      <c r="T494">
        <v>103.04300000000001</v>
      </c>
      <c r="U494">
        <v>9.8408650000000009</v>
      </c>
      <c r="V494">
        <v>103</v>
      </c>
      <c r="W494">
        <v>102.717</v>
      </c>
      <c r="X494">
        <v>101.41889999999999</v>
      </c>
      <c r="Y494">
        <v>101</v>
      </c>
      <c r="Z494">
        <v>547.68730000000005</v>
      </c>
      <c r="AA494">
        <v>24.92342</v>
      </c>
      <c r="AB494">
        <v>85.543689999999998</v>
      </c>
      <c r="AC494">
        <v>82.180530000000005</v>
      </c>
      <c r="AD494">
        <v>217.31880000000001</v>
      </c>
      <c r="AE494">
        <v>216.643</v>
      </c>
      <c r="AF494">
        <v>387.86619999999999</v>
      </c>
      <c r="AG494">
        <v>83.862110000000001</v>
      </c>
      <c r="AH494">
        <v>4.0149400000000002</v>
      </c>
      <c r="AI494">
        <v>84</v>
      </c>
      <c r="AJ494">
        <v>1799.8820000000001</v>
      </c>
      <c r="AK494">
        <v>3.779217</v>
      </c>
      <c r="AL494">
        <v>1800</v>
      </c>
      <c r="AM494">
        <v>25.094709999999999</v>
      </c>
      <c r="AN494">
        <v>2.1202459999999999</v>
      </c>
      <c r="AO494">
        <v>25</v>
      </c>
      <c r="AP494">
        <v>35.100090000000002</v>
      </c>
      <c r="AQ494">
        <v>72.846170000000001</v>
      </c>
      <c r="AR494">
        <v>32.882129999999997</v>
      </c>
      <c r="AS494">
        <v>180.02019999999999</v>
      </c>
      <c r="AT494">
        <v>89.58802</v>
      </c>
      <c r="AU494">
        <v>90.032269999999997</v>
      </c>
      <c r="AV494">
        <v>7.9796310000000004</v>
      </c>
      <c r="AW494">
        <v>90</v>
      </c>
      <c r="AX494">
        <v>171.72370000000001</v>
      </c>
      <c r="AY494">
        <v>176.57669999999999</v>
      </c>
      <c r="AZ494">
        <v>192.24189999999999</v>
      </c>
      <c r="BA494">
        <v>184.5547</v>
      </c>
      <c r="BB494">
        <v>233.07069999999999</v>
      </c>
      <c r="BC494">
        <v>241.3544</v>
      </c>
      <c r="BD494">
        <v>223.84229999999999</v>
      </c>
      <c r="BE494">
        <v>10000000000</v>
      </c>
      <c r="BF494">
        <v>10000000000</v>
      </c>
      <c r="BG494">
        <v>39.977719999999998</v>
      </c>
      <c r="BH494">
        <v>3.6845439999999998</v>
      </c>
      <c r="BI494">
        <v>40</v>
      </c>
      <c r="BJ494">
        <v>96.931449999999998</v>
      </c>
      <c r="BK494">
        <v>39.865009999999998</v>
      </c>
      <c r="BL494">
        <v>8.2625060000000001</v>
      </c>
      <c r="BM494">
        <v>40</v>
      </c>
      <c r="BN494">
        <v>90.144940000000005</v>
      </c>
      <c r="BO494">
        <v>89.875299999999996</v>
      </c>
      <c r="BP494">
        <v>82.364789999999999</v>
      </c>
      <c r="BQ494">
        <v>90.119060000000005</v>
      </c>
      <c r="BR494">
        <v>90.008629999999997</v>
      </c>
      <c r="BS494">
        <v>4.8744889999999996</v>
      </c>
      <c r="BT494">
        <v>90</v>
      </c>
      <c r="BU494">
        <v>95.074650000000005</v>
      </c>
      <c r="BV494">
        <v>90.010120000000001</v>
      </c>
      <c r="BW494">
        <v>2.9938039999999999</v>
      </c>
      <c r="BX494">
        <v>90</v>
      </c>
      <c r="BY494">
        <v>99.651300000000006</v>
      </c>
      <c r="BZ494">
        <v>14.56152</v>
      </c>
      <c r="CA494">
        <v>84.51003</v>
      </c>
    </row>
    <row r="495" spans="1:79">
      <c r="A495" t="s">
        <v>3400</v>
      </c>
      <c r="B495">
        <f t="shared" si="7"/>
        <v>48.499980000000001</v>
      </c>
      <c r="C495">
        <v>49.366669999999999</v>
      </c>
      <c r="D495">
        <v>41786.51834490741</v>
      </c>
      <c r="E495" t="s">
        <v>3401</v>
      </c>
      <c r="F495">
        <v>0.72812500000000002</v>
      </c>
      <c r="G495">
        <v>39.804389999999998</v>
      </c>
      <c r="H495">
        <v>324.17649999999998</v>
      </c>
      <c r="I495">
        <v>102.8344</v>
      </c>
      <c r="J495">
        <v>1.4978860000000001</v>
      </c>
      <c r="K495">
        <v>3.8714240000000002</v>
      </c>
      <c r="L495">
        <v>1.5</v>
      </c>
      <c r="M495">
        <v>26.086300000000001</v>
      </c>
      <c r="N495">
        <v>5.0489329999999999</v>
      </c>
      <c r="O495">
        <v>26.26773</v>
      </c>
      <c r="P495">
        <v>0.69831779999999999</v>
      </c>
      <c r="Q495">
        <v>167.7242</v>
      </c>
      <c r="R495">
        <v>99.019990000000007</v>
      </c>
      <c r="S495">
        <v>3.8006549999999999</v>
      </c>
      <c r="T495">
        <v>102.8206</v>
      </c>
      <c r="U495">
        <v>10</v>
      </c>
      <c r="V495">
        <v>103</v>
      </c>
      <c r="W495">
        <v>102.57510000000001</v>
      </c>
      <c r="X495">
        <v>101.41240000000001</v>
      </c>
      <c r="Y495">
        <v>101</v>
      </c>
      <c r="Z495">
        <v>553.03779999999995</v>
      </c>
      <c r="AA495">
        <v>24.92343</v>
      </c>
      <c r="AB495">
        <v>85.543689999999998</v>
      </c>
      <c r="AC495">
        <v>82.180530000000005</v>
      </c>
      <c r="AD495">
        <v>217.31880000000001</v>
      </c>
      <c r="AE495">
        <v>216.64240000000001</v>
      </c>
      <c r="AF495">
        <v>387.52140000000003</v>
      </c>
      <c r="AG495">
        <v>83.862110000000001</v>
      </c>
      <c r="AH495">
        <v>4.0388310000000001</v>
      </c>
      <c r="AI495">
        <v>84</v>
      </c>
      <c r="AJ495">
        <v>1800.1489999999999</v>
      </c>
      <c r="AK495">
        <v>3.7789229999999998</v>
      </c>
      <c r="AL495">
        <v>1800</v>
      </c>
      <c r="AM495">
        <v>25.115819999999999</v>
      </c>
      <c r="AN495">
        <v>2.106538</v>
      </c>
      <c r="AO495">
        <v>25</v>
      </c>
      <c r="AP495">
        <v>35.132910000000003</v>
      </c>
      <c r="AQ495">
        <v>72.858580000000003</v>
      </c>
      <c r="AR495">
        <v>32.870620000000002</v>
      </c>
      <c r="AS495">
        <v>180.0677</v>
      </c>
      <c r="AT495">
        <v>89.560429999999997</v>
      </c>
      <c r="AU495">
        <v>89.997349999999997</v>
      </c>
      <c r="AV495">
        <v>7.990901</v>
      </c>
      <c r="AW495">
        <v>90</v>
      </c>
      <c r="AX495">
        <v>172.0369</v>
      </c>
      <c r="AY495">
        <v>176.3561</v>
      </c>
      <c r="AZ495">
        <v>192.34460000000001</v>
      </c>
      <c r="BA495">
        <v>185.51400000000001</v>
      </c>
      <c r="BB495">
        <v>233.97909999999999</v>
      </c>
      <c r="BC495">
        <v>242.0291</v>
      </c>
      <c r="BD495">
        <v>224.65280000000001</v>
      </c>
      <c r="BE495">
        <v>10000000000</v>
      </c>
      <c r="BF495">
        <v>10000000000</v>
      </c>
      <c r="BG495">
        <v>40.275759999999998</v>
      </c>
      <c r="BH495">
        <v>3.653559</v>
      </c>
      <c r="BI495">
        <v>40</v>
      </c>
      <c r="BJ495">
        <v>97.015240000000006</v>
      </c>
      <c r="BK495">
        <v>40.028860000000002</v>
      </c>
      <c r="BL495">
        <v>8.2865420000000007</v>
      </c>
      <c r="BM495">
        <v>40</v>
      </c>
      <c r="BN495">
        <v>90.182159999999996</v>
      </c>
      <c r="BO495">
        <v>89.885499999999993</v>
      </c>
      <c r="BP495">
        <v>82.58905</v>
      </c>
      <c r="BQ495">
        <v>90.135319999999993</v>
      </c>
      <c r="BR495">
        <v>90.032020000000003</v>
      </c>
      <c r="BS495">
        <v>4.8446490000000004</v>
      </c>
      <c r="BT495">
        <v>90</v>
      </c>
      <c r="BU495">
        <v>95.117580000000004</v>
      </c>
      <c r="BV495">
        <v>90.033829999999995</v>
      </c>
      <c r="BW495">
        <v>2.9870760000000001</v>
      </c>
      <c r="BX495">
        <v>90</v>
      </c>
      <c r="BY495">
        <v>99.650300000000001</v>
      </c>
      <c r="BZ495">
        <v>14.5611</v>
      </c>
      <c r="CA495">
        <v>84.470640000000003</v>
      </c>
    </row>
    <row r="496" spans="1:79">
      <c r="A496" t="s">
        <v>3400</v>
      </c>
      <c r="B496">
        <f t="shared" si="7"/>
        <v>48.599980000000002</v>
      </c>
      <c r="C496">
        <v>49.466670000000001</v>
      </c>
      <c r="D496">
        <v>41786.522511574076</v>
      </c>
      <c r="E496" t="s">
        <v>3401</v>
      </c>
      <c r="F496">
        <v>0.72812500000000002</v>
      </c>
      <c r="G496">
        <v>33.56203</v>
      </c>
      <c r="H496">
        <v>323.41070000000002</v>
      </c>
      <c r="I496">
        <v>117.2608</v>
      </c>
      <c r="J496">
        <v>1.5018499999999999</v>
      </c>
      <c r="K496">
        <v>3.8714460000000002</v>
      </c>
      <c r="L496">
        <v>1.5</v>
      </c>
      <c r="M496">
        <v>26.147179999999999</v>
      </c>
      <c r="N496">
        <v>5.2010860000000001</v>
      </c>
      <c r="O496">
        <v>26.436250000000001</v>
      </c>
      <c r="P496">
        <v>0.69831779999999999</v>
      </c>
      <c r="Q496">
        <v>167.7242</v>
      </c>
      <c r="R496">
        <v>99.019990000000007</v>
      </c>
      <c r="S496">
        <v>3.8562630000000002</v>
      </c>
      <c r="T496">
        <v>102.8763</v>
      </c>
      <c r="U496">
        <v>9.9688099999999995</v>
      </c>
      <c r="V496">
        <v>103</v>
      </c>
      <c r="W496">
        <v>102.6649</v>
      </c>
      <c r="X496">
        <v>101.4104</v>
      </c>
      <c r="Y496">
        <v>101</v>
      </c>
      <c r="Z496">
        <v>556.91970000000003</v>
      </c>
      <c r="AA496">
        <v>25.025770000000001</v>
      </c>
      <c r="AB496">
        <v>85.543700000000001</v>
      </c>
      <c r="AC496">
        <v>82.180530000000005</v>
      </c>
      <c r="AD496">
        <v>217.31880000000001</v>
      </c>
      <c r="AE496">
        <v>216.643</v>
      </c>
      <c r="AF496">
        <v>387.52140000000003</v>
      </c>
      <c r="AG496">
        <v>83.862120000000004</v>
      </c>
      <c r="AH496">
        <v>4.0648549999999997</v>
      </c>
      <c r="AI496">
        <v>84</v>
      </c>
      <c r="AJ496">
        <v>1799.7280000000001</v>
      </c>
      <c r="AK496">
        <v>3.7790499999999998</v>
      </c>
      <c r="AL496">
        <v>1800</v>
      </c>
      <c r="AM496">
        <v>25.118359999999999</v>
      </c>
      <c r="AN496">
        <v>2.0916839999999999</v>
      </c>
      <c r="AO496">
        <v>25</v>
      </c>
      <c r="AP496">
        <v>35.108800000000002</v>
      </c>
      <c r="AQ496">
        <v>72.823580000000007</v>
      </c>
      <c r="AR496">
        <v>32.797359999999998</v>
      </c>
      <c r="AS496">
        <v>180.04349999999999</v>
      </c>
      <c r="AT496">
        <v>89.580830000000006</v>
      </c>
      <c r="AU496">
        <v>90.046229999999994</v>
      </c>
      <c r="AV496">
        <v>7.9547330000000001</v>
      </c>
      <c r="AW496">
        <v>90</v>
      </c>
      <c r="AX496">
        <v>172.03</v>
      </c>
      <c r="AY496">
        <v>176.61009999999999</v>
      </c>
      <c r="AZ496">
        <v>192.94990000000001</v>
      </c>
      <c r="BA496">
        <v>184.73599999999999</v>
      </c>
      <c r="BB496">
        <v>233.29300000000001</v>
      </c>
      <c r="BC496">
        <v>241.75640000000001</v>
      </c>
      <c r="BD496">
        <v>224.30529999999999</v>
      </c>
      <c r="BE496">
        <v>10000000000</v>
      </c>
      <c r="BF496">
        <v>10000000000</v>
      </c>
      <c r="BG496">
        <v>40.019199999999998</v>
      </c>
      <c r="BH496">
        <v>3.6879849999999998</v>
      </c>
      <c r="BI496">
        <v>40</v>
      </c>
      <c r="BJ496">
        <v>96.749579999999995</v>
      </c>
      <c r="BK496">
        <v>40.110590000000002</v>
      </c>
      <c r="BL496">
        <v>8.2175670000000007</v>
      </c>
      <c r="BM496">
        <v>40</v>
      </c>
      <c r="BN496">
        <v>90.175920000000005</v>
      </c>
      <c r="BO496">
        <v>89.867570000000001</v>
      </c>
      <c r="BP496">
        <v>82.42595</v>
      </c>
      <c r="BQ496">
        <v>90.186340000000001</v>
      </c>
      <c r="BR496">
        <v>90.002510000000001</v>
      </c>
      <c r="BS496">
        <v>4.7714809999999996</v>
      </c>
      <c r="BT496">
        <v>90</v>
      </c>
      <c r="BU496">
        <v>95.15016</v>
      </c>
      <c r="BV496">
        <v>90.021739999999994</v>
      </c>
      <c r="BW496">
        <v>2.9755379999999998</v>
      </c>
      <c r="BX496">
        <v>90</v>
      </c>
      <c r="BY496">
        <v>99.650210000000001</v>
      </c>
      <c r="BZ496">
        <v>14.56662</v>
      </c>
      <c r="CA496">
        <v>84.552030000000002</v>
      </c>
    </row>
    <row r="497" spans="1:79">
      <c r="A497" t="s">
        <v>3400</v>
      </c>
      <c r="B497">
        <f t="shared" si="7"/>
        <v>48.699980000000004</v>
      </c>
      <c r="C497">
        <v>49.566670000000002</v>
      </c>
      <c r="D497">
        <v>41786.526678240742</v>
      </c>
      <c r="E497" t="s">
        <v>3401</v>
      </c>
      <c r="F497">
        <v>0.7265625</v>
      </c>
      <c r="G497">
        <v>35.684559999999998</v>
      </c>
      <c r="H497">
        <v>322.80840000000001</v>
      </c>
      <c r="I497">
        <v>107.7897</v>
      </c>
      <c r="J497">
        <v>1.4982040000000001</v>
      </c>
      <c r="K497">
        <v>3.8714789999999999</v>
      </c>
      <c r="L497">
        <v>1.5</v>
      </c>
      <c r="M497">
        <v>26.18272</v>
      </c>
      <c r="N497">
        <v>5.1074609999999998</v>
      </c>
      <c r="O497">
        <v>26.291329999999999</v>
      </c>
      <c r="P497">
        <v>0.69831779999999999</v>
      </c>
      <c r="Q497">
        <v>167.70150000000001</v>
      </c>
      <c r="R497">
        <v>99.019990000000007</v>
      </c>
      <c r="S497">
        <v>4.0426019999999996</v>
      </c>
      <c r="T497">
        <v>103.0626</v>
      </c>
      <c r="U497">
        <v>9.8104820000000004</v>
      </c>
      <c r="V497">
        <v>103</v>
      </c>
      <c r="W497">
        <v>102.5758</v>
      </c>
      <c r="X497">
        <v>101.39960000000001</v>
      </c>
      <c r="Y497">
        <v>101</v>
      </c>
      <c r="Z497">
        <v>548.52149999999995</v>
      </c>
      <c r="AA497">
        <v>24.923400000000001</v>
      </c>
      <c r="AB497">
        <v>85.520970000000005</v>
      </c>
      <c r="AC497">
        <v>82.180509999999998</v>
      </c>
      <c r="AD497">
        <v>217.31880000000001</v>
      </c>
      <c r="AE497">
        <v>216.643</v>
      </c>
      <c r="AF497">
        <v>388.21089999999998</v>
      </c>
      <c r="AG497">
        <v>83.850740000000002</v>
      </c>
      <c r="AH497">
        <v>4.094341</v>
      </c>
      <c r="AI497">
        <v>84</v>
      </c>
      <c r="AJ497">
        <v>1799.9760000000001</v>
      </c>
      <c r="AK497">
        <v>3.7787579999999998</v>
      </c>
      <c r="AL497">
        <v>1800</v>
      </c>
      <c r="AM497">
        <v>25.155139999999999</v>
      </c>
      <c r="AN497">
        <v>2.0855290000000002</v>
      </c>
      <c r="AO497">
        <v>25</v>
      </c>
      <c r="AP497">
        <v>35.10472</v>
      </c>
      <c r="AQ497">
        <v>72.834149999999994</v>
      </c>
      <c r="AR497">
        <v>32.764159999999997</v>
      </c>
      <c r="AS497">
        <v>179.98009999999999</v>
      </c>
      <c r="AT497">
        <v>89.600279999999998</v>
      </c>
      <c r="AU497">
        <v>90.033680000000004</v>
      </c>
      <c r="AV497">
        <v>7.9322270000000001</v>
      </c>
      <c r="AW497">
        <v>90</v>
      </c>
      <c r="AX497">
        <v>171.88890000000001</v>
      </c>
      <c r="AY497">
        <v>176.029</v>
      </c>
      <c r="AZ497">
        <v>193.63659999999999</v>
      </c>
      <c r="BA497">
        <v>185.14670000000001</v>
      </c>
      <c r="BB497">
        <v>232.23660000000001</v>
      </c>
      <c r="BC497">
        <v>240.4265</v>
      </c>
      <c r="BD497">
        <v>222.81710000000001</v>
      </c>
      <c r="BE497">
        <v>10000000000</v>
      </c>
      <c r="BF497">
        <v>10000000000</v>
      </c>
      <c r="BG497">
        <v>39.990299999999998</v>
      </c>
      <c r="BH497">
        <v>3.5289000000000001</v>
      </c>
      <c r="BI497">
        <v>40</v>
      </c>
      <c r="BJ497">
        <v>96.499350000000007</v>
      </c>
      <c r="BK497">
        <v>40.134079999999997</v>
      </c>
      <c r="BL497">
        <v>8.1653789999999997</v>
      </c>
      <c r="BM497">
        <v>40</v>
      </c>
      <c r="BN497">
        <v>90.135930000000002</v>
      </c>
      <c r="BO497">
        <v>89.844149999999999</v>
      </c>
      <c r="BP497">
        <v>82.454459999999997</v>
      </c>
      <c r="BQ497">
        <v>90.153790000000001</v>
      </c>
      <c r="BR497">
        <v>89.969539999999995</v>
      </c>
      <c r="BS497">
        <v>4.7700620000000002</v>
      </c>
      <c r="BT497">
        <v>90</v>
      </c>
      <c r="BU497">
        <v>95.13879</v>
      </c>
      <c r="BV497">
        <v>89.990039999999993</v>
      </c>
      <c r="BW497">
        <v>2.981706</v>
      </c>
      <c r="BX497">
        <v>90</v>
      </c>
      <c r="BY497">
        <v>99.654510000000002</v>
      </c>
      <c r="BZ497">
        <v>14.562609999999999</v>
      </c>
      <c r="CA497">
        <v>84.584090000000003</v>
      </c>
    </row>
    <row r="498" spans="1:79">
      <c r="A498" t="s">
        <v>3400</v>
      </c>
      <c r="B498">
        <f t="shared" si="7"/>
        <v>48.800000000000004</v>
      </c>
      <c r="C498">
        <v>49.666690000000003</v>
      </c>
      <c r="D498">
        <v>41786.530844907407</v>
      </c>
      <c r="E498" t="s">
        <v>3401</v>
      </c>
      <c r="F498">
        <v>0.72812500000000002</v>
      </c>
      <c r="G498">
        <v>40.318379999999998</v>
      </c>
      <c r="H498">
        <v>322.80919999999998</v>
      </c>
      <c r="I498">
        <v>111.40940000000001</v>
      </c>
      <c r="J498">
        <v>1.4927980000000001</v>
      </c>
      <c r="K498">
        <v>3.8715320000000002</v>
      </c>
      <c r="L498">
        <v>1.5</v>
      </c>
      <c r="M498">
        <v>26.283829999999998</v>
      </c>
      <c r="N498">
        <v>5.1318149999999996</v>
      </c>
      <c r="O498">
        <v>26.348759999999999</v>
      </c>
      <c r="P498">
        <v>0.69831779999999999</v>
      </c>
      <c r="Q498">
        <v>167.7242</v>
      </c>
      <c r="R498">
        <v>99.019990000000007</v>
      </c>
      <c r="S498">
        <v>3.9852259999999999</v>
      </c>
      <c r="T498">
        <v>103.0052</v>
      </c>
      <c r="U498">
        <v>9.8455499999999994</v>
      </c>
      <c r="V498">
        <v>103</v>
      </c>
      <c r="W498">
        <v>102.5311</v>
      </c>
      <c r="X498">
        <v>101.4238</v>
      </c>
      <c r="Y498">
        <v>101</v>
      </c>
      <c r="Z498">
        <v>539.34860000000003</v>
      </c>
      <c r="AA498">
        <v>24.92342</v>
      </c>
      <c r="AB498">
        <v>85.543689999999998</v>
      </c>
      <c r="AC498">
        <v>82.180530000000005</v>
      </c>
      <c r="AD498">
        <v>217.31880000000001</v>
      </c>
      <c r="AE498">
        <v>216.643</v>
      </c>
      <c r="AF498">
        <v>387.86619999999999</v>
      </c>
      <c r="AG498">
        <v>83.862110000000001</v>
      </c>
      <c r="AH498">
        <v>4.1275519999999997</v>
      </c>
      <c r="AI498">
        <v>84</v>
      </c>
      <c r="AJ498">
        <v>1800.75</v>
      </c>
      <c r="AK498">
        <v>3.7779530000000001</v>
      </c>
      <c r="AL498">
        <v>1800</v>
      </c>
      <c r="AM498">
        <v>25.013870000000001</v>
      </c>
      <c r="AN498">
        <v>2.088454</v>
      </c>
      <c r="AO498">
        <v>25</v>
      </c>
      <c r="AP498">
        <v>35.010330000000003</v>
      </c>
      <c r="AQ498">
        <v>72.711519999999993</v>
      </c>
      <c r="AR498">
        <v>32.48395</v>
      </c>
      <c r="AS498">
        <v>179.9873</v>
      </c>
      <c r="AT498">
        <v>89.563969999999998</v>
      </c>
      <c r="AU498">
        <v>89.975309999999993</v>
      </c>
      <c r="AV498">
        <v>7.9723730000000002</v>
      </c>
      <c r="AW498">
        <v>90</v>
      </c>
      <c r="AX498">
        <v>171.74940000000001</v>
      </c>
      <c r="AY498">
        <v>175.85380000000001</v>
      </c>
      <c r="AZ498">
        <v>192.2611</v>
      </c>
      <c r="BA498">
        <v>184.38720000000001</v>
      </c>
      <c r="BB498">
        <v>233.1568</v>
      </c>
      <c r="BC498">
        <v>241.20150000000001</v>
      </c>
      <c r="BD498">
        <v>223.2285</v>
      </c>
      <c r="BE498">
        <v>10000000000</v>
      </c>
      <c r="BF498">
        <v>10000000000</v>
      </c>
      <c r="BG498">
        <v>40.092619999999997</v>
      </c>
      <c r="BH498">
        <v>3.5859139999999998</v>
      </c>
      <c r="BI498">
        <v>40</v>
      </c>
      <c r="BJ498">
        <v>96.615660000000005</v>
      </c>
      <c r="BK498">
        <v>40.052709999999998</v>
      </c>
      <c r="BL498">
        <v>8.1406910000000003</v>
      </c>
      <c r="BM498">
        <v>40</v>
      </c>
      <c r="BN498">
        <v>90.144930000000002</v>
      </c>
      <c r="BO498">
        <v>89.842410000000001</v>
      </c>
      <c r="BP498">
        <v>82.287379999999999</v>
      </c>
      <c r="BQ498">
        <v>90.183490000000006</v>
      </c>
      <c r="BR498">
        <v>90.035210000000006</v>
      </c>
      <c r="BS498">
        <v>4.7896580000000002</v>
      </c>
      <c r="BT498">
        <v>90</v>
      </c>
      <c r="BU498">
        <v>95.105040000000002</v>
      </c>
      <c r="BV498">
        <v>89.993669999999995</v>
      </c>
      <c r="BW498">
        <v>2.9922659999999999</v>
      </c>
      <c r="BX498">
        <v>90</v>
      </c>
      <c r="BY498">
        <v>99.652100000000004</v>
      </c>
      <c r="BZ498">
        <v>14.555389999999999</v>
      </c>
      <c r="CA498">
        <v>84.684119999999993</v>
      </c>
    </row>
    <row r="499" spans="1:79">
      <c r="A499" t="s">
        <v>3400</v>
      </c>
      <c r="B499">
        <f t="shared" si="7"/>
        <v>48.9</v>
      </c>
      <c r="C499">
        <v>49.766689999999997</v>
      </c>
      <c r="D499">
        <v>41786.535011574073</v>
      </c>
      <c r="E499" t="s">
        <v>3401</v>
      </c>
      <c r="F499">
        <v>0.72812500000000002</v>
      </c>
      <c r="G499">
        <v>35.097450000000002</v>
      </c>
      <c r="H499">
        <v>322.18669999999997</v>
      </c>
      <c r="I499">
        <v>113.81829999999999</v>
      </c>
      <c r="J499">
        <v>1.5025059999999999</v>
      </c>
      <c r="K499">
        <v>3.871553</v>
      </c>
      <c r="L499">
        <v>1.5</v>
      </c>
      <c r="M499">
        <v>26.19753</v>
      </c>
      <c r="N499">
        <v>5.0420030000000002</v>
      </c>
      <c r="O499">
        <v>26.229669999999999</v>
      </c>
      <c r="P499">
        <v>0.69831779999999999</v>
      </c>
      <c r="Q499">
        <v>167.8108</v>
      </c>
      <c r="R499">
        <v>99.019990000000007</v>
      </c>
      <c r="S499">
        <v>3.945576</v>
      </c>
      <c r="T499">
        <v>102.96559999999999</v>
      </c>
      <c r="U499">
        <v>9.8639799999999997</v>
      </c>
      <c r="V499">
        <v>103</v>
      </c>
      <c r="W499">
        <v>102.6832</v>
      </c>
      <c r="X499">
        <v>101.3974</v>
      </c>
      <c r="Y499">
        <v>101</v>
      </c>
      <c r="Z499">
        <v>550.04849999999999</v>
      </c>
      <c r="AA499">
        <v>24.8965</v>
      </c>
      <c r="AB499">
        <v>85.543700000000001</v>
      </c>
      <c r="AC499">
        <v>82.267110000000002</v>
      </c>
      <c r="AD499">
        <v>217.31880000000001</v>
      </c>
      <c r="AE499">
        <v>216.643</v>
      </c>
      <c r="AF499">
        <v>387.86619999999999</v>
      </c>
      <c r="AG499">
        <v>83.9054</v>
      </c>
      <c r="AH499">
        <v>4.1499139999999999</v>
      </c>
      <c r="AI499">
        <v>84</v>
      </c>
      <c r="AJ499">
        <v>1799.335</v>
      </c>
      <c r="AK499">
        <v>3.7799610000000001</v>
      </c>
      <c r="AL499">
        <v>1800</v>
      </c>
      <c r="AM499">
        <v>24.982579999999999</v>
      </c>
      <c r="AN499">
        <v>2.0941139999999998</v>
      </c>
      <c r="AO499">
        <v>25</v>
      </c>
      <c r="AP499">
        <v>34.997219999999999</v>
      </c>
      <c r="AQ499">
        <v>72.693650000000005</v>
      </c>
      <c r="AR499">
        <v>32.364809999999999</v>
      </c>
      <c r="AS499">
        <v>180.06030000000001</v>
      </c>
      <c r="AT499">
        <v>89.628789999999995</v>
      </c>
      <c r="AU499">
        <v>90.053470000000004</v>
      </c>
      <c r="AV499">
        <v>7.9123130000000002</v>
      </c>
      <c r="AW499">
        <v>90</v>
      </c>
      <c r="AX499">
        <v>171.79230000000001</v>
      </c>
      <c r="AY499">
        <v>176.14340000000001</v>
      </c>
      <c r="AZ499">
        <v>192.2372</v>
      </c>
      <c r="BA499">
        <v>185.02959999999999</v>
      </c>
      <c r="BB499">
        <v>233.4359</v>
      </c>
      <c r="BC499">
        <v>241.5145</v>
      </c>
      <c r="BD499">
        <v>223.5445</v>
      </c>
      <c r="BE499">
        <v>10000000000</v>
      </c>
      <c r="BF499">
        <v>10000000000</v>
      </c>
      <c r="BG499">
        <v>40.011690000000002</v>
      </c>
      <c r="BH499">
        <v>3.5492889999999999</v>
      </c>
      <c r="BI499">
        <v>40</v>
      </c>
      <c r="BJ499">
        <v>96.827789999999993</v>
      </c>
      <c r="BK499">
        <v>40.07058</v>
      </c>
      <c r="BL499">
        <v>8.1053770000000007</v>
      </c>
      <c r="BM499">
        <v>40</v>
      </c>
      <c r="BN499">
        <v>90.165599999999998</v>
      </c>
      <c r="BO499">
        <v>89.894710000000003</v>
      </c>
      <c r="BP499">
        <v>82.428150000000002</v>
      </c>
      <c r="BQ499">
        <v>90.139719999999997</v>
      </c>
      <c r="BR499">
        <v>89.995999999999995</v>
      </c>
      <c r="BS499">
        <v>4.6841520000000001</v>
      </c>
      <c r="BT499">
        <v>90</v>
      </c>
      <c r="BU499">
        <v>95.143550000000005</v>
      </c>
      <c r="BV499">
        <v>90.030150000000006</v>
      </c>
      <c r="BW499">
        <v>2.9809209999999999</v>
      </c>
      <c r="BX499">
        <v>90</v>
      </c>
      <c r="BY499">
        <v>99.665949999999995</v>
      </c>
      <c r="BZ499">
        <v>14.55471</v>
      </c>
      <c r="CA499">
        <v>84.584090000000003</v>
      </c>
    </row>
    <row r="500" spans="1:79">
      <c r="A500" t="s">
        <v>3400</v>
      </c>
      <c r="B500">
        <f t="shared" si="7"/>
        <v>48.999990000000004</v>
      </c>
      <c r="C500">
        <v>49.866680000000002</v>
      </c>
      <c r="D500">
        <v>41786.539178240739</v>
      </c>
      <c r="E500" t="s">
        <v>3401</v>
      </c>
      <c r="F500">
        <v>0.72499990000000003</v>
      </c>
      <c r="G500">
        <v>35.262149999999998</v>
      </c>
      <c r="H500">
        <v>322.9991</v>
      </c>
      <c r="I500">
        <v>108.175</v>
      </c>
      <c r="J500">
        <v>1.496634</v>
      </c>
      <c r="K500">
        <v>3.871623</v>
      </c>
      <c r="L500">
        <v>1.5</v>
      </c>
      <c r="M500">
        <v>26.306519999999999</v>
      </c>
      <c r="N500">
        <v>5.0603550000000004</v>
      </c>
      <c r="O500">
        <v>26.302910000000001</v>
      </c>
      <c r="P500">
        <v>0.69831779999999999</v>
      </c>
      <c r="Q500">
        <v>167.7242</v>
      </c>
      <c r="R500">
        <v>99.019990000000007</v>
      </c>
      <c r="S500">
        <v>3.773584</v>
      </c>
      <c r="T500">
        <v>102.7936</v>
      </c>
      <c r="U500">
        <v>10</v>
      </c>
      <c r="V500">
        <v>103</v>
      </c>
      <c r="W500">
        <v>102.756</v>
      </c>
      <c r="X500">
        <v>101.4171</v>
      </c>
      <c r="Y500">
        <v>101</v>
      </c>
      <c r="Z500">
        <v>555.7636</v>
      </c>
      <c r="AA500">
        <v>24.92342</v>
      </c>
      <c r="AB500">
        <v>85.543700000000001</v>
      </c>
      <c r="AC500">
        <v>82.180530000000005</v>
      </c>
      <c r="AD500">
        <v>217.31880000000001</v>
      </c>
      <c r="AE500">
        <v>216.643</v>
      </c>
      <c r="AF500">
        <v>387.52140000000003</v>
      </c>
      <c r="AG500">
        <v>83.862120000000004</v>
      </c>
      <c r="AH500">
        <v>4.176647</v>
      </c>
      <c r="AI500">
        <v>84</v>
      </c>
      <c r="AJ500">
        <v>1799.4069999999999</v>
      </c>
      <c r="AK500">
        <v>3.779684</v>
      </c>
      <c r="AL500">
        <v>1800</v>
      </c>
      <c r="AM500">
        <v>25.023720000000001</v>
      </c>
      <c r="AN500">
        <v>2.091688</v>
      </c>
      <c r="AO500">
        <v>25</v>
      </c>
      <c r="AP500">
        <v>35.035420000000002</v>
      </c>
      <c r="AQ500">
        <v>72.704030000000003</v>
      </c>
      <c r="AR500">
        <v>32.349620000000002</v>
      </c>
      <c r="AS500">
        <v>179.90940000000001</v>
      </c>
      <c r="AT500">
        <v>89.50385</v>
      </c>
      <c r="AU500">
        <v>89.948750000000004</v>
      </c>
      <c r="AV500">
        <v>7.9607809999999999</v>
      </c>
      <c r="AW500">
        <v>90</v>
      </c>
      <c r="AX500">
        <v>171.91730000000001</v>
      </c>
      <c r="AY500">
        <v>176.11160000000001</v>
      </c>
      <c r="AZ500">
        <v>192.4075</v>
      </c>
      <c r="BA500">
        <v>185.45050000000001</v>
      </c>
      <c r="BB500">
        <v>233.46449999999999</v>
      </c>
      <c r="BC500">
        <v>240.87700000000001</v>
      </c>
      <c r="BD500">
        <v>223.1643</v>
      </c>
      <c r="BE500">
        <v>10000000000</v>
      </c>
      <c r="BF500">
        <v>10000000000</v>
      </c>
      <c r="BG500">
        <v>40.03546</v>
      </c>
      <c r="BH500">
        <v>3.511511</v>
      </c>
      <c r="BI500">
        <v>40</v>
      </c>
      <c r="BJ500">
        <v>96.699039999999997</v>
      </c>
      <c r="BK500">
        <v>40.060549999999999</v>
      </c>
      <c r="BL500">
        <v>8.0768380000000004</v>
      </c>
      <c r="BM500">
        <v>40</v>
      </c>
      <c r="BN500">
        <v>90.10651</v>
      </c>
      <c r="BO500">
        <v>89.802859999999995</v>
      </c>
      <c r="BP500">
        <v>82.279529999999994</v>
      </c>
      <c r="BQ500">
        <v>90.151799999999994</v>
      </c>
      <c r="BR500">
        <v>89.986019999999996</v>
      </c>
      <c r="BS500">
        <v>4.8162330000000004</v>
      </c>
      <c r="BT500">
        <v>90</v>
      </c>
      <c r="BU500">
        <v>95.081789999999998</v>
      </c>
      <c r="BV500">
        <v>89.954689999999999</v>
      </c>
      <c r="BW500">
        <v>2.9992489999999998</v>
      </c>
      <c r="BX500">
        <v>90</v>
      </c>
      <c r="BY500">
        <v>99.675550000000001</v>
      </c>
      <c r="BZ500">
        <v>14.561120000000001</v>
      </c>
      <c r="CA500">
        <v>84.722369999999998</v>
      </c>
    </row>
    <row r="501" spans="1:79">
      <c r="A501" t="s">
        <v>3400</v>
      </c>
      <c r="B501">
        <f t="shared" si="7"/>
        <v>49.099989999999998</v>
      </c>
      <c r="C501">
        <v>49.966679999999997</v>
      </c>
      <c r="D501">
        <v>41786.543344907404</v>
      </c>
      <c r="E501" t="s">
        <v>3401</v>
      </c>
      <c r="F501">
        <v>0.72812500000000002</v>
      </c>
      <c r="G501">
        <v>36.438189999999999</v>
      </c>
      <c r="H501">
        <v>322.0754</v>
      </c>
      <c r="I501">
        <v>112.7529</v>
      </c>
      <c r="J501">
        <v>1.502759</v>
      </c>
      <c r="K501">
        <v>3.871661</v>
      </c>
      <c r="L501">
        <v>1.5</v>
      </c>
      <c r="M501">
        <v>26.416689999999999</v>
      </c>
      <c r="N501">
        <v>5.0397639999999999</v>
      </c>
      <c r="O501">
        <v>26.172920000000001</v>
      </c>
      <c r="P501">
        <v>0.69831779999999999</v>
      </c>
      <c r="Q501">
        <v>167.7242</v>
      </c>
      <c r="R501">
        <v>99.019990000000007</v>
      </c>
      <c r="S501">
        <v>3.939889</v>
      </c>
      <c r="T501">
        <v>102.9599</v>
      </c>
      <c r="U501">
        <v>9.8745779999999996</v>
      </c>
      <c r="V501">
        <v>103</v>
      </c>
      <c r="W501">
        <v>102.53870000000001</v>
      </c>
      <c r="X501">
        <v>101.4166</v>
      </c>
      <c r="Y501">
        <v>101</v>
      </c>
      <c r="Z501">
        <v>551.42960000000005</v>
      </c>
      <c r="AA501">
        <v>24.904720000000001</v>
      </c>
      <c r="AB501">
        <v>85.543700000000001</v>
      </c>
      <c r="AC501">
        <v>82.180530000000005</v>
      </c>
      <c r="AD501">
        <v>217.31880000000001</v>
      </c>
      <c r="AE501">
        <v>216.643</v>
      </c>
      <c r="AF501">
        <v>387.86619999999999</v>
      </c>
      <c r="AG501">
        <v>83.862120000000004</v>
      </c>
      <c r="AH501">
        <v>4.2007459999999996</v>
      </c>
      <c r="AI501">
        <v>84</v>
      </c>
      <c r="AJ501">
        <v>1799.9870000000001</v>
      </c>
      <c r="AK501">
        <v>3.7792690000000002</v>
      </c>
      <c r="AL501">
        <v>1800</v>
      </c>
      <c r="AM501">
        <v>25.020969999999998</v>
      </c>
      <c r="AN501">
        <v>2.0892140000000001</v>
      </c>
      <c r="AO501">
        <v>25</v>
      </c>
      <c r="AP501">
        <v>34.969470000000001</v>
      </c>
      <c r="AQ501">
        <v>72.641750000000002</v>
      </c>
      <c r="AR501">
        <v>32.058819999999997</v>
      </c>
      <c r="AS501">
        <v>180.0231</v>
      </c>
      <c r="AT501">
        <v>89.59863</v>
      </c>
      <c r="AU501">
        <v>90.017679999999999</v>
      </c>
      <c r="AV501">
        <v>7.9718479999999996</v>
      </c>
      <c r="AW501">
        <v>90</v>
      </c>
      <c r="AX501">
        <v>171.786</v>
      </c>
      <c r="AY501">
        <v>176.36349999999999</v>
      </c>
      <c r="AZ501">
        <v>192.6918</v>
      </c>
      <c r="BA501">
        <v>184.9059</v>
      </c>
      <c r="BB501">
        <v>232.78290000000001</v>
      </c>
      <c r="BC501">
        <v>241.1455</v>
      </c>
      <c r="BD501">
        <v>224.2321</v>
      </c>
      <c r="BE501">
        <v>10000000000</v>
      </c>
      <c r="BF501">
        <v>10000000000</v>
      </c>
      <c r="BG501">
        <v>39.969119999999997</v>
      </c>
      <c r="BH501">
        <v>3.5445220000000002</v>
      </c>
      <c r="BI501">
        <v>40</v>
      </c>
      <c r="BJ501">
        <v>96.692980000000006</v>
      </c>
      <c r="BK501">
        <v>39.996960000000001</v>
      </c>
      <c r="BL501">
        <v>8.0767319999999998</v>
      </c>
      <c r="BM501">
        <v>40</v>
      </c>
      <c r="BN501">
        <v>90.142880000000005</v>
      </c>
      <c r="BO501">
        <v>89.880260000000007</v>
      </c>
      <c r="BP501">
        <v>82.12218</v>
      </c>
      <c r="BQ501">
        <v>90.19547</v>
      </c>
      <c r="BR501">
        <v>90.036640000000006</v>
      </c>
      <c r="BS501">
        <v>4.7946140000000002</v>
      </c>
      <c r="BT501">
        <v>90</v>
      </c>
      <c r="BU501">
        <v>95.131489999999999</v>
      </c>
      <c r="BV501">
        <v>90.011570000000006</v>
      </c>
      <c r="BW501">
        <v>3.0028809999999999</v>
      </c>
      <c r="BX501">
        <v>90</v>
      </c>
      <c r="BY501">
        <v>99.673519999999996</v>
      </c>
      <c r="BZ501">
        <v>14.558490000000001</v>
      </c>
      <c r="CA501">
        <v>84.842529999999996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Charts</vt:lpstr>
      </vt:variant>
      <vt:variant>
        <vt:i4>10</vt:i4>
      </vt:variant>
    </vt:vector>
  </HeadingPairs>
  <TitlesOfParts>
    <vt:vector size="20" baseType="lpstr">
      <vt:lpstr>SW 1005 Test Data</vt:lpstr>
      <vt:lpstr>SW 1005 Test 2 Data</vt:lpstr>
      <vt:lpstr>SW 1005 Engine Op Data</vt:lpstr>
      <vt:lpstr>SW 1005 Engine Op Data Test 2</vt:lpstr>
      <vt:lpstr>IAR 1005 Test Data</vt:lpstr>
      <vt:lpstr>LZ 1005 Aeration Data</vt:lpstr>
      <vt:lpstr>SW 1005 Chem</vt:lpstr>
      <vt:lpstr>SW 1005 Chem 2</vt:lpstr>
      <vt:lpstr>LZ 1005 engine Op Data</vt:lpstr>
      <vt:lpstr>SW 1005 Post Test</vt:lpstr>
      <vt:lpstr>Aeration</vt:lpstr>
      <vt:lpstr>Raw Dens</vt:lpstr>
      <vt:lpstr>Sample Temperature</vt:lpstr>
      <vt:lpstr>Temperature Correction</vt:lpstr>
      <vt:lpstr>Sample Pressure</vt:lpstr>
      <vt:lpstr>Air Density</vt:lpstr>
      <vt:lpstr>Sample Flowrate</vt:lpstr>
      <vt:lpstr>Baseline Density</vt:lpstr>
      <vt:lpstr>PCC vs Aeration</vt:lpstr>
      <vt:lpstr>Raw Density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Thompson</dc:creator>
  <cp:lastModifiedBy>sam</cp:lastModifiedBy>
  <dcterms:created xsi:type="dcterms:W3CDTF">2014-05-27T13:02:47Z</dcterms:created>
  <dcterms:modified xsi:type="dcterms:W3CDTF">2014-06-18T19:58:14Z</dcterms:modified>
</cp:coreProperties>
</file>